
<file path=[Content_Types].xml><?xml version="1.0" encoding="utf-8"?>
<Types xmlns="http://schemas.openxmlformats.org/package/2006/content-types">
  <Override PartName="/xl/activeX/activeX4.bin" ContentType="application/vnd.ms-office.activeX"/>
  <Override PartName="/xl/ctrlProps/ctrlProp96.xml" ContentType="application/vnd.ms-excel.controlproperties+xml"/>
  <Override PartName="/xl/ctrlProps/ctrlProp49.xml" ContentType="application/vnd.ms-excel.controlproperties+xml"/>
  <Override PartName="/xl/ctrlProps/ctrlProp78.xml" ContentType="application/vnd.ms-excel.controlproperties+xml"/>
  <Override PartName="/xl/styles.xml" ContentType="application/vnd.openxmlformats-officedocument.spreadsheetml.styles+xml"/>
  <Override PartName="/xl/ctrlProps/ctrlProp85.xml" ContentType="application/vnd.ms-excel.controlproperties+xml"/>
  <Override PartName="/xl/ctrlProps/ctrlProp67.xml" ContentType="application/vnd.ms-excel.controlproperties+xml"/>
  <Override PartName="/xl/ctrlProps/ctrlProp38.xml" ContentType="application/vnd.ms-excel.controlproperties+xml"/>
  <Override PartName="/xl/worksheets/sheet7.xml" ContentType="application/vnd.openxmlformats-officedocument.spreadsheetml.worksheet+xml"/>
  <Override PartName="/xl/vbaProject.bin" ContentType="application/vnd.ms-office.vbaProject"/>
  <Override PartName="/xl/ctrlProps/ctrlProp92.xml" ContentType="application/vnd.ms-excel.controlproperties+xml"/>
  <Override PartName="/xl/ctrlProps/ctrlProp56.xml" ContentType="application/vnd.ms-excel.controlproperties+xml"/>
  <Override PartName="/xl/ctrlProps/ctrlProp45.xml" ContentType="application/vnd.ms-excel.controlproperties+xml"/>
  <Override PartName="/xl/ctrlProps/ctrlProp74.xml" ContentType="application/vnd.ms-excel.controlproperties+xml"/>
  <Override PartName="/xl/ctrlProps/ctrlProp27.xml" ContentType="application/vnd.ms-excel.controlproperties+xml"/>
  <Default Extension="xml" ContentType="application/xml"/>
  <Override PartName="/xl/ctrlProps/ctrlProp81.xml" ContentType="application/vnd.ms-excel.controlproperties+xml"/>
  <Override PartName="/xl/ctrlProps/ctrlProp52.xml" ContentType="application/vnd.ms-excel.controlproperties+xml"/>
  <Override PartName="/xl/ctrlProps/ctrlProp63.xml" ContentType="application/vnd.ms-excel.controlproperties+xml"/>
  <Override PartName="/xl/ctrlProps/ctrlProp16.xml" ContentType="application/vnd.ms-excel.controlproperties+xml"/>
  <Override PartName="/xl/ctrlProps/ctrlProp34.xml" ContentType="application/vnd.ms-excel.controlproperties+xml"/>
  <Override PartName="/xl/worksheets/sheet3.xml" ContentType="application/vnd.openxmlformats-officedocument.spreadsheetml.worksheet+xml"/>
  <Override PartName="/xl/activeX/activeX1.xml" ContentType="application/vnd.ms-office.activeX+xml"/>
  <Override PartName="/xl/ctrlProps/ctrlProp70.xml" ContentType="application/vnd.ms-excel.controlproperties+xml"/>
  <Override PartName="/xl/ctrlProps/ctrlProp23.xml" ContentType="application/vnd.ms-excel.controlproperties+xml"/>
  <Override PartName="/xl/ctrlProps/ctrlProp41.xml" ContentType="application/vnd.ms-excel.controlproperties+xml"/>
  <Override PartName="/xl/ctrlProps/ctrlProp30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Default Extension="bin" ContentType="application/vnd.openxmlformats-officedocument.spreadsheetml.printerSettings"/>
  <Override PartName="/xl/activeX/activeX3.bin" ContentType="application/vnd.ms-office.activeX"/>
  <Override PartName="/xl/ctrlProps/ctrlProp88.xml" ContentType="application/vnd.ms-excel.controlproperties+xml"/>
  <Override PartName="/xl/ctrlProps/ctrlProp79.xml" ContentType="application/vnd.ms-excel.controlproperties+xml"/>
  <Override PartName="/xl/ctrlProps/ctrlProp59.xml" ContentType="application/vnd.ms-excel.controlproperties+xml"/>
  <Override PartName="/xl/ctrlProps/ctrlProp77.xml" ContentType="application/vnd.ms-excel.controlproperties+xml"/>
  <Override PartName="/xl/ctrlProps/ctrlProp68.xml" ContentType="application/vnd.ms-excel.controlproperties+xml"/>
  <Override PartName="/xl/activeX/activeX1.bin" ContentType="application/vnd.ms-office.activeX"/>
  <Override PartName="/xl/ctrlProps/ctrlProp95.xml" ContentType="application/vnd.ms-excel.controlproperties+xml"/>
  <Override PartName="/xl/ctrlProps/ctrlProp86.xml" ContentType="application/vnd.ms-excel.controlproperties+xml"/>
  <Override PartName="/xl/ctrlProps/ctrlProp57.xml" ContentType="application/vnd.ms-excel.controlproperties+xml"/>
  <Override PartName="/xl/ctrlProps/ctrlProp48.xml" ContentType="application/vnd.ms-excel.controlproperties+xml"/>
  <Override PartName="/xl/ctrlProps/ctrlProp75.xml" ContentType="application/vnd.ms-excel.controlproperties+xml"/>
  <Override PartName="/xl/ctrlProps/ctrlProp66.xml" ContentType="application/vnd.ms-excel.controlproperties+xml"/>
  <Override PartName="/xl/ctrlProps/ctrlProp19.xml" ContentType="application/vnd.ms-excel.controlproperties+xml"/>
  <Override PartName="/xl/ctrlProps/ctrlProp28.xml" ContentType="application/vnd.ms-excel.controlproperties+xml"/>
  <Override PartName="/xl/ctrlProps/ctrlProp39.xml" ContentType="application/vnd.ms-excel.controlpropertie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ctrlProps/ctrlProp93.xml" ContentType="application/vnd.ms-excel.controlproperties+xml"/>
  <Override PartName="/xl/ctrlProps/ctrlProp84.xml" ContentType="application/vnd.ms-excel.controlproperties+xml"/>
  <Override PartName="/xl/ctrlProps/ctrlProp46.xml" ContentType="application/vnd.ms-excel.controlproperties+xml"/>
  <Override PartName="/xl/ctrlProps/ctrlProp55.xml" ContentType="application/vnd.ms-excel.controlproperties+xml"/>
  <Override PartName="/xl/ctrlProps/ctrlProp64.xml" ContentType="application/vnd.ms-excel.controlproperties+xml"/>
  <Override PartName="/xl/ctrlProps/ctrlProp73.xml" ContentType="application/vnd.ms-excel.controlproperties+xml"/>
  <Override PartName="/xl/ctrlProps/ctrlProp17.xml" ContentType="application/vnd.ms-excel.controlproperties+xml"/>
  <Override PartName="/xl/ctrlProps/ctrlProp26.xml" ContentType="application/vnd.ms-excel.controlproperties+xml"/>
  <Override PartName="/xl/ctrlProps/ctrlProp37.xml" ContentType="application/vnd.ms-excel.controlproperties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ctrlProps/ctrlProp82.xml" ContentType="application/vnd.ms-excel.controlproperties+xml"/>
  <Override PartName="/xl/ctrlProps/ctrlProp91.xml" ContentType="application/vnd.ms-excel.controlproperties+xml"/>
  <Override PartName="/xl/ctrlProps/ctrlProp44.xml" ContentType="application/vnd.ms-excel.controlproperties+xml"/>
  <Override PartName="/xl/ctrlProps/ctrlProp53.xml" ContentType="application/vnd.ms-excel.controlproperties+xml"/>
  <Override PartName="/xl/ctrlProps/ctrlProp62.xml" ContentType="application/vnd.ms-excel.controlproperties+xml"/>
  <Override PartName="/xl/ctrlProps/ctrlProp71.xml" ContentType="application/vnd.ms-excel.controlproperties+xml"/>
  <Override PartName="/xl/ctrlProps/ctrlProp15.xml" ContentType="application/vnd.ms-excel.controlproperties+xml"/>
  <Override PartName="/xl/ctrlProps/ctrlProp24.xml" ContentType="application/vnd.ms-excel.controlproperties+xml"/>
  <Override PartName="/xl/ctrlProps/ctrlProp35.xml" ContentType="application/vnd.ms-excel.controlproperties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80.xml" ContentType="application/vnd.ms-excel.controlproperties+xml"/>
  <Override PartName="/xl/ctrlProps/ctrlProp60.xml" ContentType="application/vnd.ms-excel.controlproperties+xml"/>
  <Override PartName="/xl/ctrlProps/ctrlProp51.xml" ContentType="application/vnd.ms-excel.controlproperties+xml"/>
  <Override PartName="/xl/ctrlProps/ctrlProp22.xml" ContentType="application/vnd.ms-excel.controlproperties+xml"/>
  <Override PartName="/xl/ctrlProps/ctrlProp13.xml" ContentType="application/vnd.ms-excel.controlproperties+xml"/>
  <Override PartName="/xl/ctrlProps/ctrlProp42.xml" ContentType="application/vnd.ms-excel.controlproperties+xml"/>
  <Override PartName="/xl/ctrlProps/ctrlProp33.xml" ContentType="application/vnd.ms-excel.controlproperties+xml"/>
  <Override PartName="/xl/ctrlProps/ctrlProp7.xml" ContentType="application/vnd.ms-excel.controlproperties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20.xml" ContentType="application/vnd.ms-excel.controlproperties+xml"/>
  <Override PartName="/xl/ctrlProps/ctrlProp31.xml" ContentType="application/vnd.ms-excel.controlproperties+xml"/>
  <Override PartName="/xl/ctrlProps/ctrlProp40.xml" ContentType="application/vnd.ms-excel.controlproperties+xml"/>
  <Override PartName="/xl/ctrlProps/ctrlProp11.xml" ContentType="application/vnd.ms-excel.controlproperties+xml"/>
  <Override PartName="/xl/ctrlProps/ctrlProp5.xml" ContentType="application/vnd.ms-excel.controlproperties+xml"/>
  <Override PartName="/xl/ctrlProps/ctrlProp3.xml" ContentType="application/vnd.ms-excel.controlproperties+xml"/>
  <Override PartName="/xl/ctrlProps/ctrlProp89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Override PartName="/xl/activeX/activeX2.bin" ContentType="application/vnd.ms-office.activeX"/>
  <Override PartName="/xl/ctrlProps/ctrlProp87.xml" ContentType="application/vnd.ms-excel.controlproperties+xml"/>
  <Override PartName="/xl/ctrlProps/ctrlProp69.xml" ContentType="application/vnd.ms-excel.controlproperties+xml"/>
  <Override PartName="/xl/theme/theme1.xml" ContentType="application/vnd.openxmlformats-officedocument.theme+xml"/>
  <Override PartName="/xl/ctrlProps/ctrlProp94.xml" ContentType="application/vnd.ms-excel.controlproperties+xml"/>
  <Override PartName="/xl/ctrlProps/ctrlProp47.xml" ContentType="application/vnd.ms-excel.controlproperties+xml"/>
  <Override PartName="/xl/ctrlProps/ctrlProp58.xml" ContentType="application/vnd.ms-excel.controlproperties+xml"/>
  <Override PartName="/xl/ctrlProps/ctrlProp76.xml" ContentType="application/vnd.ms-excel.controlproperties+xml"/>
  <Override PartName="/xl/ctrlProps/ctrlProp29.xml" ContentType="application/vnd.ms-excel.controlproperties+xml"/>
  <Override PartName="/xl/ctrlProps/ctrlProp83.xml" ContentType="application/vnd.ms-excel.controlproperties+xml"/>
  <Override PartName="/xl/ctrlProps/ctrlProp65.xml" ContentType="application/vnd.ms-excel.controlproperties+xml"/>
  <Override PartName="/xl/ctrlProps/ctrlProp18.xml" ContentType="application/vnd.ms-excel.controlproperties+xml"/>
  <Override PartName="/xl/ctrlProps/ctrlProp36.xml" ContentType="application/vnd.ms-excel.controlproperties+xml"/>
  <Default Extension="rels" ContentType="application/vnd.openxmlformats-package.relationships+xml"/>
  <Default Extension="wmf" ContentType="image/x-wmf"/>
  <Override PartName="/xl/worksheets/sheet5.xml" ContentType="application/vnd.openxmlformats-officedocument.spreadsheetml.worksheet+xml"/>
  <Override PartName="/xl/activeX/activeX3.xml" ContentType="application/vnd.ms-office.activeX+xml"/>
  <Override PartName="/xl/ctrlProps/ctrlProp90.xml" ContentType="application/vnd.ms-excel.controlproperties+xml"/>
  <Override PartName="/xl/ctrlProps/ctrlProp54.xml" ContentType="application/vnd.ms-excel.controlproperties+xml"/>
  <Override PartName="/xl/ctrlProps/ctrlProp43.xml" ContentType="application/vnd.ms-excel.controlproperties+xml"/>
  <Override PartName="/xl/ctrlProps/ctrlProp72.xml" ContentType="application/vnd.ms-excel.controlproperties+xml"/>
  <Override PartName="/xl/ctrlProps/ctrlProp25.xml" ContentType="application/vnd.ms-excel.controlproperties+xml"/>
  <Override PartName="/xl/ctrlProps/ctrlProp50.xml" ContentType="application/vnd.ms-excel.controlproperties+xml"/>
  <Override PartName="/xl/ctrlProps/ctrlProp61.xml" ContentType="application/vnd.ms-excel.controlproperties+xml"/>
  <Override PartName="/xl/ctrlProps/ctrlProp14.xml" ContentType="application/vnd.ms-excel.controlproperties+xml"/>
  <Override PartName="/xl/ctrlProps/ctrlProp32.xml" ContentType="application/vnd.ms-excel.controlproperties+xml"/>
  <Override PartName="/xl/ctrlProps/ctrlProp8.xml" ContentType="application/vnd.ms-excel.controlproperties+xml"/>
  <Override PartName="/xl/worksheets/sheet1.xml" ContentType="application/vnd.openxmlformats-officedocument.spreadsheetml.worksheet+xml"/>
  <Override PartName="/xl/ctrlProps/ctrlProp21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65" windowWidth="14805" windowHeight="7050" tabRatio="933"/>
  </bookViews>
  <sheets>
    <sheet name="Saffing" sheetId="1" r:id="rId1"/>
    <sheet name="Dimanche 21" sheetId="13" r:id="rId2"/>
    <sheet name="Lundi 22" sheetId="14" r:id="rId3"/>
    <sheet name="Mardi 23" sheetId="16" r:id="rId4"/>
    <sheet name="Mercredi 24" sheetId="17" r:id="rId5"/>
    <sheet name="Jeudi 25" sheetId="18" r:id="rId6"/>
    <sheet name="Vendredi 26" sheetId="19" r:id="rId7"/>
    <sheet name="Samedi 27" sheetId="20" r:id="rId8"/>
  </sheets>
  <definedNames>
    <definedName name="_xlnm._FilterDatabase" localSheetId="1" hidden="1">'Dimanche 21'!$A$9:$AY$9</definedName>
    <definedName name="_xlnm._FilterDatabase" localSheetId="5" hidden="1">'Jeudi 25'!$A$9:$AY$9</definedName>
    <definedName name="_xlnm._FilterDatabase" localSheetId="2" hidden="1">'Lundi 22'!$A$9:$AY$9</definedName>
    <definedName name="_xlnm._FilterDatabase" localSheetId="3" hidden="1">'Mardi 23'!$A$9:$AY$9</definedName>
    <definedName name="_xlnm._FilterDatabase" localSheetId="4" hidden="1">'Mercredi 24'!$A$9:$AY$9</definedName>
    <definedName name="_xlnm._FilterDatabase" localSheetId="7" hidden="1">'Samedi 27'!$A$9:$AY$9</definedName>
    <definedName name="_xlnm._FilterDatabase" localSheetId="6" hidden="1">'Vendredi 26'!$A$9:$AY$9</definedName>
    <definedName name="_xlnm.Print_Area" localSheetId="1">'Dimanche 21'!$A$1:$V$70</definedName>
    <definedName name="_xlnm.Print_Area" localSheetId="5">'Jeudi 25'!$A$1:$V$63</definedName>
    <definedName name="_xlnm.Print_Area" localSheetId="2">'Lundi 22'!$A$1:$V$57</definedName>
    <definedName name="_xlnm.Print_Area" localSheetId="3">'Mardi 23'!$A$1:$V$57</definedName>
    <definedName name="_xlnm.Print_Area" localSheetId="4">'Mercredi 24'!$A$1:$V$58</definedName>
    <definedName name="_xlnm.Print_Area" localSheetId="0">Saffing!$A$1:$O$67</definedName>
    <definedName name="_xlnm.Print_Area" localSheetId="7">'Samedi 27'!$A$1:$V$65</definedName>
    <definedName name="_xlnm.Print_Area" localSheetId="6">'Vendredi 26'!$A$1:$V$65</definedName>
  </definedNames>
  <calcPr calcId="125725"/>
</workbook>
</file>

<file path=xl/calcChain.xml><?xml version="1.0" encoding="utf-8"?>
<calcChain xmlns="http://schemas.openxmlformats.org/spreadsheetml/2006/main">
  <c r="B4" i="18"/>
  <c r="H5" i="13"/>
  <c r="A55" l="1"/>
  <c r="A36"/>
  <c r="A37"/>
  <c r="A38"/>
  <c r="A39"/>
  <c r="A40"/>
  <c r="E61" i="1"/>
  <c r="B4" i="14" s="1"/>
  <c r="G61" i="1"/>
  <c r="I61"/>
  <c r="K61"/>
  <c r="M61"/>
  <c r="O61"/>
  <c r="A13" i="19" l="1"/>
  <c r="A14"/>
  <c r="A15"/>
  <c r="A16"/>
  <c r="A17"/>
  <c r="A21" l="1"/>
  <c r="A20" i="18" l="1"/>
  <c r="A21"/>
  <c r="A10" l="1"/>
  <c r="A11"/>
  <c r="A12"/>
  <c r="A13"/>
  <c r="A11" i="17"/>
  <c r="A12"/>
  <c r="A13"/>
  <c r="A22" i="20" l="1"/>
  <c r="A23"/>
  <c r="A24"/>
  <c r="A25"/>
  <c r="A26"/>
  <c r="A27"/>
  <c r="A28"/>
  <c r="A22" i="19"/>
  <c r="A23"/>
  <c r="A24"/>
  <c r="A25"/>
  <c r="A26"/>
  <c r="A27"/>
  <c r="A28"/>
  <c r="A22" i="18"/>
  <c r="A23"/>
  <c r="A24"/>
  <c r="A25"/>
  <c r="A26"/>
  <c r="A27"/>
  <c r="A28"/>
  <c r="A21" i="17"/>
  <c r="A22"/>
  <c r="A23"/>
  <c r="A24"/>
  <c r="A25"/>
  <c r="A26"/>
  <c r="A27"/>
  <c r="A28"/>
  <c r="A21" i="16"/>
  <c r="A22"/>
  <c r="A23"/>
  <c r="A24"/>
  <c r="A25"/>
  <c r="A26"/>
  <c r="A27"/>
  <c r="A28"/>
  <c r="A20" i="14"/>
  <c r="A21"/>
  <c r="A22"/>
  <c r="A23"/>
  <c r="A24"/>
  <c r="A25"/>
  <c r="A26"/>
  <c r="A27"/>
  <c r="A28"/>
  <c r="A21" i="13"/>
  <c r="A23"/>
  <c r="A24"/>
  <c r="A25"/>
  <c r="A26"/>
  <c r="A27"/>
  <c r="A55" i="17" l="1"/>
  <c r="A54"/>
  <c r="A53"/>
  <c r="A52"/>
  <c r="A51"/>
  <c r="A50"/>
  <c r="A56"/>
  <c r="A56" i="16"/>
  <c r="A50"/>
  <c r="A51"/>
  <c r="A52"/>
  <c r="A53"/>
  <c r="A54"/>
  <c r="A55"/>
  <c r="A56" i="14"/>
  <c r="A56" i="13"/>
  <c r="A54"/>
  <c r="A53"/>
  <c r="A52"/>
  <c r="A43"/>
  <c r="D75" i="20" l="1"/>
  <c r="D74"/>
  <c r="D73"/>
  <c r="D72"/>
  <c r="D71"/>
  <c r="D69"/>
  <c r="A50"/>
  <c r="A51"/>
  <c r="A52"/>
  <c r="A53"/>
  <c r="A54"/>
  <c r="A55"/>
  <c r="A56"/>
  <c r="A49"/>
  <c r="A38"/>
  <c r="A39"/>
  <c r="A40"/>
  <c r="A41"/>
  <c r="A42"/>
  <c r="A43"/>
  <c r="A44"/>
  <c r="A37"/>
  <c r="A31"/>
  <c r="A32"/>
  <c r="A33"/>
  <c r="A34"/>
  <c r="A35"/>
  <c r="A30"/>
  <c r="A20"/>
  <c r="A21"/>
  <c r="A19"/>
  <c r="A11"/>
  <c r="A12"/>
  <c r="A13"/>
  <c r="A14"/>
  <c r="A15"/>
  <c r="A16"/>
  <c r="A17"/>
  <c r="A10"/>
  <c r="H5"/>
  <c r="B3"/>
  <c r="A50" i="19"/>
  <c r="A51"/>
  <c r="A52"/>
  <c r="A53"/>
  <c r="A54"/>
  <c r="A55"/>
  <c r="A56"/>
  <c r="A38"/>
  <c r="A39"/>
  <c r="A40"/>
  <c r="A41"/>
  <c r="A42"/>
  <c r="A43"/>
  <c r="A44"/>
  <c r="A31"/>
  <c r="A32"/>
  <c r="A33"/>
  <c r="A34"/>
  <c r="A35"/>
  <c r="A20"/>
  <c r="A11"/>
  <c r="A12"/>
  <c r="D75"/>
  <c r="D74"/>
  <c r="D73"/>
  <c r="D72"/>
  <c r="A49"/>
  <c r="A37"/>
  <c r="A30"/>
  <c r="A19"/>
  <c r="A10"/>
  <c r="H5"/>
  <c r="B3"/>
  <c r="D75" i="18"/>
  <c r="D74"/>
  <c r="D73"/>
  <c r="D72"/>
  <c r="D71"/>
  <c r="D70"/>
  <c r="D69"/>
  <c r="D68"/>
  <c r="A50"/>
  <c r="A51"/>
  <c r="A52"/>
  <c r="A54"/>
  <c r="A55"/>
  <c r="A56"/>
  <c r="A49"/>
  <c r="A38"/>
  <c r="A39"/>
  <c r="A40"/>
  <c r="A41"/>
  <c r="A42"/>
  <c r="A43"/>
  <c r="A44"/>
  <c r="A31"/>
  <c r="A33"/>
  <c r="A34"/>
  <c r="A35"/>
  <c r="A14"/>
  <c r="A15"/>
  <c r="A16"/>
  <c r="A17"/>
  <c r="A37"/>
  <c r="A19"/>
  <c r="H5"/>
  <c r="B3"/>
  <c r="D75" i="17"/>
  <c r="D74"/>
  <c r="D72"/>
  <c r="D71"/>
  <c r="D70"/>
  <c r="D69"/>
  <c r="A41" i="13"/>
  <c r="A42"/>
  <c r="A38" i="17"/>
  <c r="A39"/>
  <c r="A40"/>
  <c r="A41"/>
  <c r="A42"/>
  <c r="A43"/>
  <c r="A44"/>
  <c r="A37"/>
  <c r="A35"/>
  <c r="A34"/>
  <c r="A33"/>
  <c r="A32"/>
  <c r="A31"/>
  <c r="A30"/>
  <c r="A20" i="16"/>
  <c r="A20" i="17"/>
  <c r="A19"/>
  <c r="A14"/>
  <c r="A15"/>
  <c r="A16"/>
  <c r="A17"/>
  <c r="A12" i="13"/>
  <c r="A13"/>
  <c r="A14"/>
  <c r="A15"/>
  <c r="A16"/>
  <c r="A17"/>
  <c r="A11" i="14"/>
  <c r="A12"/>
  <c r="A13"/>
  <c r="A14"/>
  <c r="A15"/>
  <c r="A16"/>
  <c r="A17"/>
  <c r="H5" i="17"/>
  <c r="B3"/>
  <c r="D75" i="16"/>
  <c r="D74"/>
  <c r="D73"/>
  <c r="D72"/>
  <c r="D71"/>
  <c r="D70"/>
  <c r="D69"/>
  <c r="D68"/>
  <c r="A38"/>
  <c r="A39"/>
  <c r="A40"/>
  <c r="A41"/>
  <c r="A42"/>
  <c r="A43"/>
  <c r="A44"/>
  <c r="A37"/>
  <c r="A31"/>
  <c r="A32"/>
  <c r="A33"/>
  <c r="A34"/>
  <c r="A35"/>
  <c r="A30"/>
  <c r="A19"/>
  <c r="A11"/>
  <c r="A12"/>
  <c r="A13"/>
  <c r="A14"/>
  <c r="A15"/>
  <c r="A16"/>
  <c r="A17"/>
  <c r="H5"/>
  <c r="B3"/>
  <c r="D75" i="14"/>
  <c r="D74"/>
  <c r="D73"/>
  <c r="D72"/>
  <c r="D71"/>
  <c r="D70"/>
  <c r="D69"/>
  <c r="D68"/>
  <c r="A50"/>
  <c r="A51"/>
  <c r="A52"/>
  <c r="A53"/>
  <c r="A54"/>
  <c r="A55"/>
  <c r="A49"/>
  <c r="A38"/>
  <c r="A39"/>
  <c r="A40"/>
  <c r="A41"/>
  <c r="A42"/>
  <c r="A43"/>
  <c r="A44"/>
  <c r="A37"/>
  <c r="A35"/>
  <c r="A34"/>
  <c r="A33"/>
  <c r="A32"/>
  <c r="A31"/>
  <c r="A30"/>
  <c r="A19"/>
  <c r="A10"/>
  <c r="H5"/>
  <c r="B3"/>
  <c r="D75" i="13"/>
  <c r="D74"/>
  <c r="D73"/>
  <c r="D70"/>
  <c r="A34" l="1"/>
  <c r="A33"/>
  <c r="A32"/>
  <c r="A31"/>
  <c r="A50" l="1"/>
  <c r="A49"/>
  <c r="A48"/>
  <c r="A30"/>
  <c r="A29"/>
  <c r="A20"/>
  <c r="A10"/>
  <c r="B3"/>
  <c r="A1"/>
  <c r="C61" i="1"/>
  <c r="C62" s="1"/>
  <c r="C48"/>
  <c r="E48" s="1"/>
  <c r="G48" s="1"/>
  <c r="I48" s="1"/>
  <c r="K48" s="1"/>
  <c r="M48" s="1"/>
  <c r="O48" s="1"/>
  <c r="E4"/>
  <c r="A1" i="14" s="1"/>
  <c r="G4" i="1" l="1"/>
  <c r="A1" i="16" s="1"/>
  <c r="I62" i="1"/>
  <c r="B4" i="17"/>
  <c r="G62" i="1"/>
  <c r="B4" i="16"/>
  <c r="M62" i="1"/>
  <c r="B4" i="19"/>
  <c r="K62" i="1"/>
  <c r="O62"/>
  <c r="B4" i="20"/>
  <c r="E62" i="1"/>
  <c r="B4" i="13"/>
  <c r="I4" i="1" l="1"/>
  <c r="K4" s="1"/>
  <c r="A1" i="17" l="1"/>
  <c r="A1" i="18"/>
  <c r="M4" i="1"/>
  <c r="A1" i="19" l="1"/>
  <c r="O4" i="1"/>
  <c r="A1" i="20" s="1"/>
</calcChain>
</file>

<file path=xl/sharedStrings.xml><?xml version="1.0" encoding="utf-8"?>
<sst xmlns="http://schemas.openxmlformats.org/spreadsheetml/2006/main" count="1790" uniqueCount="232">
  <si>
    <t>dimanche</t>
  </si>
  <si>
    <t>lundi</t>
  </si>
  <si>
    <t>mardi</t>
  </si>
  <si>
    <t>mercredi</t>
  </si>
  <si>
    <t>jeudi</t>
  </si>
  <si>
    <t>vendredi</t>
  </si>
  <si>
    <t>samedi</t>
  </si>
  <si>
    <t xml:space="preserve">THUNDER </t>
  </si>
  <si>
    <t>FORCAST</t>
  </si>
  <si>
    <t>REEL</t>
  </si>
  <si>
    <t>VARIANCE</t>
  </si>
  <si>
    <t>INFOS</t>
  </si>
  <si>
    <t>,</t>
  </si>
  <si>
    <t>BUDGET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</si>
  <si>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</si>
  <si>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</si>
  <si>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</si>
  <si>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</si>
  <si>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</si>
  <si>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</si>
  <si>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</si>
  <si>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</si>
  <si>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</si>
  <si>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</si>
  <si>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</si>
  <si>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</si>
  <si>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</si>
  <si>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</si>
  <si>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</si>
  <si>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00h</t>
  </si>
  <si>
    <t>Break</t>
  </si>
  <si>
    <t>Lunch</t>
  </si>
  <si>
    <t>D</t>
  </si>
  <si>
    <t>L</t>
  </si>
  <si>
    <t>B/D</t>
  </si>
  <si>
    <t>BTM</t>
  </si>
  <si>
    <t>SHIFT</t>
  </si>
  <si>
    <t>TL OPEN</t>
  </si>
  <si>
    <t>TL MID</t>
  </si>
  <si>
    <t>TL CLOSE</t>
  </si>
  <si>
    <t>09:00-16:59</t>
  </si>
  <si>
    <t>11:30-19:29</t>
  </si>
  <si>
    <t>11:30-20:29</t>
  </si>
  <si>
    <t>8h</t>
  </si>
  <si>
    <t>08:30-16:29</t>
  </si>
  <si>
    <t>13:00-20:59</t>
  </si>
  <si>
    <t>8H</t>
  </si>
  <si>
    <t>THUNDER MESA</t>
  </si>
  <si>
    <t>MANAGEMENT</t>
  </si>
  <si>
    <t>11H00 / 11H30</t>
  </si>
  <si>
    <t>13H00 / 13H30</t>
  </si>
  <si>
    <t>Horaire Parc</t>
  </si>
  <si>
    <t>TRANSFERTS</t>
  </si>
  <si>
    <t>CM</t>
  </si>
  <si>
    <t>infos</t>
  </si>
  <si>
    <t>Horaires parc</t>
  </si>
  <si>
    <t>16:00 - 00:00</t>
  </si>
  <si>
    <t>CLOSE WEEK END</t>
  </si>
  <si>
    <t xml:space="preserve">CLOSE SEMAINE / MID WEEK-END                           </t>
  </si>
  <si>
    <t>13:00-20:60</t>
  </si>
  <si>
    <t>13:00-20:61</t>
  </si>
  <si>
    <t>Stockers</t>
  </si>
  <si>
    <t>PRENOM</t>
  </si>
  <si>
    <t>09H30 - 21H00</t>
  </si>
  <si>
    <t>11:30-19:32</t>
  </si>
  <si>
    <t>13:30 - 21:30</t>
  </si>
  <si>
    <t>15:00 - 22:59</t>
  </si>
  <si>
    <t>DISPOS</t>
  </si>
  <si>
    <t>BESOINS</t>
  </si>
  <si>
    <t>QUI ?</t>
  </si>
  <si>
    <t>OU ?</t>
  </si>
  <si>
    <t>AUDIT DE CAISSE :</t>
  </si>
  <si>
    <t>08:30-16:30</t>
  </si>
  <si>
    <t>08:30-16:31</t>
  </si>
  <si>
    <t>13:00 - 20:59</t>
  </si>
  <si>
    <t>11:00 - 19:00</t>
  </si>
  <si>
    <t>²</t>
  </si>
  <si>
    <t>11:00 - 18:59</t>
  </si>
  <si>
    <t>11:30 - 19:29</t>
  </si>
  <si>
    <t>09:00 - 16:59</t>
  </si>
  <si>
    <t>08:00-15:59</t>
  </si>
  <si>
    <t>F</t>
  </si>
  <si>
    <t>K</t>
  </si>
  <si>
    <t>B/CC</t>
  </si>
  <si>
    <t>VRAC</t>
  </si>
  <si>
    <t>CC/F</t>
  </si>
  <si>
    <t>TDC</t>
  </si>
  <si>
    <t>FLOOR 2</t>
  </si>
  <si>
    <t>BREAKER</t>
  </si>
  <si>
    <t>7/B</t>
  </si>
  <si>
    <t>2/B</t>
  </si>
  <si>
    <t>3/B</t>
  </si>
  <si>
    <t>B/K</t>
  </si>
  <si>
    <t>ACC</t>
  </si>
  <si>
    <t>08:00-16:59</t>
  </si>
  <si>
    <t>CAFE</t>
  </si>
  <si>
    <t>FLOOR 1</t>
  </si>
  <si>
    <t>F1</t>
  </si>
  <si>
    <t>1/B</t>
  </si>
  <si>
    <t xml:space="preserve">NC </t>
  </si>
  <si>
    <t>PC MAGNET</t>
  </si>
  <si>
    <t>08:30-17:29</t>
  </si>
  <si>
    <t>13:00 - 20:60</t>
  </si>
  <si>
    <t>CC</t>
  </si>
  <si>
    <t>MID 11H / 11h30</t>
  </si>
  <si>
    <t>FLAVIA</t>
  </si>
  <si>
    <t>MONIKA</t>
  </si>
  <si>
    <t>ERIC</t>
  </si>
  <si>
    <t>CATERINA</t>
  </si>
  <si>
    <t>ANGELIQUE</t>
  </si>
  <si>
    <t>LOUBNA</t>
  </si>
  <si>
    <t>ERWAN</t>
  </si>
  <si>
    <t>MARIE</t>
  </si>
  <si>
    <t>MARINA</t>
  </si>
  <si>
    <t>ANTONIO</t>
  </si>
  <si>
    <t>EMILIE</t>
  </si>
  <si>
    <t>JULIE PAOLA</t>
  </si>
  <si>
    <t>STEVEN</t>
  </si>
  <si>
    <t>LY VI AHN</t>
  </si>
  <si>
    <t>JESSICA</t>
  </si>
  <si>
    <t>OLIVIER</t>
  </si>
  <si>
    <t>CRISTINA</t>
  </si>
  <si>
    <t>14H / 15H</t>
  </si>
  <si>
    <t>JESSICA 11H</t>
  </si>
  <si>
    <t>CRISTINA 11H</t>
  </si>
  <si>
    <t xml:space="preserve">8H30 </t>
  </si>
  <si>
    <t xml:space="preserve">
08H30</t>
  </si>
  <si>
    <t>13:00 - 21:59</t>
  </si>
  <si>
    <t>AUDIT DE FOND DE CAISSE :</t>
  </si>
  <si>
    <t>14:00 - 21:59</t>
  </si>
  <si>
    <t>SARAH 12H30</t>
  </si>
  <si>
    <t>CC/B</t>
  </si>
  <si>
    <t>FLOOR 7</t>
  </si>
  <si>
    <t>11:00-19:59</t>
  </si>
  <si>
    <t>12:30 - 20:29</t>
  </si>
  <si>
    <t>D/B</t>
  </si>
  <si>
    <t>09:00-17:59</t>
  </si>
  <si>
    <t>FLOOR 3</t>
  </si>
  <si>
    <t>2/CC</t>
  </si>
  <si>
    <t>FO</t>
  </si>
  <si>
    <t>MARINA FO 14H 15H</t>
  </si>
  <si>
    <t xml:space="preserve">F2 </t>
  </si>
  <si>
    <t>BI</t>
  </si>
  <si>
    <t>BLOC</t>
  </si>
  <si>
    <t>Emily 11h30</t>
  </si>
  <si>
    <t>Studio store</t>
  </si>
  <si>
    <t>Eric 8h30</t>
  </si>
  <si>
    <t>F LOOR 3</t>
  </si>
  <si>
    <t>F LOOR 2</t>
  </si>
  <si>
    <t xml:space="preserve">CC </t>
  </si>
  <si>
    <t>FLOOR 2/B</t>
  </si>
  <si>
    <t>F7</t>
  </si>
  <si>
    <t>9:00 - 17:07</t>
  </si>
  <si>
    <t>BI/B</t>
  </si>
  <si>
    <t>FLOOR 1/B</t>
  </si>
  <si>
    <t>RDV</t>
  </si>
  <si>
    <t xml:space="preserve">RDV MAXENCE </t>
  </si>
  <si>
    <t>FLAVIA RDV AVEC MAXENCE DU COFFRE POUR CONCOURS 14H</t>
  </si>
  <si>
    <t>5/B</t>
  </si>
  <si>
    <t>nezha mj</t>
  </si>
  <si>
    <t>C</t>
  </si>
  <si>
    <t>B/3</t>
  </si>
  <si>
    <t>F2</t>
  </si>
  <si>
    <t>B/5</t>
  </si>
  <si>
    <t>TRISTAN 8H30</t>
  </si>
  <si>
    <t>CONSTELL</t>
  </si>
  <si>
    <t>B/1</t>
  </si>
  <si>
    <t>1/CC</t>
  </si>
  <si>
    <t>PAV PRINC</t>
  </si>
  <si>
    <t>COFFRE</t>
  </si>
  <si>
    <t>LEGENDES</t>
  </si>
  <si>
    <t>FLAVIA 8H30</t>
  </si>
  <si>
    <t>EVAL</t>
  </si>
  <si>
    <t>PWP</t>
  </si>
  <si>
    <t>CC/FLOOR3</t>
  </si>
  <si>
    <t>B</t>
  </si>
  <si>
    <t>FLOOR1/B</t>
  </si>
  <si>
    <t>EMILIE MJ</t>
  </si>
  <si>
    <t>CHEZ MARIANNE</t>
  </si>
  <si>
    <t>F/B</t>
  </si>
  <si>
    <t>studio store</t>
  </si>
  <si>
    <t>ERIC 11H</t>
  </si>
  <si>
    <t xml:space="preserve">brice FO 9h-17h </t>
  </si>
  <si>
    <t>moustapha FO 9h- 17h</t>
  </si>
  <si>
    <t>THUNDER MESA - SEM 07</t>
  </si>
  <si>
    <t>9H30 - 20H00</t>
  </si>
  <si>
    <t>09H30 - 22H00</t>
  </si>
  <si>
    <t>GLADICE</t>
  </si>
  <si>
    <t>NATHANAEL CDD 1J</t>
  </si>
  <si>
    <t>NATHANAEL</t>
  </si>
  <si>
    <t>MAEVA</t>
  </si>
  <si>
    <t>MARINA CX</t>
  </si>
  <si>
    <t>AHMED</t>
  </si>
  <si>
    <t>NATHANAEL CDD FO
MATHIEU CX</t>
  </si>
  <si>
    <t>NATHANAEL CDD 1J
MATHIEU CX</t>
  </si>
  <si>
    <t>FIONA</t>
  </si>
  <si>
    <t>FIONA 13H30</t>
  </si>
  <si>
    <t>KARIM CDD 1J</t>
  </si>
  <si>
    <t>MATHIEU CX
JULIE C4</t>
  </si>
  <si>
    <t>MARIA HELENA</t>
  </si>
  <si>
    <t xml:space="preserve">JULIE  </t>
  </si>
  <si>
    <t>MANON</t>
  </si>
  <si>
    <t>CASSANDRA 13H30</t>
  </si>
  <si>
    <t>CASSANDRA</t>
  </si>
  <si>
    <t>EMILY</t>
  </si>
  <si>
    <t>MATHIEU CX
JULIE C4
EMILY FO</t>
  </si>
  <si>
    <t>BRICE 15H</t>
  </si>
  <si>
    <t>TIPHAINE</t>
  </si>
  <si>
    <t>NEZHA</t>
  </si>
  <si>
    <t>15H30-16H30 FO</t>
  </si>
  <si>
    <t>MATHIEU CX
JULIE CX
JESSICA CX
MOUSTAPHA CX</t>
  </si>
  <si>
    <t>MOUSTAPHA</t>
  </si>
  <si>
    <t>SARAH</t>
  </si>
  <si>
    <t xml:space="preserve">LY VI AHN </t>
  </si>
  <si>
    <t>BTM PHOTO - SEM 07</t>
  </si>
  <si>
    <t>GLADICE 13H</t>
  </si>
  <si>
    <t>THIPHANIE CDD 1J</t>
  </si>
  <si>
    <t>LY VY AHN</t>
  </si>
  <si>
    <t>MAEVA 13H</t>
  </si>
  <si>
    <t>FLAVIA 11H</t>
  </si>
  <si>
    <t>MARINA 8H30</t>
  </si>
  <si>
    <t>CASSANDRA 8H30</t>
  </si>
  <si>
    <t>ERWAN 8H30</t>
  </si>
  <si>
    <t>STEVEN  14H</t>
  </si>
  <si>
    <t>AHMED 8H30</t>
  </si>
  <si>
    <t>MARIA HELENA 8H30</t>
  </si>
  <si>
    <t>ANGELIQUE 8H30</t>
  </si>
  <si>
    <t>JULIE 8H30</t>
  </si>
  <si>
    <t>JULIE PAOLA 8H30</t>
  </si>
  <si>
    <t>CRISTINA 11H30</t>
  </si>
  <si>
    <t>MANON CDD 1J</t>
  </si>
  <si>
    <t>BRICE 13H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</si>
</sst>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F800]dddd\,\ mmmm\ dd\,\ yyyy"/>
  </numFmts>
  <fonts count="53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Cambria"/>
      <family val="1"/>
      <scheme val="major"/>
    </font>
    <font>
      <sz val="14"/>
      <name val="Cambria"/>
      <family val="1"/>
      <scheme val="major"/>
    </font>
    <font>
      <sz val="14"/>
      <color indexed="8"/>
      <name val="Cambria"/>
      <family val="1"/>
      <scheme val="major"/>
    </font>
    <font>
      <sz val="10"/>
      <color indexed="8"/>
      <name val="Arial"/>
      <family val="2"/>
    </font>
    <font>
      <b/>
      <sz val="14"/>
      <color theme="5" tint="-0.249977111117893"/>
      <name val="Arial"/>
      <family val="2"/>
    </font>
    <font>
      <sz val="12"/>
      <color indexed="8"/>
      <name val="LuzSans-Book"/>
    </font>
    <font>
      <b/>
      <sz val="14"/>
      <color theme="0"/>
      <name val="Cambria"/>
      <family val="1"/>
      <scheme val="major"/>
    </font>
    <font>
      <b/>
      <sz val="14"/>
      <color rgb="FFFF0000"/>
      <name val="Cambria"/>
      <family val="1"/>
      <scheme val="major"/>
    </font>
    <font>
      <b/>
      <sz val="22"/>
      <name val="Arial"/>
      <family val="2"/>
    </font>
    <font>
      <b/>
      <sz val="24"/>
      <name val="Arial"/>
      <family val="2"/>
    </font>
    <font>
      <b/>
      <sz val="12"/>
      <name val="Cambria"/>
      <family val="1"/>
      <scheme val="major"/>
    </font>
    <font>
      <sz val="14"/>
      <color theme="1"/>
      <name val="Calibri"/>
      <family val="2"/>
      <scheme val="minor"/>
    </font>
    <font>
      <b/>
      <sz val="28"/>
      <name val="Arial"/>
      <family val="2"/>
    </font>
    <font>
      <sz val="11"/>
      <color rgb="FFFF0000"/>
      <name val="Calibri"/>
      <family val="2"/>
      <scheme val="minor"/>
    </font>
    <font>
      <u/>
      <sz val="36"/>
      <color rgb="FFFF0000"/>
      <name val="Calibri"/>
      <family val="2"/>
      <scheme val="minor"/>
    </font>
    <font>
      <sz val="36"/>
      <color theme="1"/>
      <name val="Bauhaus 93"/>
      <family val="5"/>
    </font>
    <font>
      <sz val="36"/>
      <name val="Bauhaus 93"/>
      <family val="5"/>
    </font>
    <font>
      <sz val="36"/>
      <color indexed="8"/>
      <name val="Bauhaus 93"/>
      <family val="5"/>
    </font>
    <font>
      <sz val="18"/>
      <color theme="1"/>
      <name val="Bauhaus 93"/>
      <family val="5"/>
    </font>
    <font>
      <sz val="20"/>
      <color theme="1"/>
      <name val="Bauhaus 93"/>
      <family val="5"/>
    </font>
    <font>
      <sz val="14"/>
      <color rgb="FFFF0000"/>
      <name val="Cambria"/>
      <family val="1"/>
      <scheme val="major"/>
    </font>
    <font>
      <sz val="12"/>
      <name val="Tahoma"/>
      <family val="2"/>
    </font>
    <font>
      <sz val="16"/>
      <color theme="1"/>
      <name val="Bauhaus 93"/>
      <family val="5"/>
    </font>
    <font>
      <sz val="22"/>
      <color theme="1"/>
      <name val="Bauhaus 93"/>
      <family val="5"/>
    </font>
    <font>
      <sz val="11"/>
      <name val="Calibri"/>
      <family val="2"/>
      <scheme val="minor"/>
    </font>
    <font>
      <sz val="20"/>
      <name val="Bauhaus 93"/>
      <family val="5"/>
    </font>
    <font>
      <sz val="14"/>
      <color theme="1"/>
      <name val="Arial"/>
      <family val="2"/>
    </font>
    <font>
      <sz val="26"/>
      <color theme="1"/>
      <name val="Bauhaus 93"/>
      <family val="5"/>
    </font>
    <font>
      <sz val="14"/>
      <color theme="0"/>
      <name val="Cambria"/>
      <family val="1"/>
      <scheme val="major"/>
    </font>
    <font>
      <sz val="9"/>
      <color rgb="FFFF0000"/>
      <name val="Cambria"/>
      <family val="1"/>
      <scheme val="major"/>
    </font>
    <font>
      <sz val="11"/>
      <name val="Cambria"/>
      <family val="1"/>
      <scheme val="major"/>
    </font>
    <font>
      <sz val="16"/>
      <name val="Bauhaus 93"/>
      <family val="5"/>
    </font>
    <font>
      <sz val="20"/>
      <color rgb="FFFF0000"/>
      <name val="Calibri"/>
      <family val="2"/>
      <scheme val="minor"/>
    </font>
    <font>
      <b/>
      <sz val="16"/>
      <color rgb="FFFF0000"/>
      <name val="Arial"/>
      <family val="2"/>
    </font>
    <font>
      <sz val="10"/>
      <color rgb="FFFF0000"/>
      <name val="Arial"/>
      <family val="2"/>
    </font>
    <font>
      <sz val="22"/>
      <color rgb="FFFF0000"/>
      <name val="Calibri"/>
      <family val="2"/>
      <scheme val="minor"/>
    </font>
    <font>
      <sz val="10"/>
      <color theme="0"/>
      <name val="Arial"/>
      <family val="2"/>
    </font>
    <font>
      <b/>
      <sz val="2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name val="Arial"/>
      <family val="2"/>
    </font>
    <font>
      <b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name val="Bauhaus 93"/>
      <family val="5"/>
    </font>
  </fonts>
  <fills count="2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</fills>
  <borders count="18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hair">
        <color indexed="64"/>
      </diagonal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dashed">
        <color indexed="64"/>
      </top>
      <bottom/>
      <diagonal/>
    </border>
    <border>
      <left/>
      <right style="thick">
        <color indexed="64"/>
      </right>
      <top style="dashed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thick">
        <color indexed="64"/>
      </right>
      <top style="medium">
        <color indexed="64"/>
      </top>
      <bottom style="dashed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dashed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ashed">
        <color indexed="64"/>
      </right>
      <top/>
      <bottom style="thin">
        <color indexed="64"/>
      </bottom>
      <diagonal/>
    </border>
    <border>
      <left style="thick">
        <color indexed="64"/>
      </left>
      <right style="dashed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dashed">
        <color indexed="64"/>
      </right>
      <top/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thick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ashed">
        <color indexed="64"/>
      </right>
      <top style="medium">
        <color indexed="64"/>
      </top>
      <bottom/>
      <diagonal/>
    </border>
    <border>
      <left style="thick">
        <color indexed="64"/>
      </left>
      <right style="dashed">
        <color indexed="64"/>
      </right>
      <top/>
      <bottom style="thick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 diagonalUp="1">
      <left style="thick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dashed">
        <color indexed="64"/>
      </left>
      <right style="thick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ck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ck">
        <color indexed="64"/>
      </left>
      <right style="dashed">
        <color indexed="64"/>
      </right>
      <top/>
      <bottom style="thick">
        <color indexed="64"/>
      </bottom>
      <diagonal style="thin">
        <color indexed="64"/>
      </diagonal>
    </border>
    <border diagonalUp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thick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/>
      <bottom/>
      <diagonal/>
    </border>
    <border diagonalUp="1">
      <left/>
      <right style="dashed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dashed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dashed">
        <color indexed="64"/>
      </bottom>
      <diagonal/>
    </border>
    <border>
      <left/>
      <right style="thick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thick">
        <color indexed="64"/>
      </right>
      <top style="medium">
        <color indexed="64"/>
      </top>
      <bottom/>
      <diagonal/>
    </border>
    <border>
      <left style="dashed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ck">
        <color indexed="64"/>
      </left>
      <right/>
      <top style="thick">
        <color indexed="64"/>
      </top>
      <bottom/>
      <diagonal style="thick">
        <color indexed="64"/>
      </diagonal>
    </border>
    <border diagonalUp="1" diagonalDown="1">
      <left/>
      <right/>
      <top style="thick">
        <color indexed="64"/>
      </top>
      <bottom/>
      <diagonal style="thick">
        <color indexed="64"/>
      </diagonal>
    </border>
    <border diagonalUp="1" diagonalDown="1">
      <left/>
      <right style="thick">
        <color indexed="64"/>
      </right>
      <top style="thick">
        <color indexed="64"/>
      </top>
      <bottom/>
      <diagonal style="thick">
        <color indexed="64"/>
      </diagonal>
    </border>
    <border diagonalUp="1" diagonalDown="1">
      <left style="thick">
        <color indexed="64"/>
      </left>
      <right/>
      <top/>
      <bottom/>
      <diagonal style="thick">
        <color indexed="64"/>
      </diagonal>
    </border>
    <border diagonalUp="1" diagonalDown="1">
      <left/>
      <right/>
      <top/>
      <bottom/>
      <diagonal style="thick">
        <color indexed="64"/>
      </diagonal>
    </border>
    <border diagonalUp="1" diagonalDown="1">
      <left/>
      <right style="thick">
        <color indexed="64"/>
      </right>
      <top/>
      <bottom/>
      <diagonal style="thick">
        <color indexed="64"/>
      </diagonal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dashed">
        <color indexed="64"/>
      </left>
      <right style="medium">
        <color indexed="64"/>
      </right>
      <top/>
      <bottom style="thick">
        <color indexed="64"/>
      </bottom>
      <diagonal/>
    </border>
    <border diagonalUp="1" diagonalDown="1">
      <left style="thick">
        <color indexed="64"/>
      </left>
      <right/>
      <top/>
      <bottom style="medium">
        <color indexed="64"/>
      </bottom>
      <diagonal style="thick">
        <color indexed="64"/>
      </diagonal>
    </border>
    <border diagonalUp="1" diagonalDown="1">
      <left/>
      <right/>
      <top/>
      <bottom style="medium">
        <color indexed="64"/>
      </bottom>
      <diagonal style="thick">
        <color indexed="64"/>
      </diagonal>
    </border>
    <border diagonalUp="1" diagonalDown="1">
      <left/>
      <right style="thick">
        <color indexed="64"/>
      </right>
      <top/>
      <bottom style="medium">
        <color indexed="64"/>
      </bottom>
      <diagonal style="thick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dashed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hair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ashed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dotted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otted">
        <color indexed="64"/>
      </right>
      <top/>
      <bottom style="thin">
        <color indexed="64"/>
      </bottom>
      <diagonal/>
    </border>
    <border>
      <left style="thick">
        <color indexed="64"/>
      </left>
      <right style="dotted">
        <color indexed="64"/>
      </right>
      <top/>
      <bottom/>
      <diagonal/>
    </border>
    <border>
      <left style="thick">
        <color indexed="64"/>
      </left>
      <right style="dotted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hair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0">
    <xf numFmtId="0" fontId="0" fillId="0" borderId="0" xfId="0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7" borderId="22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9" fillId="7" borderId="23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3" borderId="32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7" borderId="0" xfId="0" applyFont="1" applyFill="1" applyBorder="1" applyAlignment="1">
      <alignment vertical="center"/>
    </xf>
    <xf numFmtId="0" fontId="12" fillId="0" borderId="29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1" fillId="6" borderId="29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11" fillId="6" borderId="35" xfId="0" applyFont="1" applyFill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42" xfId="0" applyFont="1" applyFill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34" xfId="0" applyFont="1" applyFill="1" applyBorder="1" applyAlignment="1">
      <alignment horizontal="center" vertical="center"/>
    </xf>
    <xf numFmtId="0" fontId="9" fillId="7" borderId="0" xfId="0" applyFont="1" applyFill="1" applyBorder="1" applyAlignment="1">
      <alignment horizontal="center" vertical="center"/>
    </xf>
    <xf numFmtId="0" fontId="9" fillId="7" borderId="25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28" fillId="12" borderId="19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29" fillId="12" borderId="19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shrinkToFit="1"/>
    </xf>
    <xf numFmtId="0" fontId="9" fillId="13" borderId="44" xfId="0" applyFont="1" applyFill="1" applyBorder="1" applyAlignment="1">
      <alignment horizontal="center" vertical="center"/>
    </xf>
    <xf numFmtId="0" fontId="6" fillId="13" borderId="0" xfId="0" applyFont="1" applyFill="1" applyBorder="1" applyAlignment="1">
      <alignment horizontal="center" vertical="center"/>
    </xf>
    <xf numFmtId="0" fontId="6" fillId="13" borderId="6" xfId="0" applyFont="1" applyFill="1" applyBorder="1" applyAlignment="1">
      <alignment horizontal="center" vertical="center"/>
    </xf>
    <xf numFmtId="0" fontId="10" fillId="13" borderId="6" xfId="0" applyFont="1" applyFill="1" applyBorder="1" applyAlignment="1">
      <alignment horizontal="center" vertical="center"/>
    </xf>
    <xf numFmtId="0" fontId="12" fillId="13" borderId="0" xfId="0" applyFont="1" applyFill="1" applyBorder="1" applyAlignment="1">
      <alignment horizontal="center" vertical="center"/>
    </xf>
    <xf numFmtId="0" fontId="12" fillId="13" borderId="6" xfId="0" applyFont="1" applyFill="1" applyBorder="1" applyAlignment="1">
      <alignment horizontal="center" vertical="center"/>
    </xf>
    <xf numFmtId="0" fontId="12" fillId="13" borderId="11" xfId="0" applyFont="1" applyFill="1" applyBorder="1" applyAlignment="1">
      <alignment horizontal="center" vertical="center"/>
    </xf>
    <xf numFmtId="0" fontId="12" fillId="13" borderId="22" xfId="0" applyFont="1" applyFill="1" applyBorder="1" applyAlignment="1">
      <alignment horizontal="center" vertical="center"/>
    </xf>
    <xf numFmtId="0" fontId="12" fillId="13" borderId="23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vertical="center"/>
    </xf>
    <xf numFmtId="0" fontId="14" fillId="13" borderId="9" xfId="0" applyFont="1" applyFill="1" applyBorder="1" applyAlignment="1">
      <alignment vertical="center"/>
    </xf>
    <xf numFmtId="0" fontId="14" fillId="13" borderId="0" xfId="0" applyFont="1" applyFill="1" applyBorder="1" applyAlignment="1">
      <alignment vertical="center"/>
    </xf>
    <xf numFmtId="0" fontId="14" fillId="13" borderId="5" xfId="0" applyFont="1" applyFill="1" applyBorder="1" applyAlignment="1">
      <alignment vertical="center"/>
    </xf>
    <xf numFmtId="0" fontId="14" fillId="13" borderId="6" xfId="0" applyFont="1" applyFill="1" applyBorder="1" applyAlignment="1">
      <alignment vertical="center"/>
    </xf>
    <xf numFmtId="0" fontId="9" fillId="13" borderId="39" xfId="0" applyFont="1" applyFill="1" applyBorder="1" applyAlignment="1">
      <alignment horizontal="center" vertical="center"/>
    </xf>
    <xf numFmtId="0" fontId="9" fillId="13" borderId="22" xfId="0" applyFont="1" applyFill="1" applyBorder="1" applyAlignment="1">
      <alignment horizontal="center" vertical="center"/>
    </xf>
    <xf numFmtId="0" fontId="9" fillId="13" borderId="23" xfId="0" applyFont="1" applyFill="1" applyBorder="1" applyAlignment="1">
      <alignment horizontal="center" vertical="center"/>
    </xf>
    <xf numFmtId="0" fontId="9" fillId="13" borderId="25" xfId="0" applyFont="1" applyFill="1" applyBorder="1" applyAlignment="1">
      <alignment horizontal="center" vertical="center"/>
    </xf>
    <xf numFmtId="0" fontId="9" fillId="13" borderId="10" xfId="0" applyFont="1" applyFill="1" applyBorder="1" applyAlignment="1">
      <alignment horizontal="center" vertical="center"/>
    </xf>
    <xf numFmtId="0" fontId="9" fillId="13" borderId="9" xfId="0" applyFont="1" applyFill="1" applyBorder="1" applyAlignment="1">
      <alignment horizontal="center" vertical="center"/>
    </xf>
    <xf numFmtId="0" fontId="9" fillId="13" borderId="5" xfId="0" applyFont="1" applyFill="1" applyBorder="1" applyAlignment="1">
      <alignment horizontal="center" vertical="center"/>
    </xf>
    <xf numFmtId="0" fontId="30" fillId="5" borderId="19" xfId="0" applyFont="1" applyFill="1" applyBorder="1" applyAlignment="1">
      <alignment horizontal="center" vertical="center"/>
    </xf>
    <xf numFmtId="0" fontId="30" fillId="5" borderId="31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30" fillId="5" borderId="46" xfId="0" applyFont="1" applyFill="1" applyBorder="1" applyAlignment="1">
      <alignment horizontal="center" vertical="center" shrinkToFit="1"/>
    </xf>
    <xf numFmtId="0" fontId="30" fillId="5" borderId="47" xfId="0" applyFont="1" applyFill="1" applyBorder="1" applyAlignment="1">
      <alignment horizontal="center" vertical="center" shrinkToFit="1"/>
    </xf>
    <xf numFmtId="0" fontId="16" fillId="0" borderId="19" xfId="0" applyFont="1" applyFill="1" applyBorder="1" applyAlignment="1">
      <alignment vertical="center"/>
    </xf>
    <xf numFmtId="0" fontId="5" fillId="5" borderId="12" xfId="0" applyNumberFormat="1" applyFont="1" applyFill="1" applyBorder="1" applyAlignment="1">
      <alignment horizontal="center" vertical="center"/>
    </xf>
    <xf numFmtId="0" fontId="5" fillId="5" borderId="16" xfId="0" applyNumberFormat="1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vertical="center"/>
    </xf>
    <xf numFmtId="0" fontId="12" fillId="0" borderId="12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2" fillId="13" borderId="9" xfId="0" applyFont="1" applyFill="1" applyBorder="1" applyAlignment="1">
      <alignment horizontal="center" vertical="center"/>
    </xf>
    <xf numFmtId="0" fontId="12" fillId="13" borderId="5" xfId="0" applyFont="1" applyFill="1" applyBorder="1" applyAlignment="1">
      <alignment horizontal="center" vertical="center"/>
    </xf>
    <xf numFmtId="0" fontId="9" fillId="13" borderId="11" xfId="0" applyFont="1" applyFill="1" applyBorder="1" applyAlignment="1">
      <alignment horizontal="center" vertical="center"/>
    </xf>
    <xf numFmtId="0" fontId="2" fillId="11" borderId="69" xfId="0" applyFont="1" applyFill="1" applyBorder="1" applyAlignment="1">
      <alignment horizontal="center" vertical="center"/>
    </xf>
    <xf numFmtId="0" fontId="2" fillId="5" borderId="70" xfId="0" applyFont="1" applyFill="1" applyBorder="1" applyAlignment="1">
      <alignment horizontal="center" vertical="center"/>
    </xf>
    <xf numFmtId="0" fontId="2" fillId="5" borderId="71" xfId="0" applyFont="1" applyFill="1" applyBorder="1" applyAlignment="1">
      <alignment horizontal="center" vertical="center"/>
    </xf>
    <xf numFmtId="0" fontId="2" fillId="5" borderId="71" xfId="0" applyNumberFormat="1" applyFont="1" applyFill="1" applyBorder="1" applyAlignment="1">
      <alignment horizontal="center" vertical="center"/>
    </xf>
    <xf numFmtId="0" fontId="2" fillId="5" borderId="70" xfId="0" applyNumberFormat="1" applyFont="1" applyFill="1" applyBorder="1" applyAlignment="1">
      <alignment horizontal="center" vertical="center"/>
    </xf>
    <xf numFmtId="0" fontId="2" fillId="10" borderId="70" xfId="0" applyNumberFormat="1" applyFont="1" applyFill="1" applyBorder="1" applyAlignment="1">
      <alignment horizontal="center" vertical="center"/>
    </xf>
    <xf numFmtId="0" fontId="2" fillId="10" borderId="72" xfId="0" applyFont="1" applyFill="1" applyBorder="1" applyAlignment="1">
      <alignment horizontal="center" vertical="center"/>
    </xf>
    <xf numFmtId="0" fontId="2" fillId="10" borderId="71" xfId="0" applyFont="1" applyFill="1" applyBorder="1" applyAlignment="1">
      <alignment horizontal="center" vertical="center"/>
    </xf>
    <xf numFmtId="0" fontId="2" fillId="10" borderId="72" xfId="0" applyNumberFormat="1" applyFont="1" applyFill="1" applyBorder="1" applyAlignment="1">
      <alignment horizontal="center" vertical="center"/>
    </xf>
    <xf numFmtId="0" fontId="2" fillId="10" borderId="73" xfId="0" applyNumberFormat="1" applyFont="1" applyFill="1" applyBorder="1" applyAlignment="1">
      <alignment horizontal="center" vertical="center"/>
    </xf>
    <xf numFmtId="0" fontId="2" fillId="10" borderId="70" xfId="0" applyFont="1" applyFill="1" applyBorder="1" applyAlignment="1">
      <alignment horizontal="center" vertical="center"/>
    </xf>
    <xf numFmtId="0" fontId="2" fillId="10" borderId="73" xfId="0" applyFont="1" applyFill="1" applyBorder="1" applyAlignment="1">
      <alignment horizontal="center" vertical="center"/>
    </xf>
    <xf numFmtId="16" fontId="18" fillId="12" borderId="57" xfId="0" applyNumberFormat="1" applyFont="1" applyFill="1" applyBorder="1" applyAlignment="1">
      <alignment horizontal="center" vertical="center"/>
    </xf>
    <xf numFmtId="16" fontId="18" fillId="12" borderId="74" xfId="0" applyNumberFormat="1" applyFont="1" applyFill="1" applyBorder="1" applyAlignment="1">
      <alignment horizontal="center" vertical="center"/>
    </xf>
    <xf numFmtId="16" fontId="18" fillId="12" borderId="78" xfId="0" applyNumberFormat="1" applyFont="1" applyFill="1" applyBorder="1" applyAlignment="1">
      <alignment horizontal="center" vertical="center"/>
    </xf>
    <xf numFmtId="0" fontId="2" fillId="5" borderId="69" xfId="0" applyFont="1" applyFill="1" applyBorder="1" applyAlignment="1">
      <alignment horizontal="center" vertical="center"/>
    </xf>
    <xf numFmtId="0" fontId="2" fillId="5" borderId="80" xfId="0" applyFont="1" applyFill="1" applyBorder="1" applyAlignment="1">
      <alignment horizontal="center" vertical="center"/>
    </xf>
    <xf numFmtId="0" fontId="4" fillId="12" borderId="61" xfId="0" applyNumberFormat="1" applyFont="1" applyFill="1" applyBorder="1" applyAlignment="1">
      <alignment horizontal="center" vertical="center"/>
    </xf>
    <xf numFmtId="0" fontId="4" fillId="12" borderId="61" xfId="0" applyNumberFormat="1" applyFont="1" applyFill="1" applyBorder="1" applyAlignment="1">
      <alignment horizontal="center" vertical="center" wrapText="1"/>
    </xf>
    <xf numFmtId="0" fontId="4" fillId="12" borderId="62" xfId="0" applyNumberFormat="1" applyFont="1" applyFill="1" applyBorder="1" applyAlignment="1">
      <alignment horizontal="center" vertical="center" wrapText="1"/>
    </xf>
    <xf numFmtId="0" fontId="4" fillId="12" borderId="61" xfId="0" applyFont="1" applyFill="1" applyBorder="1" applyAlignment="1">
      <alignment horizontal="center" vertical="center"/>
    </xf>
    <xf numFmtId="0" fontId="4" fillId="12" borderId="56" xfId="0" applyFont="1" applyFill="1" applyBorder="1" applyAlignment="1">
      <alignment horizontal="center" vertical="center"/>
    </xf>
    <xf numFmtId="0" fontId="4" fillId="12" borderId="50" xfId="0" applyFont="1" applyFill="1" applyBorder="1" applyAlignment="1">
      <alignment horizontal="center" vertical="center"/>
    </xf>
    <xf numFmtId="0" fontId="4" fillId="12" borderId="50" xfId="0" applyNumberFormat="1" applyFont="1" applyFill="1" applyBorder="1" applyAlignment="1">
      <alignment horizontal="center" vertical="center"/>
    </xf>
    <xf numFmtId="0" fontId="4" fillId="12" borderId="62" xfId="0" applyNumberFormat="1" applyFont="1" applyFill="1" applyBorder="1" applyAlignment="1">
      <alignment horizontal="center" vertical="center"/>
    </xf>
    <xf numFmtId="0" fontId="4" fillId="12" borderId="63" xfId="0" applyNumberFormat="1" applyFont="1" applyFill="1" applyBorder="1" applyAlignment="1">
      <alignment horizontal="center" vertical="center"/>
    </xf>
    <xf numFmtId="0" fontId="4" fillId="12" borderId="68" xfId="0" applyNumberFormat="1" applyFont="1" applyFill="1" applyBorder="1" applyAlignment="1">
      <alignment horizontal="center" vertical="center"/>
    </xf>
    <xf numFmtId="0" fontId="4" fillId="12" borderId="66" xfId="0" applyNumberFormat="1" applyFont="1" applyFill="1" applyBorder="1" applyAlignment="1">
      <alignment horizontal="center" vertical="center"/>
    </xf>
    <xf numFmtId="0" fontId="4" fillId="12" borderId="68" xfId="0" applyFont="1" applyFill="1" applyBorder="1" applyAlignment="1">
      <alignment horizontal="center" vertical="center"/>
    </xf>
    <xf numFmtId="0" fontId="4" fillId="12" borderId="62" xfId="0" applyFont="1" applyFill="1" applyBorder="1" applyAlignment="1">
      <alignment horizontal="center" vertical="center"/>
    </xf>
    <xf numFmtId="0" fontId="4" fillId="12" borderId="63" xfId="0" applyFont="1" applyFill="1" applyBorder="1" applyAlignment="1">
      <alignment horizontal="center" vertical="center"/>
    </xf>
    <xf numFmtId="16" fontId="3" fillId="12" borderId="58" xfId="0" applyNumberFormat="1" applyFont="1" applyFill="1" applyBorder="1" applyAlignment="1">
      <alignment horizontal="center" vertical="center"/>
    </xf>
    <xf numFmtId="0" fontId="4" fillId="12" borderId="66" xfId="0" applyFont="1" applyFill="1" applyBorder="1" applyAlignment="1">
      <alignment horizontal="center" vertical="center"/>
    </xf>
    <xf numFmtId="0" fontId="31" fillId="0" borderId="19" xfId="0" applyNumberFormat="1" applyFont="1" applyFill="1" applyBorder="1" applyAlignment="1">
      <alignment horizontal="center" vertical="center"/>
    </xf>
    <xf numFmtId="0" fontId="4" fillId="12" borderId="67" xfId="0" applyNumberFormat="1" applyFont="1" applyFill="1" applyBorder="1" applyAlignment="1">
      <alignment horizontal="center" vertical="center"/>
    </xf>
    <xf numFmtId="0" fontId="2" fillId="10" borderId="79" xfId="0" applyNumberFormat="1" applyFont="1" applyFill="1" applyBorder="1" applyAlignment="1">
      <alignment horizontal="center" vertical="center"/>
    </xf>
    <xf numFmtId="0" fontId="2" fillId="5" borderId="69" xfId="0" applyNumberFormat="1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/>
    </xf>
    <xf numFmtId="0" fontId="2" fillId="5" borderId="79" xfId="0" applyFont="1" applyFill="1" applyBorder="1" applyAlignment="1">
      <alignment horizontal="center" vertical="center"/>
    </xf>
    <xf numFmtId="0" fontId="19" fillId="4" borderId="53" xfId="0" applyNumberFormat="1" applyFont="1" applyFill="1" applyBorder="1" applyAlignment="1">
      <alignment horizontal="center" vertical="center"/>
    </xf>
    <xf numFmtId="0" fontId="2" fillId="12" borderId="67" xfId="0" applyFont="1" applyFill="1" applyBorder="1" applyAlignment="1">
      <alignment horizontal="center" vertical="center"/>
    </xf>
    <xf numFmtId="0" fontId="19" fillId="4" borderId="0" xfId="0" applyNumberFormat="1" applyFont="1" applyFill="1" applyBorder="1" applyAlignment="1">
      <alignment horizontal="center" vertical="center"/>
    </xf>
    <xf numFmtId="0" fontId="2" fillId="12" borderId="61" xfId="0" applyFont="1" applyFill="1" applyBorder="1" applyAlignment="1">
      <alignment horizontal="center" vertical="center"/>
    </xf>
    <xf numFmtId="0" fontId="2" fillId="5" borderId="88" xfId="0" applyFont="1" applyFill="1" applyBorder="1" applyAlignment="1">
      <alignment horizontal="center" vertical="center"/>
    </xf>
    <xf numFmtId="0" fontId="2" fillId="12" borderId="89" xfId="0" applyFont="1" applyFill="1" applyBorder="1" applyAlignment="1">
      <alignment horizontal="center" vertical="center"/>
    </xf>
    <xf numFmtId="0" fontId="2" fillId="12" borderId="90" xfId="0" applyNumberFormat="1" applyFont="1" applyFill="1" applyBorder="1" applyAlignment="1">
      <alignment horizontal="center" vertical="center"/>
    </xf>
    <xf numFmtId="0" fontId="2" fillId="5" borderId="91" xfId="0" applyNumberFormat="1" applyFont="1" applyFill="1" applyBorder="1" applyAlignment="1">
      <alignment horizontal="center" vertical="center"/>
    </xf>
    <xf numFmtId="0" fontId="2" fillId="12" borderId="92" xfId="0" applyNumberFormat="1" applyFont="1" applyFill="1" applyBorder="1" applyAlignment="1">
      <alignment horizontal="center" vertical="center"/>
    </xf>
    <xf numFmtId="0" fontId="2" fillId="5" borderId="91" xfId="0" applyFont="1" applyFill="1" applyBorder="1" applyAlignment="1">
      <alignment horizontal="center" vertical="center"/>
    </xf>
    <xf numFmtId="0" fontId="2" fillId="12" borderId="92" xfId="0" applyFont="1" applyFill="1" applyBorder="1" applyAlignment="1">
      <alignment horizontal="center" vertical="center"/>
    </xf>
    <xf numFmtId="0" fontId="2" fillId="5" borderId="73" xfId="0" applyFont="1" applyFill="1" applyBorder="1" applyAlignment="1">
      <alignment horizontal="center" vertical="center"/>
    </xf>
    <xf numFmtId="0" fontId="2" fillId="12" borderId="66" xfId="0" applyFont="1" applyFill="1" applyBorder="1" applyAlignment="1">
      <alignment horizontal="center" vertical="center"/>
    </xf>
    <xf numFmtId="0" fontId="2" fillId="12" borderId="90" xfId="0" applyFont="1" applyFill="1" applyBorder="1" applyAlignment="1">
      <alignment horizontal="center" vertical="center"/>
    </xf>
    <xf numFmtId="0" fontId="11" fillId="6" borderId="3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2" fillId="8" borderId="8" xfId="0" applyFont="1" applyFill="1" applyBorder="1" applyAlignment="1">
      <alignment horizontal="center" vertical="center"/>
    </xf>
    <xf numFmtId="0" fontId="27" fillId="8" borderId="9" xfId="0" applyFont="1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0" fontId="12" fillId="0" borderId="81" xfId="0" applyFont="1" applyBorder="1" applyAlignment="1">
      <alignment horizontal="center" vertical="center"/>
    </xf>
    <xf numFmtId="0" fontId="12" fillId="0" borderId="82" xfId="0" applyFont="1" applyBorder="1" applyAlignment="1">
      <alignment horizontal="center" vertical="center"/>
    </xf>
    <xf numFmtId="0" fontId="12" fillId="0" borderId="83" xfId="0" applyFont="1" applyBorder="1" applyAlignment="1">
      <alignment horizontal="center" vertical="center"/>
    </xf>
    <xf numFmtId="0" fontId="12" fillId="0" borderId="83" xfId="0" applyFont="1" applyFill="1" applyBorder="1" applyAlignment="1">
      <alignment horizontal="center" vertical="center"/>
    </xf>
    <xf numFmtId="0" fontId="12" fillId="0" borderId="84" xfId="0" applyFont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0" fontId="5" fillId="5" borderId="45" xfId="0" applyFont="1" applyFill="1" applyBorder="1" applyAlignment="1">
      <alignment horizontal="center" vertical="center"/>
    </xf>
    <xf numFmtId="0" fontId="2" fillId="5" borderId="95" xfId="0" applyFont="1" applyFill="1" applyBorder="1" applyAlignment="1">
      <alignment horizontal="center" vertical="center"/>
    </xf>
    <xf numFmtId="0" fontId="2" fillId="12" borderId="96" xfId="0" applyFont="1" applyFill="1" applyBorder="1" applyAlignment="1">
      <alignment horizontal="center" vertical="center"/>
    </xf>
    <xf numFmtId="0" fontId="2" fillId="12" borderId="97" xfId="0" applyFont="1" applyFill="1" applyBorder="1" applyAlignment="1">
      <alignment horizontal="center" vertical="center"/>
    </xf>
    <xf numFmtId="0" fontId="2" fillId="5" borderId="98" xfId="0" applyFont="1" applyFill="1" applyBorder="1" applyAlignment="1">
      <alignment horizontal="center" vertical="center"/>
    </xf>
    <xf numFmtId="0" fontId="2" fillId="12" borderId="99" xfId="0" applyFont="1" applyFill="1" applyBorder="1" applyAlignment="1">
      <alignment horizontal="center" vertical="center"/>
    </xf>
    <xf numFmtId="0" fontId="2" fillId="5" borderId="102" xfId="0" applyNumberFormat="1" applyFont="1" applyFill="1" applyBorder="1" applyAlignment="1">
      <alignment horizontal="center" vertical="center"/>
    </xf>
    <xf numFmtId="0" fontId="2" fillId="5" borderId="76" xfId="0" applyFont="1" applyFill="1" applyBorder="1" applyAlignment="1">
      <alignment horizontal="center" vertical="center"/>
    </xf>
    <xf numFmtId="0" fontId="2" fillId="5" borderId="102" xfId="0" applyFont="1" applyFill="1" applyBorder="1" applyAlignment="1">
      <alignment horizontal="center" vertical="center"/>
    </xf>
    <xf numFmtId="0" fontId="2" fillId="5" borderId="103" xfId="0" applyFont="1" applyFill="1" applyBorder="1" applyAlignment="1">
      <alignment horizontal="center" vertical="center"/>
    </xf>
    <xf numFmtId="0" fontId="2" fillId="5" borderId="104" xfId="0" applyFont="1" applyFill="1" applyBorder="1" applyAlignment="1">
      <alignment horizontal="center" vertical="center"/>
    </xf>
    <xf numFmtId="0" fontId="2" fillId="5" borderId="105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10" fillId="13" borderId="0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107" xfId="0" applyFont="1" applyFill="1" applyBorder="1" applyAlignment="1">
      <alignment horizontal="center" vertical="center"/>
    </xf>
    <xf numFmtId="0" fontId="9" fillId="13" borderId="41" xfId="0" applyFont="1" applyFill="1" applyBorder="1" applyAlignment="1">
      <alignment horizontal="center" vertical="center"/>
    </xf>
    <xf numFmtId="0" fontId="15" fillId="3" borderId="18" xfId="0" applyFont="1" applyFill="1" applyBorder="1" applyAlignment="1">
      <alignment horizontal="center" vertical="center"/>
    </xf>
    <xf numFmtId="0" fontId="9" fillId="13" borderId="0" xfId="0" applyFont="1" applyFill="1" applyBorder="1" applyAlignment="1">
      <alignment horizontal="center" vertical="center"/>
    </xf>
    <xf numFmtId="0" fontId="2" fillId="10" borderId="118" xfId="0" applyFont="1" applyFill="1" applyBorder="1" applyAlignment="1">
      <alignment horizontal="center" vertical="center"/>
    </xf>
    <xf numFmtId="0" fontId="4" fillId="12" borderId="119" xfId="0" applyFont="1" applyFill="1" applyBorder="1" applyAlignment="1">
      <alignment horizontal="center" vertical="center"/>
    </xf>
    <xf numFmtId="0" fontId="4" fillId="12" borderId="94" xfId="0" applyFont="1" applyFill="1" applyBorder="1" applyAlignment="1">
      <alignment horizontal="center" vertical="center"/>
    </xf>
    <xf numFmtId="0" fontId="2" fillId="5" borderId="118" xfId="0" applyNumberFormat="1" applyFont="1" applyFill="1" applyBorder="1" applyAlignment="1">
      <alignment horizontal="center" vertical="center"/>
    </xf>
    <xf numFmtId="16" fontId="18" fillId="12" borderId="10" xfId="0" applyNumberFormat="1" applyFont="1" applyFill="1" applyBorder="1" applyAlignment="1">
      <alignment horizontal="center" vertical="center"/>
    </xf>
    <xf numFmtId="16" fontId="3" fillId="12" borderId="123" xfId="0" applyNumberFormat="1" applyFont="1" applyFill="1" applyBorder="1" applyAlignment="1">
      <alignment horizontal="center" vertical="center"/>
    </xf>
    <xf numFmtId="16" fontId="3" fillId="12" borderId="22" xfId="0" applyNumberFormat="1" applyFont="1" applyFill="1" applyBorder="1" applyAlignment="1">
      <alignment horizontal="center" vertical="center"/>
    </xf>
    <xf numFmtId="16" fontId="3" fillId="12" borderId="124" xfId="0" applyNumberFormat="1" applyFont="1" applyFill="1" applyBorder="1" applyAlignment="1">
      <alignment horizontal="center" vertical="center"/>
    </xf>
    <xf numFmtId="0" fontId="2" fillId="12" borderId="68" xfId="0" applyFont="1" applyFill="1" applyBorder="1" applyAlignment="1">
      <alignment horizontal="center" vertical="center"/>
    </xf>
    <xf numFmtId="0" fontId="2" fillId="5" borderId="75" xfId="0" applyFont="1" applyFill="1" applyBorder="1" applyAlignment="1">
      <alignment horizontal="center" vertical="center"/>
    </xf>
    <xf numFmtId="0" fontId="2" fillId="12" borderId="125" xfId="0" applyFont="1" applyFill="1" applyBorder="1" applyAlignment="1">
      <alignment horizontal="center" vertical="center"/>
    </xf>
    <xf numFmtId="0" fontId="2" fillId="11" borderId="69" xfId="0" applyNumberFormat="1" applyFont="1" applyFill="1" applyBorder="1" applyAlignment="1">
      <alignment horizontal="center" vertical="center"/>
    </xf>
    <xf numFmtId="0" fontId="2" fillId="12" borderId="119" xfId="0" applyNumberFormat="1" applyFont="1" applyFill="1" applyBorder="1" applyAlignment="1">
      <alignment horizontal="center" vertical="center"/>
    </xf>
    <xf numFmtId="0" fontId="4" fillId="12" borderId="52" xfId="0" applyFont="1" applyFill="1" applyBorder="1" applyAlignment="1">
      <alignment horizontal="center" vertical="center"/>
    </xf>
    <xf numFmtId="0" fontId="4" fillId="12" borderId="126" xfId="0" applyFont="1" applyFill="1" applyBorder="1" applyAlignment="1">
      <alignment horizontal="center" vertical="center"/>
    </xf>
    <xf numFmtId="0" fontId="4" fillId="12" borderId="0" xfId="0" applyFont="1" applyFill="1" applyBorder="1" applyAlignment="1">
      <alignment horizontal="center" vertical="center"/>
    </xf>
    <xf numFmtId="0" fontId="4" fillId="12" borderId="110" xfId="0" applyFont="1" applyFill="1" applyBorder="1" applyAlignment="1">
      <alignment horizontal="center" vertical="center"/>
    </xf>
    <xf numFmtId="0" fontId="2" fillId="5" borderId="77" xfId="0" applyNumberFormat="1" applyFont="1" applyFill="1" applyBorder="1" applyAlignment="1">
      <alignment horizontal="center" vertical="center"/>
    </xf>
    <xf numFmtId="0" fontId="2" fillId="10" borderId="77" xfId="0" applyFont="1" applyFill="1" applyBorder="1" applyAlignment="1">
      <alignment horizontal="center" vertical="center"/>
    </xf>
    <xf numFmtId="0" fontId="2" fillId="10" borderId="118" xfId="0" applyNumberFormat="1" applyFont="1" applyFill="1" applyBorder="1" applyAlignment="1">
      <alignment horizontal="center" vertical="center"/>
    </xf>
    <xf numFmtId="0" fontId="4" fillId="12" borderId="119" xfId="0" applyNumberFormat="1" applyFont="1" applyFill="1" applyBorder="1" applyAlignment="1">
      <alignment horizontal="center" vertical="center"/>
    </xf>
    <xf numFmtId="0" fontId="4" fillId="12" borderId="17" xfId="0" applyFont="1" applyFill="1" applyBorder="1" applyAlignment="1">
      <alignment horizontal="center" vertical="center"/>
    </xf>
    <xf numFmtId="0" fontId="4" fillId="12" borderId="17" xfId="0" applyNumberFormat="1" applyFont="1" applyFill="1" applyBorder="1" applyAlignment="1">
      <alignment horizontal="center" vertical="center"/>
    </xf>
    <xf numFmtId="0" fontId="4" fillId="12" borderId="136" xfId="0" applyFont="1" applyFill="1" applyBorder="1" applyAlignment="1">
      <alignment horizontal="center" vertical="center"/>
    </xf>
    <xf numFmtId="0" fontId="4" fillId="12" borderId="50" xfId="0" applyFont="1" applyFill="1" applyBorder="1" applyAlignment="1">
      <alignment horizontal="center" vertical="center" wrapText="1"/>
    </xf>
    <xf numFmtId="0" fontId="4" fillId="12" borderId="137" xfId="0" applyNumberFormat="1" applyFont="1" applyFill="1" applyBorder="1" applyAlignment="1">
      <alignment horizontal="center" vertical="center"/>
    </xf>
    <xf numFmtId="0" fontId="4" fillId="12" borderId="23" xfId="0" applyFont="1" applyFill="1" applyBorder="1" applyAlignment="1">
      <alignment horizontal="center" vertical="center"/>
    </xf>
    <xf numFmtId="0" fontId="4" fillId="12" borderId="136" xfId="0" applyNumberFormat="1" applyFont="1" applyFill="1" applyBorder="1" applyAlignment="1">
      <alignment horizontal="center" vertical="center"/>
    </xf>
    <xf numFmtId="0" fontId="2" fillId="10" borderId="91" xfId="0" applyFont="1" applyFill="1" applyBorder="1" applyAlignment="1">
      <alignment horizontal="center" vertical="center"/>
    </xf>
    <xf numFmtId="0" fontId="4" fillId="12" borderId="111" xfId="0" applyFont="1" applyFill="1" applyBorder="1" applyAlignment="1">
      <alignment horizontal="center" vertical="center"/>
    </xf>
    <xf numFmtId="0" fontId="2" fillId="10" borderId="102" xfId="0" applyFont="1" applyFill="1" applyBorder="1" applyAlignment="1">
      <alignment horizontal="center" vertical="center"/>
    </xf>
    <xf numFmtId="0" fontId="4" fillId="12" borderId="21" xfId="0" applyFont="1" applyFill="1" applyBorder="1" applyAlignment="1">
      <alignment horizontal="center" vertical="center"/>
    </xf>
    <xf numFmtId="0" fontId="2" fillId="12" borderId="109" xfId="0" applyFont="1" applyFill="1" applyBorder="1" applyAlignment="1">
      <alignment horizontal="center" vertical="center"/>
    </xf>
    <xf numFmtId="0" fontId="30" fillId="5" borderId="36" xfId="0" applyFont="1" applyFill="1" applyBorder="1" applyAlignment="1">
      <alignment horizontal="center" vertical="center"/>
    </xf>
    <xf numFmtId="0" fontId="24" fillId="0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4" fillId="0" borderId="0" xfId="0" applyFont="1" applyAlignment="1">
      <alignment horizontal="center" vertical="center"/>
    </xf>
    <xf numFmtId="0" fontId="25" fillId="0" borderId="0" xfId="0" applyFont="1" applyFill="1" applyBorder="1" applyAlignment="1">
      <alignment vertical="center"/>
    </xf>
    <xf numFmtId="0" fontId="0" fillId="0" borderId="9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vertical="center"/>
    </xf>
    <xf numFmtId="0" fontId="34" fillId="15" borderId="10" xfId="0" applyFont="1" applyFill="1" applyBorder="1" applyAlignment="1">
      <alignment horizontal="center" vertical="center"/>
    </xf>
    <xf numFmtId="0" fontId="34" fillId="15" borderId="24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11" borderId="143" xfId="0" applyFont="1" applyFill="1" applyBorder="1" applyAlignment="1">
      <alignment horizontal="center" vertical="center"/>
    </xf>
    <xf numFmtId="0" fontId="2" fillId="11" borderId="144" xfId="0" applyFont="1" applyFill="1" applyBorder="1" applyAlignment="1">
      <alignment horizontal="center" vertical="center"/>
    </xf>
    <xf numFmtId="0" fontId="2" fillId="5" borderId="15" xfId="0" applyNumberFormat="1" applyFont="1" applyFill="1" applyBorder="1" applyAlignment="1">
      <alignment horizontal="center" vertical="center"/>
    </xf>
    <xf numFmtId="0" fontId="2" fillId="10" borderId="15" xfId="0" applyNumberFormat="1" applyFont="1" applyFill="1" applyBorder="1" applyAlignment="1">
      <alignment horizontal="center" vertical="center"/>
    </xf>
    <xf numFmtId="0" fontId="2" fillId="10" borderId="145" xfId="0" applyFont="1" applyFill="1" applyBorder="1" applyAlignment="1">
      <alignment horizontal="center" vertical="center"/>
    </xf>
    <xf numFmtId="0" fontId="9" fillId="13" borderId="6" xfId="0" applyFont="1" applyFill="1" applyBorder="1" applyAlignment="1">
      <alignment horizontal="center" vertical="center"/>
    </xf>
    <xf numFmtId="0" fontId="5" fillId="5" borderId="34" xfId="0" applyNumberFormat="1" applyFont="1" applyFill="1" applyBorder="1" applyAlignment="1">
      <alignment horizontal="center" vertical="center"/>
    </xf>
    <xf numFmtId="0" fontId="26" fillId="8" borderId="0" xfId="0" applyFont="1" applyFill="1" applyBorder="1" applyAlignment="1">
      <alignment vertical="center"/>
    </xf>
    <xf numFmtId="0" fontId="26" fillId="8" borderId="23" xfId="0" applyFont="1" applyFill="1" applyBorder="1" applyAlignment="1">
      <alignment vertical="center"/>
    </xf>
    <xf numFmtId="0" fontId="10" fillId="0" borderId="41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/>
    </xf>
    <xf numFmtId="0" fontId="30" fillId="5" borderId="146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30" fillId="5" borderId="147" xfId="0" applyFont="1" applyFill="1" applyBorder="1" applyAlignment="1">
      <alignment horizontal="center" vertical="center"/>
    </xf>
    <xf numFmtId="0" fontId="14" fillId="13" borderId="9" xfId="0" applyFont="1" applyFill="1" applyBorder="1" applyAlignment="1">
      <alignment horizontal="center" vertical="center"/>
    </xf>
    <xf numFmtId="0" fontId="14" fillId="13" borderId="0" xfId="0" applyFont="1" applyFill="1" applyBorder="1" applyAlignment="1">
      <alignment horizontal="center" vertical="center"/>
    </xf>
    <xf numFmtId="0" fontId="9" fillId="13" borderId="6" xfId="0" applyFont="1" applyFill="1" applyBorder="1" applyAlignment="1">
      <alignment horizontal="center" vertical="center"/>
    </xf>
    <xf numFmtId="0" fontId="9" fillId="13" borderId="0" xfId="0" applyFont="1" applyFill="1" applyBorder="1" applyAlignment="1">
      <alignment horizontal="center" vertical="center"/>
    </xf>
    <xf numFmtId="0" fontId="11" fillId="6" borderId="49" xfId="0" applyFont="1" applyFill="1" applyBorder="1" applyAlignment="1">
      <alignment horizontal="center" vertical="center"/>
    </xf>
    <xf numFmtId="0" fontId="11" fillId="6" borderId="113" xfId="0" applyFont="1" applyFill="1" applyBorder="1" applyAlignment="1">
      <alignment horizontal="center" vertical="center"/>
    </xf>
    <xf numFmtId="0" fontId="11" fillId="0" borderId="114" xfId="0" applyFont="1" applyFill="1" applyBorder="1" applyAlignment="1">
      <alignment horizontal="center" vertical="center"/>
    </xf>
    <xf numFmtId="0" fontId="11" fillId="0" borderId="115" xfId="0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vertical="center"/>
    </xf>
    <xf numFmtId="0" fontId="11" fillId="0" borderId="116" xfId="0" applyFont="1" applyFill="1" applyBorder="1" applyAlignment="1">
      <alignment horizontal="center" vertical="center"/>
    </xf>
    <xf numFmtId="0" fontId="11" fillId="0" borderId="117" xfId="0" applyFont="1" applyFill="1" applyBorder="1" applyAlignment="1">
      <alignment horizontal="center" vertical="center"/>
    </xf>
    <xf numFmtId="0" fontId="5" fillId="5" borderId="7" xfId="0" applyNumberFormat="1" applyFont="1" applyFill="1" applyBorder="1" applyAlignment="1">
      <alignment horizontal="center" vertical="center"/>
    </xf>
    <xf numFmtId="0" fontId="5" fillId="5" borderId="14" xfId="0" applyNumberFormat="1" applyFont="1" applyFill="1" applyBorder="1" applyAlignment="1">
      <alignment horizontal="center" vertical="center"/>
    </xf>
    <xf numFmtId="0" fontId="5" fillId="5" borderId="18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4" fillId="0" borderId="109" xfId="0" applyFont="1" applyBorder="1" applyAlignment="1">
      <alignment horizontal="center" vertical="center" shrinkToFit="1"/>
    </xf>
    <xf numFmtId="0" fontId="4" fillId="0" borderId="110" xfId="0" applyFont="1" applyBorder="1" applyAlignment="1">
      <alignment horizontal="center" vertical="center" shrinkToFit="1"/>
    </xf>
    <xf numFmtId="0" fontId="4" fillId="0" borderId="111" xfId="0" applyFont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21" xfId="0" applyFont="1" applyFill="1" applyBorder="1" applyAlignment="1">
      <alignment horizontal="center" vertical="center" shrinkToFit="1"/>
    </xf>
    <xf numFmtId="0" fontId="15" fillId="3" borderId="13" xfId="0" applyFont="1" applyFill="1" applyBorder="1" applyAlignment="1">
      <alignment horizontal="center" vertical="center"/>
    </xf>
    <xf numFmtId="0" fontId="15" fillId="3" borderId="17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 shrinkToFit="1"/>
    </xf>
    <xf numFmtId="0" fontId="12" fillId="0" borderId="115" xfId="0" applyFont="1" applyFill="1" applyBorder="1" applyAlignment="1">
      <alignment horizontal="center" vertical="center"/>
    </xf>
    <xf numFmtId="0" fontId="12" fillId="0" borderId="117" xfId="0" applyFont="1" applyFill="1" applyBorder="1" applyAlignment="1">
      <alignment horizontal="center" vertical="center"/>
    </xf>
    <xf numFmtId="0" fontId="11" fillId="6" borderId="148" xfId="0" applyFont="1" applyFill="1" applyBorder="1" applyAlignment="1">
      <alignment horizontal="center" vertical="center"/>
    </xf>
    <xf numFmtId="0" fontId="11" fillId="0" borderId="149" xfId="0" applyFont="1" applyFill="1" applyBorder="1" applyAlignment="1">
      <alignment horizontal="center" vertical="center"/>
    </xf>
    <xf numFmtId="0" fontId="11" fillId="0" borderId="150" xfId="0" applyFont="1" applyFill="1" applyBorder="1" applyAlignment="1">
      <alignment horizontal="center" vertical="center"/>
    </xf>
    <xf numFmtId="0" fontId="11" fillId="0" borderId="15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 shrinkToFit="1"/>
    </xf>
    <xf numFmtId="0" fontId="15" fillId="3" borderId="21" xfId="0" applyFont="1" applyFill="1" applyBorder="1" applyAlignment="1">
      <alignment horizontal="center" vertical="center"/>
    </xf>
    <xf numFmtId="0" fontId="15" fillId="3" borderId="109" xfId="0" applyFont="1" applyFill="1" applyBorder="1" applyAlignment="1">
      <alignment horizontal="center" vertical="center"/>
    </xf>
    <xf numFmtId="0" fontId="15" fillId="3" borderId="110" xfId="0" applyFont="1" applyFill="1" applyBorder="1" applyAlignment="1">
      <alignment horizontal="center" vertical="center"/>
    </xf>
    <xf numFmtId="0" fontId="15" fillId="3" borderId="111" xfId="0" applyFont="1" applyFill="1" applyBorder="1" applyAlignment="1">
      <alignment horizontal="center" vertical="center"/>
    </xf>
    <xf numFmtId="0" fontId="10" fillId="13" borderId="39" xfId="0" applyFont="1" applyFill="1" applyBorder="1" applyAlignment="1">
      <alignment horizontal="center" vertical="center"/>
    </xf>
    <xf numFmtId="0" fontId="9" fillId="7" borderId="48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shrinkToFit="1"/>
    </xf>
    <xf numFmtId="0" fontId="15" fillId="3" borderId="1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shrinkToFit="1"/>
    </xf>
    <xf numFmtId="0" fontId="12" fillId="0" borderId="24" xfId="0" applyFont="1" applyBorder="1" applyAlignment="1">
      <alignment horizontal="center" vertical="center"/>
    </xf>
    <xf numFmtId="0" fontId="14" fillId="13" borderId="0" xfId="0" applyFont="1" applyFill="1" applyBorder="1" applyAlignment="1">
      <alignment horizontal="center" vertical="center"/>
    </xf>
    <xf numFmtId="0" fontId="9" fillId="13" borderId="6" xfId="0" applyFont="1" applyFill="1" applyBorder="1" applyAlignment="1">
      <alignment horizontal="center" vertical="center"/>
    </xf>
    <xf numFmtId="0" fontId="9" fillId="13" borderId="0" xfId="0" applyFont="1" applyFill="1" applyBorder="1" applyAlignment="1">
      <alignment horizontal="center" vertical="center"/>
    </xf>
    <xf numFmtId="0" fontId="14" fillId="13" borderId="9" xfId="0" applyFont="1" applyFill="1" applyBorder="1" applyAlignment="1">
      <alignment horizontal="center" vertical="center"/>
    </xf>
    <xf numFmtId="0" fontId="30" fillId="5" borderId="150" xfId="0" applyFont="1" applyFill="1" applyBorder="1" applyAlignment="1">
      <alignment horizontal="center" vertical="center"/>
    </xf>
    <xf numFmtId="0" fontId="30" fillId="5" borderId="32" xfId="0" applyFont="1" applyFill="1" applyBorder="1" applyAlignment="1">
      <alignment horizontal="center" vertical="center"/>
    </xf>
    <xf numFmtId="0" fontId="11" fillId="0" borderId="36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4" fillId="13" borderId="0" xfId="0" applyFont="1" applyFill="1" applyBorder="1" applyAlignment="1">
      <alignment horizontal="center" vertical="center"/>
    </xf>
    <xf numFmtId="0" fontId="9" fillId="13" borderId="6" xfId="0" applyFont="1" applyFill="1" applyBorder="1" applyAlignment="1">
      <alignment horizontal="center" vertical="center"/>
    </xf>
    <xf numFmtId="0" fontId="14" fillId="13" borderId="9" xfId="0" applyFont="1" applyFill="1" applyBorder="1" applyAlignment="1">
      <alignment horizontal="center" vertical="center"/>
    </xf>
    <xf numFmtId="0" fontId="9" fillId="13" borderId="153" xfId="0" applyFont="1" applyFill="1" applyBorder="1" applyAlignment="1">
      <alignment horizontal="center" vertical="center"/>
    </xf>
    <xf numFmtId="0" fontId="30" fillId="5" borderId="154" xfId="0" applyFont="1" applyFill="1" applyBorder="1" applyAlignment="1">
      <alignment horizontal="center" vertical="center"/>
    </xf>
    <xf numFmtId="0" fontId="11" fillId="16" borderId="19" xfId="0" applyFont="1" applyFill="1" applyBorder="1" applyAlignment="1">
      <alignment horizontal="center" vertical="center"/>
    </xf>
    <xf numFmtId="0" fontId="11" fillId="17" borderId="19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18" borderId="19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  <xf numFmtId="0" fontId="11" fillId="9" borderId="19" xfId="0" applyFont="1" applyFill="1" applyBorder="1" applyAlignment="1">
      <alignment horizontal="center" vertical="center"/>
    </xf>
    <xf numFmtId="0" fontId="11" fillId="20" borderId="19" xfId="0" applyFont="1" applyFill="1" applyBorder="1" applyAlignment="1">
      <alignment horizontal="center" vertical="center"/>
    </xf>
    <xf numFmtId="0" fontId="11" fillId="21" borderId="19" xfId="0" applyFont="1" applyFill="1" applyBorder="1" applyAlignment="1">
      <alignment horizontal="center" vertical="center"/>
    </xf>
    <xf numFmtId="0" fontId="11" fillId="22" borderId="19" xfId="0" applyFont="1" applyFill="1" applyBorder="1" applyAlignment="1">
      <alignment horizontal="center" vertical="center"/>
    </xf>
    <xf numFmtId="0" fontId="11" fillId="4" borderId="19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shrinkToFit="1"/>
    </xf>
    <xf numFmtId="0" fontId="39" fillId="4" borderId="19" xfId="0" applyFont="1" applyFill="1" applyBorder="1" applyAlignment="1">
      <alignment horizontal="center" vertical="center"/>
    </xf>
    <xf numFmtId="0" fontId="30" fillId="4" borderId="19" xfId="0" applyFont="1" applyFill="1" applyBorder="1" applyAlignment="1">
      <alignment horizontal="center" vertical="center"/>
    </xf>
    <xf numFmtId="0" fontId="38" fillId="10" borderId="19" xfId="0" applyFont="1" applyFill="1" applyBorder="1" applyAlignment="1">
      <alignment horizontal="center" vertical="center"/>
    </xf>
    <xf numFmtId="0" fontId="11" fillId="5" borderId="46" xfId="0" applyFont="1" applyFill="1" applyBorder="1" applyAlignment="1">
      <alignment horizontal="center" vertical="center" shrinkToFit="1"/>
    </xf>
    <xf numFmtId="0" fontId="11" fillId="5" borderId="15" xfId="0" applyFont="1" applyFill="1" applyBorder="1" applyAlignment="1">
      <alignment horizontal="center" vertical="center" shrinkToFit="1"/>
    </xf>
    <xf numFmtId="0" fontId="30" fillId="5" borderId="155" xfId="0" applyFont="1" applyFill="1" applyBorder="1" applyAlignment="1">
      <alignment horizontal="center" vertical="center" shrinkToFit="1"/>
    </xf>
    <xf numFmtId="0" fontId="30" fillId="5" borderId="156" xfId="0" applyFont="1" applyFill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8" fillId="19" borderId="19" xfId="0" applyFont="1" applyFill="1" applyBorder="1" applyAlignment="1">
      <alignment horizontal="center" vertical="center"/>
    </xf>
    <xf numFmtId="0" fontId="12" fillId="3" borderId="157" xfId="0" applyFont="1" applyFill="1" applyBorder="1" applyAlignment="1">
      <alignment horizontal="center" vertical="center"/>
    </xf>
    <xf numFmtId="0" fontId="12" fillId="3" borderId="36" xfId="0" applyFont="1" applyFill="1" applyBorder="1" applyAlignment="1">
      <alignment horizontal="center" vertical="center"/>
    </xf>
    <xf numFmtId="0" fontId="11" fillId="16" borderId="29" xfId="0" applyFont="1" applyFill="1" applyBorder="1" applyAlignment="1">
      <alignment horizontal="center" vertical="center"/>
    </xf>
    <xf numFmtId="0" fontId="11" fillId="22" borderId="29" xfId="0" applyFont="1" applyFill="1" applyBorder="1" applyAlignment="1">
      <alignment horizontal="center" vertical="center"/>
    </xf>
    <xf numFmtId="0" fontId="11" fillId="9" borderId="29" xfId="0" applyFont="1" applyFill="1" applyBorder="1" applyAlignment="1">
      <alignment horizontal="center" vertical="center"/>
    </xf>
    <xf numFmtId="0" fontId="11" fillId="4" borderId="29" xfId="0" applyFont="1" applyFill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/>
    </xf>
    <xf numFmtId="0" fontId="11" fillId="0" borderId="158" xfId="0" applyFont="1" applyFill="1" applyBorder="1" applyAlignment="1">
      <alignment horizontal="center" vertical="center"/>
    </xf>
    <xf numFmtId="0" fontId="12" fillId="0" borderId="158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0" fontId="12" fillId="0" borderId="108" xfId="0" applyFont="1" applyBorder="1" applyAlignment="1">
      <alignment horizontal="center" vertical="center"/>
    </xf>
    <xf numFmtId="0" fontId="12" fillId="0" borderId="152" xfId="0" applyFont="1" applyBorder="1" applyAlignment="1">
      <alignment horizontal="center" vertical="center"/>
    </xf>
    <xf numFmtId="0" fontId="12" fillId="0" borderId="159" xfId="0" applyFont="1" applyBorder="1" applyAlignment="1">
      <alignment horizontal="center" vertical="center"/>
    </xf>
    <xf numFmtId="0" fontId="12" fillId="3" borderId="27" xfId="0" applyFont="1" applyFill="1" applyBorder="1" applyAlignment="1">
      <alignment horizontal="center" vertical="center"/>
    </xf>
    <xf numFmtId="0" fontId="12" fillId="0" borderId="159" xfId="0" applyFont="1" applyFill="1" applyBorder="1" applyAlignment="1">
      <alignment horizontal="center" vertical="center"/>
    </xf>
    <xf numFmtId="0" fontId="12" fillId="0" borderId="160" xfId="0" applyFont="1" applyBorder="1" applyAlignment="1">
      <alignment horizontal="center" vertical="center"/>
    </xf>
    <xf numFmtId="0" fontId="40" fillId="0" borderId="19" xfId="0" applyFont="1" applyFill="1" applyBorder="1" applyAlignment="1">
      <alignment horizontal="center" vertical="center"/>
    </xf>
    <xf numFmtId="0" fontId="11" fillId="5" borderId="19" xfId="0" applyFont="1" applyFill="1" applyBorder="1" applyAlignment="1">
      <alignment horizontal="center" vertical="center"/>
    </xf>
    <xf numFmtId="0" fontId="11" fillId="5" borderId="36" xfId="0" applyFont="1" applyFill="1" applyBorder="1" applyAlignment="1">
      <alignment horizontal="center" vertical="center"/>
    </xf>
    <xf numFmtId="0" fontId="11" fillId="4" borderId="115" xfId="0" applyFont="1" applyFill="1" applyBorder="1" applyAlignment="1">
      <alignment horizontal="center" vertical="center"/>
    </xf>
    <xf numFmtId="0" fontId="2" fillId="5" borderId="110" xfId="0" applyNumberFormat="1" applyFont="1" applyFill="1" applyBorder="1" applyAlignment="1">
      <alignment horizontal="center" vertical="center"/>
    </xf>
    <xf numFmtId="0" fontId="4" fillId="12" borderId="161" xfId="0" applyFont="1" applyFill="1" applyBorder="1" applyAlignment="1">
      <alignment horizontal="center" vertical="center"/>
    </xf>
    <xf numFmtId="0" fontId="2" fillId="0" borderId="70" xfId="0" applyNumberFormat="1" applyFont="1" applyFill="1" applyBorder="1" applyAlignment="1">
      <alignment horizontal="center" vertical="center"/>
    </xf>
    <xf numFmtId="0" fontId="2" fillId="5" borderId="118" xfId="0" applyFont="1" applyFill="1" applyBorder="1" applyAlignment="1">
      <alignment horizontal="center" vertical="center"/>
    </xf>
    <xf numFmtId="16" fontId="18" fillId="12" borderId="162" xfId="0" applyNumberFormat="1" applyFont="1" applyFill="1" applyBorder="1" applyAlignment="1">
      <alignment horizontal="center" vertical="center"/>
    </xf>
    <xf numFmtId="0" fontId="2" fillId="5" borderId="94" xfId="0" applyFont="1" applyFill="1" applyBorder="1" applyAlignment="1">
      <alignment horizontal="center" vertical="center"/>
    </xf>
    <xf numFmtId="0" fontId="2" fillId="5" borderId="94" xfId="0" applyNumberFormat="1" applyFont="1" applyFill="1" applyBorder="1" applyAlignment="1">
      <alignment horizontal="center" vertical="center"/>
    </xf>
    <xf numFmtId="0" fontId="2" fillId="11" borderId="163" xfId="0" applyFont="1" applyFill="1" applyBorder="1" applyAlignment="1">
      <alignment horizontal="center" vertical="center"/>
    </xf>
    <xf numFmtId="0" fontId="2" fillId="5" borderId="164" xfId="0" applyFont="1" applyFill="1" applyBorder="1" applyAlignment="1">
      <alignment horizontal="center" vertical="center"/>
    </xf>
    <xf numFmtId="0" fontId="2" fillId="5" borderId="165" xfId="0" applyFont="1" applyFill="1" applyBorder="1" applyAlignment="1">
      <alignment horizontal="center" vertical="center"/>
    </xf>
    <xf numFmtId="0" fontId="2" fillId="5" borderId="165" xfId="0" applyNumberFormat="1" applyFont="1" applyFill="1" applyBorder="1" applyAlignment="1">
      <alignment horizontal="center" vertical="center"/>
    </xf>
    <xf numFmtId="0" fontId="2" fillId="5" borderId="164" xfId="0" applyNumberFormat="1" applyFont="1" applyFill="1" applyBorder="1" applyAlignment="1">
      <alignment horizontal="center" vertical="center"/>
    </xf>
    <xf numFmtId="0" fontId="2" fillId="0" borderId="166" xfId="0" applyFont="1" applyBorder="1" applyAlignment="1">
      <alignment horizontal="center" vertical="center"/>
    </xf>
    <xf numFmtId="0" fontId="2" fillId="10" borderId="164" xfId="0" applyNumberFormat="1" applyFont="1" applyFill="1" applyBorder="1" applyAlignment="1">
      <alignment horizontal="center" vertical="center"/>
    </xf>
    <xf numFmtId="0" fontId="2" fillId="10" borderId="167" xfId="0" applyFont="1" applyFill="1" applyBorder="1" applyAlignment="1">
      <alignment horizontal="center" vertical="center"/>
    </xf>
    <xf numFmtId="0" fontId="4" fillId="12" borderId="0" xfId="0" applyNumberFormat="1" applyFont="1" applyFill="1" applyBorder="1" applyAlignment="1">
      <alignment horizontal="center" vertical="center"/>
    </xf>
    <xf numFmtId="0" fontId="4" fillId="12" borderId="168" xfId="0" applyFont="1" applyFill="1" applyBorder="1" applyAlignment="1">
      <alignment horizontal="center" vertical="center"/>
    </xf>
    <xf numFmtId="0" fontId="4" fillId="12" borderId="110" xfId="0" applyNumberFormat="1" applyFont="1" applyFill="1" applyBorder="1" applyAlignment="1">
      <alignment horizontal="center" vertical="center"/>
    </xf>
    <xf numFmtId="0" fontId="4" fillId="12" borderId="169" xfId="0" applyNumberFormat="1" applyFont="1" applyFill="1" applyBorder="1" applyAlignment="1">
      <alignment horizontal="center" vertical="center"/>
    </xf>
    <xf numFmtId="0" fontId="4" fillId="12" borderId="161" xfId="0" applyNumberFormat="1" applyFont="1" applyFill="1" applyBorder="1" applyAlignment="1">
      <alignment horizontal="center" vertical="center"/>
    </xf>
    <xf numFmtId="0" fontId="11" fillId="2" borderId="159" xfId="0" applyFont="1" applyFill="1" applyBorder="1" applyAlignment="1">
      <alignment horizontal="center" vertical="center"/>
    </xf>
    <xf numFmtId="0" fontId="11" fillId="20" borderId="27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1" fillId="9" borderId="27" xfId="0" applyFont="1" applyFill="1" applyBorder="1" applyAlignment="1">
      <alignment horizontal="center" vertical="center"/>
    </xf>
    <xf numFmtId="0" fontId="11" fillId="6" borderId="159" xfId="0" applyFont="1" applyFill="1" applyBorder="1" applyAlignment="1">
      <alignment horizontal="center" vertical="center"/>
    </xf>
    <xf numFmtId="0" fontId="11" fillId="17" borderId="27" xfId="0" applyFont="1" applyFill="1" applyBorder="1" applyAlignment="1">
      <alignment horizontal="center" vertical="center"/>
    </xf>
    <xf numFmtId="0" fontId="11" fillId="16" borderId="28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vertical="center"/>
    </xf>
    <xf numFmtId="0" fontId="4" fillId="0" borderId="172" xfId="0" applyFont="1" applyBorder="1" applyAlignment="1">
      <alignment horizontal="center" vertical="center" shrinkToFit="1"/>
    </xf>
    <xf numFmtId="0" fontId="4" fillId="5" borderId="14" xfId="0" applyFont="1" applyFill="1" applyBorder="1" applyAlignment="1">
      <alignment horizontal="center" vertical="center"/>
    </xf>
    <xf numFmtId="0" fontId="11" fillId="5" borderId="150" xfId="0" applyFont="1" applyFill="1" applyBorder="1" applyAlignment="1">
      <alignment horizontal="center" vertical="center"/>
    </xf>
    <xf numFmtId="0" fontId="11" fillId="9" borderId="28" xfId="0" applyFont="1" applyFill="1" applyBorder="1" applyAlignment="1">
      <alignment horizontal="center" vertical="center"/>
    </xf>
    <xf numFmtId="0" fontId="11" fillId="16" borderId="27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11" fillId="5" borderId="33" xfId="0" applyFont="1" applyFill="1" applyBorder="1" applyAlignment="1">
      <alignment horizontal="center" vertical="center"/>
    </xf>
    <xf numFmtId="0" fontId="11" fillId="17" borderId="29" xfId="0" applyFont="1" applyFill="1" applyBorder="1" applyAlignment="1">
      <alignment horizontal="center" vertical="center"/>
    </xf>
    <xf numFmtId="0" fontId="11" fillId="16" borderId="141" xfId="0" applyFont="1" applyFill="1" applyBorder="1" applyAlignment="1">
      <alignment horizontal="center" vertical="center"/>
    </xf>
    <xf numFmtId="0" fontId="11" fillId="20" borderId="159" xfId="0" applyFont="1" applyFill="1" applyBorder="1" applyAlignment="1">
      <alignment horizontal="center" vertical="center"/>
    </xf>
    <xf numFmtId="0" fontId="11" fillId="16" borderId="159" xfId="0" applyFont="1" applyFill="1" applyBorder="1" applyAlignment="1">
      <alignment horizontal="center" vertical="center"/>
    </xf>
    <xf numFmtId="0" fontId="11" fillId="16" borderId="171" xfId="0" applyFont="1" applyFill="1" applyBorder="1" applyAlignment="1">
      <alignment horizontal="center" vertical="center"/>
    </xf>
    <xf numFmtId="0" fontId="11" fillId="6" borderId="19" xfId="0" applyFont="1" applyFill="1" applyBorder="1" applyAlignment="1">
      <alignment horizontal="center" vertical="center"/>
    </xf>
    <xf numFmtId="0" fontId="38" fillId="10" borderId="28" xfId="0" applyFont="1" applyFill="1" applyBorder="1" applyAlignment="1">
      <alignment vertical="center"/>
    </xf>
    <xf numFmtId="0" fontId="11" fillId="5" borderId="155" xfId="0" applyFont="1" applyFill="1" applyBorder="1" applyAlignment="1">
      <alignment horizontal="center" vertical="center" shrinkToFit="1"/>
    </xf>
    <xf numFmtId="0" fontId="4" fillId="0" borderId="172" xfId="0" applyFont="1" applyFill="1" applyBorder="1" applyAlignment="1">
      <alignment horizontal="center" vertical="center" shrinkToFit="1"/>
    </xf>
    <xf numFmtId="0" fontId="15" fillId="3" borderId="4" xfId="0" applyFont="1" applyFill="1" applyBorder="1" applyAlignment="1">
      <alignment horizontal="center" vertical="center"/>
    </xf>
    <xf numFmtId="0" fontId="12" fillId="18" borderId="115" xfId="0" applyFont="1" applyFill="1" applyBorder="1" applyAlignment="1">
      <alignment horizontal="center" vertical="center"/>
    </xf>
    <xf numFmtId="0" fontId="12" fillId="4" borderId="115" xfId="0" applyFont="1" applyFill="1" applyBorder="1" applyAlignment="1">
      <alignment horizontal="center" vertical="center"/>
    </xf>
    <xf numFmtId="0" fontId="38" fillId="23" borderId="19" xfId="0" applyFont="1" applyFill="1" applyBorder="1" applyAlignment="1">
      <alignment horizontal="center" vertical="center"/>
    </xf>
    <xf numFmtId="0" fontId="11" fillId="6" borderId="173" xfId="0" applyFont="1" applyFill="1" applyBorder="1" applyAlignment="1">
      <alignment horizontal="center" vertical="center"/>
    </xf>
    <xf numFmtId="0" fontId="11" fillId="5" borderId="146" xfId="0" applyFont="1" applyFill="1" applyBorder="1" applyAlignment="1">
      <alignment horizontal="center" vertical="center"/>
    </xf>
    <xf numFmtId="0" fontId="38" fillId="10" borderId="15" xfId="0" applyFont="1" applyFill="1" applyBorder="1" applyAlignment="1">
      <alignment vertical="center"/>
    </xf>
    <xf numFmtId="0" fontId="11" fillId="4" borderId="27" xfId="0" applyFont="1" applyFill="1" applyBorder="1" applyAlignment="1">
      <alignment horizontal="center" vertical="center"/>
    </xf>
    <xf numFmtId="0" fontId="9" fillId="13" borderId="174" xfId="0" applyFont="1" applyFill="1" applyBorder="1" applyAlignment="1">
      <alignment horizontal="center" vertical="center"/>
    </xf>
    <xf numFmtId="0" fontId="9" fillId="13" borderId="48" xfId="0" applyFont="1" applyFill="1" applyBorder="1" applyAlignment="1">
      <alignment horizontal="center" vertical="center"/>
    </xf>
    <xf numFmtId="0" fontId="11" fillId="0" borderId="175" xfId="0" applyFont="1" applyFill="1" applyBorder="1" applyAlignment="1">
      <alignment horizontal="center" vertical="center"/>
    </xf>
    <xf numFmtId="0" fontId="9" fillId="13" borderId="94" xfId="0" applyFont="1" applyFill="1" applyBorder="1" applyAlignment="1">
      <alignment horizontal="center" vertical="center"/>
    </xf>
    <xf numFmtId="0" fontId="9" fillId="13" borderId="50" xfId="0" applyFont="1" applyFill="1" applyBorder="1" applyAlignment="1">
      <alignment horizontal="center" vertical="center"/>
    </xf>
    <xf numFmtId="0" fontId="11" fillId="16" borderId="19" xfId="0" applyFont="1" applyFill="1" applyBorder="1" applyAlignment="1" applyProtection="1">
      <alignment horizontal="center" vertical="center"/>
      <protection locked="0"/>
    </xf>
    <xf numFmtId="0" fontId="11" fillId="9" borderId="19" xfId="0" applyFont="1" applyFill="1" applyBorder="1" applyAlignment="1" applyProtection="1">
      <alignment horizontal="center" vertical="center"/>
      <protection locked="0"/>
    </xf>
    <xf numFmtId="0" fontId="11" fillId="2" borderId="19" xfId="0" applyFont="1" applyFill="1" applyBorder="1" applyAlignment="1" applyProtection="1">
      <alignment horizontal="center" vertical="center"/>
      <protection locked="0"/>
    </xf>
    <xf numFmtId="0" fontId="11" fillId="20" borderId="19" xfId="0" applyFont="1" applyFill="1" applyBorder="1" applyAlignment="1" applyProtection="1">
      <alignment horizontal="center" vertical="center"/>
      <protection locked="0"/>
    </xf>
    <xf numFmtId="0" fontId="11" fillId="4" borderId="19" xfId="0" applyFont="1" applyFill="1" applyBorder="1" applyAlignment="1" applyProtection="1">
      <alignment horizontal="center" vertical="center"/>
      <protection locked="0"/>
    </xf>
    <xf numFmtId="0" fontId="11" fillId="3" borderId="19" xfId="0" applyFont="1" applyFill="1" applyBorder="1" applyAlignment="1" applyProtection="1">
      <alignment horizontal="center" vertical="center"/>
      <protection locked="0"/>
    </xf>
    <xf numFmtId="0" fontId="11" fillId="17" borderId="19" xfId="0" applyFont="1" applyFill="1" applyBorder="1" applyAlignment="1" applyProtection="1">
      <alignment horizontal="center" vertical="center"/>
      <protection locked="0"/>
    </xf>
    <xf numFmtId="0" fontId="11" fillId="0" borderId="149" xfId="0" applyFont="1" applyFill="1" applyBorder="1" applyAlignment="1" applyProtection="1">
      <alignment horizontal="center" vertical="center"/>
      <protection locked="0"/>
    </xf>
    <xf numFmtId="0" fontId="11" fillId="22" borderId="19" xfId="0" applyFont="1" applyFill="1" applyBorder="1" applyAlignment="1" applyProtection="1">
      <alignment horizontal="center" vertical="center"/>
      <protection locked="0"/>
    </xf>
    <xf numFmtId="0" fontId="11" fillId="21" borderId="19" xfId="0" applyFont="1" applyFill="1" applyBorder="1" applyAlignment="1" applyProtection="1">
      <alignment horizontal="center" vertical="center"/>
      <protection locked="0"/>
    </xf>
    <xf numFmtId="0" fontId="11" fillId="0" borderId="150" xfId="0" applyFont="1" applyFill="1" applyBorder="1" applyAlignment="1" applyProtection="1">
      <alignment horizontal="center" vertical="center"/>
      <protection locked="0"/>
    </xf>
    <xf numFmtId="0" fontId="11" fillId="0" borderId="159" xfId="0" applyFont="1" applyFill="1" applyBorder="1" applyAlignment="1">
      <alignment horizontal="center" vertical="center"/>
    </xf>
    <xf numFmtId="0" fontId="11" fillId="0" borderId="176" xfId="0" applyFont="1" applyFill="1" applyBorder="1" applyAlignment="1" applyProtection="1">
      <alignment horizontal="center" vertical="center"/>
      <protection locked="0"/>
    </xf>
    <xf numFmtId="0" fontId="11" fillId="0" borderId="146" xfId="0" applyFont="1" applyFill="1" applyBorder="1" applyAlignment="1" applyProtection="1">
      <alignment horizontal="center" vertical="center"/>
      <protection locked="0"/>
    </xf>
    <xf numFmtId="0" fontId="11" fillId="4" borderId="33" xfId="0" applyFont="1" applyFill="1" applyBorder="1" applyAlignment="1">
      <alignment horizontal="center" vertical="center"/>
    </xf>
    <xf numFmtId="0" fontId="11" fillId="2" borderId="42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30" fillId="4" borderId="33" xfId="0" applyFont="1" applyFill="1" applyBorder="1" applyAlignment="1">
      <alignment horizontal="center" vertical="center"/>
    </xf>
    <xf numFmtId="0" fontId="30" fillId="4" borderId="19" xfId="0" applyFont="1" applyFill="1" applyBorder="1" applyAlignment="1" applyProtection="1">
      <alignment horizontal="center" vertical="center"/>
      <protection locked="0"/>
    </xf>
    <xf numFmtId="0" fontId="38" fillId="10" borderId="28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 shrinkToFit="1"/>
    </xf>
    <xf numFmtId="0" fontId="11" fillId="6" borderId="177" xfId="0" applyFont="1" applyFill="1" applyBorder="1" applyAlignment="1">
      <alignment horizontal="center" vertical="center"/>
    </xf>
    <xf numFmtId="0" fontId="11" fillId="6" borderId="152" xfId="0" applyFont="1" applyFill="1" applyBorder="1" applyAlignment="1">
      <alignment horizontal="center" vertical="center"/>
    </xf>
    <xf numFmtId="0" fontId="12" fillId="0" borderId="40" xfId="0" applyFont="1" applyFill="1" applyBorder="1" applyAlignment="1">
      <alignment horizontal="center" vertical="center"/>
    </xf>
    <xf numFmtId="0" fontId="11" fillId="5" borderId="178" xfId="0" applyFont="1" applyFill="1" applyBorder="1" applyAlignment="1">
      <alignment horizontal="center" vertical="center" shrinkToFit="1"/>
    </xf>
    <xf numFmtId="0" fontId="11" fillId="5" borderId="179" xfId="0" applyFont="1" applyFill="1" applyBorder="1" applyAlignment="1">
      <alignment horizontal="center" vertical="center" shrinkToFit="1"/>
    </xf>
    <xf numFmtId="0" fontId="11" fillId="6" borderId="40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5" fillId="5" borderId="172" xfId="0" applyNumberFormat="1" applyFont="1" applyFill="1" applyBorder="1" applyAlignment="1">
      <alignment horizontal="center" vertical="center"/>
    </xf>
    <xf numFmtId="0" fontId="4" fillId="0" borderId="94" xfId="0" applyFont="1" applyBorder="1" applyAlignment="1">
      <alignment horizontal="center" vertical="center" shrinkToFit="1"/>
    </xf>
    <xf numFmtId="0" fontId="11" fillId="16" borderId="41" xfId="0" applyFont="1" applyFill="1" applyBorder="1" applyAlignment="1">
      <alignment horizontal="center" vertical="center"/>
    </xf>
    <xf numFmtId="0" fontId="11" fillId="20" borderId="42" xfId="0" applyFont="1" applyFill="1" applyBorder="1" applyAlignment="1">
      <alignment horizontal="center" vertical="center"/>
    </xf>
    <xf numFmtId="0" fontId="11" fillId="16" borderId="42" xfId="0" applyFont="1" applyFill="1" applyBorder="1" applyAlignment="1">
      <alignment horizontal="center" vertical="center"/>
    </xf>
    <xf numFmtId="0" fontId="11" fillId="5" borderId="42" xfId="0" applyFont="1" applyFill="1" applyBorder="1" applyAlignment="1">
      <alignment horizontal="center" vertical="center"/>
    </xf>
    <xf numFmtId="0" fontId="15" fillId="3" borderId="172" xfId="0" applyFont="1" applyFill="1" applyBorder="1" applyAlignment="1">
      <alignment horizontal="center" vertical="center"/>
    </xf>
    <xf numFmtId="0" fontId="30" fillId="4" borderId="19" xfId="0" applyFont="1" applyFill="1" applyBorder="1" applyAlignment="1">
      <alignment vertical="center"/>
    </xf>
    <xf numFmtId="0" fontId="17" fillId="4" borderId="28" xfId="0" applyFont="1" applyFill="1" applyBorder="1" applyAlignment="1">
      <alignment horizontal="center" vertical="center"/>
    </xf>
    <xf numFmtId="0" fontId="17" fillId="4" borderId="33" xfId="0" applyFont="1" applyFill="1" applyBorder="1" applyAlignment="1">
      <alignment horizontal="center" vertical="center"/>
    </xf>
    <xf numFmtId="0" fontId="47" fillId="0" borderId="4" xfId="0" applyFont="1" applyBorder="1" applyAlignment="1">
      <alignment horizontal="center" vertical="center"/>
    </xf>
    <xf numFmtId="0" fontId="7" fillId="4" borderId="14" xfId="0" applyNumberFormat="1" applyFont="1" applyFill="1" applyBorder="1" applyAlignment="1">
      <alignment horizontal="center" vertical="center"/>
    </xf>
    <xf numFmtId="0" fontId="11" fillId="5" borderId="180" xfId="0" applyFont="1" applyFill="1" applyBorder="1" applyAlignment="1">
      <alignment horizontal="center" vertical="center"/>
    </xf>
    <xf numFmtId="0" fontId="11" fillId="6" borderId="181" xfId="0" applyFont="1" applyFill="1" applyBorder="1" applyAlignment="1">
      <alignment horizontal="center" vertical="center"/>
    </xf>
    <xf numFmtId="0" fontId="11" fillId="6" borderId="27" xfId="0" applyFont="1" applyFill="1" applyBorder="1" applyAlignment="1">
      <alignment horizontal="center" vertical="center"/>
    </xf>
    <xf numFmtId="0" fontId="11" fillId="6" borderId="175" xfId="0" applyFont="1" applyFill="1" applyBorder="1" applyAlignment="1">
      <alignment horizontal="center" vertical="center"/>
    </xf>
    <xf numFmtId="0" fontId="11" fillId="9" borderId="27" xfId="0" applyFont="1" applyFill="1" applyBorder="1" applyAlignment="1" applyProtection="1">
      <alignment horizontal="center" vertical="center"/>
      <protection locked="0"/>
    </xf>
    <xf numFmtId="0" fontId="11" fillId="16" borderId="27" xfId="0" applyFont="1" applyFill="1" applyBorder="1" applyAlignment="1" applyProtection="1">
      <alignment horizontal="center" vertical="center"/>
      <protection locked="0"/>
    </xf>
    <xf numFmtId="0" fontId="11" fillId="22" borderId="27" xfId="0" applyFont="1" applyFill="1" applyBorder="1" applyAlignment="1" applyProtection="1">
      <alignment horizontal="center" vertical="center"/>
      <protection locked="0"/>
    </xf>
    <xf numFmtId="0" fontId="11" fillId="17" borderId="27" xfId="0" applyFont="1" applyFill="1" applyBorder="1" applyAlignment="1" applyProtection="1">
      <alignment horizontal="center" vertical="center"/>
      <protection locked="0"/>
    </xf>
    <xf numFmtId="0" fontId="11" fillId="3" borderId="27" xfId="0" applyFont="1" applyFill="1" applyBorder="1" applyAlignment="1" applyProtection="1">
      <alignment horizontal="center" vertical="center"/>
      <protection locked="0"/>
    </xf>
    <xf numFmtId="0" fontId="11" fillId="20" borderId="49" xfId="0" applyFont="1" applyFill="1" applyBorder="1" applyAlignment="1">
      <alignment horizontal="center" vertical="center"/>
    </xf>
    <xf numFmtId="0" fontId="11" fillId="20" borderId="29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48" fillId="0" borderId="1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49" fillId="12" borderId="61" xfId="0" applyFont="1" applyFill="1" applyBorder="1" applyAlignment="1">
      <alignment horizontal="center" vertical="center"/>
    </xf>
    <xf numFmtId="0" fontId="11" fillId="6" borderId="182" xfId="0" applyFont="1" applyFill="1" applyBorder="1" applyAlignment="1">
      <alignment horizontal="center" vertical="center"/>
    </xf>
    <xf numFmtId="0" fontId="11" fillId="5" borderId="183" xfId="0" applyFont="1" applyFill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shrinkToFit="1"/>
    </xf>
    <xf numFmtId="0" fontId="1" fillId="4" borderId="70" xfId="0" applyFont="1" applyFill="1" applyBorder="1" applyAlignment="1">
      <alignment horizontal="center" vertical="center"/>
    </xf>
    <xf numFmtId="0" fontId="1" fillId="4" borderId="71" xfId="0" applyFont="1" applyFill="1" applyBorder="1" applyAlignment="1">
      <alignment horizontal="center" vertical="center"/>
    </xf>
    <xf numFmtId="0" fontId="1" fillId="4" borderId="70" xfId="0" applyNumberFormat="1" applyFont="1" applyFill="1" applyBorder="1" applyAlignment="1">
      <alignment horizontal="center" vertical="center"/>
    </xf>
    <xf numFmtId="0" fontId="11" fillId="0" borderId="182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 shrinkToFit="1"/>
    </xf>
    <xf numFmtId="0" fontId="11" fillId="0" borderId="40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4" fillId="0" borderId="184" xfId="0" applyFont="1" applyFill="1" applyBorder="1" applyAlignment="1">
      <alignment horizontal="center" vertical="center" shrinkToFit="1"/>
    </xf>
    <xf numFmtId="0" fontId="11" fillId="2" borderId="33" xfId="0" applyFont="1" applyFill="1" applyBorder="1" applyAlignment="1">
      <alignment horizontal="center" vertical="center"/>
    </xf>
    <xf numFmtId="0" fontId="11" fillId="17" borderId="33" xfId="0" applyFont="1" applyFill="1" applyBorder="1" applyAlignment="1">
      <alignment horizontal="center" vertical="center"/>
    </xf>
    <xf numFmtId="0" fontId="12" fillId="0" borderId="48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164" fontId="7" fillId="4" borderId="51" xfId="0" applyNumberFormat="1" applyFont="1" applyFill="1" applyBorder="1" applyAlignment="1" applyProtection="1">
      <alignment horizontal="center" vertical="center"/>
    </xf>
    <xf numFmtId="164" fontId="7" fillId="4" borderId="86" xfId="0" applyNumberFormat="1" applyFont="1" applyFill="1" applyBorder="1" applyAlignment="1" applyProtection="1">
      <alignment horizontal="center" vertical="center"/>
    </xf>
    <xf numFmtId="0" fontId="1" fillId="0" borderId="106" xfId="0" applyNumberFormat="1" applyFont="1" applyFill="1" applyBorder="1" applyAlignment="1" applyProtection="1">
      <alignment horizontal="center" vertical="center"/>
      <protection locked="0"/>
    </xf>
    <xf numFmtId="0" fontId="1" fillId="0" borderId="93" xfId="0" applyNumberFormat="1" applyFont="1" applyFill="1" applyBorder="1" applyAlignment="1" applyProtection="1">
      <alignment horizontal="center" vertical="center"/>
      <protection locked="0"/>
    </xf>
    <xf numFmtId="164" fontId="1" fillId="0" borderId="87" xfId="0" applyNumberFormat="1" applyFont="1" applyFill="1" applyBorder="1" applyAlignment="1" applyProtection="1">
      <alignment horizontal="center" vertical="center"/>
    </xf>
    <xf numFmtId="164" fontId="1" fillId="0" borderId="85" xfId="0" applyNumberFormat="1" applyFont="1" applyFill="1" applyBorder="1" applyAlignment="1" applyProtection="1">
      <alignment horizontal="center" vertical="center"/>
    </xf>
    <xf numFmtId="164" fontId="8" fillId="0" borderId="106" xfId="0" applyNumberFormat="1" applyFont="1" applyBorder="1" applyAlignment="1">
      <alignment horizontal="center" vertical="center"/>
    </xf>
    <xf numFmtId="164" fontId="8" fillId="0" borderId="93" xfId="0" applyNumberFormat="1" applyFont="1" applyBorder="1" applyAlignment="1">
      <alignment horizontal="center" vertical="center"/>
    </xf>
    <xf numFmtId="164" fontId="1" fillId="5" borderId="87" xfId="0" applyNumberFormat="1" applyFont="1" applyFill="1" applyBorder="1" applyAlignment="1" applyProtection="1">
      <alignment horizontal="center" vertical="center"/>
    </xf>
    <xf numFmtId="164" fontId="1" fillId="5" borderId="85" xfId="0" applyNumberFormat="1" applyFont="1" applyFill="1" applyBorder="1" applyAlignment="1" applyProtection="1">
      <alignment horizontal="center" vertical="center"/>
    </xf>
    <xf numFmtId="16" fontId="18" fillId="4" borderId="100" xfId="0" applyNumberFormat="1" applyFont="1" applyFill="1" applyBorder="1" applyAlignment="1">
      <alignment horizontal="center" vertical="center"/>
    </xf>
    <xf numFmtId="16" fontId="18" fillId="4" borderId="101" xfId="0" applyNumberFormat="1" applyFont="1" applyFill="1" applyBorder="1" applyAlignment="1">
      <alignment horizontal="center" vertical="center"/>
    </xf>
    <xf numFmtId="0" fontId="18" fillId="4" borderId="53" xfId="0" applyNumberFormat="1" applyFont="1" applyFill="1" applyBorder="1" applyAlignment="1">
      <alignment horizontal="center" vertical="center"/>
    </xf>
    <xf numFmtId="0" fontId="18" fillId="4" borderId="66" xfId="0" applyNumberFormat="1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0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20" fontId="8" fillId="4" borderId="57" xfId="0" applyNumberFormat="1" applyFont="1" applyFill="1" applyBorder="1" applyAlignment="1">
      <alignment horizontal="center" vertical="center" wrapText="1"/>
    </xf>
    <xf numFmtId="20" fontId="8" fillId="4" borderId="11" xfId="0" applyNumberFormat="1" applyFont="1" applyFill="1" applyBorder="1" applyAlignment="1">
      <alignment horizontal="center" vertical="center" wrapText="1"/>
    </xf>
    <xf numFmtId="20" fontId="8" fillId="4" borderId="87" xfId="0" applyNumberFormat="1" applyFont="1" applyFill="1" applyBorder="1" applyAlignment="1">
      <alignment horizontal="center" vertical="center" wrapText="1"/>
    </xf>
    <xf numFmtId="20" fontId="8" fillId="4" borderId="6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2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164" fontId="7" fillId="4" borderId="52" xfId="0" applyNumberFormat="1" applyFont="1" applyFill="1" applyBorder="1" applyAlignment="1" applyProtection="1">
      <alignment horizontal="center" vertical="center"/>
    </xf>
    <xf numFmtId="164" fontId="7" fillId="4" borderId="53" xfId="0" applyNumberFormat="1" applyFont="1" applyFill="1" applyBorder="1" applyAlignment="1" applyProtection="1">
      <alignment horizontal="center" vertical="center"/>
    </xf>
    <xf numFmtId="164" fontId="7" fillId="4" borderId="66" xfId="0" applyNumberFormat="1" applyFont="1" applyFill="1" applyBorder="1" applyAlignment="1" applyProtection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8" fillId="4" borderId="134" xfId="0" applyNumberFormat="1" applyFont="1" applyFill="1" applyBorder="1" applyAlignment="1">
      <alignment horizontal="center" vertical="center" wrapText="1"/>
    </xf>
    <xf numFmtId="0" fontId="8" fillId="4" borderId="52" xfId="0" applyNumberFormat="1" applyFont="1" applyFill="1" applyBorder="1" applyAlignment="1">
      <alignment horizontal="center" vertical="center" wrapText="1"/>
    </xf>
    <xf numFmtId="0" fontId="8" fillId="4" borderId="9" xfId="0" applyNumberFormat="1" applyFont="1" applyFill="1" applyBorder="1" applyAlignment="1">
      <alignment horizontal="center" vertical="center" wrapText="1"/>
    </xf>
    <xf numFmtId="0" fontId="8" fillId="4" borderId="0" xfId="0" applyNumberFormat="1" applyFont="1" applyFill="1" applyBorder="1" applyAlignment="1">
      <alignment horizontal="center" vertical="center" wrapText="1"/>
    </xf>
    <xf numFmtId="0" fontId="8" fillId="4" borderId="135" xfId="0" applyNumberFormat="1" applyFont="1" applyFill="1" applyBorder="1" applyAlignment="1">
      <alignment horizontal="center" vertical="center" wrapText="1"/>
    </xf>
    <xf numFmtId="0" fontId="8" fillId="4" borderId="55" xfId="0" applyNumberFormat="1" applyFont="1" applyFill="1" applyBorder="1" applyAlignment="1">
      <alignment horizontal="center" vertical="center" wrapText="1"/>
    </xf>
    <xf numFmtId="20" fontId="8" fillId="4" borderId="134" xfId="0" applyNumberFormat="1" applyFont="1" applyFill="1" applyBorder="1" applyAlignment="1">
      <alignment horizontal="center" vertical="center" wrapText="1"/>
    </xf>
    <xf numFmtId="20" fontId="8" fillId="4" borderId="52" xfId="0" applyNumberFormat="1" applyFont="1" applyFill="1" applyBorder="1" applyAlignment="1">
      <alignment horizontal="center" vertical="center" wrapText="1"/>
    </xf>
    <xf numFmtId="20" fontId="8" fillId="4" borderId="9" xfId="0" applyNumberFormat="1" applyFont="1" applyFill="1" applyBorder="1" applyAlignment="1">
      <alignment horizontal="center" vertical="center" wrapText="1"/>
    </xf>
    <xf numFmtId="20" fontId="8" fillId="4" borderId="0" xfId="0" applyNumberFormat="1" applyFont="1" applyFill="1" applyBorder="1" applyAlignment="1">
      <alignment horizontal="center" vertical="center" wrapText="1"/>
    </xf>
    <xf numFmtId="20" fontId="8" fillId="4" borderId="5" xfId="0" applyNumberFormat="1" applyFont="1" applyFill="1" applyBorder="1" applyAlignment="1">
      <alignment horizontal="center" vertical="center" wrapText="1"/>
    </xf>
    <xf numFmtId="20" fontId="8" fillId="4" borderId="11" xfId="0" applyNumberFormat="1" applyFont="1" applyFill="1" applyBorder="1" applyAlignment="1">
      <alignment horizontal="center" vertical="center"/>
    </xf>
    <xf numFmtId="20" fontId="8" fillId="4" borderId="87" xfId="0" applyNumberFormat="1" applyFont="1" applyFill="1" applyBorder="1" applyAlignment="1">
      <alignment horizontal="center" vertical="center"/>
    </xf>
    <xf numFmtId="20" fontId="8" fillId="4" borderId="6" xfId="0" applyNumberFormat="1" applyFont="1" applyFill="1" applyBorder="1" applyAlignment="1">
      <alignment horizontal="center" vertical="center"/>
    </xf>
    <xf numFmtId="0" fontId="19" fillId="4" borderId="53" xfId="0" applyNumberFormat="1" applyFont="1" applyFill="1" applyBorder="1" applyAlignment="1">
      <alignment horizontal="center" vertical="center"/>
    </xf>
    <xf numFmtId="0" fontId="19" fillId="4" borderId="0" xfId="0" applyNumberFormat="1" applyFont="1" applyFill="1" applyBorder="1" applyAlignment="1">
      <alignment horizontal="center" vertical="center"/>
    </xf>
    <xf numFmtId="0" fontId="19" fillId="4" borderId="87" xfId="0" applyNumberFormat="1" applyFont="1" applyFill="1" applyBorder="1" applyAlignment="1">
      <alignment horizontal="center" vertical="center"/>
    </xf>
    <xf numFmtId="0" fontId="19" fillId="4" borderId="6" xfId="0" applyNumberFormat="1" applyFont="1" applyFill="1" applyBorder="1" applyAlignment="1">
      <alignment horizontal="center" vertical="center"/>
    </xf>
    <xf numFmtId="20" fontId="8" fillId="4" borderId="135" xfId="0" applyNumberFormat="1" applyFont="1" applyFill="1" applyBorder="1" applyAlignment="1">
      <alignment horizontal="center" vertical="center" wrapText="1"/>
    </xf>
    <xf numFmtId="20" fontId="8" fillId="4" borderId="55" xfId="0" applyNumberFormat="1" applyFont="1" applyFill="1" applyBorder="1" applyAlignment="1">
      <alignment horizontal="center" vertical="center" wrapText="1"/>
    </xf>
    <xf numFmtId="0" fontId="8" fillId="4" borderId="86" xfId="0" applyNumberFormat="1" applyFont="1" applyFill="1" applyBorder="1" applyAlignment="1">
      <alignment horizontal="center" vertical="center" wrapText="1"/>
    </xf>
    <xf numFmtId="0" fontId="8" fillId="4" borderId="66" xfId="0" applyNumberFormat="1" applyFont="1" applyFill="1" applyBorder="1" applyAlignment="1">
      <alignment horizontal="center" vertical="center" wrapText="1"/>
    </xf>
    <xf numFmtId="0" fontId="8" fillId="4" borderId="67" xfId="0" applyNumberFormat="1" applyFont="1" applyFill="1" applyBorder="1" applyAlignment="1">
      <alignment horizontal="center" vertical="center" wrapText="1"/>
    </xf>
    <xf numFmtId="16" fontId="18" fillId="4" borderId="59" xfId="0" applyNumberFormat="1" applyFont="1" applyFill="1" applyBorder="1" applyAlignment="1">
      <alignment horizontal="center" vertical="center"/>
    </xf>
    <xf numFmtId="16" fontId="18" fillId="4" borderId="60" xfId="0" applyNumberFormat="1" applyFont="1" applyFill="1" applyBorder="1" applyAlignment="1">
      <alignment horizontal="center" vertical="center"/>
    </xf>
    <xf numFmtId="0" fontId="18" fillId="4" borderId="57" xfId="0" applyNumberFormat="1" applyFont="1" applyFill="1" applyBorder="1" applyAlignment="1">
      <alignment horizontal="center" vertical="center"/>
    </xf>
    <xf numFmtId="0" fontId="18" fillId="4" borderId="58" xfId="0" applyNumberFormat="1" applyFont="1" applyFill="1" applyBorder="1" applyAlignment="1">
      <alignment horizontal="center" vertical="center"/>
    </xf>
    <xf numFmtId="0" fontId="18" fillId="4" borderId="64" xfId="0" applyNumberFormat="1" applyFont="1" applyFill="1" applyBorder="1" applyAlignment="1">
      <alignment horizontal="center" vertical="center"/>
    </xf>
    <xf numFmtId="0" fontId="18" fillId="4" borderId="65" xfId="0" applyNumberFormat="1" applyFont="1" applyFill="1" applyBorder="1" applyAlignment="1">
      <alignment horizontal="center" vertical="center"/>
    </xf>
    <xf numFmtId="16" fontId="18" fillId="4" borderId="53" xfId="0" applyNumberFormat="1" applyFont="1" applyFill="1" applyBorder="1" applyAlignment="1">
      <alignment horizontal="center" vertical="center"/>
    </xf>
    <xf numFmtId="16" fontId="18" fillId="4" borderId="66" xfId="0" applyNumberFormat="1" applyFont="1" applyFill="1" applyBorder="1" applyAlignment="1">
      <alignment horizontal="center" vertical="center"/>
    </xf>
    <xf numFmtId="16" fontId="18" fillId="4" borderId="87" xfId="0" applyNumberFormat="1" applyFont="1" applyFill="1" applyBorder="1" applyAlignment="1">
      <alignment horizontal="center" vertical="center"/>
    </xf>
    <xf numFmtId="16" fontId="18" fillId="4" borderId="85" xfId="0" applyNumberFormat="1" applyFont="1" applyFill="1" applyBorder="1" applyAlignment="1">
      <alignment horizontal="center" vertical="center"/>
    </xf>
    <xf numFmtId="0" fontId="18" fillId="4" borderId="120" xfId="0" applyNumberFormat="1" applyFont="1" applyFill="1" applyBorder="1" applyAlignment="1">
      <alignment horizontal="center" vertical="center"/>
    </xf>
    <xf numFmtId="0" fontId="18" fillId="4" borderId="121" xfId="0" applyNumberFormat="1" applyFont="1" applyFill="1" applyBorder="1" applyAlignment="1">
      <alignment horizontal="center" vertical="center"/>
    </xf>
    <xf numFmtId="0" fontId="22" fillId="8" borderId="10" xfId="0" applyNumberFormat="1" applyFont="1" applyFill="1" applyBorder="1" applyAlignment="1">
      <alignment horizontal="center" vertical="center"/>
    </xf>
    <xf numFmtId="0" fontId="22" fillId="8" borderId="11" xfId="0" applyNumberFormat="1" applyFont="1" applyFill="1" applyBorder="1" applyAlignment="1">
      <alignment horizontal="center" vertical="center"/>
    </xf>
    <xf numFmtId="0" fontId="22" fillId="8" borderId="22" xfId="0" applyNumberFormat="1" applyFont="1" applyFill="1" applyBorder="1" applyAlignment="1">
      <alignment horizontal="center" vertical="center"/>
    </xf>
    <xf numFmtId="0" fontId="1" fillId="12" borderId="106" xfId="0" applyNumberFormat="1" applyFont="1" applyFill="1" applyBorder="1" applyAlignment="1">
      <alignment horizontal="center" vertical="center"/>
    </xf>
    <xf numFmtId="0" fontId="1" fillId="12" borderId="3" xfId="0" applyNumberFormat="1" applyFont="1" applyFill="1" applyBorder="1" applyAlignment="1">
      <alignment horizontal="center" vertical="center"/>
    </xf>
    <xf numFmtId="16" fontId="18" fillId="4" borderId="133" xfId="0" applyNumberFormat="1" applyFont="1" applyFill="1" applyBorder="1" applyAlignment="1">
      <alignment horizontal="center" vertical="center"/>
    </xf>
    <xf numFmtId="0" fontId="18" fillId="4" borderId="22" xfId="0" applyNumberFormat="1" applyFont="1" applyFill="1" applyBorder="1" applyAlignment="1">
      <alignment horizontal="center" vertical="center"/>
    </xf>
    <xf numFmtId="0" fontId="1" fillId="4" borderId="10" xfId="0" applyNumberFormat="1" applyFont="1" applyFill="1" applyBorder="1" applyAlignment="1">
      <alignment horizontal="center" vertical="center"/>
    </xf>
    <xf numFmtId="0" fontId="1" fillId="4" borderId="11" xfId="0" applyNumberFormat="1" applyFont="1" applyFill="1" applyBorder="1" applyAlignment="1">
      <alignment horizontal="center" vertical="center"/>
    </xf>
    <xf numFmtId="0" fontId="1" fillId="4" borderId="9" xfId="0" applyNumberFormat="1" applyFont="1" applyFill="1" applyBorder="1" applyAlignment="1">
      <alignment horizontal="center" vertical="center"/>
    </xf>
    <xf numFmtId="0" fontId="1" fillId="4" borderId="0" xfId="0" applyNumberFormat="1" applyFont="1" applyFill="1" applyBorder="1" applyAlignment="1">
      <alignment horizontal="center" vertical="center"/>
    </xf>
    <xf numFmtId="0" fontId="1" fillId="12" borderId="93" xfId="0" applyNumberFormat="1" applyFont="1" applyFill="1" applyBorder="1" applyAlignment="1">
      <alignment horizontal="center" vertical="center"/>
    </xf>
    <xf numFmtId="0" fontId="3" fillId="12" borderId="1" xfId="0" applyNumberFormat="1" applyFont="1" applyFill="1" applyBorder="1" applyAlignment="1">
      <alignment horizontal="center" vertical="center"/>
    </xf>
    <xf numFmtId="0" fontId="3" fillId="12" borderId="2" xfId="0" applyNumberFormat="1" applyFont="1" applyFill="1" applyBorder="1" applyAlignment="1">
      <alignment horizontal="center" vertical="center"/>
    </xf>
    <xf numFmtId="0" fontId="2" fillId="5" borderId="57" xfId="0" applyFont="1" applyFill="1" applyBorder="1" applyAlignment="1">
      <alignment horizontal="center" vertical="center" wrapText="1"/>
    </xf>
    <xf numFmtId="0" fontId="2" fillId="5" borderId="58" xfId="0" applyFont="1" applyFill="1" applyBorder="1" applyAlignment="1">
      <alignment horizontal="center" vertical="center"/>
    </xf>
    <xf numFmtId="0" fontId="2" fillId="5" borderId="53" xfId="0" applyFont="1" applyFill="1" applyBorder="1" applyAlignment="1">
      <alignment horizontal="center" vertical="center"/>
    </xf>
    <xf numFmtId="0" fontId="2" fillId="5" borderId="66" xfId="0" applyFont="1" applyFill="1" applyBorder="1" applyAlignment="1">
      <alignment horizontal="center" vertical="center"/>
    </xf>
    <xf numFmtId="0" fontId="2" fillId="5" borderId="54" xfId="0" applyFont="1" applyFill="1" applyBorder="1" applyAlignment="1">
      <alignment horizontal="center" vertical="center"/>
    </xf>
    <xf numFmtId="0" fontId="2" fillId="5" borderId="67" xfId="0" applyFont="1" applyFill="1" applyBorder="1" applyAlignment="1">
      <alignment horizontal="center" vertical="center"/>
    </xf>
    <xf numFmtId="0" fontId="2" fillId="5" borderId="58" xfId="0" applyFont="1" applyFill="1" applyBorder="1" applyAlignment="1">
      <alignment horizontal="center" vertical="center" wrapText="1"/>
    </xf>
    <xf numFmtId="0" fontId="2" fillId="5" borderId="53" xfId="0" applyFont="1" applyFill="1" applyBorder="1" applyAlignment="1">
      <alignment horizontal="center" vertical="center" wrapText="1"/>
    </xf>
    <xf numFmtId="0" fontId="2" fillId="5" borderId="66" xfId="0" applyFont="1" applyFill="1" applyBorder="1" applyAlignment="1">
      <alignment horizontal="center" vertical="center" wrapText="1"/>
    </xf>
    <xf numFmtId="0" fontId="2" fillId="5" borderId="54" xfId="0" applyFont="1" applyFill="1" applyBorder="1" applyAlignment="1">
      <alignment horizontal="center" vertical="center" wrapText="1"/>
    </xf>
    <xf numFmtId="0" fontId="2" fillId="5" borderId="67" xfId="0" applyFont="1" applyFill="1" applyBorder="1" applyAlignment="1">
      <alignment horizontal="center" vertical="center" wrapText="1"/>
    </xf>
    <xf numFmtId="0" fontId="1" fillId="5" borderId="57" xfId="0" applyFont="1" applyFill="1" applyBorder="1" applyAlignment="1">
      <alignment horizontal="center" vertical="center" wrapText="1"/>
    </xf>
    <xf numFmtId="0" fontId="1" fillId="5" borderId="58" xfId="0" applyFont="1" applyFill="1" applyBorder="1" applyAlignment="1">
      <alignment horizontal="center" vertical="center" wrapText="1"/>
    </xf>
    <xf numFmtId="0" fontId="1" fillId="5" borderId="53" xfId="0" applyFont="1" applyFill="1" applyBorder="1" applyAlignment="1">
      <alignment horizontal="center" vertical="center" wrapText="1"/>
    </xf>
    <xf numFmtId="0" fontId="1" fillId="5" borderId="66" xfId="0" applyFont="1" applyFill="1" applyBorder="1" applyAlignment="1">
      <alignment horizontal="center" vertical="center" wrapText="1"/>
    </xf>
    <xf numFmtId="0" fontId="1" fillId="5" borderId="54" xfId="0" applyFont="1" applyFill="1" applyBorder="1" applyAlignment="1">
      <alignment horizontal="center" vertical="center" wrapText="1"/>
    </xf>
    <xf numFmtId="0" fontId="1" fillId="5" borderId="67" xfId="0" applyFont="1" applyFill="1" applyBorder="1" applyAlignment="1">
      <alignment horizontal="center" vertical="center" wrapText="1"/>
    </xf>
    <xf numFmtId="0" fontId="2" fillId="12" borderId="127" xfId="0" applyFont="1" applyFill="1" applyBorder="1" applyAlignment="1">
      <alignment horizontal="center" vertical="center"/>
    </xf>
    <xf numFmtId="0" fontId="2" fillId="12" borderId="128" xfId="0" applyFont="1" applyFill="1" applyBorder="1" applyAlignment="1">
      <alignment horizontal="center" vertical="center"/>
    </xf>
    <xf numFmtId="0" fontId="2" fillId="12" borderId="129" xfId="0" applyFont="1" applyFill="1" applyBorder="1" applyAlignment="1">
      <alignment horizontal="center" vertical="center"/>
    </xf>
    <xf numFmtId="0" fontId="2" fillId="12" borderId="130" xfId="0" applyFont="1" applyFill="1" applyBorder="1" applyAlignment="1">
      <alignment horizontal="center" vertical="center"/>
    </xf>
    <xf numFmtId="0" fontId="2" fillId="12" borderId="131" xfId="0" applyFont="1" applyFill="1" applyBorder="1" applyAlignment="1">
      <alignment horizontal="center" vertical="center"/>
    </xf>
    <xf numFmtId="0" fontId="2" fillId="12" borderId="132" xfId="0" applyFont="1" applyFill="1" applyBorder="1" applyAlignment="1">
      <alignment horizontal="center" vertical="center"/>
    </xf>
    <xf numFmtId="0" fontId="2" fillId="12" borderId="138" xfId="0" applyFont="1" applyFill="1" applyBorder="1" applyAlignment="1">
      <alignment horizontal="center" vertical="center"/>
    </xf>
    <xf numFmtId="0" fontId="2" fillId="12" borderId="139" xfId="0" applyFont="1" applyFill="1" applyBorder="1" applyAlignment="1">
      <alignment horizontal="center" vertical="center"/>
    </xf>
    <xf numFmtId="0" fontId="2" fillId="12" borderId="140" xfId="0" applyFont="1" applyFill="1" applyBorder="1" applyAlignment="1">
      <alignment horizontal="center" vertical="center"/>
    </xf>
    <xf numFmtId="0" fontId="22" fillId="8" borderId="5" xfId="0" applyNumberFormat="1" applyFont="1" applyFill="1" applyBorder="1" applyAlignment="1">
      <alignment horizontal="center" vertical="center"/>
    </xf>
    <xf numFmtId="0" fontId="22" fillId="8" borderId="6" xfId="0" applyNumberFormat="1" applyFont="1" applyFill="1" applyBorder="1" applyAlignment="1">
      <alignment horizontal="center" vertical="center"/>
    </xf>
    <xf numFmtId="0" fontId="22" fillId="8" borderId="25" xfId="0" applyNumberFormat="1" applyFont="1" applyFill="1" applyBorder="1" applyAlignment="1">
      <alignment horizontal="center" vertical="center"/>
    </xf>
    <xf numFmtId="16" fontId="18" fillId="4" borderId="6" xfId="0" applyNumberFormat="1" applyFont="1" applyFill="1" applyBorder="1" applyAlignment="1">
      <alignment horizontal="center" vertical="center"/>
    </xf>
    <xf numFmtId="0" fontId="18" fillId="4" borderId="122" xfId="0" applyNumberFormat="1" applyFont="1" applyFill="1" applyBorder="1" applyAlignment="1">
      <alignment horizontal="center" vertical="center"/>
    </xf>
    <xf numFmtId="0" fontId="35" fillId="9" borderId="10" xfId="0" applyFont="1" applyFill="1" applyBorder="1" applyAlignment="1">
      <alignment horizontal="center" vertical="center"/>
    </xf>
    <xf numFmtId="0" fontId="35" fillId="9" borderId="11" xfId="0" applyFont="1" applyFill="1" applyBorder="1" applyAlignment="1">
      <alignment horizontal="center" vertical="center"/>
    </xf>
    <xf numFmtId="0" fontId="35" fillId="9" borderId="22" xfId="0" applyFont="1" applyFill="1" applyBorder="1" applyAlignment="1">
      <alignment horizontal="center" vertical="center"/>
    </xf>
    <xf numFmtId="0" fontId="35" fillId="9" borderId="9" xfId="0" applyFont="1" applyFill="1" applyBorder="1" applyAlignment="1">
      <alignment horizontal="center" vertical="center"/>
    </xf>
    <xf numFmtId="0" fontId="35" fillId="9" borderId="0" xfId="0" applyFont="1" applyFill="1" applyBorder="1" applyAlignment="1">
      <alignment horizontal="center" vertical="center"/>
    </xf>
    <xf numFmtId="0" fontId="35" fillId="9" borderId="23" xfId="0" applyFont="1" applyFill="1" applyBorder="1" applyAlignment="1">
      <alignment horizontal="center" vertical="center"/>
    </xf>
    <xf numFmtId="0" fontId="5" fillId="9" borderId="114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5" fillId="9" borderId="115" xfId="0" applyFont="1" applyFill="1" applyBorder="1" applyAlignment="1">
      <alignment horizontal="center" vertical="center"/>
    </xf>
    <xf numFmtId="0" fontId="12" fillId="12" borderId="5" xfId="0" applyFont="1" applyFill="1" applyBorder="1" applyAlignment="1">
      <alignment horizontal="center" vertical="center"/>
    </xf>
    <xf numFmtId="0" fontId="12" fillId="12" borderId="6" xfId="0" applyFont="1" applyFill="1" applyBorder="1" applyAlignment="1">
      <alignment horizontal="center" vertical="center"/>
    </xf>
    <xf numFmtId="0" fontId="5" fillId="4" borderId="116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5" fillId="9" borderId="116" xfId="0" applyFont="1" applyFill="1" applyBorder="1" applyAlignment="1">
      <alignment horizontal="center" vertical="center"/>
    </xf>
    <xf numFmtId="0" fontId="5" fillId="9" borderId="31" xfId="0" applyFont="1" applyFill="1" applyBorder="1" applyAlignment="1">
      <alignment horizontal="center" vertical="center"/>
    </xf>
    <xf numFmtId="0" fontId="5" fillId="9" borderId="117" xfId="0" applyFont="1" applyFill="1" applyBorder="1" applyAlignment="1">
      <alignment horizontal="center" vertical="center"/>
    </xf>
    <xf numFmtId="0" fontId="5" fillId="4" borderId="114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9" borderId="49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 vertical="center"/>
    </xf>
    <xf numFmtId="0" fontId="5" fillId="9" borderId="113" xfId="0" applyFont="1" applyFill="1" applyBorder="1" applyAlignment="1">
      <alignment horizontal="center" vertical="center"/>
    </xf>
    <xf numFmtId="0" fontId="5" fillId="4" borderId="49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36" fillId="0" borderId="31" xfId="0" applyFont="1" applyBorder="1" applyAlignment="1">
      <alignment horizontal="center" vertical="center"/>
    </xf>
    <xf numFmtId="0" fontId="36" fillId="0" borderId="117" xfId="0" applyFont="1" applyBorder="1" applyAlignment="1">
      <alignment horizontal="center" vertical="center"/>
    </xf>
    <xf numFmtId="0" fontId="36" fillId="0" borderId="19" xfId="0" applyFont="1" applyBorder="1" applyAlignment="1">
      <alignment horizontal="center" vertical="center"/>
    </xf>
    <xf numFmtId="0" fontId="36" fillId="0" borderId="115" xfId="0" applyFont="1" applyBorder="1" applyAlignment="1">
      <alignment horizontal="center" vertical="center"/>
    </xf>
    <xf numFmtId="0" fontId="36" fillId="0" borderId="116" xfId="0" applyFont="1" applyBorder="1" applyAlignment="1">
      <alignment horizontal="center" vertical="center"/>
    </xf>
    <xf numFmtId="0" fontId="36" fillId="0" borderId="114" xfId="0" applyFont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  <xf numFmtId="0" fontId="0" fillId="14" borderId="11" xfId="0" applyFill="1" applyBorder="1" applyAlignment="1">
      <alignment horizontal="center" vertical="center"/>
    </xf>
    <xf numFmtId="0" fontId="0" fillId="14" borderId="22" xfId="0" applyFill="1" applyBorder="1" applyAlignment="1">
      <alignment horizontal="center" vertical="center"/>
    </xf>
    <xf numFmtId="165" fontId="25" fillId="0" borderId="0" xfId="0" applyNumberFormat="1" applyFont="1" applyFill="1" applyAlignment="1">
      <alignment horizontal="center" vertical="center"/>
    </xf>
    <xf numFmtId="0" fontId="25" fillId="8" borderId="9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/>
    </xf>
    <xf numFmtId="0" fontId="25" fillId="8" borderId="23" xfId="0" applyFont="1" applyFill="1" applyBorder="1" applyAlignment="1">
      <alignment horizontal="center" vertical="center"/>
    </xf>
    <xf numFmtId="0" fontId="25" fillId="8" borderId="6" xfId="0" applyFont="1" applyFill="1" applyBorder="1" applyAlignment="1">
      <alignment horizontal="center" vertical="center"/>
    </xf>
    <xf numFmtId="0" fontId="25" fillId="8" borderId="25" xfId="0" applyFont="1" applyFill="1" applyBorder="1" applyAlignment="1">
      <alignment horizontal="center" vertical="center"/>
    </xf>
    <xf numFmtId="0" fontId="14" fillId="13" borderId="9" xfId="0" applyFont="1" applyFill="1" applyBorder="1" applyAlignment="1">
      <alignment horizontal="center" vertical="center"/>
    </xf>
    <xf numFmtId="0" fontId="14" fillId="13" borderId="0" xfId="0" applyFont="1" applyFill="1" applyBorder="1" applyAlignment="1">
      <alignment horizontal="center" vertical="center"/>
    </xf>
    <xf numFmtId="0" fontId="14" fillId="13" borderId="5" xfId="0" applyFont="1" applyFill="1" applyBorder="1" applyAlignment="1">
      <alignment horizontal="center" vertical="center"/>
    </xf>
    <xf numFmtId="0" fontId="14" fillId="13" borderId="6" xfId="0" applyFont="1" applyFill="1" applyBorder="1" applyAlignment="1">
      <alignment horizontal="center" vertical="center"/>
    </xf>
    <xf numFmtId="0" fontId="9" fillId="12" borderId="9" xfId="0" applyFont="1" applyFill="1" applyBorder="1" applyAlignment="1">
      <alignment horizontal="center" vertical="center"/>
    </xf>
    <xf numFmtId="0" fontId="9" fillId="12" borderId="0" xfId="0" applyFont="1" applyFill="1" applyBorder="1" applyAlignment="1">
      <alignment horizontal="center" vertical="center"/>
    </xf>
    <xf numFmtId="0" fontId="13" fillId="12" borderId="9" xfId="0" applyNumberFormat="1" applyFont="1" applyFill="1" applyBorder="1" applyAlignment="1">
      <alignment horizontal="center" vertical="center"/>
    </xf>
    <xf numFmtId="0" fontId="13" fillId="12" borderId="0" xfId="0" applyNumberFormat="1" applyFont="1" applyFill="1" applyBorder="1" applyAlignment="1">
      <alignment horizontal="center" vertical="center"/>
    </xf>
    <xf numFmtId="0" fontId="14" fillId="13" borderId="10" xfId="0" applyFont="1" applyFill="1" applyBorder="1" applyAlignment="1">
      <alignment horizontal="center" vertical="center"/>
    </xf>
    <xf numFmtId="0" fontId="14" fillId="13" borderId="11" xfId="0" applyFont="1" applyFill="1" applyBorder="1" applyAlignment="1">
      <alignment horizontal="center" vertical="center"/>
    </xf>
    <xf numFmtId="0" fontId="21" fillId="12" borderId="1" xfId="0" applyFont="1" applyFill="1" applyBorder="1" applyAlignment="1">
      <alignment horizontal="center" vertical="center"/>
    </xf>
    <xf numFmtId="0" fontId="21" fillId="12" borderId="2" xfId="0" applyFont="1" applyFill="1" applyBorder="1" applyAlignment="1">
      <alignment horizontal="center" vertical="center"/>
    </xf>
    <xf numFmtId="0" fontId="21" fillId="12" borderId="3" xfId="0" applyFont="1" applyFill="1" applyBorder="1" applyAlignment="1">
      <alignment horizontal="center" vertical="center"/>
    </xf>
    <xf numFmtId="0" fontId="9" fillId="13" borderId="6" xfId="0" applyFont="1" applyFill="1" applyBorder="1" applyAlignment="1">
      <alignment horizontal="center" vertical="center"/>
    </xf>
    <xf numFmtId="0" fontId="13" fillId="12" borderId="6" xfId="0" applyNumberFormat="1" applyFont="1" applyFill="1" applyBorder="1" applyAlignment="1">
      <alignment horizontal="center" vertical="center"/>
    </xf>
    <xf numFmtId="0" fontId="26" fillId="8" borderId="10" xfId="0" applyFont="1" applyFill="1" applyBorder="1" applyAlignment="1">
      <alignment horizontal="center" vertical="center"/>
    </xf>
    <xf numFmtId="0" fontId="26" fillId="8" borderId="11" xfId="0" applyFont="1" applyFill="1" applyBorder="1" applyAlignment="1">
      <alignment horizontal="center" vertical="center"/>
    </xf>
    <xf numFmtId="0" fontId="26" fillId="8" borderId="22" xfId="0" applyFont="1" applyFill="1" applyBorder="1" applyAlignment="1">
      <alignment horizontal="center" vertical="center"/>
    </xf>
    <xf numFmtId="0" fontId="26" fillId="8" borderId="9" xfId="0" applyFont="1" applyFill="1" applyBorder="1" applyAlignment="1">
      <alignment horizontal="center" vertical="center"/>
    </xf>
    <xf numFmtId="0" fontId="26" fillId="8" borderId="0" xfId="0" applyFont="1" applyFill="1" applyBorder="1" applyAlignment="1">
      <alignment horizontal="center" vertical="center"/>
    </xf>
    <xf numFmtId="0" fontId="26" fillId="8" borderId="6" xfId="0" applyFont="1" applyFill="1" applyBorder="1" applyAlignment="1">
      <alignment horizontal="center" vertical="center"/>
    </xf>
    <xf numFmtId="0" fontId="26" fillId="8" borderId="25" xfId="0" applyFont="1" applyFill="1" applyBorder="1" applyAlignment="1">
      <alignment horizontal="center" vertical="center"/>
    </xf>
    <xf numFmtId="0" fontId="27" fillId="8" borderId="10" xfId="0" applyFont="1" applyFill="1" applyBorder="1" applyAlignment="1">
      <alignment horizontal="center" vertical="center"/>
    </xf>
    <xf numFmtId="0" fontId="27" fillId="8" borderId="11" xfId="0" applyFont="1" applyFill="1" applyBorder="1" applyAlignment="1">
      <alignment horizontal="center" vertical="center"/>
    </xf>
    <xf numFmtId="0" fontId="27" fillId="8" borderId="22" xfId="0" applyFont="1" applyFill="1" applyBorder="1" applyAlignment="1">
      <alignment horizontal="center" vertical="center"/>
    </xf>
    <xf numFmtId="0" fontId="27" fillId="8" borderId="9" xfId="0" applyFont="1" applyFill="1" applyBorder="1" applyAlignment="1">
      <alignment horizontal="center" vertical="center"/>
    </xf>
    <xf numFmtId="0" fontId="27" fillId="8" borderId="0" xfId="0" applyFont="1" applyFill="1" applyBorder="1" applyAlignment="1">
      <alignment horizontal="center" vertical="center"/>
    </xf>
    <xf numFmtId="0" fontId="27" fillId="8" borderId="23" xfId="0" applyFont="1" applyFill="1" applyBorder="1" applyAlignment="1">
      <alignment horizontal="center" vertical="center"/>
    </xf>
    <xf numFmtId="0" fontId="41" fillId="4" borderId="10" xfId="0" applyFont="1" applyFill="1" applyBorder="1" applyAlignment="1">
      <alignment horizontal="center" vertical="center"/>
    </xf>
    <xf numFmtId="0" fontId="41" fillId="4" borderId="22" xfId="0" applyFont="1" applyFill="1" applyBorder="1" applyAlignment="1">
      <alignment horizontal="center" vertical="center"/>
    </xf>
    <xf numFmtId="0" fontId="41" fillId="4" borderId="5" xfId="0" applyFont="1" applyFill="1" applyBorder="1" applyAlignment="1">
      <alignment horizontal="center" vertical="center"/>
    </xf>
    <xf numFmtId="0" fontId="41" fillId="4" borderId="25" xfId="0" applyFont="1" applyFill="1" applyBorder="1" applyAlignment="1">
      <alignment horizontal="center" vertical="center"/>
    </xf>
    <xf numFmtId="0" fontId="37" fillId="4" borderId="10" xfId="0" applyFont="1" applyFill="1" applyBorder="1" applyAlignment="1">
      <alignment horizontal="center" vertical="center"/>
    </xf>
    <xf numFmtId="0" fontId="37" fillId="4" borderId="22" xfId="0" applyFont="1" applyFill="1" applyBorder="1" applyAlignment="1">
      <alignment horizontal="center" vertical="center"/>
    </xf>
    <xf numFmtId="0" fontId="37" fillId="4" borderId="5" xfId="0" applyFont="1" applyFill="1" applyBorder="1" applyAlignment="1">
      <alignment horizontal="center" vertical="center"/>
    </xf>
    <xf numFmtId="0" fontId="37" fillId="4" borderId="25" xfId="0" applyFont="1" applyFill="1" applyBorder="1" applyAlignment="1">
      <alignment horizontal="center" vertical="center"/>
    </xf>
    <xf numFmtId="0" fontId="35" fillId="4" borderId="10" xfId="0" applyFont="1" applyFill="1" applyBorder="1" applyAlignment="1">
      <alignment horizontal="center" vertical="center"/>
    </xf>
    <xf numFmtId="0" fontId="35" fillId="4" borderId="11" xfId="0" applyFont="1" applyFill="1" applyBorder="1" applyAlignment="1">
      <alignment horizontal="center" vertical="center"/>
    </xf>
    <xf numFmtId="0" fontId="35" fillId="4" borderId="9" xfId="0" applyFont="1" applyFill="1" applyBorder="1" applyAlignment="1">
      <alignment horizontal="center" vertical="center"/>
    </xf>
    <xf numFmtId="0" fontId="35" fillId="4" borderId="0" xfId="0" applyFont="1" applyFill="1" applyBorder="1" applyAlignment="1">
      <alignment horizontal="center" vertical="center"/>
    </xf>
    <xf numFmtId="0" fontId="25" fillId="8" borderId="49" xfId="0" applyFont="1" applyFill="1" applyBorder="1" applyAlignment="1">
      <alignment horizontal="center" vertical="center"/>
    </xf>
    <xf numFmtId="0" fontId="25" fillId="8" borderId="113" xfId="0" applyFont="1" applyFill="1" applyBorder="1" applyAlignment="1">
      <alignment horizontal="center" vertical="center"/>
    </xf>
    <xf numFmtId="0" fontId="25" fillId="8" borderId="141" xfId="0" applyFont="1" applyFill="1" applyBorder="1" applyAlignment="1">
      <alignment horizontal="center" vertical="center"/>
    </xf>
    <xf numFmtId="0" fontId="25" fillId="8" borderId="142" xfId="0" applyFont="1" applyFill="1" applyBorder="1" applyAlignment="1">
      <alignment horizontal="center" vertical="center"/>
    </xf>
    <xf numFmtId="0" fontId="16" fillId="10" borderId="19" xfId="0" applyFont="1" applyFill="1" applyBorder="1" applyAlignment="1">
      <alignment horizontal="center" vertical="center"/>
    </xf>
    <xf numFmtId="0" fontId="16" fillId="10" borderId="28" xfId="0" applyFont="1" applyFill="1" applyBorder="1" applyAlignment="1">
      <alignment horizontal="center" vertical="center"/>
    </xf>
    <xf numFmtId="0" fontId="16" fillId="10" borderId="110" xfId="0" applyFont="1" applyFill="1" applyBorder="1" applyAlignment="1">
      <alignment horizontal="center" vertical="center"/>
    </xf>
    <xf numFmtId="0" fontId="16" fillId="10" borderId="15" xfId="0" applyFont="1" applyFill="1" applyBorder="1" applyAlignment="1">
      <alignment horizontal="center" vertical="center"/>
    </xf>
    <xf numFmtId="0" fontId="16" fillId="10" borderId="153" xfId="0" applyFont="1" applyFill="1" applyBorder="1" applyAlignment="1">
      <alignment horizontal="center" vertical="center"/>
    </xf>
    <xf numFmtId="0" fontId="16" fillId="10" borderId="171" xfId="0" applyFont="1" applyFill="1" applyBorder="1" applyAlignment="1">
      <alignment horizontal="center" vertical="center"/>
    </xf>
    <xf numFmtId="0" fontId="33" fillId="10" borderId="10" xfId="0" applyFont="1" applyFill="1" applyBorder="1" applyAlignment="1">
      <alignment horizontal="center" vertical="center"/>
    </xf>
    <xf numFmtId="0" fontId="33" fillId="10" borderId="11" xfId="0" applyFont="1" applyFill="1" applyBorder="1" applyAlignment="1">
      <alignment horizontal="center" vertical="center"/>
    </xf>
    <xf numFmtId="0" fontId="33" fillId="10" borderId="22" xfId="0" applyFont="1" applyFill="1" applyBorder="1" applyAlignment="1">
      <alignment horizontal="center" vertical="center"/>
    </xf>
    <xf numFmtId="0" fontId="33" fillId="10" borderId="5" xfId="0" applyFont="1" applyFill="1" applyBorder="1" applyAlignment="1">
      <alignment horizontal="center" vertical="center"/>
    </xf>
    <xf numFmtId="0" fontId="33" fillId="10" borderId="6" xfId="0" applyFont="1" applyFill="1" applyBorder="1" applyAlignment="1">
      <alignment horizontal="center" vertical="center"/>
    </xf>
    <xf numFmtId="0" fontId="33" fillId="10" borderId="25" xfId="0" applyFont="1" applyFill="1" applyBorder="1" applyAlignment="1">
      <alignment horizontal="center" vertical="center"/>
    </xf>
    <xf numFmtId="0" fontId="16" fillId="10" borderId="48" xfId="0" applyFont="1" applyFill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/>
    </xf>
    <xf numFmtId="0" fontId="16" fillId="10" borderId="40" xfId="0" applyFont="1" applyFill="1" applyBorder="1" applyAlignment="1">
      <alignment horizontal="center" vertical="center"/>
    </xf>
    <xf numFmtId="0" fontId="16" fillId="10" borderId="38" xfId="0" applyFont="1" applyFill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6" fillId="0" borderId="26" xfId="0" applyFont="1" applyBorder="1" applyAlignment="1">
      <alignment horizontal="center" vertical="center"/>
    </xf>
    <xf numFmtId="0" fontId="36" fillId="0" borderId="28" xfId="0" applyFont="1" applyBorder="1" applyAlignment="1">
      <alignment horizontal="center" vertical="center"/>
    </xf>
    <xf numFmtId="0" fontId="21" fillId="12" borderId="5" xfId="0" applyFont="1" applyFill="1" applyBorder="1" applyAlignment="1">
      <alignment horizontal="center" vertical="center"/>
    </xf>
    <xf numFmtId="0" fontId="21" fillId="12" borderId="6" xfId="0" applyFont="1" applyFill="1" applyBorder="1" applyAlignment="1">
      <alignment horizontal="center" vertical="center"/>
    </xf>
    <xf numFmtId="0" fontId="38" fillId="10" borderId="170" xfId="0" applyFont="1" applyFill="1" applyBorder="1" applyAlignment="1">
      <alignment horizontal="center" vertical="center"/>
    </xf>
    <xf numFmtId="0" fontId="38" fillId="10" borderId="171" xfId="0" applyFont="1" applyFill="1" applyBorder="1" applyAlignment="1">
      <alignment horizontal="center" vertical="center"/>
    </xf>
    <xf numFmtId="0" fontId="12" fillId="12" borderId="2" xfId="0" applyFont="1" applyFill="1" applyBorder="1" applyAlignment="1">
      <alignment horizontal="center" vertical="center"/>
    </xf>
    <xf numFmtId="0" fontId="44" fillId="4" borderId="153" xfId="0" applyFont="1" applyFill="1" applyBorder="1" applyAlignment="1">
      <alignment horizontal="center" vertical="center"/>
    </xf>
    <xf numFmtId="0" fontId="44" fillId="4" borderId="94" xfId="0" applyFont="1" applyFill="1" applyBorder="1" applyAlignment="1">
      <alignment horizontal="center" vertical="center"/>
    </xf>
    <xf numFmtId="0" fontId="38" fillId="10" borderId="28" xfId="0" applyFont="1" applyFill="1" applyBorder="1" applyAlignment="1">
      <alignment horizontal="center" vertical="center"/>
    </xf>
    <xf numFmtId="0" fontId="38" fillId="10" borderId="15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 wrapText="1"/>
    </xf>
    <xf numFmtId="0" fontId="42" fillId="0" borderId="0" xfId="0" applyFont="1" applyFill="1" applyAlignment="1">
      <alignment horizontal="center" vertical="center"/>
    </xf>
    <xf numFmtId="0" fontId="13" fillId="12" borderId="5" xfId="0" applyNumberFormat="1" applyFont="1" applyFill="1" applyBorder="1" applyAlignment="1">
      <alignment horizontal="center" vertical="center"/>
    </xf>
    <xf numFmtId="0" fontId="46" fillId="13" borderId="9" xfId="0" applyFont="1" applyFill="1" applyBorder="1" applyAlignment="1">
      <alignment horizontal="center" vertical="center"/>
    </xf>
    <xf numFmtId="0" fontId="46" fillId="13" borderId="0" xfId="0" applyFont="1" applyFill="1" applyBorder="1" applyAlignment="1">
      <alignment horizontal="center" vertical="center"/>
    </xf>
    <xf numFmtId="0" fontId="16" fillId="10" borderId="28" xfId="0" applyFont="1" applyFill="1" applyBorder="1" applyAlignment="1" applyProtection="1">
      <alignment horizontal="center" vertical="center"/>
      <protection locked="0"/>
    </xf>
    <xf numFmtId="0" fontId="16" fillId="10" borderId="15" xfId="0" applyFont="1" applyFill="1" applyBorder="1" applyAlignment="1" applyProtection="1">
      <alignment horizontal="center" vertical="center"/>
      <protection locked="0"/>
    </xf>
    <xf numFmtId="0" fontId="9" fillId="12" borderId="5" xfId="0" applyFont="1" applyFill="1" applyBorder="1" applyAlignment="1">
      <alignment horizontal="center" vertical="center"/>
    </xf>
    <xf numFmtId="0" fontId="9" fillId="12" borderId="6" xfId="0" applyFont="1" applyFill="1" applyBorder="1" applyAlignment="1">
      <alignment horizontal="center" vertical="center"/>
    </xf>
    <xf numFmtId="0" fontId="16" fillId="10" borderId="153" xfId="0" applyFont="1" applyFill="1" applyBorder="1" applyAlignment="1" applyProtection="1">
      <alignment horizontal="center" vertical="center"/>
      <protection locked="0"/>
    </xf>
    <xf numFmtId="0" fontId="16" fillId="10" borderId="171" xfId="0" applyFont="1" applyFill="1" applyBorder="1" applyAlignment="1" applyProtection="1">
      <alignment horizontal="center" vertical="center"/>
      <protection locked="0"/>
    </xf>
    <xf numFmtId="0" fontId="52" fillId="4" borderId="10" xfId="0" applyFont="1" applyFill="1" applyBorder="1" applyAlignment="1">
      <alignment horizontal="center" vertical="center" wrapText="1"/>
    </xf>
    <xf numFmtId="0" fontId="52" fillId="4" borderId="11" xfId="0" applyFont="1" applyFill="1" applyBorder="1" applyAlignment="1">
      <alignment horizontal="center" vertical="center" wrapText="1"/>
    </xf>
    <xf numFmtId="0" fontId="52" fillId="4" borderId="22" xfId="0" applyFont="1" applyFill="1" applyBorder="1" applyAlignment="1">
      <alignment horizontal="center" vertical="center" wrapText="1"/>
    </xf>
    <xf numFmtId="0" fontId="52" fillId="4" borderId="5" xfId="0" applyFont="1" applyFill="1" applyBorder="1" applyAlignment="1">
      <alignment horizontal="center" vertical="center" wrapText="1"/>
    </xf>
    <xf numFmtId="0" fontId="52" fillId="4" borderId="6" xfId="0" applyFont="1" applyFill="1" applyBorder="1" applyAlignment="1">
      <alignment horizontal="center" vertical="center" wrapText="1"/>
    </xf>
    <xf numFmtId="0" fontId="52" fillId="4" borderId="25" xfId="0" applyFont="1" applyFill="1" applyBorder="1" applyAlignment="1">
      <alignment horizontal="center" vertical="center" wrapText="1"/>
    </xf>
  </cellXfs>
  <cellStyles count="1">
    <cellStyle name="Normal" xfId="0" builtinId="0"/>
  </cellStyles>
  <dxfs count="476"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numFmt numFmtId="30" formatCode="@"/>
      <fill>
        <patternFill>
          <bgColor rgb="FFFF0000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190499</xdr:colOff>
      <xdr:row>12</xdr:row>
      <xdr:rowOff>204108</xdr:rowOff>
    </xdr:from>
    <xdr:to>
      <xdr:col>29</xdr:col>
      <xdr:colOff>367392</xdr:colOff>
      <xdr:row>31</xdr:row>
      <xdr:rowOff>54429</xdr:rowOff>
    </xdr:to>
    <xdr:sp macro="" textlink="">
      <xdr:nvSpPr>
        <xdr:cNvPr id="2" name="ZoneTexte 1"/>
        <xdr:cNvSpPr txBox="1"/>
      </xdr:nvSpPr>
      <xdr:spPr>
        <a:xfrm>
          <a:off x="15498535" y="3388179"/>
          <a:ext cx="6041571" cy="447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800" b="0" i="0">
              <a:solidFill>
                <a:schemeClr val="dk1"/>
              </a:solidFill>
              <a:latin typeface="+mn-lt"/>
              <a:ea typeface="+mn-ea"/>
              <a:cs typeface="+mn-cs"/>
            </a:rPr>
            <a:t>comme expliqué il y a déjà 2 macros en place:</a:t>
          </a:r>
          <a:r>
            <a:rPr lang="fr-FR" sz="1800"/>
            <a:t/>
          </a:r>
          <a:br>
            <a:rPr lang="fr-FR" sz="1800"/>
          </a:br>
          <a:r>
            <a:rPr lang="fr-FR" sz="1800" b="0" i="0">
              <a:solidFill>
                <a:schemeClr val="dk1"/>
              </a:solidFill>
              <a:latin typeface="+mn-lt"/>
              <a:ea typeface="+mn-ea"/>
              <a:cs typeface="+mn-cs"/>
            </a:rPr>
            <a:t>- la première pour masquer les lignes s'il y a la valeur "0" dans les cellules A10:A56</a:t>
          </a:r>
          <a:r>
            <a:rPr lang="fr-FR" sz="1800"/>
            <a:t/>
          </a:r>
          <a:br>
            <a:rPr lang="fr-FR" sz="1800"/>
          </a:br>
          <a:r>
            <a:rPr lang="fr-FR" sz="1800" b="0" i="0">
              <a:solidFill>
                <a:schemeClr val="dk1"/>
              </a:solidFill>
              <a:latin typeface="+mn-lt"/>
              <a:ea typeface="+mn-ea"/>
              <a:cs typeface="+mn-cs"/>
            </a:rPr>
            <a:t>- la seconde pour démasquer le tout.</a:t>
          </a:r>
          <a:r>
            <a:rPr lang="fr-FR" sz="1800"/>
            <a:t/>
          </a:r>
          <a:br>
            <a:rPr lang="fr-FR" sz="1800"/>
          </a:br>
          <a:r>
            <a:rPr lang="fr-FR" sz="1800"/>
            <a:t/>
          </a:r>
          <a:br>
            <a:rPr lang="fr-FR" sz="1800"/>
          </a:br>
          <a:r>
            <a:rPr lang="fr-FR" sz="1800" b="0" i="0">
              <a:solidFill>
                <a:schemeClr val="dk1"/>
              </a:solidFill>
              <a:latin typeface="+mn-lt"/>
              <a:ea typeface="+mn-ea"/>
              <a:cs typeface="+mn-cs"/>
            </a:rPr>
            <a:t>Les cellules que j'aimerai protéger en permanence sont celles où il y a des formules:</a:t>
          </a:r>
          <a:r>
            <a:rPr lang="fr-FR" sz="1800"/>
            <a:t/>
          </a:r>
          <a:br>
            <a:rPr lang="fr-FR" sz="1800"/>
          </a:br>
          <a:r>
            <a:rPr lang="fr-FR" sz="1800" b="0" i="0">
              <a:solidFill>
                <a:schemeClr val="dk1"/>
              </a:solidFill>
              <a:latin typeface="+mn-lt"/>
              <a:ea typeface="+mn-ea"/>
              <a:cs typeface="+mn-cs"/>
            </a:rPr>
            <a:t>A10:A56 ; B3 ; B4 ; C2 ; F68:F75 --&gt; sur toutes les pages sauf la 1ère "SAFFING"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13" Type="http://schemas.openxmlformats.org/officeDocument/2006/relationships/ctrlProp" Target="../ctrlProps/ctrlProp12.xml"/><Relationship Id="rId3" Type="http://schemas.openxmlformats.org/officeDocument/2006/relationships/control" Target="../activeX/activeX3.xml"/><Relationship Id="rId7" Type="http://schemas.openxmlformats.org/officeDocument/2006/relationships/ctrlProp" Target="../ctrlProps/ctrlProp6.xml"/><Relationship Id="rId12" Type="http://schemas.openxmlformats.org/officeDocument/2006/relationships/ctrlProp" Target="../ctrlProps/ctrlProp1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5" Type="http://schemas.openxmlformats.org/officeDocument/2006/relationships/ctrlProp" Target="../ctrlProps/ctrlProp4.xml"/><Relationship Id="rId10" Type="http://schemas.openxmlformats.org/officeDocument/2006/relationships/ctrlProp" Target="../ctrlProps/ctrlProp9.xml"/><Relationship Id="rId4" Type="http://schemas.openxmlformats.org/officeDocument/2006/relationships/control" Target="../activeX/activeX4.xml"/><Relationship Id="rId14" Type="http://schemas.openxmlformats.org/officeDocument/2006/relationships/ctrlProp" Target="../ctrlProps/ctrlProp3.xml"/><Relationship Id="rId9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.xml"/><Relationship Id="rId13" Type="http://schemas.openxmlformats.org/officeDocument/2006/relationships/ctrlProp" Target="../ctrlProps/ctrlProp22.xml"/><Relationship Id="rId18" Type="http://schemas.openxmlformats.org/officeDocument/2006/relationships/ctrlProp" Target="../ctrlProps/ctrlProp27.xml"/><Relationship Id="rId21" Type="http://schemas.openxmlformats.org/officeDocument/2006/relationships/ctrlProp" Target="../ctrlProps/ctrlProp30.xml"/><Relationship Id="rId7" Type="http://schemas.openxmlformats.org/officeDocument/2006/relationships/ctrlProp" Target="../ctrlProps/ctrlProp16.xml"/><Relationship Id="rId12" Type="http://schemas.openxmlformats.org/officeDocument/2006/relationships/ctrlProp" Target="../ctrlProps/ctrlProp21.xml"/><Relationship Id="rId17" Type="http://schemas.openxmlformats.org/officeDocument/2006/relationships/ctrlProp" Target="../ctrlProps/ctrlProp26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25.xml"/><Relationship Id="rId20" Type="http://schemas.openxmlformats.org/officeDocument/2006/relationships/ctrlProp" Target="../ctrlProps/ctrlProp29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5.xml"/><Relationship Id="rId11" Type="http://schemas.openxmlformats.org/officeDocument/2006/relationships/ctrlProp" Target="../ctrlProps/ctrlProp20.xml"/><Relationship Id="rId5" Type="http://schemas.openxmlformats.org/officeDocument/2006/relationships/ctrlProp" Target="../ctrlProps/ctrlProp14.xml"/><Relationship Id="rId15" Type="http://schemas.openxmlformats.org/officeDocument/2006/relationships/ctrlProp" Target="../ctrlProps/ctrlProp24.xml"/><Relationship Id="rId23" Type="http://schemas.openxmlformats.org/officeDocument/2006/relationships/ctrlProp" Target="../ctrlProps/ctrlProp32.xml"/><Relationship Id="rId10" Type="http://schemas.openxmlformats.org/officeDocument/2006/relationships/ctrlProp" Target="../ctrlProps/ctrlProp19.xml"/><Relationship Id="rId19" Type="http://schemas.openxmlformats.org/officeDocument/2006/relationships/ctrlProp" Target="../ctrlProps/ctrlProp28.xml"/><Relationship Id="rId4" Type="http://schemas.openxmlformats.org/officeDocument/2006/relationships/ctrlProp" Target="../ctrlProps/ctrlProp13.xml"/><Relationship Id="rId9" Type="http://schemas.openxmlformats.org/officeDocument/2006/relationships/ctrlProp" Target="../ctrlProps/ctrlProp18.xml"/><Relationship Id="rId14" Type="http://schemas.openxmlformats.org/officeDocument/2006/relationships/ctrlProp" Target="../ctrlProps/ctrlProp23.xml"/><Relationship Id="rId22" Type="http://schemas.openxmlformats.org/officeDocument/2006/relationships/ctrlProp" Target="../ctrlProps/ctrlProp3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7.xml"/><Relationship Id="rId13" Type="http://schemas.openxmlformats.org/officeDocument/2006/relationships/ctrlProp" Target="../ctrlProps/ctrlProp42.xml"/><Relationship Id="rId7" Type="http://schemas.openxmlformats.org/officeDocument/2006/relationships/ctrlProp" Target="../ctrlProps/ctrlProp36.xml"/><Relationship Id="rId12" Type="http://schemas.openxmlformats.org/officeDocument/2006/relationships/ctrlProp" Target="../ctrlProps/ctrlProp41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5.xml"/><Relationship Id="rId11" Type="http://schemas.openxmlformats.org/officeDocument/2006/relationships/ctrlProp" Target="../ctrlProps/ctrlProp40.xml"/><Relationship Id="rId5" Type="http://schemas.openxmlformats.org/officeDocument/2006/relationships/ctrlProp" Target="../ctrlProps/ctrlProp34.xml"/><Relationship Id="rId10" Type="http://schemas.openxmlformats.org/officeDocument/2006/relationships/ctrlProp" Target="../ctrlProps/ctrlProp39.xml"/><Relationship Id="rId4" Type="http://schemas.openxmlformats.org/officeDocument/2006/relationships/ctrlProp" Target="../ctrlProps/ctrlProp33.xml"/><Relationship Id="rId9" Type="http://schemas.openxmlformats.org/officeDocument/2006/relationships/ctrlProp" Target="../ctrlProps/ctrlProp38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7.xml"/><Relationship Id="rId13" Type="http://schemas.openxmlformats.org/officeDocument/2006/relationships/ctrlProp" Target="../ctrlProps/ctrlProp52.xml"/><Relationship Id="rId18" Type="http://schemas.openxmlformats.org/officeDocument/2006/relationships/ctrlProp" Target="../ctrlProps/ctrlProp57.xml"/><Relationship Id="rId21" Type="http://schemas.openxmlformats.org/officeDocument/2006/relationships/ctrlProp" Target="../ctrlProps/ctrlProp60.xml"/><Relationship Id="rId7" Type="http://schemas.openxmlformats.org/officeDocument/2006/relationships/ctrlProp" Target="../ctrlProps/ctrlProp46.xml"/><Relationship Id="rId12" Type="http://schemas.openxmlformats.org/officeDocument/2006/relationships/ctrlProp" Target="../ctrlProps/ctrlProp51.xml"/><Relationship Id="rId17" Type="http://schemas.openxmlformats.org/officeDocument/2006/relationships/ctrlProp" Target="../ctrlProps/ctrlProp56.xml"/><Relationship Id="rId2" Type="http://schemas.openxmlformats.org/officeDocument/2006/relationships/vmlDrawing" Target="../drawings/vmlDrawing5.vml"/><Relationship Id="rId16" Type="http://schemas.openxmlformats.org/officeDocument/2006/relationships/ctrlProp" Target="../ctrlProps/ctrlProp55.xml"/><Relationship Id="rId20" Type="http://schemas.openxmlformats.org/officeDocument/2006/relationships/ctrlProp" Target="../ctrlProps/ctrlProp59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45.xml"/><Relationship Id="rId11" Type="http://schemas.openxmlformats.org/officeDocument/2006/relationships/ctrlProp" Target="../ctrlProps/ctrlProp50.xml"/><Relationship Id="rId5" Type="http://schemas.openxmlformats.org/officeDocument/2006/relationships/ctrlProp" Target="../ctrlProps/ctrlProp44.xml"/><Relationship Id="rId15" Type="http://schemas.openxmlformats.org/officeDocument/2006/relationships/ctrlProp" Target="../ctrlProps/ctrlProp54.xml"/><Relationship Id="rId10" Type="http://schemas.openxmlformats.org/officeDocument/2006/relationships/ctrlProp" Target="../ctrlProps/ctrlProp49.xml"/><Relationship Id="rId19" Type="http://schemas.openxmlformats.org/officeDocument/2006/relationships/ctrlProp" Target="../ctrlProps/ctrlProp58.xml"/><Relationship Id="rId4" Type="http://schemas.openxmlformats.org/officeDocument/2006/relationships/ctrlProp" Target="../ctrlProps/ctrlProp43.xml"/><Relationship Id="rId9" Type="http://schemas.openxmlformats.org/officeDocument/2006/relationships/ctrlProp" Target="../ctrlProps/ctrlProp48.xml"/><Relationship Id="rId14" Type="http://schemas.openxmlformats.org/officeDocument/2006/relationships/ctrlProp" Target="../ctrlProps/ctrlProp53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5.xml"/><Relationship Id="rId13" Type="http://schemas.openxmlformats.org/officeDocument/2006/relationships/ctrlProp" Target="../ctrlProps/ctrlProp70.xml"/><Relationship Id="rId18" Type="http://schemas.openxmlformats.org/officeDocument/2006/relationships/ctrlProp" Target="../ctrlProps/ctrlProp75.xml"/><Relationship Id="rId21" Type="http://schemas.openxmlformats.org/officeDocument/2006/relationships/ctrlProp" Target="../ctrlProps/ctrlProp78.xml"/><Relationship Id="rId7" Type="http://schemas.openxmlformats.org/officeDocument/2006/relationships/ctrlProp" Target="../ctrlProps/ctrlProp64.xml"/><Relationship Id="rId12" Type="http://schemas.openxmlformats.org/officeDocument/2006/relationships/ctrlProp" Target="../ctrlProps/ctrlProp69.xml"/><Relationship Id="rId17" Type="http://schemas.openxmlformats.org/officeDocument/2006/relationships/ctrlProp" Target="../ctrlProps/ctrlProp74.xml"/><Relationship Id="rId2" Type="http://schemas.openxmlformats.org/officeDocument/2006/relationships/vmlDrawing" Target="../drawings/vmlDrawing6.vml"/><Relationship Id="rId16" Type="http://schemas.openxmlformats.org/officeDocument/2006/relationships/ctrlProp" Target="../ctrlProps/ctrlProp73.xml"/><Relationship Id="rId20" Type="http://schemas.openxmlformats.org/officeDocument/2006/relationships/ctrlProp" Target="../ctrlProps/ctrlProp7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63.xml"/><Relationship Id="rId11" Type="http://schemas.openxmlformats.org/officeDocument/2006/relationships/ctrlProp" Target="../ctrlProps/ctrlProp68.xml"/><Relationship Id="rId5" Type="http://schemas.openxmlformats.org/officeDocument/2006/relationships/ctrlProp" Target="../ctrlProps/ctrlProp62.xml"/><Relationship Id="rId15" Type="http://schemas.openxmlformats.org/officeDocument/2006/relationships/ctrlProp" Target="../ctrlProps/ctrlProp72.xml"/><Relationship Id="rId10" Type="http://schemas.openxmlformats.org/officeDocument/2006/relationships/ctrlProp" Target="../ctrlProps/ctrlProp67.xml"/><Relationship Id="rId19" Type="http://schemas.openxmlformats.org/officeDocument/2006/relationships/ctrlProp" Target="../ctrlProps/ctrlProp76.xml"/><Relationship Id="rId4" Type="http://schemas.openxmlformats.org/officeDocument/2006/relationships/ctrlProp" Target="../ctrlProps/ctrlProp61.xml"/><Relationship Id="rId9" Type="http://schemas.openxmlformats.org/officeDocument/2006/relationships/ctrlProp" Target="../ctrlProps/ctrlProp66.xml"/><Relationship Id="rId14" Type="http://schemas.openxmlformats.org/officeDocument/2006/relationships/ctrlProp" Target="../ctrlProps/ctrlProp7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3.xml"/><Relationship Id="rId13" Type="http://schemas.openxmlformats.org/officeDocument/2006/relationships/ctrlProp" Target="../ctrlProps/ctrlProp88.xml"/><Relationship Id="rId18" Type="http://schemas.openxmlformats.org/officeDocument/2006/relationships/ctrlProp" Target="../ctrlProps/ctrlProp93.xml"/><Relationship Id="rId21" Type="http://schemas.openxmlformats.org/officeDocument/2006/relationships/ctrlProp" Target="../ctrlProps/ctrlProp96.xml"/><Relationship Id="rId7" Type="http://schemas.openxmlformats.org/officeDocument/2006/relationships/ctrlProp" Target="../ctrlProps/ctrlProp82.xml"/><Relationship Id="rId12" Type="http://schemas.openxmlformats.org/officeDocument/2006/relationships/ctrlProp" Target="../ctrlProps/ctrlProp87.xml"/><Relationship Id="rId17" Type="http://schemas.openxmlformats.org/officeDocument/2006/relationships/ctrlProp" Target="../ctrlProps/ctrlProp92.xml"/><Relationship Id="rId2" Type="http://schemas.openxmlformats.org/officeDocument/2006/relationships/vmlDrawing" Target="../drawings/vmlDrawing7.vml"/><Relationship Id="rId16" Type="http://schemas.openxmlformats.org/officeDocument/2006/relationships/ctrlProp" Target="../ctrlProps/ctrlProp91.xml"/><Relationship Id="rId20" Type="http://schemas.openxmlformats.org/officeDocument/2006/relationships/ctrlProp" Target="../ctrlProps/ctrlProp95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81.xml"/><Relationship Id="rId11" Type="http://schemas.openxmlformats.org/officeDocument/2006/relationships/ctrlProp" Target="../ctrlProps/ctrlProp86.xml"/><Relationship Id="rId5" Type="http://schemas.openxmlformats.org/officeDocument/2006/relationships/ctrlProp" Target="../ctrlProps/ctrlProp80.xml"/><Relationship Id="rId15" Type="http://schemas.openxmlformats.org/officeDocument/2006/relationships/ctrlProp" Target="../ctrlProps/ctrlProp90.xml"/><Relationship Id="rId10" Type="http://schemas.openxmlformats.org/officeDocument/2006/relationships/ctrlProp" Target="../ctrlProps/ctrlProp85.xml"/><Relationship Id="rId19" Type="http://schemas.openxmlformats.org/officeDocument/2006/relationships/ctrlProp" Target="../ctrlProps/ctrlProp94.xml"/><Relationship Id="rId4" Type="http://schemas.openxmlformats.org/officeDocument/2006/relationships/ctrlProp" Target="../ctrlProps/ctrlProp79.xml"/><Relationship Id="rId9" Type="http://schemas.openxmlformats.org/officeDocument/2006/relationships/ctrlProp" Target="../ctrlProps/ctrlProp84.xml"/><Relationship Id="rId14" Type="http://schemas.openxmlformats.org/officeDocument/2006/relationships/ctrlProp" Target="../ctrlProps/ctrlProp8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1:IT68"/>
  <sheetViews>
    <sheetView tabSelected="1" zoomScale="40" zoomScaleNormal="40" workbookViewId="0">
      <selection activeCell="W20" sqref="W20"/>
    </sheetView>
  </sheetViews>
  <sheetFormatPr baseColWidth="10" defaultColWidth="9.140625" defaultRowHeight="30" customHeight="1"/>
  <cols>
    <col min="1" max="1" width="9.140625" style="24" customWidth="1"/>
    <col min="2" max="2" width="10.140625" style="24" customWidth="1"/>
    <col min="3" max="3" width="40.7109375" style="24" customWidth="1"/>
    <col min="4" max="4" width="15.7109375" style="24" customWidth="1"/>
    <col min="5" max="5" width="40.7109375" style="24" customWidth="1"/>
    <col min="6" max="6" width="15.7109375" style="24" customWidth="1"/>
    <col min="7" max="7" width="40.7109375" style="24" customWidth="1"/>
    <col min="8" max="8" width="15.7109375" style="24" customWidth="1"/>
    <col min="9" max="9" width="40.7109375" style="24" customWidth="1"/>
    <col min="10" max="10" width="15.7109375" style="24" customWidth="1"/>
    <col min="11" max="11" width="40.7109375" style="24" customWidth="1"/>
    <col min="12" max="12" width="15.7109375" style="24" customWidth="1"/>
    <col min="13" max="13" width="40.7109375" style="24" customWidth="1"/>
    <col min="14" max="14" width="15.7109375" style="24" customWidth="1"/>
    <col min="15" max="15" width="40.7109375" style="24" customWidth="1"/>
    <col min="16" max="16" width="15.7109375" style="24" customWidth="1"/>
    <col min="17" max="224" width="9.140625" style="24"/>
    <col min="225" max="225" width="2.85546875" style="24" customWidth="1"/>
    <col min="226" max="254" width="9.140625" style="24" hidden="1" customWidth="1"/>
    <col min="255" max="16384" width="9.140625" style="24"/>
  </cols>
  <sheetData>
    <row r="1" spans="1:254" ht="42" customHeight="1" thickBot="1">
      <c r="A1" s="565" t="s">
        <v>184</v>
      </c>
      <c r="B1" s="566"/>
      <c r="C1" s="566"/>
      <c r="D1" s="566"/>
      <c r="E1" s="566"/>
      <c r="F1" s="566"/>
      <c r="G1" s="566"/>
      <c r="H1" s="566"/>
      <c r="I1" s="566"/>
      <c r="J1" s="566"/>
      <c r="K1" s="566"/>
      <c r="L1" s="566"/>
      <c r="M1" s="566"/>
      <c r="N1" s="566"/>
      <c r="O1" s="566"/>
      <c r="P1" s="567"/>
    </row>
    <row r="2" spans="1:254" ht="30" customHeight="1" thickBot="1">
      <c r="A2" s="577" t="s">
        <v>55</v>
      </c>
      <c r="B2" s="578"/>
      <c r="C2" s="568" t="s">
        <v>63</v>
      </c>
      <c r="D2" s="576"/>
      <c r="E2" s="568" t="s">
        <v>185</v>
      </c>
      <c r="F2" s="576"/>
      <c r="G2" s="568" t="s">
        <v>185</v>
      </c>
      <c r="H2" s="576"/>
      <c r="I2" s="568" t="s">
        <v>185</v>
      </c>
      <c r="J2" s="576"/>
      <c r="K2" s="568" t="s">
        <v>185</v>
      </c>
      <c r="L2" s="576"/>
      <c r="M2" s="568" t="s">
        <v>185</v>
      </c>
      <c r="N2" s="576"/>
      <c r="O2" s="568" t="s">
        <v>186</v>
      </c>
      <c r="P2" s="569"/>
    </row>
    <row r="3" spans="1:254" ht="30" customHeight="1">
      <c r="A3" s="572" t="s">
        <v>7</v>
      </c>
      <c r="B3" s="573"/>
      <c r="C3" s="555" t="s">
        <v>0</v>
      </c>
      <c r="D3" s="556"/>
      <c r="E3" s="555" t="s">
        <v>1</v>
      </c>
      <c r="F3" s="556"/>
      <c r="G3" s="555" t="s">
        <v>2</v>
      </c>
      <c r="H3" s="556"/>
      <c r="I3" s="557" t="s">
        <v>3</v>
      </c>
      <c r="J3" s="558"/>
      <c r="K3" s="557" t="s">
        <v>4</v>
      </c>
      <c r="L3" s="558"/>
      <c r="M3" s="555" t="s">
        <v>5</v>
      </c>
      <c r="N3" s="556"/>
      <c r="O3" s="555" t="s">
        <v>6</v>
      </c>
      <c r="P3" s="571"/>
    </row>
    <row r="4" spans="1:254" ht="30" customHeight="1" thickBot="1">
      <c r="A4" s="574"/>
      <c r="B4" s="575"/>
      <c r="C4" s="553">
        <v>43142</v>
      </c>
      <c r="D4" s="554"/>
      <c r="E4" s="553">
        <f>C4+1</f>
        <v>43143</v>
      </c>
      <c r="F4" s="554"/>
      <c r="G4" s="553">
        <f>E4+1</f>
        <v>43144</v>
      </c>
      <c r="H4" s="554"/>
      <c r="I4" s="559">
        <f>G4+1</f>
        <v>43145</v>
      </c>
      <c r="J4" s="560"/>
      <c r="K4" s="553">
        <f>I4+1</f>
        <v>43146</v>
      </c>
      <c r="L4" s="554"/>
      <c r="M4" s="553">
        <f>K4+1</f>
        <v>43147</v>
      </c>
      <c r="N4" s="554"/>
      <c r="O4" s="553">
        <f>M4+1</f>
        <v>43148</v>
      </c>
      <c r="P4" s="570"/>
    </row>
    <row r="5" spans="1:254" ht="30" customHeight="1" thickBot="1">
      <c r="A5" s="574"/>
      <c r="B5" s="575"/>
      <c r="C5" s="194" t="s">
        <v>53</v>
      </c>
      <c r="D5" s="195" t="s">
        <v>54</v>
      </c>
      <c r="E5" s="113" t="s">
        <v>53</v>
      </c>
      <c r="F5" s="131" t="s">
        <v>54</v>
      </c>
      <c r="G5" s="114" t="s">
        <v>53</v>
      </c>
      <c r="H5" s="131" t="s">
        <v>54</v>
      </c>
      <c r="I5" s="114" t="s">
        <v>53</v>
      </c>
      <c r="J5" s="131" t="s">
        <v>54</v>
      </c>
      <c r="K5" s="114" t="s">
        <v>53</v>
      </c>
      <c r="L5" s="131" t="s">
        <v>54</v>
      </c>
      <c r="M5" s="114" t="s">
        <v>53</v>
      </c>
      <c r="N5" s="131" t="s">
        <v>54</v>
      </c>
      <c r="O5" s="114" t="s">
        <v>53</v>
      </c>
      <c r="P5" s="196" t="s">
        <v>54</v>
      </c>
    </row>
    <row r="6" spans="1:254" ht="30" customHeight="1" thickTop="1">
      <c r="A6" s="530" t="s">
        <v>125</v>
      </c>
      <c r="B6" s="550"/>
      <c r="C6" s="364" t="s">
        <v>121</v>
      </c>
      <c r="D6" s="128"/>
      <c r="E6" s="240" t="s">
        <v>106</v>
      </c>
      <c r="F6" s="121"/>
      <c r="G6" s="100" t="s">
        <v>113</v>
      </c>
      <c r="H6" s="121"/>
      <c r="I6" s="201" t="s">
        <v>108</v>
      </c>
      <c r="J6" s="128"/>
      <c r="K6" s="100" t="s">
        <v>115</v>
      </c>
      <c r="L6" s="128"/>
      <c r="M6" s="100" t="s">
        <v>200</v>
      </c>
      <c r="N6" s="128"/>
      <c r="O6" s="100" t="s">
        <v>117</v>
      </c>
      <c r="P6" s="121"/>
    </row>
    <row r="7" spans="1:254" ht="30" customHeight="1">
      <c r="A7" s="532"/>
      <c r="B7" s="551"/>
      <c r="C7" s="365" t="s">
        <v>107</v>
      </c>
      <c r="D7" s="120"/>
      <c r="E7" s="442" t="s">
        <v>112</v>
      </c>
      <c r="F7" s="122"/>
      <c r="G7" s="154" t="s">
        <v>106</v>
      </c>
      <c r="H7" s="122"/>
      <c r="I7" s="102" t="s">
        <v>107</v>
      </c>
      <c r="J7" s="117"/>
      <c r="K7" s="102" t="s">
        <v>107</v>
      </c>
      <c r="L7" s="120"/>
      <c r="M7" s="177" t="s">
        <v>107</v>
      </c>
      <c r="N7" s="120"/>
      <c r="O7" s="359" t="s">
        <v>187</v>
      </c>
      <c r="P7" s="122"/>
    </row>
    <row r="8" spans="1:254" ht="30" customHeight="1">
      <c r="A8" s="532"/>
      <c r="B8" s="551"/>
      <c r="C8" s="366" t="s">
        <v>199</v>
      </c>
      <c r="D8" s="120"/>
      <c r="E8" s="104" t="s">
        <v>204</v>
      </c>
      <c r="F8" s="122"/>
      <c r="G8" s="101" t="s">
        <v>112</v>
      </c>
      <c r="H8" s="122"/>
      <c r="I8" s="481" t="s">
        <v>188</v>
      </c>
      <c r="J8" s="129"/>
      <c r="K8" s="193" t="s">
        <v>117</v>
      </c>
      <c r="L8" s="129"/>
      <c r="M8" s="116" t="s">
        <v>204</v>
      </c>
      <c r="N8" s="129"/>
      <c r="O8" s="102" t="s">
        <v>204</v>
      </c>
      <c r="P8" s="211"/>
    </row>
    <row r="9" spans="1:254" ht="30" customHeight="1">
      <c r="A9" s="532"/>
      <c r="B9" s="551"/>
      <c r="C9" s="367" t="s">
        <v>195</v>
      </c>
      <c r="D9" s="117"/>
      <c r="E9" s="104" t="s">
        <v>199</v>
      </c>
      <c r="F9" s="123"/>
      <c r="G9" s="104" t="s">
        <v>116</v>
      </c>
      <c r="H9" s="123"/>
      <c r="I9" s="101" t="s">
        <v>112</v>
      </c>
      <c r="J9" s="118"/>
      <c r="K9" s="360" t="s">
        <v>189</v>
      </c>
      <c r="L9" s="118"/>
      <c r="M9" s="101" t="s">
        <v>117</v>
      </c>
      <c r="N9" s="117"/>
      <c r="O9" s="101" t="s">
        <v>115</v>
      </c>
      <c r="P9" s="123"/>
    </row>
    <row r="10" spans="1:254" ht="30" customHeight="1">
      <c r="A10" s="532"/>
      <c r="B10" s="551"/>
      <c r="C10" s="368"/>
      <c r="D10" s="117"/>
      <c r="E10" s="101"/>
      <c r="F10" s="122"/>
      <c r="G10" s="101"/>
      <c r="H10" s="117"/>
      <c r="I10" s="103"/>
      <c r="J10" s="117"/>
      <c r="K10" s="101"/>
      <c r="L10" s="117"/>
      <c r="M10" s="104"/>
      <c r="N10" s="117"/>
      <c r="O10" s="102"/>
      <c r="P10" s="123"/>
    </row>
    <row r="11" spans="1:254" ht="30" customHeight="1">
      <c r="A11" s="532"/>
      <c r="B11" s="551"/>
      <c r="C11" s="369"/>
      <c r="D11" s="117"/>
      <c r="E11" s="357"/>
      <c r="F11" s="358"/>
      <c r="G11" s="104"/>
      <c r="H11" s="117"/>
      <c r="I11" s="103"/>
      <c r="J11" s="117"/>
      <c r="K11" s="101"/>
      <c r="L11" s="117"/>
      <c r="M11" s="103"/>
      <c r="N11" s="117"/>
      <c r="O11" s="103"/>
      <c r="P11" s="123"/>
    </row>
    <row r="12" spans="1:254" ht="30" customHeight="1">
      <c r="A12" s="532"/>
      <c r="B12" s="551"/>
      <c r="C12" s="368"/>
      <c r="D12" s="117"/>
      <c r="E12" s="104"/>
      <c r="F12" s="117"/>
      <c r="G12" s="104"/>
      <c r="H12" s="117"/>
      <c r="I12" s="103"/>
      <c r="J12" s="117"/>
      <c r="K12" s="103"/>
      <c r="L12" s="117"/>
      <c r="M12" s="103"/>
      <c r="N12" s="117"/>
      <c r="O12" s="104"/>
      <c r="P12" s="123"/>
    </row>
    <row r="13" spans="1:254" ht="30" customHeight="1">
      <c r="A13" s="532"/>
      <c r="B13" s="551"/>
      <c r="C13" s="367"/>
      <c r="D13" s="117"/>
      <c r="E13" s="241"/>
      <c r="F13" s="117"/>
      <c r="G13" s="104"/>
      <c r="H13" s="117"/>
      <c r="I13" s="103"/>
      <c r="J13" s="117"/>
      <c r="K13" s="103"/>
      <c r="L13" s="117"/>
      <c r="M13" s="103"/>
      <c r="N13" s="117"/>
      <c r="O13" s="103"/>
      <c r="P13" s="123"/>
    </row>
    <row r="14" spans="1:254" ht="30" customHeight="1">
      <c r="A14" s="532"/>
      <c r="B14" s="551"/>
      <c r="C14" s="370"/>
      <c r="D14" s="124"/>
      <c r="E14" s="242" t="s">
        <v>220</v>
      </c>
      <c r="F14" s="124"/>
      <c r="G14" s="105" t="s">
        <v>221</v>
      </c>
      <c r="H14" s="124"/>
      <c r="I14" s="105" t="s">
        <v>222</v>
      </c>
      <c r="J14" s="124"/>
      <c r="K14" s="105" t="s">
        <v>224</v>
      </c>
      <c r="L14" s="124"/>
      <c r="M14" s="105" t="s">
        <v>225</v>
      </c>
      <c r="N14" s="124"/>
      <c r="O14" s="105" t="s">
        <v>227</v>
      </c>
      <c r="P14" s="212"/>
    </row>
    <row r="15" spans="1:254" ht="30" customHeight="1" thickBot="1">
      <c r="A15" s="534"/>
      <c r="B15" s="552"/>
      <c r="C15" s="371"/>
      <c r="D15" s="130"/>
      <c r="E15" s="243" t="s">
        <v>228</v>
      </c>
      <c r="F15" s="130"/>
      <c r="G15" s="106"/>
      <c r="H15" s="130"/>
      <c r="I15" s="106"/>
      <c r="J15" s="130"/>
      <c r="K15" s="106"/>
      <c r="L15" s="130"/>
      <c r="M15" s="106"/>
      <c r="N15" s="130"/>
      <c r="O15" s="106" t="s">
        <v>226</v>
      </c>
      <c r="P15" s="213"/>
    </row>
    <row r="16" spans="1:254" ht="30" customHeight="1" thickTop="1">
      <c r="A16" s="536" t="s">
        <v>104</v>
      </c>
      <c r="B16" s="537"/>
      <c r="C16" s="100" t="s">
        <v>113</v>
      </c>
      <c r="D16" s="126"/>
      <c r="E16" s="115" t="s">
        <v>195</v>
      </c>
      <c r="F16" s="126"/>
      <c r="G16" s="101" t="s">
        <v>108</v>
      </c>
      <c r="H16" s="373"/>
      <c r="I16" s="115" t="s">
        <v>192</v>
      </c>
      <c r="J16" s="128"/>
      <c r="K16" s="102" t="s">
        <v>117</v>
      </c>
      <c r="L16" s="128"/>
      <c r="M16" s="102" t="s">
        <v>120</v>
      </c>
      <c r="N16" s="128"/>
      <c r="O16" s="239" t="s">
        <v>107</v>
      </c>
      <c r="P16" s="121"/>
      <c r="IT16" s="133"/>
    </row>
    <row r="17" spans="1:16" ht="30" customHeight="1">
      <c r="A17" s="538"/>
      <c r="B17" s="539"/>
      <c r="C17" s="359" t="s">
        <v>213</v>
      </c>
      <c r="D17" s="124"/>
      <c r="E17" s="104" t="s">
        <v>203</v>
      </c>
      <c r="F17" s="124"/>
      <c r="G17" s="177" t="s">
        <v>118</v>
      </c>
      <c r="H17" s="192"/>
      <c r="I17" s="102" t="s">
        <v>115</v>
      </c>
      <c r="J17" s="117"/>
      <c r="K17" s="177" t="s">
        <v>207</v>
      </c>
      <c r="L17" s="120"/>
      <c r="M17" s="101" t="s">
        <v>109</v>
      </c>
      <c r="N17" s="120"/>
      <c r="O17" s="104" t="s">
        <v>116</v>
      </c>
      <c r="P17" s="122"/>
    </row>
    <row r="18" spans="1:16" ht="30" customHeight="1">
      <c r="A18" s="538"/>
      <c r="B18" s="539"/>
      <c r="C18" s="483" t="s">
        <v>230</v>
      </c>
      <c r="D18" s="124"/>
      <c r="E18" s="104" t="s">
        <v>111</v>
      </c>
      <c r="F18" s="124"/>
      <c r="G18" s="193" t="s">
        <v>114</v>
      </c>
      <c r="H18" s="374"/>
      <c r="I18" s="482" t="s">
        <v>216</v>
      </c>
      <c r="J18" s="119"/>
      <c r="K18" s="101" t="s">
        <v>199</v>
      </c>
      <c r="L18" s="120"/>
      <c r="M18" s="102" t="s">
        <v>121</v>
      </c>
      <c r="N18" s="120"/>
      <c r="O18" s="481" t="s">
        <v>197</v>
      </c>
      <c r="P18" s="214"/>
    </row>
    <row r="19" spans="1:16" ht="30" customHeight="1">
      <c r="A19" s="538"/>
      <c r="B19" s="539"/>
      <c r="C19" s="104" t="s">
        <v>116</v>
      </c>
      <c r="D19" s="124"/>
      <c r="E19" s="104"/>
      <c r="F19" s="124"/>
      <c r="G19" s="193"/>
      <c r="H19" s="372"/>
      <c r="I19" s="368"/>
      <c r="J19" s="118"/>
      <c r="K19" s="102"/>
      <c r="L19" s="120"/>
      <c r="M19" s="102"/>
      <c r="N19" s="120"/>
      <c r="O19" s="102" t="s">
        <v>199</v>
      </c>
      <c r="P19" s="214"/>
    </row>
    <row r="20" spans="1:16" ht="30" customHeight="1">
      <c r="A20" s="538"/>
      <c r="B20" s="539"/>
      <c r="C20" s="104"/>
      <c r="D20" s="124"/>
      <c r="E20" s="104"/>
      <c r="F20" s="124"/>
      <c r="G20" s="193"/>
      <c r="H20" s="376"/>
      <c r="I20" s="365"/>
      <c r="J20" s="118"/>
      <c r="K20" s="102"/>
      <c r="L20" s="120"/>
      <c r="M20" s="102"/>
      <c r="N20" s="120"/>
      <c r="O20" s="102"/>
      <c r="P20" s="214"/>
    </row>
    <row r="21" spans="1:16" ht="30" customHeight="1">
      <c r="A21" s="538"/>
      <c r="B21" s="539"/>
      <c r="C21" s="104"/>
      <c r="D21" s="124"/>
      <c r="E21" s="104"/>
      <c r="F21" s="124"/>
      <c r="G21" s="193"/>
      <c r="H21" s="372"/>
      <c r="I21" s="365"/>
      <c r="J21" s="118"/>
      <c r="K21" s="102"/>
      <c r="L21" s="120"/>
      <c r="M21" s="102"/>
      <c r="N21" s="120"/>
      <c r="O21" s="102"/>
      <c r="P21" s="214"/>
    </row>
    <row r="22" spans="1:16" ht="30" customHeight="1">
      <c r="A22" s="538"/>
      <c r="B22" s="539"/>
      <c r="C22" s="104"/>
      <c r="D22" s="124"/>
      <c r="E22" s="104"/>
      <c r="F22" s="124"/>
      <c r="G22" s="193"/>
      <c r="H22" s="376"/>
      <c r="I22" s="365"/>
      <c r="J22" s="118"/>
      <c r="K22" s="102"/>
      <c r="L22" s="120"/>
      <c r="M22" s="102"/>
      <c r="N22" s="120"/>
      <c r="O22" s="102"/>
      <c r="P22" s="214"/>
    </row>
    <row r="23" spans="1:16" ht="30" customHeight="1">
      <c r="A23" s="538"/>
      <c r="B23" s="539"/>
      <c r="C23" s="104"/>
      <c r="D23" s="124"/>
      <c r="E23" s="104"/>
      <c r="F23" s="124"/>
      <c r="G23" s="101"/>
      <c r="H23" s="358"/>
      <c r="I23" s="365"/>
      <c r="J23" s="118"/>
      <c r="K23" s="102"/>
      <c r="L23" s="120"/>
      <c r="M23" s="103"/>
      <c r="N23" s="120"/>
      <c r="O23" s="102"/>
      <c r="P23" s="211"/>
    </row>
    <row r="24" spans="1:16" ht="30" customHeight="1">
      <c r="A24" s="538"/>
      <c r="B24" s="539"/>
      <c r="C24" s="103"/>
      <c r="D24" s="117"/>
      <c r="E24" s="104"/>
      <c r="F24" s="124"/>
      <c r="G24" s="101"/>
      <c r="H24" s="205"/>
      <c r="I24" s="360"/>
      <c r="J24" s="118"/>
      <c r="K24" s="102"/>
      <c r="L24" s="120"/>
      <c r="M24" s="103"/>
      <c r="N24" s="120"/>
      <c r="O24" s="102"/>
      <c r="P24" s="122"/>
    </row>
    <row r="25" spans="1:16" ht="30" customHeight="1">
      <c r="A25" s="538"/>
      <c r="B25" s="539"/>
      <c r="C25" s="103"/>
      <c r="D25" s="117"/>
      <c r="E25" s="104"/>
      <c r="F25" s="124"/>
      <c r="G25" s="101"/>
      <c r="H25" s="206"/>
      <c r="I25" s="101"/>
      <c r="J25" s="120"/>
      <c r="K25" s="102"/>
      <c r="L25" s="120"/>
      <c r="M25" s="102"/>
      <c r="N25" s="120"/>
      <c r="O25" s="103"/>
      <c r="P25" s="122"/>
    </row>
    <row r="26" spans="1:16" ht="30" customHeight="1">
      <c r="A26" s="538"/>
      <c r="B26" s="539"/>
      <c r="C26" s="107"/>
      <c r="D26" s="120"/>
      <c r="E26" s="110" t="s">
        <v>219</v>
      </c>
      <c r="F26" s="129"/>
      <c r="G26" s="110"/>
      <c r="H26" s="206"/>
      <c r="I26" s="110"/>
      <c r="J26" s="120"/>
      <c r="K26" s="107"/>
      <c r="L26" s="120"/>
      <c r="M26" s="110" t="s">
        <v>123</v>
      </c>
      <c r="N26" s="129"/>
      <c r="O26" s="110" t="s">
        <v>229</v>
      </c>
      <c r="P26" s="211"/>
    </row>
    <row r="27" spans="1:16" ht="30" customHeight="1" thickBot="1">
      <c r="A27" s="548"/>
      <c r="B27" s="549"/>
      <c r="C27" s="108"/>
      <c r="D27" s="125"/>
      <c r="E27" s="108"/>
      <c r="F27" s="125"/>
      <c r="G27" s="108"/>
      <c r="H27" s="375"/>
      <c r="I27" s="108"/>
      <c r="J27" s="125"/>
      <c r="K27" s="108"/>
      <c r="L27" s="134"/>
      <c r="M27" s="135"/>
      <c r="N27" s="134"/>
      <c r="O27" s="135"/>
      <c r="P27" s="215"/>
    </row>
    <row r="28" spans="1:16" ht="30" customHeight="1" thickTop="1">
      <c r="A28" s="530" t="s">
        <v>58</v>
      </c>
      <c r="B28" s="531"/>
      <c r="C28" s="136" t="s">
        <v>231</v>
      </c>
      <c r="D28" s="126"/>
      <c r="E28" s="100" t="s">
        <v>109</v>
      </c>
      <c r="F28" s="128"/>
      <c r="G28" s="100" t="s">
        <v>192</v>
      </c>
      <c r="H28" s="126"/>
      <c r="I28" s="100" t="s">
        <v>121</v>
      </c>
      <c r="J28" s="128"/>
      <c r="K28" s="100" t="s">
        <v>119</v>
      </c>
      <c r="L28" s="128"/>
      <c r="M28" s="100" t="s">
        <v>116</v>
      </c>
      <c r="N28" s="128"/>
      <c r="O28" s="104" t="s">
        <v>196</v>
      </c>
      <c r="P28" s="121"/>
    </row>
    <row r="29" spans="1:16" ht="30" customHeight="1">
      <c r="A29" s="532"/>
      <c r="B29" s="533"/>
      <c r="C29" s="104" t="s">
        <v>215</v>
      </c>
      <c r="D29" s="124"/>
      <c r="E29" s="101" t="s">
        <v>120</v>
      </c>
      <c r="F29" s="120"/>
      <c r="G29" s="177" t="s">
        <v>201</v>
      </c>
      <c r="H29" s="120"/>
      <c r="I29" s="102" t="s">
        <v>201</v>
      </c>
      <c r="J29" s="118"/>
      <c r="K29" s="101" t="s">
        <v>195</v>
      </c>
      <c r="L29" s="120"/>
      <c r="M29" s="104" t="s">
        <v>195</v>
      </c>
      <c r="N29" s="124"/>
      <c r="O29" s="102" t="s">
        <v>202</v>
      </c>
      <c r="P29" s="212"/>
    </row>
    <row r="30" spans="1:16" ht="30" customHeight="1">
      <c r="A30" s="532"/>
      <c r="B30" s="533"/>
      <c r="C30" s="102"/>
      <c r="D30" s="120"/>
      <c r="E30" s="360" t="s">
        <v>192</v>
      </c>
      <c r="F30" s="120"/>
      <c r="G30" s="101" t="s">
        <v>117</v>
      </c>
      <c r="H30" s="120"/>
      <c r="I30" s="102" t="s">
        <v>119</v>
      </c>
      <c r="J30" s="120"/>
      <c r="K30" s="102" t="s">
        <v>109</v>
      </c>
      <c r="L30" s="120"/>
      <c r="M30" s="101" t="s">
        <v>118</v>
      </c>
      <c r="N30" s="117"/>
      <c r="O30" s="102"/>
      <c r="P30" s="123"/>
    </row>
    <row r="31" spans="1:16" ht="30" customHeight="1">
      <c r="A31" s="532"/>
      <c r="B31" s="533"/>
      <c r="C31" s="102"/>
      <c r="D31" s="120"/>
      <c r="E31" s="101" t="s">
        <v>201</v>
      </c>
      <c r="F31" s="129"/>
      <c r="G31" s="101" t="s">
        <v>115</v>
      </c>
      <c r="H31" s="120"/>
      <c r="I31" s="363" t="s">
        <v>109</v>
      </c>
      <c r="J31" s="358"/>
      <c r="K31" s="103" t="s">
        <v>121</v>
      </c>
      <c r="L31" s="120"/>
      <c r="M31" s="104" t="s">
        <v>203</v>
      </c>
      <c r="N31" s="117"/>
      <c r="O31" s="102"/>
      <c r="P31" s="123"/>
    </row>
    <row r="32" spans="1:16" ht="30" customHeight="1">
      <c r="A32" s="532"/>
      <c r="B32" s="533"/>
      <c r="C32" s="102"/>
      <c r="D32" s="120"/>
      <c r="E32" s="101"/>
      <c r="F32" s="129"/>
      <c r="G32" s="102"/>
      <c r="H32" s="120"/>
      <c r="I32" s="102"/>
      <c r="J32" s="120"/>
      <c r="K32" s="102"/>
      <c r="L32" s="120"/>
      <c r="M32" s="103"/>
      <c r="N32" s="117"/>
      <c r="O32" s="102"/>
      <c r="P32" s="123"/>
    </row>
    <row r="33" spans="1:16" ht="30" customHeight="1">
      <c r="A33" s="532"/>
      <c r="B33" s="533"/>
      <c r="C33" s="103"/>
      <c r="D33" s="117"/>
      <c r="E33" s="101"/>
      <c r="F33" s="129"/>
      <c r="G33" s="101"/>
      <c r="H33" s="120"/>
      <c r="I33" s="102"/>
      <c r="J33" s="120"/>
      <c r="K33" s="104"/>
      <c r="L33" s="120"/>
      <c r="M33" s="104"/>
      <c r="N33" s="120"/>
      <c r="O33" s="102"/>
      <c r="P33" s="122"/>
    </row>
    <row r="34" spans="1:16" ht="30" customHeight="1">
      <c r="A34" s="532"/>
      <c r="B34" s="533"/>
      <c r="C34" s="109"/>
      <c r="D34" s="127"/>
      <c r="E34" s="109"/>
      <c r="F34" s="127"/>
      <c r="G34" s="107"/>
      <c r="H34" s="120"/>
      <c r="I34" s="110" t="s">
        <v>223</v>
      </c>
      <c r="J34" s="120"/>
      <c r="K34" s="107"/>
      <c r="L34" s="120"/>
      <c r="M34" s="107"/>
      <c r="N34" s="132"/>
      <c r="O34" s="111"/>
      <c r="P34" s="216"/>
    </row>
    <row r="35" spans="1:16" ht="30" customHeight="1" thickBot="1">
      <c r="A35" s="534"/>
      <c r="B35" s="535"/>
      <c r="C35" s="108"/>
      <c r="D35" s="125"/>
      <c r="E35" s="209"/>
      <c r="F35" s="210"/>
      <c r="G35" s="190"/>
      <c r="H35" s="132"/>
      <c r="I35" s="111"/>
      <c r="J35" s="132"/>
      <c r="K35" s="190"/>
      <c r="L35" s="191"/>
      <c r="M35" s="209"/>
      <c r="N35" s="210"/>
      <c r="O35" s="108"/>
      <c r="P35" s="217"/>
    </row>
    <row r="36" spans="1:16" ht="30" customHeight="1" thickTop="1">
      <c r="A36" s="536" t="s">
        <v>57</v>
      </c>
      <c r="B36" s="537"/>
      <c r="C36" s="100" t="s">
        <v>105</v>
      </c>
      <c r="D36" s="203"/>
      <c r="E36" s="596"/>
      <c r="F36" s="597"/>
      <c r="G36" s="597"/>
      <c r="H36" s="597"/>
      <c r="I36" s="597"/>
      <c r="J36" s="597"/>
      <c r="K36" s="597"/>
      <c r="L36" s="597"/>
      <c r="M36" s="597"/>
      <c r="N36" s="598"/>
      <c r="O36" s="100" t="s">
        <v>114</v>
      </c>
      <c r="P36" s="121"/>
    </row>
    <row r="37" spans="1:16" ht="30" customHeight="1">
      <c r="A37" s="538"/>
      <c r="B37" s="539"/>
      <c r="C37" s="101" t="s">
        <v>192</v>
      </c>
      <c r="D37" s="204"/>
      <c r="E37" s="599"/>
      <c r="F37" s="600"/>
      <c r="G37" s="600"/>
      <c r="H37" s="600"/>
      <c r="I37" s="600"/>
      <c r="J37" s="600"/>
      <c r="K37" s="600"/>
      <c r="L37" s="600"/>
      <c r="M37" s="600"/>
      <c r="N37" s="601"/>
      <c r="O37" s="101" t="s">
        <v>111</v>
      </c>
      <c r="P37" s="122"/>
    </row>
    <row r="38" spans="1:16" ht="30" customHeight="1">
      <c r="A38" s="538"/>
      <c r="B38" s="539"/>
      <c r="C38" s="101" t="s">
        <v>111</v>
      </c>
      <c r="D38" s="204"/>
      <c r="E38" s="599"/>
      <c r="F38" s="600"/>
      <c r="G38" s="600"/>
      <c r="H38" s="600"/>
      <c r="I38" s="600"/>
      <c r="J38" s="600"/>
      <c r="K38" s="600"/>
      <c r="L38" s="600"/>
      <c r="M38" s="600"/>
      <c r="N38" s="601"/>
      <c r="O38" s="116" t="s">
        <v>190</v>
      </c>
      <c r="P38" s="211"/>
    </row>
    <row r="39" spans="1:16" ht="30" customHeight="1">
      <c r="A39" s="538"/>
      <c r="B39" s="539"/>
      <c r="C39" s="101" t="s">
        <v>108</v>
      </c>
      <c r="D39" s="205"/>
      <c r="E39" s="599"/>
      <c r="F39" s="600"/>
      <c r="G39" s="600"/>
      <c r="H39" s="600"/>
      <c r="I39" s="600"/>
      <c r="J39" s="600"/>
      <c r="K39" s="600"/>
      <c r="L39" s="600"/>
      <c r="M39" s="600"/>
      <c r="N39" s="601"/>
      <c r="O39" s="104" t="s">
        <v>116</v>
      </c>
      <c r="P39" s="122"/>
    </row>
    <row r="40" spans="1:16" ht="30" customHeight="1">
      <c r="A40" s="538"/>
      <c r="B40" s="539"/>
      <c r="C40" s="101" t="s">
        <v>203</v>
      </c>
      <c r="D40" s="204"/>
      <c r="E40" s="599"/>
      <c r="F40" s="600"/>
      <c r="G40" s="600"/>
      <c r="H40" s="600"/>
      <c r="I40" s="600"/>
      <c r="J40" s="600"/>
      <c r="K40" s="600"/>
      <c r="L40" s="600"/>
      <c r="M40" s="600"/>
      <c r="N40" s="601"/>
      <c r="O40" s="179" t="s">
        <v>201</v>
      </c>
      <c r="P40" s="122"/>
    </row>
    <row r="41" spans="1:16" ht="30" customHeight="1">
      <c r="A41" s="538"/>
      <c r="B41" s="539"/>
      <c r="C41" s="101"/>
      <c r="D41" s="206"/>
      <c r="E41" s="599"/>
      <c r="F41" s="600"/>
      <c r="G41" s="600"/>
      <c r="H41" s="600"/>
      <c r="I41" s="600"/>
      <c r="J41" s="600"/>
      <c r="K41" s="600"/>
      <c r="L41" s="600"/>
      <c r="M41" s="600"/>
      <c r="N41" s="601"/>
      <c r="O41" s="207"/>
      <c r="P41" s="122"/>
    </row>
    <row r="42" spans="1:16" ht="30" customHeight="1">
      <c r="A42" s="538"/>
      <c r="B42" s="539"/>
      <c r="C42" s="101"/>
      <c r="D42" s="206"/>
      <c r="E42" s="599"/>
      <c r="F42" s="600"/>
      <c r="G42" s="600"/>
      <c r="H42" s="600"/>
      <c r="I42" s="600"/>
      <c r="J42" s="600"/>
      <c r="K42" s="600"/>
      <c r="L42" s="600"/>
      <c r="M42" s="600"/>
      <c r="N42" s="601"/>
      <c r="O42" s="207"/>
      <c r="P42" s="122"/>
    </row>
    <row r="43" spans="1:16" ht="30" customHeight="1">
      <c r="A43" s="538"/>
      <c r="B43" s="539"/>
      <c r="C43" s="101"/>
      <c r="D43" s="192"/>
      <c r="E43" s="599"/>
      <c r="F43" s="600"/>
      <c r="G43" s="600"/>
      <c r="H43" s="600"/>
      <c r="I43" s="600"/>
      <c r="J43" s="600"/>
      <c r="K43" s="600"/>
      <c r="L43" s="600"/>
      <c r="M43" s="600"/>
      <c r="N43" s="601"/>
      <c r="O43" s="207"/>
      <c r="P43" s="122"/>
    </row>
    <row r="44" spans="1:16" ht="30" customHeight="1">
      <c r="A44" s="538"/>
      <c r="B44" s="539"/>
      <c r="C44" s="110"/>
      <c r="D44" s="192"/>
      <c r="E44" s="599"/>
      <c r="F44" s="600"/>
      <c r="G44" s="600"/>
      <c r="H44" s="600"/>
      <c r="I44" s="600"/>
      <c r="J44" s="600"/>
      <c r="K44" s="600"/>
      <c r="L44" s="600"/>
      <c r="M44" s="600"/>
      <c r="N44" s="601"/>
      <c r="O44" s="208" t="s">
        <v>206</v>
      </c>
      <c r="P44" s="122"/>
    </row>
    <row r="45" spans="1:16" ht="30" customHeight="1" thickBot="1">
      <c r="A45" s="540"/>
      <c r="B45" s="519"/>
      <c r="C45" s="218"/>
      <c r="D45" s="219"/>
      <c r="E45" s="602"/>
      <c r="F45" s="603"/>
      <c r="G45" s="603"/>
      <c r="H45" s="603"/>
      <c r="I45" s="603"/>
      <c r="J45" s="603"/>
      <c r="K45" s="603"/>
      <c r="L45" s="603"/>
      <c r="M45" s="603"/>
      <c r="N45" s="604"/>
      <c r="O45" s="220"/>
      <c r="P45" s="221"/>
    </row>
    <row r="46" spans="1:16" ht="42" customHeight="1" thickBot="1">
      <c r="A46" s="605" t="s">
        <v>214</v>
      </c>
      <c r="B46" s="606"/>
      <c r="C46" s="606"/>
      <c r="D46" s="606"/>
      <c r="E46" s="606"/>
      <c r="F46" s="606"/>
      <c r="G46" s="606"/>
      <c r="H46" s="606"/>
      <c r="I46" s="606"/>
      <c r="J46" s="606"/>
      <c r="K46" s="606"/>
      <c r="L46" s="606"/>
      <c r="M46" s="606"/>
      <c r="N46" s="606"/>
      <c r="O46" s="606"/>
      <c r="P46" s="607"/>
    </row>
    <row r="47" spans="1:16" ht="30" customHeight="1">
      <c r="A47" s="544" t="s">
        <v>35</v>
      </c>
      <c r="B47" s="545"/>
      <c r="C47" s="563" t="s">
        <v>0</v>
      </c>
      <c r="D47" s="564"/>
      <c r="E47" s="609" t="s">
        <v>1</v>
      </c>
      <c r="F47" s="564"/>
      <c r="G47" s="506" t="s">
        <v>2</v>
      </c>
      <c r="H47" s="507"/>
      <c r="I47" s="506" t="s">
        <v>3</v>
      </c>
      <c r="J47" s="507"/>
      <c r="K47" s="506" t="s">
        <v>4</v>
      </c>
      <c r="L47" s="507"/>
      <c r="M47" s="506" t="s">
        <v>5</v>
      </c>
      <c r="N47" s="507"/>
      <c r="O47" s="506" t="s">
        <v>6</v>
      </c>
      <c r="P47" s="507"/>
    </row>
    <row r="48" spans="1:16" ht="30" customHeight="1" thickBot="1">
      <c r="A48" s="546"/>
      <c r="B48" s="547"/>
      <c r="C48" s="561">
        <f>C4</f>
        <v>43142</v>
      </c>
      <c r="D48" s="562"/>
      <c r="E48" s="608">
        <f>C48+1</f>
        <v>43143</v>
      </c>
      <c r="F48" s="562"/>
      <c r="G48" s="504">
        <f>E48+1</f>
        <v>43144</v>
      </c>
      <c r="H48" s="505"/>
      <c r="I48" s="504">
        <f>G48+1</f>
        <v>43145</v>
      </c>
      <c r="J48" s="505"/>
      <c r="K48" s="504">
        <f>I48+1</f>
        <v>43146</v>
      </c>
      <c r="L48" s="505"/>
      <c r="M48" s="504">
        <f>K48+1</f>
        <v>43147</v>
      </c>
      <c r="N48" s="505"/>
      <c r="O48" s="504">
        <f>M48+1</f>
        <v>43148</v>
      </c>
      <c r="P48" s="505"/>
    </row>
    <row r="49" spans="1:16" ht="30" customHeight="1" thickBot="1">
      <c r="A49" s="143"/>
      <c r="B49" s="145"/>
      <c r="C49" s="112" t="s">
        <v>53</v>
      </c>
      <c r="D49" s="197" t="s">
        <v>54</v>
      </c>
      <c r="E49" s="113" t="s">
        <v>53</v>
      </c>
      <c r="F49" s="131" t="s">
        <v>54</v>
      </c>
      <c r="G49" s="114" t="s">
        <v>53</v>
      </c>
      <c r="H49" s="131" t="s">
        <v>54</v>
      </c>
      <c r="I49" s="114" t="s">
        <v>53</v>
      </c>
      <c r="J49" s="131" t="s">
        <v>54</v>
      </c>
      <c r="K49" s="114" t="s">
        <v>53</v>
      </c>
      <c r="L49" s="131" t="s">
        <v>54</v>
      </c>
      <c r="M49" s="361" t="s">
        <v>53</v>
      </c>
      <c r="N49" s="131" t="s">
        <v>54</v>
      </c>
      <c r="O49" s="114" t="s">
        <v>53</v>
      </c>
      <c r="P49" s="131" t="s">
        <v>54</v>
      </c>
    </row>
    <row r="50" spans="1:16" ht="30" customHeight="1" thickTop="1">
      <c r="A50" s="516" t="s">
        <v>126</v>
      </c>
      <c r="B50" s="541"/>
      <c r="C50" s="115" t="s">
        <v>204</v>
      </c>
      <c r="D50" s="198"/>
      <c r="E50" s="199" t="s">
        <v>208</v>
      </c>
      <c r="F50" s="200"/>
      <c r="G50" s="136" t="s">
        <v>111</v>
      </c>
      <c r="H50" s="200"/>
      <c r="I50" s="115" t="s">
        <v>114</v>
      </c>
      <c r="J50" s="200"/>
      <c r="K50" s="136" t="s">
        <v>108</v>
      </c>
      <c r="L50" s="200"/>
      <c r="M50" s="102" t="s">
        <v>115</v>
      </c>
      <c r="N50" s="200"/>
      <c r="O50" s="115" t="s">
        <v>208</v>
      </c>
      <c r="P50" s="200"/>
    </row>
    <row r="51" spans="1:16" ht="30" customHeight="1" thickBot="1">
      <c r="A51" s="542"/>
      <c r="B51" s="543"/>
      <c r="C51" s="150"/>
      <c r="D51" s="151"/>
      <c r="E51" s="176"/>
      <c r="F51" s="151"/>
      <c r="G51" s="150"/>
      <c r="H51" s="151"/>
      <c r="I51" s="150"/>
      <c r="J51" s="151"/>
      <c r="K51" s="360"/>
      <c r="L51" s="202"/>
      <c r="M51" s="193"/>
      <c r="N51" s="151"/>
      <c r="O51" s="152"/>
      <c r="P51" s="149"/>
    </row>
    <row r="52" spans="1:16" ht="30" customHeight="1">
      <c r="A52" s="516" t="s">
        <v>49</v>
      </c>
      <c r="B52" s="517"/>
      <c r="C52" s="104" t="s">
        <v>212</v>
      </c>
      <c r="D52" s="146"/>
      <c r="E52" s="177" t="s">
        <v>114</v>
      </c>
      <c r="F52" s="146"/>
      <c r="G52" s="102" t="s">
        <v>105</v>
      </c>
      <c r="H52" s="146"/>
      <c r="I52" s="102" t="s">
        <v>105</v>
      </c>
      <c r="J52" s="148"/>
      <c r="K52" s="147" t="s">
        <v>112</v>
      </c>
      <c r="L52" s="222"/>
      <c r="M52" s="147" t="s">
        <v>208</v>
      </c>
      <c r="N52" s="146"/>
      <c r="O52" s="101" t="s">
        <v>212</v>
      </c>
      <c r="P52" s="146"/>
    </row>
    <row r="53" spans="1:16" ht="30" customHeight="1" thickBot="1">
      <c r="A53" s="518"/>
      <c r="B53" s="519"/>
      <c r="C53" s="150"/>
      <c r="D53" s="153"/>
      <c r="E53" s="178"/>
      <c r="F53" s="153"/>
      <c r="G53" s="152"/>
      <c r="H53" s="153"/>
      <c r="I53" s="152"/>
      <c r="J53" s="156"/>
      <c r="K53" s="178"/>
      <c r="L53" s="156"/>
      <c r="M53" s="178"/>
      <c r="N53" s="153"/>
      <c r="O53" s="152"/>
      <c r="P53" s="153"/>
    </row>
    <row r="54" spans="1:16" ht="30" customHeight="1">
      <c r="A54" s="516" t="s">
        <v>50</v>
      </c>
      <c r="B54" s="517"/>
      <c r="C54" s="102" t="s">
        <v>218</v>
      </c>
      <c r="D54" s="146"/>
      <c r="E54" s="177" t="s">
        <v>108</v>
      </c>
      <c r="F54" s="146"/>
      <c r="G54" s="101" t="s">
        <v>109</v>
      </c>
      <c r="H54" s="146"/>
      <c r="I54" s="102" t="s">
        <v>120</v>
      </c>
      <c r="J54" s="146"/>
      <c r="K54" s="101" t="s">
        <v>120</v>
      </c>
      <c r="L54" s="476" t="s">
        <v>209</v>
      </c>
      <c r="M54" s="104" t="s">
        <v>112</v>
      </c>
      <c r="N54" s="146"/>
      <c r="O54" s="179" t="s">
        <v>118</v>
      </c>
      <c r="P54" s="146"/>
    </row>
    <row r="55" spans="1:16" ht="30" customHeight="1" thickBot="1">
      <c r="A55" s="518"/>
      <c r="B55" s="519"/>
      <c r="C55" s="154"/>
      <c r="D55" s="156"/>
      <c r="E55" s="101" t="s">
        <v>217</v>
      </c>
      <c r="F55" s="155"/>
      <c r="G55" s="101" t="s">
        <v>120</v>
      </c>
      <c r="H55" s="155"/>
      <c r="I55" s="362" t="s">
        <v>212</v>
      </c>
      <c r="J55" s="156"/>
      <c r="K55" s="102" t="s">
        <v>212</v>
      </c>
      <c r="L55" s="155"/>
      <c r="M55" s="154" t="s">
        <v>212</v>
      </c>
      <c r="N55" s="155"/>
      <c r="O55" s="150"/>
      <c r="P55" s="155"/>
    </row>
    <row r="56" spans="1:16" ht="30" customHeight="1">
      <c r="A56" s="516" t="s">
        <v>122</v>
      </c>
      <c r="B56" s="517"/>
      <c r="C56" s="147"/>
      <c r="D56" s="146"/>
      <c r="E56" s="180"/>
      <c r="F56" s="172"/>
      <c r="G56" s="171"/>
      <c r="H56" s="172"/>
      <c r="I56" s="171"/>
      <c r="J56" s="173"/>
      <c r="K56" s="171"/>
      <c r="L56" s="172"/>
      <c r="M56" s="171"/>
      <c r="N56" s="172"/>
      <c r="O56" s="102" t="s">
        <v>105</v>
      </c>
      <c r="P56" s="148"/>
    </row>
    <row r="57" spans="1:16" ht="30" customHeight="1" thickBot="1">
      <c r="A57" s="518"/>
      <c r="B57" s="519"/>
      <c r="C57" s="142" t="s">
        <v>114</v>
      </c>
      <c r="D57" s="144"/>
      <c r="E57" s="181"/>
      <c r="F57" s="175"/>
      <c r="G57" s="174"/>
      <c r="H57" s="175"/>
      <c r="I57" s="174"/>
      <c r="J57" s="175"/>
      <c r="K57" s="174"/>
      <c r="L57" s="175"/>
      <c r="M57" s="174"/>
      <c r="N57" s="175"/>
      <c r="O57" s="142" t="s">
        <v>211</v>
      </c>
      <c r="P57" s="144"/>
    </row>
    <row r="58" spans="1:16" ht="30" customHeight="1" thickTop="1" thickBot="1">
      <c r="A58" s="522" t="s">
        <v>8</v>
      </c>
      <c r="B58" s="523"/>
      <c r="C58" s="525">
        <v>5</v>
      </c>
      <c r="D58" s="526"/>
      <c r="E58" s="524">
        <v>4</v>
      </c>
      <c r="F58" s="495"/>
      <c r="G58" s="494">
        <v>4</v>
      </c>
      <c r="H58" s="495"/>
      <c r="I58" s="494">
        <v>4</v>
      </c>
      <c r="J58" s="495"/>
      <c r="K58" s="494">
        <v>4</v>
      </c>
      <c r="L58" s="495"/>
      <c r="M58" s="494">
        <v>4</v>
      </c>
      <c r="N58" s="495"/>
      <c r="O58" s="494">
        <v>6</v>
      </c>
      <c r="P58" s="495"/>
    </row>
    <row r="59" spans="1:16" ht="42" customHeight="1" thickBot="1">
      <c r="A59" s="527"/>
      <c r="B59" s="528"/>
      <c r="C59" s="528"/>
      <c r="D59" s="528"/>
      <c r="E59" s="528"/>
      <c r="F59" s="528"/>
      <c r="G59" s="528"/>
      <c r="H59" s="528"/>
      <c r="I59" s="528"/>
      <c r="J59" s="528"/>
      <c r="K59" s="528"/>
      <c r="L59" s="528"/>
      <c r="M59" s="528"/>
      <c r="N59" s="528"/>
      <c r="O59" s="528"/>
      <c r="P59" s="529"/>
    </row>
    <row r="60" spans="1:16" ht="30" customHeight="1" thickBot="1">
      <c r="A60" s="520" t="s">
        <v>8</v>
      </c>
      <c r="B60" s="521"/>
      <c r="C60" s="498">
        <v>19</v>
      </c>
      <c r="D60" s="499"/>
      <c r="E60" s="502">
        <v>15</v>
      </c>
      <c r="F60" s="503"/>
      <c r="G60" s="502">
        <v>15</v>
      </c>
      <c r="H60" s="503"/>
      <c r="I60" s="502">
        <v>15</v>
      </c>
      <c r="J60" s="503"/>
      <c r="K60" s="502">
        <v>15</v>
      </c>
      <c r="L60" s="503"/>
      <c r="M60" s="502">
        <v>16</v>
      </c>
      <c r="N60" s="503"/>
      <c r="O60" s="498">
        <v>21</v>
      </c>
      <c r="P60" s="499"/>
    </row>
    <row r="61" spans="1:16" ht="30" customHeight="1" thickBot="1">
      <c r="A61" s="512" t="s">
        <v>9</v>
      </c>
      <c r="B61" s="513"/>
      <c r="C61" s="496">
        <f>COUNTA((C6:C45),(C50:C57))</f>
        <v>19</v>
      </c>
      <c r="D61" s="497"/>
      <c r="E61" s="496">
        <f t="shared" ref="E61" si="0">COUNTA((E6:E45),(E50:E57))</f>
        <v>18</v>
      </c>
      <c r="F61" s="497"/>
      <c r="G61" s="496">
        <f t="shared" ref="G61" si="1">COUNTA((G6:G45),(G50:G57))</f>
        <v>16</v>
      </c>
      <c r="H61" s="497"/>
      <c r="I61" s="496">
        <f t="shared" ref="I61" si="2">COUNTA((I6:I45),(I50:I57))</f>
        <v>17</v>
      </c>
      <c r="J61" s="497"/>
      <c r="K61" s="496">
        <f t="shared" ref="K61" si="3">COUNTA((K6:K45),(K50:K57))</f>
        <v>16</v>
      </c>
      <c r="L61" s="497"/>
      <c r="M61" s="496">
        <f t="shared" ref="M61" si="4">COUNTA((M6:M45),(M50:M57))</f>
        <v>17</v>
      </c>
      <c r="N61" s="497"/>
      <c r="O61" s="496">
        <f t="shared" ref="O61" si="5">COUNTA((O6:O45),(O50:O57))</f>
        <v>24</v>
      </c>
      <c r="P61" s="497"/>
    </row>
    <row r="62" spans="1:16" ht="30" customHeight="1" thickBot="1">
      <c r="A62" s="514" t="s">
        <v>10</v>
      </c>
      <c r="B62" s="515"/>
      <c r="C62" s="500">
        <f>C61-C60</f>
        <v>0</v>
      </c>
      <c r="D62" s="501"/>
      <c r="E62" s="500">
        <f t="shared" ref="E62:O62" si="6">E61-E60</f>
        <v>3</v>
      </c>
      <c r="F62" s="501"/>
      <c r="G62" s="500">
        <f t="shared" si="6"/>
        <v>1</v>
      </c>
      <c r="H62" s="501"/>
      <c r="I62" s="500">
        <f t="shared" si="6"/>
        <v>2</v>
      </c>
      <c r="J62" s="501"/>
      <c r="K62" s="500">
        <f t="shared" si="6"/>
        <v>1</v>
      </c>
      <c r="L62" s="501"/>
      <c r="M62" s="500">
        <f t="shared" si="6"/>
        <v>1</v>
      </c>
      <c r="N62" s="501"/>
      <c r="O62" s="500">
        <f t="shared" si="6"/>
        <v>3</v>
      </c>
      <c r="P62" s="501"/>
    </row>
    <row r="63" spans="1:16" ht="30" customHeight="1">
      <c r="A63" s="508" t="s">
        <v>11</v>
      </c>
      <c r="B63" s="509"/>
      <c r="C63" s="579" t="s">
        <v>210</v>
      </c>
      <c r="D63" s="585"/>
      <c r="E63" s="590" t="s">
        <v>193</v>
      </c>
      <c r="F63" s="591"/>
      <c r="G63" s="579" t="s">
        <v>194</v>
      </c>
      <c r="H63" s="585"/>
      <c r="I63" s="579" t="s">
        <v>198</v>
      </c>
      <c r="J63" s="585"/>
      <c r="K63" s="579" t="s">
        <v>205</v>
      </c>
      <c r="L63" s="585"/>
      <c r="M63" s="579" t="s">
        <v>191</v>
      </c>
      <c r="N63" s="585"/>
      <c r="O63" s="579" t="s">
        <v>191</v>
      </c>
      <c r="P63" s="580"/>
    </row>
    <row r="64" spans="1:16" ht="30" customHeight="1">
      <c r="A64" s="510"/>
      <c r="B64" s="511"/>
      <c r="C64" s="586"/>
      <c r="D64" s="587"/>
      <c r="E64" s="592"/>
      <c r="F64" s="593"/>
      <c r="G64" s="586"/>
      <c r="H64" s="587"/>
      <c r="I64" s="586"/>
      <c r="J64" s="587"/>
      <c r="K64" s="586"/>
      <c r="L64" s="587"/>
      <c r="M64" s="586"/>
      <c r="N64" s="587"/>
      <c r="O64" s="581"/>
      <c r="P64" s="582"/>
    </row>
    <row r="65" spans="1:16" ht="30" customHeight="1">
      <c r="A65" s="510"/>
      <c r="B65" s="511"/>
      <c r="C65" s="586"/>
      <c r="D65" s="587"/>
      <c r="E65" s="592"/>
      <c r="F65" s="593"/>
      <c r="G65" s="586"/>
      <c r="H65" s="587"/>
      <c r="I65" s="586"/>
      <c r="J65" s="587"/>
      <c r="K65" s="586"/>
      <c r="L65" s="587"/>
      <c r="M65" s="586"/>
      <c r="N65" s="587"/>
      <c r="O65" s="581"/>
      <c r="P65" s="582"/>
    </row>
    <row r="66" spans="1:16" ht="30" customHeight="1" thickBot="1">
      <c r="A66" s="510"/>
      <c r="B66" s="511"/>
      <c r="C66" s="588"/>
      <c r="D66" s="589"/>
      <c r="E66" s="594"/>
      <c r="F66" s="595"/>
      <c r="G66" s="588"/>
      <c r="H66" s="589"/>
      <c r="I66" s="588"/>
      <c r="J66" s="589"/>
      <c r="K66" s="588"/>
      <c r="L66" s="589"/>
      <c r="M66" s="588"/>
      <c r="N66" s="589"/>
      <c r="O66" s="583"/>
      <c r="P66" s="584"/>
    </row>
    <row r="67" spans="1:16" ht="30" customHeight="1" thickTop="1">
      <c r="A67" s="26"/>
      <c r="B67" s="26"/>
      <c r="C67" s="25"/>
      <c r="D67" s="25"/>
      <c r="I67" s="25"/>
      <c r="J67" s="25"/>
      <c r="K67" s="25"/>
      <c r="L67" s="25"/>
      <c r="M67" s="25" t="s">
        <v>12</v>
      </c>
      <c r="N67" s="25"/>
      <c r="O67" s="25"/>
      <c r="P67" s="25"/>
    </row>
    <row r="68" spans="1:16" ht="30" customHeight="1">
      <c r="G68" s="27"/>
      <c r="H68" s="27"/>
    </row>
  </sheetData>
  <mergeCells count="90">
    <mergeCell ref="C61:D61"/>
    <mergeCell ref="C60:D60"/>
    <mergeCell ref="G62:H62"/>
    <mergeCell ref="E36:N45"/>
    <mergeCell ref="E62:F62"/>
    <mergeCell ref="E61:F61"/>
    <mergeCell ref="E60:F60"/>
    <mergeCell ref="A46:P46"/>
    <mergeCell ref="K60:L60"/>
    <mergeCell ref="I62:J62"/>
    <mergeCell ref="I61:J61"/>
    <mergeCell ref="I60:J60"/>
    <mergeCell ref="C62:D62"/>
    <mergeCell ref="G47:H47"/>
    <mergeCell ref="E48:F48"/>
    <mergeCell ref="E47:F47"/>
    <mergeCell ref="O63:P66"/>
    <mergeCell ref="M63:N66"/>
    <mergeCell ref="C63:D66"/>
    <mergeCell ref="E63:F66"/>
    <mergeCell ref="G63:H66"/>
    <mergeCell ref="I63:J66"/>
    <mergeCell ref="K63:L66"/>
    <mergeCell ref="C48:D48"/>
    <mergeCell ref="C47:D47"/>
    <mergeCell ref="A1:P1"/>
    <mergeCell ref="O2:P2"/>
    <mergeCell ref="O4:P4"/>
    <mergeCell ref="O3:P3"/>
    <mergeCell ref="A3:B5"/>
    <mergeCell ref="C4:D4"/>
    <mergeCell ref="C3:D3"/>
    <mergeCell ref="M2:N2"/>
    <mergeCell ref="K2:L2"/>
    <mergeCell ref="I2:J2"/>
    <mergeCell ref="G2:H2"/>
    <mergeCell ref="E2:F2"/>
    <mergeCell ref="C2:D2"/>
    <mergeCell ref="A2:B2"/>
    <mergeCell ref="A16:B27"/>
    <mergeCell ref="A6:B15"/>
    <mergeCell ref="M4:N4"/>
    <mergeCell ref="M3:N3"/>
    <mergeCell ref="K4:L4"/>
    <mergeCell ref="K3:L3"/>
    <mergeCell ref="I4:J4"/>
    <mergeCell ref="I3:J3"/>
    <mergeCell ref="G4:H4"/>
    <mergeCell ref="G3:H3"/>
    <mergeCell ref="E4:F4"/>
    <mergeCell ref="E3:F3"/>
    <mergeCell ref="A28:B35"/>
    <mergeCell ref="A54:B55"/>
    <mergeCell ref="A36:B45"/>
    <mergeCell ref="A50:B51"/>
    <mergeCell ref="A52:B53"/>
    <mergeCell ref="A47:B48"/>
    <mergeCell ref="O48:P48"/>
    <mergeCell ref="O47:P47"/>
    <mergeCell ref="M48:N48"/>
    <mergeCell ref="M47:N47"/>
    <mergeCell ref="K48:L48"/>
    <mergeCell ref="K47:L47"/>
    <mergeCell ref="I48:J48"/>
    <mergeCell ref="I47:J47"/>
    <mergeCell ref="G48:H48"/>
    <mergeCell ref="A63:B66"/>
    <mergeCell ref="A61:B61"/>
    <mergeCell ref="A62:B62"/>
    <mergeCell ref="A56:B57"/>
    <mergeCell ref="A60:B60"/>
    <mergeCell ref="A58:B58"/>
    <mergeCell ref="E58:F58"/>
    <mergeCell ref="C58:D58"/>
    <mergeCell ref="A59:P59"/>
    <mergeCell ref="O62:P62"/>
    <mergeCell ref="O58:P58"/>
    <mergeCell ref="M58:N58"/>
    <mergeCell ref="K58:L58"/>
    <mergeCell ref="I58:J58"/>
    <mergeCell ref="G58:H58"/>
    <mergeCell ref="O61:P61"/>
    <mergeCell ref="O60:P60"/>
    <mergeCell ref="M62:N62"/>
    <mergeCell ref="M61:N61"/>
    <mergeCell ref="M60:N60"/>
    <mergeCell ref="K62:L62"/>
    <mergeCell ref="K61:L61"/>
    <mergeCell ref="G61:H61"/>
    <mergeCell ref="G60:H60"/>
  </mergeCells>
  <conditionalFormatting sqref="C60:C61 E60:E61 G60:G61 I60:I61 K60:K61 M60:M61 O60:O61">
    <cfRule type="cellIs" dxfId="475" priority="15" stopIfTrue="1" operator="lessThan">
      <formula>0</formula>
    </cfRule>
    <cfRule type="cellIs" dxfId="474" priority="16" stopIfTrue="1" operator="greaterThan">
      <formula>0</formula>
    </cfRule>
  </conditionalFormatting>
  <conditionalFormatting sqref="C60:C61 E60:E61 G60:G61 I60:I61 K60:K61 M60:M61 O60:O61">
    <cfRule type="cellIs" dxfId="473" priority="13" stopIfTrue="1" operator="lessThan">
      <formula>0</formula>
    </cfRule>
    <cfRule type="cellIs" dxfId="472" priority="14" stopIfTrue="1" operator="greaterThan">
      <formula>0</formula>
    </cfRule>
  </conditionalFormatting>
  <conditionalFormatting sqref="C58 O58 M58 K58 I58 G58 E58">
    <cfRule type="cellIs" dxfId="471" priority="9" stopIfTrue="1" operator="lessThan">
      <formula>0</formula>
    </cfRule>
    <cfRule type="cellIs" dxfId="470" priority="10" stopIfTrue="1" operator="greaterThan">
      <formula>0</formula>
    </cfRule>
  </conditionalFormatting>
  <conditionalFormatting sqref="C58 O58 M58 K58 I58 G58 E58">
    <cfRule type="cellIs" dxfId="469" priority="11" stopIfTrue="1" operator="lessThan">
      <formula>0</formula>
    </cfRule>
    <cfRule type="cellIs" dxfId="468" priority="12" stopIfTrue="1" operator="greaterThan">
      <formula>0</formula>
    </cfRule>
  </conditionalFormatting>
  <pageMargins left="0.7" right="0.7" top="0.75" bottom="0.75" header="0.3" footer="0.3"/>
  <pageSetup paperSize="9" scale="28" orientation="landscape" r:id="rId1"/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theme="3"/>
    <pageSetUpPr fitToPage="1"/>
  </sheetPr>
  <dimension ref="A1:AY80"/>
  <sheetViews>
    <sheetView zoomScale="70" zoomScaleNormal="70" workbookViewId="0">
      <selection activeCell="E5" sqref="E5"/>
    </sheetView>
  </sheetViews>
  <sheetFormatPr baseColWidth="10" defaultColWidth="9.140625" defaultRowHeight="18.75"/>
  <cols>
    <col min="1" max="1" width="26" style="35" customWidth="1"/>
    <col min="2" max="2" width="17.140625" style="2" customWidth="1"/>
    <col min="3" max="19" width="8.7109375" style="2" customWidth="1"/>
    <col min="20" max="21" width="14" style="2" customWidth="1"/>
    <col min="22" max="22" width="9.140625" style="2" customWidth="1"/>
    <col min="23" max="24" width="21" style="2" customWidth="1"/>
    <col min="25" max="16384" width="9.140625" style="2"/>
  </cols>
  <sheetData>
    <row r="1" spans="1:26" ht="15" customHeight="1">
      <c r="A1" s="645">
        <f>Saffing!C4</f>
        <v>43142</v>
      </c>
      <c r="B1" s="645"/>
      <c r="C1" s="645"/>
      <c r="D1" s="645"/>
      <c r="E1" s="645"/>
      <c r="F1" s="645"/>
      <c r="G1" s="645"/>
      <c r="H1" s="645"/>
      <c r="I1" s="645"/>
      <c r="J1" s="645"/>
      <c r="K1" s="645"/>
      <c r="L1" s="645"/>
      <c r="M1" s="645"/>
      <c r="N1" s="645"/>
      <c r="O1" s="645"/>
      <c r="P1" s="645"/>
      <c r="Q1" s="645"/>
      <c r="R1" s="645"/>
      <c r="S1" s="645"/>
      <c r="T1" s="645"/>
      <c r="U1" s="645"/>
      <c r="V1" s="49"/>
      <c r="W1" s="49"/>
      <c r="X1" s="49"/>
    </row>
    <row r="2" spans="1:26" ht="35.25" customHeight="1">
      <c r="A2" s="645"/>
      <c r="B2" s="645"/>
      <c r="C2" s="645"/>
      <c r="D2" s="645"/>
      <c r="E2" s="645"/>
      <c r="F2" s="645"/>
      <c r="G2" s="645"/>
      <c r="H2" s="645"/>
      <c r="I2" s="645"/>
      <c r="J2" s="645"/>
      <c r="K2" s="645"/>
      <c r="L2" s="645"/>
      <c r="M2" s="645"/>
      <c r="N2" s="645"/>
      <c r="O2" s="645"/>
      <c r="P2" s="645"/>
      <c r="Q2" s="645"/>
      <c r="R2" s="645"/>
      <c r="S2" s="645"/>
      <c r="T2" s="645"/>
      <c r="U2" s="645"/>
      <c r="V2" s="51"/>
      <c r="W2" s="51"/>
      <c r="X2" s="51"/>
    </row>
    <row r="3" spans="1:26" ht="20.25" customHeight="1" thickBot="1">
      <c r="A3" s="54" t="s">
        <v>13</v>
      </c>
      <c r="B3" s="48">
        <f>Saffing!C60</f>
        <v>19</v>
      </c>
      <c r="C3" s="51"/>
      <c r="D3" s="51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1"/>
      <c r="Q3" s="51"/>
      <c r="R3" s="51"/>
      <c r="S3" s="51"/>
      <c r="T3" s="51"/>
      <c r="U3" s="51"/>
      <c r="V3" s="51"/>
    </row>
    <row r="4" spans="1:26" ht="22.5" customHeight="1">
      <c r="A4" s="54" t="s">
        <v>9</v>
      </c>
      <c r="B4" s="48">
        <f>Saffing!C61</f>
        <v>19</v>
      </c>
      <c r="C4" s="51"/>
      <c r="D4" s="51"/>
      <c r="E4" s="53"/>
      <c r="F4" s="53"/>
      <c r="G4" s="53"/>
      <c r="H4" s="734" t="s">
        <v>51</v>
      </c>
      <c r="I4" s="735"/>
      <c r="J4" s="735"/>
      <c r="K4" s="735"/>
      <c r="L4" s="736"/>
      <c r="M4" s="53"/>
      <c r="N4" s="53"/>
      <c r="O4" s="53"/>
      <c r="P4" s="51"/>
      <c r="Q4" s="51"/>
      <c r="R4" s="51"/>
      <c r="S4" s="51"/>
      <c r="T4" s="51"/>
      <c r="U4" s="51"/>
      <c r="V4" s="51"/>
    </row>
    <row r="5" spans="1:26" ht="22.5" customHeight="1" thickBot="1">
      <c r="A5" s="51"/>
      <c r="B5" s="51"/>
      <c r="C5" s="51"/>
      <c r="D5" s="51"/>
      <c r="E5" s="51"/>
      <c r="F5" s="51"/>
      <c r="G5" s="51"/>
      <c r="H5" s="737" t="str">
        <f>Saffing!C2</f>
        <v>09H30 - 21H00</v>
      </c>
      <c r="I5" s="738"/>
      <c r="J5" s="738"/>
      <c r="K5" s="738"/>
      <c r="L5" s="739"/>
      <c r="M5" s="51"/>
      <c r="N5" s="51"/>
      <c r="O5" s="51"/>
      <c r="P5" s="51"/>
      <c r="Q5" s="51"/>
      <c r="R5" s="51"/>
      <c r="S5" s="51"/>
      <c r="T5" s="51"/>
      <c r="U5" s="51"/>
      <c r="V5" s="51"/>
    </row>
    <row r="6" spans="1:26" ht="18.75" customHeight="1" thickBot="1">
      <c r="A6" s="163"/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51"/>
    </row>
    <row r="7" spans="1:26" ht="19.5" customHeight="1">
      <c r="A7" s="666" t="s">
        <v>47</v>
      </c>
      <c r="B7" s="667"/>
      <c r="C7" s="667"/>
      <c r="D7" s="667"/>
      <c r="E7" s="667"/>
      <c r="F7" s="667"/>
      <c r="G7" s="667"/>
      <c r="H7" s="667"/>
      <c r="I7" s="667"/>
      <c r="J7" s="667"/>
      <c r="K7" s="667"/>
      <c r="L7" s="667"/>
      <c r="M7" s="667"/>
      <c r="N7" s="667"/>
      <c r="O7" s="667"/>
      <c r="P7" s="667"/>
      <c r="Q7" s="667"/>
      <c r="R7" s="667"/>
      <c r="S7" s="667"/>
      <c r="T7" s="667"/>
      <c r="U7" s="668"/>
      <c r="V7" s="229"/>
      <c r="W7" s="679" t="s">
        <v>71</v>
      </c>
      <c r="X7" s="680"/>
      <c r="Y7" s="683"/>
      <c r="Z7" s="684"/>
    </row>
    <row r="8" spans="1:26" ht="19.5" customHeight="1" thickBot="1">
      <c r="A8" s="669"/>
      <c r="B8" s="670"/>
      <c r="C8" s="671"/>
      <c r="D8" s="671"/>
      <c r="E8" s="671"/>
      <c r="F8" s="671"/>
      <c r="G8" s="671"/>
      <c r="H8" s="671"/>
      <c r="I8" s="671"/>
      <c r="J8" s="671"/>
      <c r="K8" s="671"/>
      <c r="L8" s="671"/>
      <c r="M8" s="671"/>
      <c r="N8" s="671"/>
      <c r="O8" s="671"/>
      <c r="P8" s="671"/>
      <c r="Q8" s="671"/>
      <c r="R8" s="671"/>
      <c r="S8" s="671"/>
      <c r="T8" s="671"/>
      <c r="U8" s="672"/>
      <c r="V8" s="229"/>
      <c r="W8" s="681"/>
      <c r="X8" s="682"/>
      <c r="Y8" s="685"/>
      <c r="Z8" s="686"/>
    </row>
    <row r="9" spans="1:26" ht="19.5" customHeight="1" thickBot="1">
      <c r="A9" s="246"/>
      <c r="B9" s="247"/>
      <c r="C9" s="248" t="s">
        <v>43</v>
      </c>
      <c r="D9" s="249" t="s">
        <v>14</v>
      </c>
      <c r="E9" s="250" t="s">
        <v>15</v>
      </c>
      <c r="F9" s="250" t="s">
        <v>16</v>
      </c>
      <c r="G9" s="250" t="s">
        <v>17</v>
      </c>
      <c r="H9" s="250" t="s">
        <v>18</v>
      </c>
      <c r="I9" s="250" t="s">
        <v>19</v>
      </c>
      <c r="J9" s="251" t="s">
        <v>20</v>
      </c>
      <c r="K9" s="250" t="s">
        <v>21</v>
      </c>
      <c r="L9" s="250" t="s">
        <v>22</v>
      </c>
      <c r="M9" s="250" t="s">
        <v>23</v>
      </c>
      <c r="N9" s="250" t="s">
        <v>24</v>
      </c>
      <c r="O9" s="250" t="s">
        <v>25</v>
      </c>
      <c r="P9" s="250" t="s">
        <v>26</v>
      </c>
      <c r="Q9" s="250" t="s">
        <v>27</v>
      </c>
      <c r="R9" s="250" t="s">
        <v>28</v>
      </c>
      <c r="S9" s="254" t="s">
        <v>29</v>
      </c>
      <c r="T9" s="160" t="s">
        <v>30</v>
      </c>
      <c r="U9" s="160" t="s">
        <v>31</v>
      </c>
      <c r="V9" s="51"/>
      <c r="W9" s="679" t="s">
        <v>128</v>
      </c>
      <c r="X9" s="680"/>
      <c r="Y9" s="683"/>
      <c r="Z9" s="684"/>
    </row>
    <row r="10" spans="1:26" ht="18.95" customHeight="1" thickBot="1">
      <c r="A10" s="38" t="str">
        <f>Saffing!C6</f>
        <v>CRISTINA</v>
      </c>
      <c r="B10" s="480" t="s">
        <v>44</v>
      </c>
      <c r="C10" s="477" t="s">
        <v>32</v>
      </c>
      <c r="D10" s="17" t="s">
        <v>32</v>
      </c>
      <c r="E10" s="17" t="s">
        <v>34</v>
      </c>
      <c r="F10" s="17" t="s">
        <v>32</v>
      </c>
      <c r="G10" s="11" t="s">
        <v>33</v>
      </c>
      <c r="H10" s="17" t="s">
        <v>32</v>
      </c>
      <c r="I10" s="17" t="s">
        <v>32</v>
      </c>
      <c r="J10" s="17" t="s">
        <v>32</v>
      </c>
      <c r="K10" s="30" t="s">
        <v>32</v>
      </c>
      <c r="L10" s="99"/>
      <c r="M10" s="99"/>
      <c r="N10" s="99"/>
      <c r="O10" s="99"/>
      <c r="P10" s="99"/>
      <c r="Q10" s="99"/>
      <c r="R10" s="99"/>
      <c r="S10" s="72"/>
      <c r="T10" s="253"/>
      <c r="U10" s="4"/>
      <c r="V10" s="51"/>
      <c r="W10" s="681"/>
      <c r="X10" s="682"/>
      <c r="Y10" s="685"/>
      <c r="Z10" s="686"/>
    </row>
    <row r="11" spans="1:26" ht="18.95" customHeight="1" thickBot="1">
      <c r="A11" s="138" t="s">
        <v>119</v>
      </c>
      <c r="B11" s="479" t="s">
        <v>44</v>
      </c>
      <c r="C11" s="478" t="s">
        <v>81</v>
      </c>
      <c r="D11" s="317">
        <v>7</v>
      </c>
      <c r="E11" s="317">
        <v>7</v>
      </c>
      <c r="F11" s="318" t="s">
        <v>91</v>
      </c>
      <c r="G11" s="323">
        <v>6</v>
      </c>
      <c r="H11" s="319" t="s">
        <v>33</v>
      </c>
      <c r="I11" s="699" t="s">
        <v>132</v>
      </c>
      <c r="J11" s="700"/>
      <c r="K11" s="289" t="s">
        <v>103</v>
      </c>
      <c r="L11" s="189"/>
      <c r="M11" s="189"/>
      <c r="N11" s="189"/>
      <c r="O11" s="189"/>
      <c r="P11" s="189"/>
      <c r="Q11" s="189"/>
      <c r="R11" s="189"/>
      <c r="S11" s="73"/>
      <c r="T11" s="18"/>
      <c r="U11" s="6"/>
      <c r="V11" s="51"/>
      <c r="W11" s="234"/>
      <c r="X11" s="234"/>
    </row>
    <row r="12" spans="1:26" ht="18.95" customHeight="1" thickBot="1">
      <c r="A12" s="138" t="str">
        <f>Saffing!C8</f>
        <v>MARIA HELENA</v>
      </c>
      <c r="B12" s="479" t="s">
        <v>44</v>
      </c>
      <c r="C12" s="478" t="s">
        <v>81</v>
      </c>
      <c r="D12" s="323">
        <v>6</v>
      </c>
      <c r="E12" s="323">
        <v>6</v>
      </c>
      <c r="F12" s="323">
        <v>6</v>
      </c>
      <c r="G12" s="319" t="s">
        <v>33</v>
      </c>
      <c r="H12" s="322">
        <v>2</v>
      </c>
      <c r="I12" s="317">
        <v>7</v>
      </c>
      <c r="J12" s="321" t="s">
        <v>131</v>
      </c>
      <c r="K12" s="289" t="s">
        <v>81</v>
      </c>
      <c r="L12" s="189"/>
      <c r="M12" s="189"/>
      <c r="N12" s="189"/>
      <c r="O12" s="189"/>
      <c r="P12" s="189"/>
      <c r="Q12" s="189"/>
      <c r="R12" s="189"/>
      <c r="S12" s="73"/>
      <c r="T12" s="18"/>
      <c r="U12" s="6"/>
      <c r="V12" s="51"/>
      <c r="W12" s="234"/>
      <c r="X12" s="234"/>
    </row>
    <row r="13" spans="1:26" ht="18.95" customHeight="1" thickBot="1">
      <c r="A13" s="138" t="str">
        <f>Saffing!C9</f>
        <v>FIONA</v>
      </c>
      <c r="B13" s="479" t="s">
        <v>44</v>
      </c>
      <c r="C13" s="478" t="s">
        <v>81</v>
      </c>
      <c r="D13" s="322">
        <v>2</v>
      </c>
      <c r="E13" s="322">
        <v>2</v>
      </c>
      <c r="F13" s="317" t="s">
        <v>89</v>
      </c>
      <c r="G13" s="322">
        <v>2</v>
      </c>
      <c r="H13" s="319" t="s">
        <v>33</v>
      </c>
      <c r="I13" s="321" t="s">
        <v>83</v>
      </c>
      <c r="J13" s="321" t="s">
        <v>83</v>
      </c>
      <c r="K13" s="289" t="s">
        <v>103</v>
      </c>
      <c r="L13" s="306"/>
      <c r="M13" s="189"/>
      <c r="N13" s="189"/>
      <c r="O13" s="189"/>
      <c r="P13" s="189"/>
      <c r="Q13" s="189"/>
      <c r="R13" s="189"/>
      <c r="S13" s="73"/>
      <c r="T13" s="18"/>
      <c r="U13" s="6"/>
      <c r="V13" s="51"/>
      <c r="W13" s="234"/>
      <c r="X13" s="234"/>
    </row>
    <row r="14" spans="1:26" ht="18.95" customHeight="1" thickBot="1">
      <c r="A14" s="138">
        <f>Saffing!C10</f>
        <v>0</v>
      </c>
      <c r="B14" s="386" t="s">
        <v>94</v>
      </c>
      <c r="C14" s="332" t="s">
        <v>81</v>
      </c>
      <c r="D14" s="318" t="s">
        <v>91</v>
      </c>
      <c r="E14" s="317">
        <v>7</v>
      </c>
      <c r="F14" s="322">
        <v>2</v>
      </c>
      <c r="G14" s="322">
        <v>2</v>
      </c>
      <c r="H14" s="319" t="s">
        <v>33</v>
      </c>
      <c r="I14" s="324">
        <v>5</v>
      </c>
      <c r="J14" s="330" t="s">
        <v>97</v>
      </c>
      <c r="K14" s="321" t="s">
        <v>85</v>
      </c>
      <c r="L14" s="189"/>
      <c r="M14" s="189"/>
      <c r="N14" s="189"/>
      <c r="O14" s="189"/>
      <c r="P14" s="189"/>
      <c r="Q14" s="189"/>
      <c r="R14" s="189"/>
      <c r="S14" s="73"/>
      <c r="T14" s="159"/>
      <c r="U14" s="20"/>
      <c r="V14" s="51"/>
      <c r="W14" s="234"/>
      <c r="X14" s="234"/>
    </row>
    <row r="15" spans="1:26" ht="18.95" customHeight="1" thickBot="1">
      <c r="A15" s="138">
        <f>Saffing!C11</f>
        <v>0</v>
      </c>
      <c r="B15" s="43" t="s">
        <v>80</v>
      </c>
      <c r="C15" s="332" t="s">
        <v>81</v>
      </c>
      <c r="D15" s="328" t="s">
        <v>88</v>
      </c>
      <c r="E15" s="320" t="s">
        <v>92</v>
      </c>
      <c r="F15" s="318">
        <v>3</v>
      </c>
      <c r="G15" s="319" t="s">
        <v>33</v>
      </c>
      <c r="H15" s="323">
        <v>6</v>
      </c>
      <c r="I15" s="330" t="s">
        <v>97</v>
      </c>
      <c r="J15" s="321" t="s">
        <v>85</v>
      </c>
      <c r="K15" s="315"/>
      <c r="L15" s="306"/>
      <c r="M15" s="306"/>
      <c r="N15" s="306"/>
      <c r="O15" s="306"/>
      <c r="P15" s="306"/>
      <c r="Q15" s="306"/>
      <c r="R15" s="306"/>
      <c r="S15" s="73"/>
      <c r="T15" s="18"/>
      <c r="U15" s="6"/>
      <c r="V15" s="51"/>
      <c r="W15" s="234"/>
      <c r="X15" s="234"/>
    </row>
    <row r="16" spans="1:26" ht="18.95" customHeight="1" thickBot="1">
      <c r="A16" s="138">
        <f>Saffing!C12</f>
        <v>0</v>
      </c>
      <c r="B16" s="43" t="s">
        <v>72</v>
      </c>
      <c r="C16" s="333"/>
      <c r="D16" s="78"/>
      <c r="E16" s="78"/>
      <c r="F16" s="78"/>
      <c r="G16" s="78"/>
      <c r="H16" s="78"/>
      <c r="I16" s="78"/>
      <c r="J16" s="78"/>
      <c r="K16" s="316"/>
      <c r="L16" s="189"/>
      <c r="M16" s="189"/>
      <c r="N16" s="189"/>
      <c r="O16" s="189"/>
      <c r="P16" s="189"/>
      <c r="Q16" s="189"/>
      <c r="R16" s="189"/>
      <c r="S16" s="73"/>
      <c r="T16" s="18"/>
      <c r="U16" s="6"/>
      <c r="V16" s="51"/>
      <c r="W16" s="234"/>
      <c r="X16" s="234"/>
    </row>
    <row r="17" spans="1:24" ht="18.95" customHeight="1" thickBot="1">
      <c r="A17" s="40">
        <f>Saffing!C13</f>
        <v>0</v>
      </c>
      <c r="B17" s="335" t="s">
        <v>73</v>
      </c>
      <c r="C17" s="334"/>
      <c r="D17" s="79"/>
      <c r="E17" s="79"/>
      <c r="F17" s="79"/>
      <c r="G17" s="79"/>
      <c r="H17" s="79"/>
      <c r="I17" s="79"/>
      <c r="J17" s="79"/>
      <c r="K17" s="257"/>
      <c r="L17" s="244"/>
      <c r="M17" s="244"/>
      <c r="N17" s="244"/>
      <c r="O17" s="244"/>
      <c r="P17" s="244"/>
      <c r="Q17" s="244"/>
      <c r="R17" s="244"/>
      <c r="S17" s="74"/>
      <c r="T17" s="18"/>
      <c r="U17" s="6"/>
      <c r="V17" s="51"/>
      <c r="W17" s="234"/>
      <c r="X17" s="234"/>
    </row>
    <row r="18" spans="1:24" ht="18" customHeight="1" thickBot="1">
      <c r="A18" s="657"/>
      <c r="B18" s="658"/>
      <c r="C18" s="658"/>
      <c r="D18" s="658"/>
      <c r="E18" s="658"/>
      <c r="F18" s="658"/>
      <c r="G18" s="658"/>
      <c r="H18" s="658"/>
      <c r="I18" s="658"/>
      <c r="J18" s="658"/>
      <c r="K18" s="658"/>
      <c r="L18" s="658"/>
      <c r="M18" s="658"/>
      <c r="N18" s="658"/>
      <c r="O18" s="658"/>
      <c r="P18" s="658"/>
      <c r="Q18" s="658"/>
      <c r="R18" s="658"/>
      <c r="S18" s="658"/>
      <c r="T18" s="665"/>
      <c r="U18" s="665"/>
      <c r="V18" s="52"/>
      <c r="W18" s="234"/>
      <c r="X18" s="234"/>
    </row>
    <row r="19" spans="1:24" ht="18.95" customHeight="1" thickBot="1">
      <c r="A19" s="85" t="s">
        <v>114</v>
      </c>
      <c r="B19" s="327" t="s">
        <v>41</v>
      </c>
      <c r="C19" s="99"/>
      <c r="D19" s="99"/>
      <c r="E19" s="99"/>
      <c r="F19" s="30" t="s">
        <v>32</v>
      </c>
      <c r="G19" s="17" t="s">
        <v>32</v>
      </c>
      <c r="H19" s="17" t="s">
        <v>32</v>
      </c>
      <c r="I19" s="11" t="s">
        <v>33</v>
      </c>
      <c r="J19" s="17" t="s">
        <v>32</v>
      </c>
      <c r="K19" s="17" t="s">
        <v>32</v>
      </c>
      <c r="L19" s="17" t="s">
        <v>32</v>
      </c>
      <c r="M19" s="17" t="s">
        <v>32</v>
      </c>
      <c r="N19" s="287" t="s">
        <v>32</v>
      </c>
      <c r="O19" s="99"/>
      <c r="P19" s="99"/>
      <c r="Q19" s="99"/>
      <c r="R19" s="99"/>
      <c r="S19" s="72"/>
      <c r="T19" s="18"/>
      <c r="U19" s="6"/>
      <c r="V19" s="51"/>
      <c r="W19" s="234"/>
      <c r="X19" s="234"/>
    </row>
    <row r="20" spans="1:24" ht="18.95" customHeight="1" thickBot="1">
      <c r="A20" s="86" t="str">
        <f>Saffing!C17</f>
        <v xml:space="preserve">LY VI AHN </v>
      </c>
      <c r="B20" s="43" t="s">
        <v>41</v>
      </c>
      <c r="C20" s="306"/>
      <c r="D20" s="261"/>
      <c r="E20" s="306"/>
      <c r="F20" s="288" t="s">
        <v>81</v>
      </c>
      <c r="G20" s="317">
        <v>7</v>
      </c>
      <c r="H20" s="323">
        <v>6</v>
      </c>
      <c r="I20" s="319" t="s">
        <v>33</v>
      </c>
      <c r="J20" s="322">
        <v>2</v>
      </c>
      <c r="K20" s="322">
        <v>2</v>
      </c>
      <c r="L20" s="317">
        <v>7</v>
      </c>
      <c r="M20" s="317" t="s">
        <v>89</v>
      </c>
      <c r="N20" s="289" t="s">
        <v>103</v>
      </c>
      <c r="O20" s="261"/>
      <c r="P20" s="261"/>
      <c r="Q20" s="261"/>
      <c r="R20" s="261"/>
      <c r="S20" s="73"/>
      <c r="T20" s="18"/>
      <c r="U20" s="6"/>
      <c r="V20" s="51"/>
      <c r="W20" s="233"/>
      <c r="X20" s="233"/>
    </row>
    <row r="21" spans="1:24" ht="18.95" customHeight="1" thickBot="1">
      <c r="A21" s="86" t="str">
        <f>Saffing!C19</f>
        <v>JULIE PAOLA</v>
      </c>
      <c r="B21" s="43" t="s">
        <v>41</v>
      </c>
      <c r="C21" s="306"/>
      <c r="D21" s="261"/>
      <c r="E21" s="306"/>
      <c r="F21" s="288" t="s">
        <v>81</v>
      </c>
      <c r="G21" s="317">
        <v>7</v>
      </c>
      <c r="H21" s="324">
        <v>5</v>
      </c>
      <c r="I21" s="319" t="s">
        <v>33</v>
      </c>
      <c r="J21" s="695" t="s">
        <v>87</v>
      </c>
      <c r="K21" s="695"/>
      <c r="L21" s="318">
        <v>3</v>
      </c>
      <c r="M21" s="321" t="s">
        <v>83</v>
      </c>
      <c r="N21" s="289" t="s">
        <v>81</v>
      </c>
      <c r="O21" s="261"/>
      <c r="P21" s="261"/>
      <c r="Q21" s="261"/>
      <c r="R21" s="261"/>
      <c r="S21" s="73"/>
      <c r="T21" s="18"/>
      <c r="U21" s="6"/>
      <c r="V21" s="51"/>
      <c r="W21" s="52"/>
      <c r="X21" s="52"/>
    </row>
    <row r="22" spans="1:24" ht="18" customHeight="1" thickBot="1">
      <c r="A22" s="86" t="s">
        <v>201</v>
      </c>
      <c r="B22" s="43" t="s">
        <v>41</v>
      </c>
      <c r="C22" s="306"/>
      <c r="D22" s="261"/>
      <c r="E22" s="306"/>
      <c r="F22" s="288" t="s">
        <v>81</v>
      </c>
      <c r="G22" s="318">
        <v>3</v>
      </c>
      <c r="H22" s="318">
        <v>3</v>
      </c>
      <c r="I22" s="318">
        <v>3</v>
      </c>
      <c r="J22" s="319" t="s">
        <v>33</v>
      </c>
      <c r="K22" s="317">
        <v>7</v>
      </c>
      <c r="L22" s="322">
        <v>2</v>
      </c>
      <c r="M22" s="321" t="s">
        <v>83</v>
      </c>
      <c r="N22" s="289" t="s">
        <v>81</v>
      </c>
      <c r="O22" s="261"/>
      <c r="P22" s="261"/>
      <c r="Q22" s="261"/>
      <c r="R22" s="261"/>
      <c r="S22" s="73"/>
      <c r="T22" s="18"/>
      <c r="U22" s="6"/>
      <c r="V22" s="51"/>
      <c r="W22" s="52"/>
      <c r="X22" s="52"/>
    </row>
    <row r="23" spans="1:24" ht="18.75" customHeight="1" thickBot="1">
      <c r="A23" s="86">
        <f>Saffing!C21</f>
        <v>0</v>
      </c>
      <c r="B23" s="43" t="s">
        <v>64</v>
      </c>
      <c r="C23" s="306"/>
      <c r="D23" s="261"/>
      <c r="E23" s="306"/>
      <c r="F23" s="288"/>
      <c r="G23" s="80"/>
      <c r="H23" s="80"/>
      <c r="I23" s="80"/>
      <c r="J23" s="80"/>
      <c r="K23" s="80"/>
      <c r="L23" s="80"/>
      <c r="M23" s="80"/>
      <c r="N23" s="289"/>
      <c r="O23" s="261"/>
      <c r="P23" s="261"/>
      <c r="Q23" s="261"/>
      <c r="R23" s="261"/>
      <c r="S23" s="73"/>
      <c r="T23" s="159"/>
      <c r="U23" s="20"/>
      <c r="V23" s="51"/>
      <c r="W23" s="52"/>
      <c r="X23" s="52"/>
    </row>
    <row r="24" spans="1:24" ht="18.75" customHeight="1" thickBot="1">
      <c r="A24" s="86">
        <f>Saffing!C22</f>
        <v>0</v>
      </c>
      <c r="B24" s="43" t="s">
        <v>41</v>
      </c>
      <c r="C24" s="306"/>
      <c r="D24" s="261"/>
      <c r="E24" s="306"/>
      <c r="F24" s="288"/>
      <c r="G24" s="80"/>
      <c r="H24" s="80"/>
      <c r="I24" s="80"/>
      <c r="J24" s="80"/>
      <c r="K24" s="80"/>
      <c r="L24" s="80"/>
      <c r="M24" s="80"/>
      <c r="N24" s="289"/>
      <c r="O24" s="261"/>
      <c r="P24" s="261"/>
      <c r="Q24" s="261"/>
      <c r="R24" s="261"/>
      <c r="S24" s="73"/>
      <c r="T24" s="159"/>
      <c r="U24" s="20"/>
      <c r="V24" s="51"/>
      <c r="W24" s="52"/>
      <c r="X24" s="52"/>
    </row>
    <row r="25" spans="1:24" ht="18.75" customHeight="1" thickBot="1">
      <c r="A25" s="86">
        <f>Saffing!C23</f>
        <v>0</v>
      </c>
      <c r="B25" s="43" t="s">
        <v>41</v>
      </c>
      <c r="C25" s="306"/>
      <c r="D25" s="261"/>
      <c r="E25" s="306"/>
      <c r="F25" s="288"/>
      <c r="G25" s="80"/>
      <c r="H25" s="80"/>
      <c r="I25" s="80"/>
      <c r="J25" s="80"/>
      <c r="K25" s="80"/>
      <c r="L25" s="80"/>
      <c r="M25" s="80"/>
      <c r="N25" s="289"/>
      <c r="O25" s="261"/>
      <c r="P25" s="261"/>
      <c r="Q25" s="261"/>
      <c r="R25" s="261"/>
      <c r="S25" s="73"/>
      <c r="T25" s="159"/>
      <c r="U25" s="20"/>
      <c r="V25" s="51"/>
      <c r="W25" s="52"/>
      <c r="X25" s="52"/>
    </row>
    <row r="26" spans="1:24" ht="18.75" customHeight="1" thickBot="1">
      <c r="A26" s="86">
        <f>Saffing!C24</f>
        <v>0</v>
      </c>
      <c r="B26" s="43" t="s">
        <v>41</v>
      </c>
      <c r="C26" s="306"/>
      <c r="D26" s="261"/>
      <c r="E26" s="306"/>
      <c r="F26" s="288"/>
      <c r="G26" s="80"/>
      <c r="H26" s="80"/>
      <c r="I26" s="80"/>
      <c r="J26" s="80"/>
      <c r="K26" s="80"/>
      <c r="L26" s="80"/>
      <c r="M26" s="80"/>
      <c r="N26" s="289"/>
      <c r="O26" s="261"/>
      <c r="P26" s="261"/>
      <c r="Q26" s="261"/>
      <c r="R26" s="261"/>
      <c r="S26" s="73"/>
      <c r="T26" s="159"/>
      <c r="U26" s="20"/>
      <c r="V26" s="51"/>
      <c r="W26" s="52"/>
      <c r="X26" s="52"/>
    </row>
    <row r="27" spans="1:24" ht="18.75" customHeight="1" thickBot="1">
      <c r="A27" s="86">
        <f>Saffing!C25</f>
        <v>0</v>
      </c>
      <c r="B27" s="335" t="s">
        <v>41</v>
      </c>
      <c r="C27" s="313"/>
      <c r="D27" s="260"/>
      <c r="E27" s="313"/>
      <c r="F27" s="290"/>
      <c r="G27" s="88"/>
      <c r="H27" s="88"/>
      <c r="I27" s="88"/>
      <c r="J27" s="88"/>
      <c r="K27" s="88"/>
      <c r="L27" s="88"/>
      <c r="M27" s="88"/>
      <c r="N27" s="291"/>
      <c r="O27" s="260"/>
      <c r="P27" s="260"/>
      <c r="Q27" s="260"/>
      <c r="R27" s="260"/>
      <c r="S27" s="74"/>
      <c r="T27" s="159"/>
      <c r="U27" s="20"/>
      <c r="V27" s="51"/>
      <c r="W27" s="52"/>
      <c r="X27" s="52"/>
    </row>
    <row r="28" spans="1:24" ht="18.75" customHeight="1" thickBot="1">
      <c r="A28" s="655"/>
      <c r="B28" s="656"/>
      <c r="C28" s="656"/>
      <c r="D28" s="656"/>
      <c r="E28" s="656"/>
      <c r="F28" s="656"/>
      <c r="G28" s="656"/>
      <c r="H28" s="656"/>
      <c r="I28" s="656"/>
      <c r="J28" s="656"/>
      <c r="K28" s="656"/>
      <c r="L28" s="656"/>
      <c r="M28" s="656"/>
      <c r="N28" s="656"/>
      <c r="O28" s="656"/>
      <c r="P28" s="656"/>
      <c r="Q28" s="656"/>
      <c r="R28" s="656"/>
      <c r="S28" s="656"/>
      <c r="T28" s="656"/>
      <c r="U28" s="656"/>
      <c r="V28" s="52"/>
      <c r="W28" s="52"/>
      <c r="X28" s="52"/>
    </row>
    <row r="29" spans="1:24" ht="18.75" customHeight="1" thickBot="1">
      <c r="A29" s="269" t="str">
        <f>Saffing!C28</f>
        <v>BRICE 13H</v>
      </c>
      <c r="B29" s="295" t="s">
        <v>127</v>
      </c>
      <c r="C29" s="75"/>
      <c r="D29" s="99"/>
      <c r="E29" s="99"/>
      <c r="F29" s="99"/>
      <c r="G29" s="99"/>
      <c r="H29" s="339">
        <v>6</v>
      </c>
      <c r="I29" s="339">
        <v>7</v>
      </c>
      <c r="J29" s="340">
        <v>6</v>
      </c>
      <c r="K29" s="11" t="s">
        <v>33</v>
      </c>
      <c r="L29" s="341">
        <v>2</v>
      </c>
      <c r="M29" s="341">
        <v>2</v>
      </c>
      <c r="N29" s="342" t="s">
        <v>86</v>
      </c>
      <c r="O29" s="343" t="s">
        <v>83</v>
      </c>
      <c r="P29" s="321" t="s">
        <v>81</v>
      </c>
      <c r="Q29" s="99"/>
      <c r="R29" s="99"/>
      <c r="S29" s="72"/>
      <c r="T29" s="272"/>
      <c r="U29" s="7"/>
      <c r="V29" s="51"/>
      <c r="W29" s="52"/>
      <c r="X29" s="52"/>
    </row>
    <row r="30" spans="1:24" ht="18.75" customHeight="1" thickBot="1">
      <c r="A30" s="270" t="str">
        <f>Saffing!C29</f>
        <v>GLADICE 13H</v>
      </c>
      <c r="B30" s="296" t="s">
        <v>127</v>
      </c>
      <c r="C30" s="76"/>
      <c r="D30" s="306"/>
      <c r="E30" s="306"/>
      <c r="F30" s="306"/>
      <c r="G30" s="306"/>
      <c r="H30" s="320" t="s">
        <v>82</v>
      </c>
      <c r="I30" s="320" t="s">
        <v>82</v>
      </c>
      <c r="J30" s="318">
        <v>3</v>
      </c>
      <c r="K30" s="319" t="s">
        <v>33</v>
      </c>
      <c r="L30" s="336">
        <v>1</v>
      </c>
      <c r="M30" s="336">
        <v>1</v>
      </c>
      <c r="N30" s="336">
        <v>1</v>
      </c>
      <c r="O30" s="321" t="s">
        <v>83</v>
      </c>
      <c r="P30" s="321" t="s">
        <v>81</v>
      </c>
      <c r="Q30" s="306"/>
      <c r="R30" s="306"/>
      <c r="S30" s="73"/>
      <c r="T30" s="273"/>
      <c r="U30" s="37"/>
      <c r="V30" s="51"/>
    </row>
    <row r="31" spans="1:24" ht="18.75" customHeight="1" thickBot="1">
      <c r="A31" s="270">
        <f>Saffing!C30</f>
        <v>0</v>
      </c>
      <c r="B31" s="296" t="s">
        <v>65</v>
      </c>
      <c r="C31" s="76"/>
      <c r="D31" s="306"/>
      <c r="E31" s="306"/>
      <c r="F31" s="306"/>
      <c r="G31" s="306"/>
      <c r="H31" s="338" t="s">
        <v>81</v>
      </c>
      <c r="I31" s="323">
        <v>6</v>
      </c>
      <c r="J31" s="320" t="s">
        <v>82</v>
      </c>
      <c r="K31" s="336">
        <v>1</v>
      </c>
      <c r="L31" s="319" t="s">
        <v>33</v>
      </c>
      <c r="M31" s="325">
        <v>6</v>
      </c>
      <c r="N31" s="321" t="s">
        <v>81</v>
      </c>
      <c r="O31" s="321" t="s">
        <v>83</v>
      </c>
      <c r="P31" s="337" t="s">
        <v>81</v>
      </c>
      <c r="Q31" s="306"/>
      <c r="R31" s="306"/>
      <c r="S31" s="73"/>
      <c r="T31" s="273"/>
      <c r="U31" s="37"/>
      <c r="V31" s="51"/>
      <c r="W31" s="228"/>
      <c r="X31" s="228"/>
    </row>
    <row r="32" spans="1:24" ht="18.95" customHeight="1" thickBot="1">
      <c r="A32" s="270">
        <f>Saffing!C31</f>
        <v>0</v>
      </c>
      <c r="B32" s="296" t="s">
        <v>65</v>
      </c>
      <c r="C32" s="76"/>
      <c r="D32" s="306"/>
      <c r="E32" s="306"/>
      <c r="F32" s="306"/>
      <c r="G32" s="306"/>
      <c r="H32" s="311"/>
      <c r="I32" s="80"/>
      <c r="J32" s="80"/>
      <c r="K32" s="80"/>
      <c r="L32" s="80"/>
      <c r="M32" s="80"/>
      <c r="N32" s="80"/>
      <c r="O32" s="80"/>
      <c r="P32" s="337"/>
      <c r="Q32" s="306"/>
      <c r="R32" s="306"/>
      <c r="S32" s="73"/>
      <c r="T32" s="273"/>
      <c r="U32" s="37"/>
      <c r="V32" s="51"/>
      <c r="W32" s="228"/>
      <c r="X32" s="228"/>
    </row>
    <row r="33" spans="1:32" ht="18.95" customHeight="1" thickBot="1">
      <c r="A33" s="270">
        <f>Saffing!C32</f>
        <v>0</v>
      </c>
      <c r="B33" s="296" t="s">
        <v>65</v>
      </c>
      <c r="C33" s="76"/>
      <c r="D33" s="306"/>
      <c r="E33" s="306"/>
      <c r="F33" s="306"/>
      <c r="G33" s="306"/>
      <c r="H33" s="310"/>
      <c r="I33" s="80"/>
      <c r="J33" s="80"/>
      <c r="K33" s="80"/>
      <c r="L33" s="80"/>
      <c r="M33" s="84"/>
      <c r="N33" s="84"/>
      <c r="O33" s="311"/>
      <c r="P33" s="306"/>
      <c r="Q33" s="306"/>
      <c r="R33" s="306"/>
      <c r="S33" s="73"/>
      <c r="T33" s="273"/>
      <c r="U33" s="37"/>
      <c r="V33" s="51"/>
      <c r="W33" s="228"/>
      <c r="X33" s="228"/>
    </row>
    <row r="34" spans="1:32" ht="18.95" customHeight="1" thickBot="1">
      <c r="A34" s="271">
        <f>Saffing!C33</f>
        <v>0</v>
      </c>
      <c r="B34" s="297" t="s">
        <v>65</v>
      </c>
      <c r="C34" s="77"/>
      <c r="D34" s="313"/>
      <c r="E34" s="313"/>
      <c r="F34" s="313"/>
      <c r="G34" s="313"/>
      <c r="H34" s="344"/>
      <c r="I34" s="88"/>
      <c r="J34" s="88"/>
      <c r="K34" s="88"/>
      <c r="L34" s="88"/>
      <c r="M34" s="93"/>
      <c r="N34" s="93"/>
      <c r="O34" s="345"/>
      <c r="P34" s="313"/>
      <c r="Q34" s="313"/>
      <c r="R34" s="313"/>
      <c r="S34" s="74"/>
      <c r="T34" s="273"/>
      <c r="U34" s="37"/>
      <c r="V34" s="51"/>
      <c r="W34" s="228"/>
      <c r="X34" s="228"/>
    </row>
    <row r="35" spans="1:32" ht="18.75" customHeight="1" thickBot="1">
      <c r="A35" s="657"/>
      <c r="B35" s="658"/>
      <c r="C35" s="658"/>
      <c r="D35" s="658"/>
      <c r="E35" s="658"/>
      <c r="F35" s="658"/>
      <c r="G35" s="658"/>
      <c r="H35" s="658"/>
      <c r="I35" s="658"/>
      <c r="J35" s="658"/>
      <c r="K35" s="658"/>
      <c r="L35" s="658"/>
      <c r="M35" s="658"/>
      <c r="N35" s="658"/>
      <c r="O35" s="658"/>
      <c r="P35" s="658"/>
      <c r="Q35" s="658"/>
      <c r="R35" s="658"/>
      <c r="S35" s="658"/>
      <c r="T35" s="658"/>
      <c r="U35" s="658"/>
      <c r="V35" s="52"/>
      <c r="W35" s="52"/>
      <c r="X35" s="52"/>
    </row>
    <row r="36" spans="1:32" ht="18.75" customHeight="1" thickBot="1">
      <c r="A36" s="36" t="str">
        <f>Saffing!C36</f>
        <v>FLAVIA</v>
      </c>
      <c r="B36" s="280" t="s">
        <v>66</v>
      </c>
      <c r="C36" s="659"/>
      <c r="D36" s="660"/>
      <c r="E36" s="660"/>
      <c r="F36" s="99"/>
      <c r="G36" s="99"/>
      <c r="H36" s="99"/>
      <c r="I36" s="709" t="s">
        <v>148</v>
      </c>
      <c r="J36" s="710"/>
      <c r="K36" s="11" t="s">
        <v>33</v>
      </c>
      <c r="L36" s="17" t="s">
        <v>32</v>
      </c>
      <c r="M36" s="17" t="s">
        <v>32</v>
      </c>
      <c r="N36" s="17" t="s">
        <v>32</v>
      </c>
      <c r="O36" s="17" t="s">
        <v>32</v>
      </c>
      <c r="P36" s="17" t="s">
        <v>32</v>
      </c>
      <c r="Q36" s="99"/>
      <c r="R36" s="99"/>
      <c r="S36" s="72"/>
      <c r="T36" s="6"/>
      <c r="U36" s="6"/>
      <c r="V36" s="51"/>
      <c r="W36" s="52"/>
      <c r="X36" s="52"/>
    </row>
    <row r="37" spans="1:32" ht="18.75" customHeight="1" thickBot="1">
      <c r="A37" s="36" t="str">
        <f>Saffing!C37</f>
        <v>AHMED</v>
      </c>
      <c r="B37" s="280" t="s">
        <v>66</v>
      </c>
      <c r="C37" s="651"/>
      <c r="D37" s="652"/>
      <c r="E37" s="652"/>
      <c r="F37" s="306"/>
      <c r="G37" s="306"/>
      <c r="H37" s="306"/>
      <c r="I37" s="696" t="s">
        <v>147</v>
      </c>
      <c r="J37" s="698"/>
      <c r="K37" s="325">
        <v>6</v>
      </c>
      <c r="L37" s="319" t="s">
        <v>33</v>
      </c>
      <c r="M37" s="324">
        <v>5</v>
      </c>
      <c r="N37" s="324">
        <v>5</v>
      </c>
      <c r="O37" s="321" t="s">
        <v>83</v>
      </c>
      <c r="P37" s="321" t="s">
        <v>81</v>
      </c>
      <c r="Q37" s="306"/>
      <c r="R37" s="306"/>
      <c r="S37" s="73"/>
      <c r="T37" s="6"/>
      <c r="U37" s="6"/>
      <c r="V37" s="51"/>
      <c r="W37" s="52"/>
      <c r="X37" s="52"/>
    </row>
    <row r="38" spans="1:32" ht="18.95" customHeight="1" thickBot="1">
      <c r="A38" s="36" t="str">
        <f>Saffing!C38</f>
        <v>ERWAN</v>
      </c>
      <c r="B38" s="280" t="s">
        <v>66</v>
      </c>
      <c r="C38" s="651"/>
      <c r="D38" s="652"/>
      <c r="E38" s="652"/>
      <c r="F38" s="306"/>
      <c r="G38" s="306"/>
      <c r="H38" s="306"/>
      <c r="I38" s="323">
        <v>6</v>
      </c>
      <c r="J38" s="323">
        <v>6</v>
      </c>
      <c r="K38" s="317">
        <v>7</v>
      </c>
      <c r="L38" s="319" t="s">
        <v>33</v>
      </c>
      <c r="M38" s="318">
        <v>3</v>
      </c>
      <c r="N38" s="318">
        <v>3</v>
      </c>
      <c r="O38" s="321" t="s">
        <v>83</v>
      </c>
      <c r="P38" s="321" t="s">
        <v>81</v>
      </c>
      <c r="Q38" s="306"/>
      <c r="R38" s="306"/>
      <c r="S38" s="73"/>
      <c r="T38" s="6"/>
      <c r="U38" s="6"/>
      <c r="V38" s="51"/>
      <c r="W38" s="52"/>
      <c r="X38" s="52"/>
    </row>
    <row r="39" spans="1:32" ht="18.95" customHeight="1" thickBot="1">
      <c r="A39" s="36" t="str">
        <f>Saffing!C39</f>
        <v>CATERINA</v>
      </c>
      <c r="B39" s="280" t="s">
        <v>66</v>
      </c>
      <c r="C39" s="651"/>
      <c r="D39" s="652"/>
      <c r="E39" s="652"/>
      <c r="F39" s="306"/>
      <c r="G39" s="306"/>
      <c r="H39" s="306"/>
      <c r="I39" s="318">
        <v>3</v>
      </c>
      <c r="J39" s="318">
        <v>3</v>
      </c>
      <c r="K39" s="319" t="s">
        <v>33</v>
      </c>
      <c r="L39" s="325">
        <v>6</v>
      </c>
      <c r="M39" s="325">
        <v>6</v>
      </c>
      <c r="N39" s="325">
        <v>6</v>
      </c>
      <c r="O39" s="321" t="s">
        <v>83</v>
      </c>
      <c r="P39" s="321" t="s">
        <v>81</v>
      </c>
      <c r="Q39" s="306"/>
      <c r="R39" s="306"/>
      <c r="S39" s="73"/>
      <c r="T39" s="6"/>
      <c r="U39" s="6"/>
      <c r="V39" s="51"/>
      <c r="W39" s="52"/>
      <c r="X39" s="52"/>
    </row>
    <row r="40" spans="1:32" ht="18.95" customHeight="1" thickBot="1">
      <c r="A40" s="36" t="str">
        <f>Saffing!C40</f>
        <v>CASSANDRA</v>
      </c>
      <c r="B40" s="280" t="s">
        <v>66</v>
      </c>
      <c r="C40" s="314"/>
      <c r="D40" s="312"/>
      <c r="E40" s="312"/>
      <c r="F40" s="306"/>
      <c r="G40" s="306"/>
      <c r="H40" s="306"/>
      <c r="I40" s="322">
        <v>2</v>
      </c>
      <c r="J40" s="317">
        <v>7</v>
      </c>
      <c r="K40" s="319" t="s">
        <v>33</v>
      </c>
      <c r="L40" s="322">
        <v>2</v>
      </c>
      <c r="M40" s="322">
        <v>2</v>
      </c>
      <c r="N40" s="322">
        <v>2</v>
      </c>
      <c r="O40" s="321" t="s">
        <v>83</v>
      </c>
      <c r="P40" s="321" t="s">
        <v>81</v>
      </c>
      <c r="Q40" s="306"/>
      <c r="R40" s="306"/>
      <c r="S40" s="73"/>
      <c r="T40" s="6"/>
      <c r="U40" s="6"/>
      <c r="V40" s="51"/>
      <c r="W40" s="52"/>
      <c r="X40" s="52"/>
    </row>
    <row r="41" spans="1:32" ht="18.95" customHeight="1" thickBot="1">
      <c r="A41" s="36">
        <f>Saffing!C41</f>
        <v>0</v>
      </c>
      <c r="B41" s="296" t="s">
        <v>65</v>
      </c>
      <c r="C41" s="314"/>
      <c r="D41" s="312"/>
      <c r="E41" s="312"/>
      <c r="F41" s="306"/>
      <c r="G41" s="306"/>
      <c r="H41" s="306"/>
      <c r="I41" s="306"/>
      <c r="J41" s="695" t="s">
        <v>99</v>
      </c>
      <c r="K41" s="695"/>
      <c r="L41" s="319" t="s">
        <v>33</v>
      </c>
      <c r="M41" s="317">
        <v>7</v>
      </c>
      <c r="N41" s="322">
        <v>2</v>
      </c>
      <c r="O41" s="322">
        <v>2</v>
      </c>
      <c r="P41" s="321" t="s">
        <v>83</v>
      </c>
      <c r="Q41" s="321" t="s">
        <v>81</v>
      </c>
      <c r="R41" s="306"/>
      <c r="S41" s="73"/>
      <c r="T41" s="20"/>
      <c r="U41" s="20"/>
      <c r="V41" s="51"/>
      <c r="W41" s="52"/>
      <c r="X41" s="52"/>
    </row>
    <row r="42" spans="1:32" ht="18.95" customHeight="1" thickBot="1">
      <c r="A42" s="36">
        <f>Saffing!C42</f>
        <v>0</v>
      </c>
      <c r="B42" s="280" t="s">
        <v>66</v>
      </c>
      <c r="C42" s="314"/>
      <c r="D42" s="312"/>
      <c r="E42" s="312"/>
      <c r="F42" s="306"/>
      <c r="G42" s="306"/>
      <c r="H42" s="306"/>
      <c r="I42" s="306"/>
      <c r="J42" s="353" t="s">
        <v>81</v>
      </c>
      <c r="K42" s="329" t="s">
        <v>93</v>
      </c>
      <c r="L42" s="319" t="s">
        <v>33</v>
      </c>
      <c r="M42" s="80" t="s">
        <v>81</v>
      </c>
      <c r="N42" s="80" t="s">
        <v>81</v>
      </c>
      <c r="O42" s="80" t="s">
        <v>81</v>
      </c>
      <c r="P42" s="80" t="s">
        <v>81</v>
      </c>
      <c r="Q42" s="80" t="s">
        <v>81</v>
      </c>
      <c r="R42" s="306"/>
      <c r="S42" s="73"/>
      <c r="T42" s="6"/>
      <c r="U42" s="6"/>
      <c r="V42" s="51"/>
      <c r="W42" s="52"/>
      <c r="X42" s="52"/>
    </row>
    <row r="43" spans="1:32" ht="18.95" customHeight="1" thickBot="1">
      <c r="A43" s="256">
        <f>Saffing!C43</f>
        <v>0</v>
      </c>
      <c r="B43" s="281" t="s">
        <v>66</v>
      </c>
      <c r="C43" s="653"/>
      <c r="D43" s="654"/>
      <c r="E43" s="654"/>
      <c r="F43" s="664"/>
      <c r="G43" s="664"/>
      <c r="H43" s="313"/>
      <c r="I43" s="313"/>
      <c r="J43" s="88"/>
      <c r="K43" s="93"/>
      <c r="L43" s="93"/>
      <c r="M43" s="88"/>
      <c r="N43" s="88"/>
      <c r="O43" s="88"/>
      <c r="P43" s="88"/>
      <c r="Q43" s="88"/>
      <c r="R43" s="313"/>
      <c r="S43" s="74"/>
      <c r="T43" s="6"/>
      <c r="U43" s="6"/>
      <c r="V43" s="51"/>
      <c r="W43" s="52"/>
      <c r="X43" s="52"/>
    </row>
    <row r="44" spans="1:32" thickBot="1">
      <c r="A44" s="619"/>
      <c r="B44" s="620"/>
      <c r="C44" s="620"/>
      <c r="D44" s="620"/>
      <c r="E44" s="620"/>
      <c r="F44" s="620"/>
      <c r="G44" s="620"/>
      <c r="H44" s="620"/>
      <c r="I44" s="620"/>
      <c r="J44" s="620"/>
      <c r="K44" s="620"/>
      <c r="L44" s="620"/>
      <c r="M44" s="620"/>
      <c r="N44" s="620"/>
      <c r="O44" s="620"/>
      <c r="P44" s="620"/>
      <c r="Q44" s="620"/>
      <c r="R44" s="620"/>
      <c r="S44" s="620"/>
      <c r="T44" s="620"/>
      <c r="U44" s="620"/>
      <c r="V44" s="51"/>
      <c r="W44" s="51"/>
      <c r="X44" s="51"/>
    </row>
    <row r="45" spans="1:32" ht="18.75" customHeight="1">
      <c r="A45" s="673" t="s">
        <v>35</v>
      </c>
      <c r="B45" s="674"/>
      <c r="C45" s="674"/>
      <c r="D45" s="674"/>
      <c r="E45" s="674"/>
      <c r="F45" s="674"/>
      <c r="G45" s="674"/>
      <c r="H45" s="674"/>
      <c r="I45" s="674"/>
      <c r="J45" s="674"/>
      <c r="K45" s="674"/>
      <c r="L45" s="674"/>
      <c r="M45" s="674"/>
      <c r="N45" s="674"/>
      <c r="O45" s="674"/>
      <c r="P45" s="674"/>
      <c r="Q45" s="674"/>
      <c r="R45" s="674"/>
      <c r="S45" s="674"/>
      <c r="T45" s="674"/>
      <c r="U45" s="675"/>
      <c r="V45" s="51"/>
      <c r="W45" s="51"/>
      <c r="X45" s="51"/>
    </row>
    <row r="46" spans="1:32" ht="18.75" customHeight="1" thickBot="1">
      <c r="A46" s="676"/>
      <c r="B46" s="677"/>
      <c r="C46" s="677"/>
      <c r="D46" s="677"/>
      <c r="E46" s="677"/>
      <c r="F46" s="677"/>
      <c r="G46" s="677"/>
      <c r="H46" s="677"/>
      <c r="I46" s="677"/>
      <c r="J46" s="677"/>
      <c r="K46" s="677"/>
      <c r="L46" s="677"/>
      <c r="M46" s="677"/>
      <c r="N46" s="677"/>
      <c r="O46" s="677"/>
      <c r="P46" s="677"/>
      <c r="Q46" s="677"/>
      <c r="R46" s="677"/>
      <c r="S46" s="677"/>
      <c r="T46" s="677"/>
      <c r="U46" s="678"/>
      <c r="V46" s="51"/>
      <c r="W46" s="51"/>
      <c r="X46" s="51"/>
      <c r="AF46" s="2" t="s">
        <v>76</v>
      </c>
    </row>
    <row r="47" spans="1:32" ht="18.75" customHeight="1" thickBot="1">
      <c r="A47" s="162"/>
      <c r="B47" s="303" t="s">
        <v>36</v>
      </c>
      <c r="C47" s="347" t="s">
        <v>46</v>
      </c>
      <c r="D47" s="348" t="s">
        <v>14</v>
      </c>
      <c r="E47" s="349" t="s">
        <v>15</v>
      </c>
      <c r="F47" s="349" t="s">
        <v>16</v>
      </c>
      <c r="G47" s="349" t="s">
        <v>17</v>
      </c>
      <c r="H47" s="349" t="s">
        <v>18</v>
      </c>
      <c r="I47" s="349" t="s">
        <v>19</v>
      </c>
      <c r="J47" s="349" t="s">
        <v>20</v>
      </c>
      <c r="K47" s="349" t="s">
        <v>21</v>
      </c>
      <c r="L47" s="351" t="s">
        <v>22</v>
      </c>
      <c r="M47" s="349" t="s">
        <v>23</v>
      </c>
      <c r="N47" s="349" t="s">
        <v>24</v>
      </c>
      <c r="O47" s="349" t="s">
        <v>25</v>
      </c>
      <c r="P47" s="349" t="s">
        <v>26</v>
      </c>
      <c r="Q47" s="349" t="s">
        <v>27</v>
      </c>
      <c r="R47" s="349" t="s">
        <v>28</v>
      </c>
      <c r="S47" s="352" t="s">
        <v>29</v>
      </c>
      <c r="T47" s="141" t="s">
        <v>30</v>
      </c>
      <c r="U47" s="141" t="s">
        <v>31</v>
      </c>
      <c r="V47" s="51"/>
      <c r="W47" s="51"/>
      <c r="X47" s="51"/>
    </row>
    <row r="48" spans="1:32" ht="18.95" customHeight="1" thickBot="1">
      <c r="A48" s="38" t="str">
        <f>Saffing!C50</f>
        <v>EMILY</v>
      </c>
      <c r="B48" s="485" t="s">
        <v>44</v>
      </c>
      <c r="C48" s="484" t="s">
        <v>81</v>
      </c>
      <c r="D48" s="65" t="s">
        <v>98</v>
      </c>
      <c r="E48" s="14">
        <v>1</v>
      </c>
      <c r="F48" s="14">
        <v>1</v>
      </c>
      <c r="G48" s="11" t="s">
        <v>33</v>
      </c>
      <c r="H48" s="65">
        <v>1</v>
      </c>
      <c r="I48" s="65">
        <v>1</v>
      </c>
      <c r="J48" s="486" t="s">
        <v>85</v>
      </c>
      <c r="K48" s="487" t="s">
        <v>81</v>
      </c>
      <c r="L48" s="29"/>
      <c r="M48" s="29"/>
      <c r="N48" s="29"/>
      <c r="O48" s="29"/>
      <c r="P48" s="29"/>
      <c r="Q48" s="29"/>
      <c r="R48" s="29"/>
      <c r="S48" s="3"/>
      <c r="T48" s="15"/>
      <c r="U48" s="12"/>
      <c r="V48" s="51"/>
      <c r="W48" s="51"/>
      <c r="X48" s="51"/>
    </row>
    <row r="49" spans="1:25" ht="18.95" customHeight="1" thickBot="1">
      <c r="A49" s="138">
        <f>Saffing!C51</f>
        <v>0</v>
      </c>
      <c r="B49" s="327" t="s">
        <v>80</v>
      </c>
      <c r="C49" s="92" t="s">
        <v>81</v>
      </c>
      <c r="D49" s="80">
        <v>2</v>
      </c>
      <c r="E49" s="16" t="s">
        <v>90</v>
      </c>
      <c r="F49" s="16">
        <v>2</v>
      </c>
      <c r="G49" s="80">
        <v>2</v>
      </c>
      <c r="H49" s="319" t="s">
        <v>33</v>
      </c>
      <c r="I49" s="696" t="s">
        <v>100</v>
      </c>
      <c r="J49" s="698"/>
      <c r="K49" s="185" t="s">
        <v>85</v>
      </c>
      <c r="L49" s="41"/>
      <c r="M49" s="41"/>
      <c r="N49" s="13"/>
      <c r="O49" s="13"/>
      <c r="P49" s="41"/>
      <c r="Q49" s="41"/>
      <c r="R49" s="41"/>
      <c r="S49" s="5"/>
      <c r="T49" s="18"/>
      <c r="U49" s="6"/>
      <c r="V49" s="51"/>
      <c r="W49" s="51"/>
      <c r="X49" s="51"/>
    </row>
    <row r="50" spans="1:25" ht="18.95" customHeight="1" thickBot="1">
      <c r="A50" s="138" t="str">
        <f>Saffing!C52</f>
        <v>SARAH</v>
      </c>
      <c r="B50" s="43" t="s">
        <v>133</v>
      </c>
      <c r="C50" s="306"/>
      <c r="D50" s="306"/>
      <c r="E50" s="306"/>
      <c r="F50" s="350">
        <v>1</v>
      </c>
      <c r="G50" s="350">
        <v>1</v>
      </c>
      <c r="H50" s="350">
        <v>1</v>
      </c>
      <c r="I50" s="319" t="s">
        <v>33</v>
      </c>
      <c r="J50" s="16">
        <v>1</v>
      </c>
      <c r="K50" s="16">
        <v>1</v>
      </c>
      <c r="L50" s="16">
        <v>1</v>
      </c>
      <c r="M50" s="16" t="s">
        <v>83</v>
      </c>
      <c r="N50" s="80" t="s">
        <v>81</v>
      </c>
      <c r="O50" s="41"/>
      <c r="P50" s="41"/>
      <c r="Q50" s="41"/>
      <c r="R50" s="41"/>
      <c r="S50" s="5"/>
      <c r="T50" s="15"/>
      <c r="U50" s="12"/>
      <c r="V50" s="51"/>
      <c r="W50" s="51"/>
      <c r="X50" s="51"/>
    </row>
    <row r="51" spans="1:25" ht="18.95" customHeight="1">
      <c r="A51" s="138" t="s">
        <v>190</v>
      </c>
      <c r="B51" s="169" t="s">
        <v>65</v>
      </c>
      <c r="C51" s="68"/>
      <c r="D51" s="68"/>
      <c r="E51" s="68"/>
      <c r="F51" s="57"/>
      <c r="G51" s="57"/>
      <c r="H51" s="57"/>
      <c r="I51" s="57"/>
      <c r="J51" s="66"/>
      <c r="K51" s="66"/>
      <c r="L51" s="80"/>
      <c r="M51" s="16"/>
      <c r="N51" s="16"/>
      <c r="O51" s="16"/>
      <c r="P51" s="80"/>
      <c r="Q51" s="16"/>
      <c r="R51" s="41"/>
      <c r="S51" s="5"/>
      <c r="T51" s="15"/>
      <c r="U51" s="12"/>
      <c r="V51" s="51"/>
      <c r="W51" s="51"/>
      <c r="X51" s="51"/>
    </row>
    <row r="52" spans="1:25" ht="18.95" hidden="1" customHeight="1" thickBot="1">
      <c r="A52" s="138" t="str">
        <f>Saffing!C54</f>
        <v>MAEVA 13H</v>
      </c>
      <c r="B52" s="55" t="s">
        <v>45</v>
      </c>
      <c r="C52" s="68"/>
      <c r="D52" s="68"/>
      <c r="E52" s="68"/>
      <c r="F52" s="57"/>
      <c r="G52" s="57"/>
      <c r="H52" s="57"/>
      <c r="I52" s="184"/>
      <c r="J52" s="22"/>
      <c r="K52" s="22"/>
      <c r="L52" s="22"/>
      <c r="M52" s="81"/>
      <c r="N52" s="81"/>
      <c r="O52" s="80"/>
      <c r="P52" s="80"/>
      <c r="Q52" s="80"/>
      <c r="R52" s="41"/>
      <c r="S52" s="5"/>
      <c r="T52" s="18"/>
      <c r="U52" s="6"/>
      <c r="V52" s="51"/>
      <c r="W52" s="51"/>
      <c r="X52" s="51"/>
    </row>
    <row r="53" spans="1:25" ht="18.95" customHeight="1" thickBot="1">
      <c r="A53" s="138">
        <f>Saffing!C55</f>
        <v>0</v>
      </c>
      <c r="B53" s="55" t="s">
        <v>45</v>
      </c>
      <c r="C53" s="68"/>
      <c r="D53" s="68"/>
      <c r="E53" s="68"/>
      <c r="F53" s="57"/>
      <c r="G53" s="57"/>
      <c r="H53" s="57"/>
      <c r="I53" s="184"/>
      <c r="J53" s="16"/>
      <c r="K53" s="16"/>
      <c r="L53" s="185"/>
      <c r="M53" s="137"/>
      <c r="N53" s="137"/>
      <c r="O53" s="137"/>
      <c r="P53" s="80"/>
      <c r="Q53" s="80"/>
      <c r="R53" s="41"/>
      <c r="S53" s="5"/>
      <c r="T53" s="159"/>
      <c r="U53" s="20"/>
      <c r="V53" s="51"/>
      <c r="W53" s="51"/>
      <c r="X53" s="51"/>
    </row>
    <row r="54" spans="1:25" ht="18.75" customHeight="1" thickBot="1">
      <c r="A54" s="138">
        <f>Saffing!C55</f>
        <v>0</v>
      </c>
      <c r="B54" s="169" t="s">
        <v>65</v>
      </c>
      <c r="C54" s="306"/>
      <c r="D54" s="306"/>
      <c r="E54" s="306"/>
      <c r="F54" s="306"/>
      <c r="G54" s="306"/>
      <c r="H54" s="310" t="s">
        <v>81</v>
      </c>
      <c r="I54" s="696" t="s">
        <v>96</v>
      </c>
      <c r="J54" s="697"/>
      <c r="K54" s="698"/>
      <c r="L54" s="319" t="s">
        <v>33</v>
      </c>
      <c r="M54" s="80">
        <v>2</v>
      </c>
      <c r="N54" s="80">
        <v>2</v>
      </c>
      <c r="O54" s="16" t="s">
        <v>83</v>
      </c>
      <c r="P54" s="311" t="s">
        <v>81</v>
      </c>
      <c r="Q54" s="41"/>
      <c r="R54" s="41"/>
      <c r="S54" s="5"/>
      <c r="T54" s="273"/>
      <c r="U54" s="37"/>
      <c r="V54" s="51"/>
    </row>
    <row r="55" spans="1:25" ht="18.95" customHeight="1" thickBot="1">
      <c r="A55" s="138">
        <f>Saffing!C56</f>
        <v>0</v>
      </c>
      <c r="B55" s="139" t="s">
        <v>129</v>
      </c>
      <c r="C55" s="68"/>
      <c r="D55" s="68"/>
      <c r="E55" s="68"/>
      <c r="F55" s="57"/>
      <c r="G55" s="57"/>
      <c r="H55" s="57"/>
      <c r="I55" s="16">
        <v>1</v>
      </c>
      <c r="J55" s="16">
        <v>1</v>
      </c>
      <c r="K55" s="16">
        <v>1</v>
      </c>
      <c r="L55" s="319" t="s">
        <v>33</v>
      </c>
      <c r="M55" s="80">
        <v>1</v>
      </c>
      <c r="N55" s="80">
        <v>1</v>
      </c>
      <c r="O55" s="16" t="s">
        <v>83</v>
      </c>
      <c r="P55" s="186" t="s">
        <v>81</v>
      </c>
      <c r="Q55" s="41"/>
      <c r="R55" s="41"/>
      <c r="S55" s="5"/>
      <c r="T55" s="159"/>
      <c r="U55" s="20"/>
      <c r="V55" s="51"/>
      <c r="W55" s="51"/>
      <c r="X55" s="51"/>
    </row>
    <row r="56" spans="1:25" ht="18.95" customHeight="1" thickBot="1">
      <c r="A56" s="170" t="str">
        <f>Saffing!C57</f>
        <v>ANTONIO</v>
      </c>
      <c r="B56" s="488" t="s">
        <v>66</v>
      </c>
      <c r="C56" s="68"/>
      <c r="D56" s="68"/>
      <c r="E56" s="68"/>
      <c r="F56" s="57"/>
      <c r="G56" s="57"/>
      <c r="H56" s="707" t="s">
        <v>96</v>
      </c>
      <c r="I56" s="708"/>
      <c r="J56" s="489" t="s">
        <v>33</v>
      </c>
      <c r="K56" s="490">
        <v>3</v>
      </c>
      <c r="L56" s="490">
        <v>3</v>
      </c>
      <c r="M56" s="137">
        <v>1</v>
      </c>
      <c r="N56" s="137">
        <v>1</v>
      </c>
      <c r="O56" s="491" t="s">
        <v>83</v>
      </c>
      <c r="P56" s="186" t="s">
        <v>81</v>
      </c>
      <c r="Q56" s="299"/>
      <c r="R56" s="41"/>
      <c r="S56" s="5"/>
      <c r="T56" s="492"/>
      <c r="U56" s="493"/>
      <c r="V56" s="51"/>
      <c r="W56" s="51"/>
      <c r="X56" s="51"/>
    </row>
    <row r="57" spans="1:25" ht="18.95" customHeight="1" thickBot="1">
      <c r="A57" s="661"/>
      <c r="B57" s="662"/>
      <c r="C57" s="662"/>
      <c r="D57" s="662"/>
      <c r="E57" s="662"/>
      <c r="F57" s="662"/>
      <c r="G57" s="662"/>
      <c r="H57" s="662"/>
      <c r="I57" s="662"/>
      <c r="J57" s="662"/>
      <c r="K57" s="662"/>
      <c r="L57" s="662"/>
      <c r="M57" s="662"/>
      <c r="N57" s="662"/>
      <c r="O57" s="662"/>
      <c r="P57" s="662"/>
      <c r="Q57" s="662"/>
      <c r="R57" s="662"/>
      <c r="S57" s="662"/>
      <c r="T57" s="662"/>
      <c r="U57" s="663"/>
      <c r="V57" s="51"/>
      <c r="W57" s="51"/>
      <c r="X57" s="51"/>
    </row>
    <row r="58" spans="1:25" ht="18.95" customHeight="1">
      <c r="A58" s="646" t="s">
        <v>48</v>
      </c>
      <c r="B58" s="647"/>
      <c r="C58" s="647"/>
      <c r="D58" s="647"/>
      <c r="E58" s="647"/>
      <c r="F58" s="647"/>
      <c r="G58" s="647"/>
      <c r="H58" s="647"/>
      <c r="I58" s="647"/>
      <c r="J58" s="647"/>
      <c r="K58" s="647"/>
      <c r="L58" s="647"/>
      <c r="M58" s="647"/>
      <c r="N58" s="647"/>
      <c r="O58" s="647"/>
      <c r="P58" s="647"/>
      <c r="Q58" s="647"/>
      <c r="R58" s="647"/>
      <c r="S58" s="647"/>
      <c r="T58" s="647"/>
      <c r="U58" s="648"/>
      <c r="V58" s="51"/>
      <c r="W58" s="51"/>
      <c r="X58" s="51"/>
    </row>
    <row r="59" spans="1:25" ht="18.95" customHeight="1" thickBot="1">
      <c r="A59" s="646"/>
      <c r="B59" s="649" t="s">
        <v>36</v>
      </c>
      <c r="C59" s="649" t="s">
        <v>43</v>
      </c>
      <c r="D59" s="649" t="s">
        <v>14</v>
      </c>
      <c r="E59" s="649" t="s">
        <v>15</v>
      </c>
      <c r="F59" s="649" t="s">
        <v>16</v>
      </c>
      <c r="G59" s="649" t="s">
        <v>17</v>
      </c>
      <c r="H59" s="649" t="s">
        <v>18</v>
      </c>
      <c r="I59" s="649" t="s">
        <v>19</v>
      </c>
      <c r="J59" s="649" t="s">
        <v>20</v>
      </c>
      <c r="K59" s="649" t="s">
        <v>21</v>
      </c>
      <c r="L59" s="649" t="s">
        <v>22</v>
      </c>
      <c r="M59" s="649" t="s">
        <v>23</v>
      </c>
      <c r="N59" s="649" t="s">
        <v>24</v>
      </c>
      <c r="O59" s="649" t="s">
        <v>25</v>
      </c>
      <c r="P59" s="649" t="s">
        <v>26</v>
      </c>
      <c r="Q59" s="649" t="s">
        <v>27</v>
      </c>
      <c r="R59" s="649" t="s">
        <v>28</v>
      </c>
      <c r="S59" s="649" t="s">
        <v>29</v>
      </c>
      <c r="T59" s="649" t="s">
        <v>30</v>
      </c>
      <c r="U59" s="650" t="s">
        <v>31</v>
      </c>
      <c r="V59" s="51"/>
      <c r="W59" s="51"/>
      <c r="X59" s="51"/>
      <c r="Y59" s="158"/>
    </row>
    <row r="60" spans="1:25" ht="18.95" customHeight="1" thickBot="1">
      <c r="A60" s="161"/>
      <c r="B60" s="23" t="s">
        <v>36</v>
      </c>
      <c r="C60" s="31" t="s">
        <v>46</v>
      </c>
      <c r="D60" s="31" t="s">
        <v>14</v>
      </c>
      <c r="E60" s="32" t="s">
        <v>15</v>
      </c>
      <c r="F60" s="32" t="s">
        <v>16</v>
      </c>
      <c r="G60" s="32" t="s">
        <v>17</v>
      </c>
      <c r="H60" s="32" t="s">
        <v>18</v>
      </c>
      <c r="I60" s="32" t="s">
        <v>19</v>
      </c>
      <c r="J60" s="32" t="s">
        <v>20</v>
      </c>
      <c r="K60" s="32" t="s">
        <v>21</v>
      </c>
      <c r="L60" s="33" t="s">
        <v>22</v>
      </c>
      <c r="M60" s="32" t="s">
        <v>23</v>
      </c>
      <c r="N60" s="32" t="s">
        <v>24</v>
      </c>
      <c r="O60" s="32" t="s">
        <v>25</v>
      </c>
      <c r="P60" s="32" t="s">
        <v>26</v>
      </c>
      <c r="Q60" s="32" t="s">
        <v>27</v>
      </c>
      <c r="R60" s="32" t="s">
        <v>28</v>
      </c>
      <c r="S60" s="34" t="s">
        <v>29</v>
      </c>
      <c r="T60" s="44"/>
      <c r="U60" s="45"/>
      <c r="V60" s="51"/>
      <c r="W60" s="51"/>
      <c r="X60" s="51"/>
    </row>
    <row r="61" spans="1:25" ht="18.95" customHeight="1" thickBot="1">
      <c r="A61" s="38"/>
      <c r="B61" s="94" t="s">
        <v>37</v>
      </c>
      <c r="C61" s="96"/>
      <c r="D61" s="19"/>
      <c r="E61" s="19"/>
      <c r="F61" s="19"/>
      <c r="G61" s="19"/>
      <c r="H61" s="19"/>
      <c r="I61" s="19"/>
      <c r="J61" s="19"/>
      <c r="K61" s="19"/>
      <c r="L61" s="19"/>
      <c r="M61" s="62"/>
      <c r="N61" s="62"/>
      <c r="O61" s="62"/>
      <c r="P61" s="62"/>
      <c r="Q61" s="62"/>
      <c r="R61" s="62"/>
      <c r="S61" s="63"/>
      <c r="T61" s="6"/>
      <c r="U61" s="6"/>
      <c r="V61" s="51"/>
      <c r="W61" s="51"/>
      <c r="X61" s="51"/>
    </row>
    <row r="62" spans="1:25" ht="18.95" customHeight="1" thickBot="1">
      <c r="A62" s="39"/>
      <c r="B62" s="46" t="s">
        <v>38</v>
      </c>
      <c r="C62" s="97"/>
      <c r="D62" s="60"/>
      <c r="E62" s="60"/>
      <c r="F62" s="8"/>
      <c r="G62" s="8"/>
      <c r="H62" s="8"/>
      <c r="I62" s="8"/>
      <c r="J62" s="8"/>
      <c r="K62" s="8"/>
      <c r="L62" s="8"/>
      <c r="M62" s="8"/>
      <c r="N62" s="8"/>
      <c r="O62" s="60"/>
      <c r="P62" s="60"/>
      <c r="Q62" s="60"/>
      <c r="R62" s="60"/>
      <c r="S62" s="64"/>
      <c r="T62" s="20"/>
      <c r="U62" s="20"/>
      <c r="V62" s="51"/>
      <c r="W62" s="51"/>
      <c r="X62" s="51"/>
    </row>
    <row r="63" spans="1:25" thickBot="1">
      <c r="A63" s="40"/>
      <c r="B63" s="95" t="s">
        <v>39</v>
      </c>
      <c r="C63" s="98"/>
      <c r="D63" s="61"/>
      <c r="E63" s="61"/>
      <c r="F63" s="61"/>
      <c r="G63" s="61"/>
      <c r="H63" s="61"/>
      <c r="I63" s="61"/>
      <c r="J63" s="61"/>
      <c r="K63" s="9"/>
      <c r="L63" s="9"/>
      <c r="M63" s="9"/>
      <c r="N63" s="9"/>
      <c r="O63" s="9"/>
      <c r="P63" s="9"/>
      <c r="Q63" s="9"/>
      <c r="R63" s="9"/>
      <c r="S63" s="10"/>
      <c r="T63" s="20"/>
      <c r="U63" s="20"/>
      <c r="V63" s="51"/>
      <c r="W63" s="51"/>
      <c r="X63" s="51"/>
    </row>
    <row r="64" spans="1:25" ht="15" customHeight="1">
      <c r="A64" s="5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</row>
    <row r="65" spans="1:51" ht="15" customHeight="1" thickBot="1">
      <c r="A65" s="224"/>
      <c r="B65" s="224"/>
      <c r="C65" s="224"/>
      <c r="D65" s="224"/>
      <c r="E65" s="224"/>
      <c r="F65" s="224"/>
      <c r="G65" s="224"/>
      <c r="H65" s="224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</row>
    <row r="66" spans="1:51" ht="18.75" customHeight="1">
      <c r="A66" s="691" t="s">
        <v>61</v>
      </c>
      <c r="B66" s="692"/>
      <c r="C66" s="226"/>
      <c r="D66" s="687" t="s">
        <v>67</v>
      </c>
      <c r="E66" s="688"/>
      <c r="F66" s="688"/>
      <c r="G66" s="610" t="s">
        <v>68</v>
      </c>
      <c r="H66" s="611"/>
      <c r="I66" s="612"/>
      <c r="J66" s="51"/>
      <c r="K66" s="701" t="s">
        <v>52</v>
      </c>
      <c r="L66" s="702"/>
      <c r="M66" s="702"/>
      <c r="N66" s="702"/>
      <c r="O66" s="702"/>
      <c r="P66" s="703"/>
      <c r="Q66" s="51"/>
      <c r="R66" s="51"/>
      <c r="S66" s="51"/>
      <c r="T66" s="51"/>
      <c r="U66" s="51"/>
      <c r="V66" s="51"/>
      <c r="W66" s="51"/>
      <c r="X66" s="51"/>
    </row>
    <row r="67" spans="1:51" ht="18.75" customHeight="1" thickBot="1">
      <c r="A67" s="693"/>
      <c r="B67" s="694"/>
      <c r="C67" s="226"/>
      <c r="D67" s="689"/>
      <c r="E67" s="690"/>
      <c r="F67" s="690"/>
      <c r="G67" s="613"/>
      <c r="H67" s="614"/>
      <c r="I67" s="615"/>
      <c r="J67" s="51"/>
      <c r="K67" s="704"/>
      <c r="L67" s="705"/>
      <c r="M67" s="705"/>
      <c r="N67" s="705"/>
      <c r="O67" s="705"/>
      <c r="P67" s="706"/>
      <c r="Q67" s="51"/>
      <c r="R67" s="51"/>
      <c r="S67" s="51"/>
      <c r="T67" s="51"/>
      <c r="U67" s="51"/>
      <c r="V67" s="51"/>
      <c r="W67" s="51"/>
      <c r="X67" s="51"/>
    </row>
    <row r="68" spans="1:51" ht="19.5" customHeight="1">
      <c r="A68" s="235" t="s">
        <v>62</v>
      </c>
      <c r="B68" s="236" t="s">
        <v>36</v>
      </c>
      <c r="C68" s="226"/>
      <c r="D68" s="633"/>
      <c r="E68" s="634"/>
      <c r="F68" s="635"/>
      <c r="G68" s="630"/>
      <c r="H68" s="631"/>
      <c r="I68" s="632"/>
      <c r="J68" s="51"/>
      <c r="K68" s="642" t="s">
        <v>69</v>
      </c>
      <c r="L68" s="643"/>
      <c r="M68" s="644"/>
      <c r="N68" s="642" t="s">
        <v>70</v>
      </c>
      <c r="O68" s="643"/>
      <c r="P68" s="644"/>
      <c r="Q68" s="51"/>
      <c r="R68" s="51"/>
      <c r="S68" s="51"/>
      <c r="T68" s="51"/>
      <c r="U68" s="51"/>
      <c r="V68" s="51"/>
      <c r="W68" s="51"/>
      <c r="X68" s="51"/>
    </row>
    <row r="69" spans="1:51" ht="19.5" customHeight="1">
      <c r="A69" s="274"/>
      <c r="B69" s="237"/>
      <c r="C69" s="225"/>
      <c r="D69" s="627"/>
      <c r="E69" s="628"/>
      <c r="F69" s="629"/>
      <c r="G69" s="616"/>
      <c r="H69" s="617"/>
      <c r="I69" s="618"/>
      <c r="K69" s="641" t="s">
        <v>146</v>
      </c>
      <c r="L69" s="638"/>
      <c r="M69" s="638"/>
      <c r="N69" s="638" t="s">
        <v>143</v>
      </c>
      <c r="O69" s="638"/>
      <c r="P69" s="639"/>
    </row>
    <row r="70" spans="1:51" ht="19.5" customHeight="1">
      <c r="A70" s="274"/>
      <c r="B70" s="237"/>
      <c r="C70" s="225"/>
      <c r="D70" s="627">
        <f>Saffing!C26</f>
        <v>0</v>
      </c>
      <c r="E70" s="628"/>
      <c r="F70" s="629"/>
      <c r="G70" s="616"/>
      <c r="H70" s="617"/>
      <c r="I70" s="618"/>
      <c r="K70" s="641" t="s">
        <v>144</v>
      </c>
      <c r="L70" s="638"/>
      <c r="M70" s="638"/>
      <c r="N70" s="638" t="s">
        <v>145</v>
      </c>
      <c r="O70" s="638"/>
      <c r="P70" s="639"/>
    </row>
    <row r="71" spans="1:51" ht="19.5" customHeight="1">
      <c r="A71" s="274"/>
      <c r="B71" s="237"/>
      <c r="C71" s="225"/>
      <c r="D71" s="627">
        <v>0</v>
      </c>
      <c r="E71" s="628"/>
      <c r="F71" s="629"/>
      <c r="G71" s="616"/>
      <c r="H71" s="617"/>
      <c r="I71" s="618"/>
      <c r="K71" s="641"/>
      <c r="L71" s="638"/>
      <c r="M71" s="638"/>
      <c r="N71" s="638"/>
      <c r="O71" s="638"/>
      <c r="P71" s="639"/>
    </row>
    <row r="72" spans="1:51" ht="19.5" customHeight="1">
      <c r="A72" s="274"/>
      <c r="B72" s="237"/>
      <c r="C72" s="225"/>
      <c r="D72" s="627">
        <v>0</v>
      </c>
      <c r="E72" s="628"/>
      <c r="F72" s="629"/>
      <c r="G72" s="616"/>
      <c r="H72" s="617"/>
      <c r="I72" s="618"/>
      <c r="K72" s="641"/>
      <c r="L72" s="638"/>
      <c r="M72" s="638"/>
      <c r="N72" s="638"/>
      <c r="O72" s="638"/>
      <c r="P72" s="639"/>
    </row>
    <row r="73" spans="1:51" ht="19.5" customHeight="1">
      <c r="A73" s="274"/>
      <c r="B73" s="237"/>
      <c r="C73" s="225"/>
      <c r="D73" s="627">
        <f>Saffing!C35</f>
        <v>0</v>
      </c>
      <c r="E73" s="628"/>
      <c r="F73" s="629"/>
      <c r="G73" s="616"/>
      <c r="H73" s="617"/>
      <c r="I73" s="618"/>
      <c r="K73" s="641"/>
      <c r="L73" s="638"/>
      <c r="M73" s="638"/>
      <c r="N73" s="638"/>
      <c r="O73" s="638"/>
      <c r="P73" s="639"/>
    </row>
    <row r="74" spans="1:51" ht="19.5" customHeight="1" thickBot="1">
      <c r="A74" s="275"/>
      <c r="B74" s="238"/>
      <c r="D74" s="627">
        <f>Saffing!C44</f>
        <v>0</v>
      </c>
      <c r="E74" s="628"/>
      <c r="F74" s="629"/>
      <c r="G74" s="616"/>
      <c r="H74" s="617"/>
      <c r="I74" s="618"/>
      <c r="K74" s="640"/>
      <c r="L74" s="636"/>
      <c r="M74" s="636"/>
      <c r="N74" s="636"/>
      <c r="O74" s="636"/>
      <c r="P74" s="637"/>
      <c r="X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</row>
    <row r="75" spans="1:51" ht="19.5" customHeight="1" thickBot="1">
      <c r="A75" s="227"/>
      <c r="B75" s="227"/>
      <c r="D75" s="621">
        <f>Saffing!C45</f>
        <v>0</v>
      </c>
      <c r="E75" s="622"/>
      <c r="F75" s="623"/>
      <c r="G75" s="624"/>
      <c r="H75" s="625"/>
      <c r="I75" s="626"/>
      <c r="X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</row>
    <row r="76" spans="1:51" ht="19.5" customHeight="1">
      <c r="A76" s="227"/>
      <c r="B76" s="227"/>
      <c r="X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</row>
    <row r="77" spans="1:51" ht="15">
      <c r="A77" s="227"/>
      <c r="B77" s="227"/>
      <c r="X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</row>
    <row r="78" spans="1:51" ht="15">
      <c r="A78" s="227"/>
      <c r="B78" s="227"/>
      <c r="X78" s="1"/>
    </row>
    <row r="79" spans="1:51" ht="15">
      <c r="A79" s="227"/>
      <c r="B79" s="227"/>
    </row>
    <row r="80" spans="1:51" ht="15">
      <c r="A80" s="227"/>
      <c r="B80" s="227"/>
    </row>
  </sheetData>
  <sheetProtection formatCells="0" selectLockedCells="1" selectUnlockedCells="1"/>
  <dataConsolidate/>
  <mergeCells count="63">
    <mergeCell ref="W7:X8"/>
    <mergeCell ref="Y7:Z8"/>
    <mergeCell ref="D66:F67"/>
    <mergeCell ref="A66:B67"/>
    <mergeCell ref="J21:K21"/>
    <mergeCell ref="J41:K41"/>
    <mergeCell ref="I54:K54"/>
    <mergeCell ref="I49:J49"/>
    <mergeCell ref="W9:X10"/>
    <mergeCell ref="Y9:Z10"/>
    <mergeCell ref="I11:J11"/>
    <mergeCell ref="K66:P67"/>
    <mergeCell ref="I37:J37"/>
    <mergeCell ref="H56:I56"/>
    <mergeCell ref="I36:J36"/>
    <mergeCell ref="A1:U2"/>
    <mergeCell ref="A58:U59"/>
    <mergeCell ref="C37:E37"/>
    <mergeCell ref="C38:E38"/>
    <mergeCell ref="C39:E39"/>
    <mergeCell ref="C43:E43"/>
    <mergeCell ref="A28:U28"/>
    <mergeCell ref="A35:U35"/>
    <mergeCell ref="C36:E36"/>
    <mergeCell ref="H4:L4"/>
    <mergeCell ref="A57:U57"/>
    <mergeCell ref="F43:G43"/>
    <mergeCell ref="H5:L5"/>
    <mergeCell ref="A18:U18"/>
    <mergeCell ref="A7:U8"/>
    <mergeCell ref="A45:U46"/>
    <mergeCell ref="K71:M71"/>
    <mergeCell ref="K70:M70"/>
    <mergeCell ref="N68:P68"/>
    <mergeCell ref="K68:M68"/>
    <mergeCell ref="D73:F73"/>
    <mergeCell ref="D72:F72"/>
    <mergeCell ref="D71:F71"/>
    <mergeCell ref="D70:F70"/>
    <mergeCell ref="D69:F69"/>
    <mergeCell ref="G73:I73"/>
    <mergeCell ref="G72:I72"/>
    <mergeCell ref="G71:I71"/>
    <mergeCell ref="G70:I70"/>
    <mergeCell ref="G69:I69"/>
    <mergeCell ref="N69:P69"/>
    <mergeCell ref="K69:M69"/>
    <mergeCell ref="G66:I67"/>
    <mergeCell ref="G74:I74"/>
    <mergeCell ref="A44:U44"/>
    <mergeCell ref="D75:F75"/>
    <mergeCell ref="G75:I75"/>
    <mergeCell ref="D74:F74"/>
    <mergeCell ref="G68:I68"/>
    <mergeCell ref="D68:F68"/>
    <mergeCell ref="N74:P74"/>
    <mergeCell ref="N73:P73"/>
    <mergeCell ref="N72:P72"/>
    <mergeCell ref="N71:P71"/>
    <mergeCell ref="N70:P70"/>
    <mergeCell ref="K74:M74"/>
    <mergeCell ref="K73:M73"/>
    <mergeCell ref="K72:M72"/>
  </mergeCells>
  <conditionalFormatting sqref="A3:V6 V7:W7 V8 A45 V45:XFD46 B47:XFD47 Y3:XFD6 A1:XFD2 Y29:XFD35 A64:XFD65 V58:XFD63 A76:XFD1048576 C66 G66 J66:K66 J67 Q66:XFD74 J68:K74 N68:N74 Y7 O23:V27 C23:E27 A68:C75 J75:XFD75 G68:G73 G75 O50:XFD50 J15:V15 M30:O30 A32:V35 A31:M31 O31:V31 O29 A15:G15 M54 A57:XFD57 A49:XFD49 C9:W9 Y9 Q55:XFD56 P37:P40 Q36:XFD40 C12:G12 C11:E11 A14:I14 K14:V14 C55:K55 A48 H11:J11 K38:L38 L37 C56:H56 A50:M50 J12 W20:X29 Y19:XFD27 B20:F22 N20:V22 A20:A27 J40:K40 K39:N39 M55:N56 K36:P36 C48:XFD48 C10:V10 A36:A40 A51:A56 B51:XFD53 A41:XFD44 C36:H40 I30 I29:J29 A29:H30 M29 K29:L30 Q29:V30 A10:A13 L11:V13 C13:J13 A16:V19 AA7:XFD18 Y11:Z18">
    <cfRule type="cellIs" dxfId="467" priority="93" operator="equal">
      <formula>"BESOIN"</formula>
    </cfRule>
  </conditionalFormatting>
  <conditionalFormatting sqref="A28:V28 Y28:XFD28 A23:B27 F23:N27 I20 I21:K21 M21 G22:M22">
    <cfRule type="cellIs" dxfId="466" priority="92" operator="equal">
      <formula>"BESOIN"</formula>
    </cfRule>
  </conditionalFormatting>
  <conditionalFormatting sqref="A58:U63">
    <cfRule type="cellIs" dxfId="465" priority="91" operator="equal">
      <formula>"BESOIN"</formula>
    </cfRule>
  </conditionalFormatting>
  <conditionalFormatting sqref="G74">
    <cfRule type="cellIs" dxfId="464" priority="90" operator="equal">
      <formula>"BESOIN"</formula>
    </cfRule>
  </conditionalFormatting>
  <conditionalFormatting sqref="Y54:XFD54 B54:H54 N54 P54 T54:V54">
    <cfRule type="cellIs" dxfId="463" priority="89" operator="equal">
      <formula>"BESOIN"</formula>
    </cfRule>
  </conditionalFormatting>
  <conditionalFormatting sqref="N50">
    <cfRule type="cellIs" dxfId="462" priority="86" operator="equal">
      <formula>"BESOIN"</formula>
    </cfRule>
  </conditionalFormatting>
  <conditionalFormatting sqref="G21">
    <cfRule type="cellIs" dxfId="461" priority="85" operator="equal">
      <formula>"BESOIN"</formula>
    </cfRule>
  </conditionalFormatting>
  <conditionalFormatting sqref="H15">
    <cfRule type="cellIs" dxfId="460" priority="78" operator="equal">
      <formula>"BESOIN"</formula>
    </cfRule>
  </conditionalFormatting>
  <conditionalFormatting sqref="H21">
    <cfRule type="cellIs" dxfId="459" priority="76" operator="equal">
      <formula>"BESOIN"</formula>
    </cfRule>
  </conditionalFormatting>
  <conditionalFormatting sqref="I15">
    <cfRule type="cellIs" dxfId="458" priority="75" operator="equal">
      <formula>"BESOIN"</formula>
    </cfRule>
  </conditionalFormatting>
  <conditionalFormatting sqref="J20:K20">
    <cfRule type="cellIs" dxfId="457" priority="73" operator="equal">
      <formula>"BESOIN"</formula>
    </cfRule>
  </conditionalFormatting>
  <conditionalFormatting sqref="J30">
    <cfRule type="cellIs" dxfId="456" priority="71" operator="equal">
      <formula>"BESOIN"</formula>
    </cfRule>
  </conditionalFormatting>
  <conditionalFormatting sqref="L21">
    <cfRule type="cellIs" dxfId="455" priority="66" operator="equal">
      <formula>"BESOIN"</formula>
    </cfRule>
  </conditionalFormatting>
  <conditionalFormatting sqref="J14">
    <cfRule type="cellIs" dxfId="454" priority="65" operator="equal">
      <formula>"BESOIN"</formula>
    </cfRule>
  </conditionalFormatting>
  <conditionalFormatting sqref="N29">
    <cfRule type="cellIs" dxfId="453" priority="62" operator="equal">
      <formula>"BESOIN"</formula>
    </cfRule>
  </conditionalFormatting>
  <conditionalFormatting sqref="N31">
    <cfRule type="cellIs" dxfId="452" priority="61" operator="equal">
      <formula>"BESOIN"</formula>
    </cfRule>
  </conditionalFormatting>
  <conditionalFormatting sqref="L54">
    <cfRule type="cellIs" dxfId="451" priority="59" operator="equal">
      <formula>"BESOIN"</formula>
    </cfRule>
  </conditionalFormatting>
  <conditionalFormatting sqref="O54">
    <cfRule type="cellIs" dxfId="450" priority="58" operator="equal">
      <formula>"BESOIN"</formula>
    </cfRule>
  </conditionalFormatting>
  <conditionalFormatting sqref="L55">
    <cfRule type="cellIs" dxfId="449" priority="56" operator="equal">
      <formula>"BESOIN"</formula>
    </cfRule>
  </conditionalFormatting>
  <conditionalFormatting sqref="O55:P56">
    <cfRule type="cellIs" dxfId="448" priority="55" operator="equal">
      <formula>"BESOIN"</formula>
    </cfRule>
  </conditionalFormatting>
  <conditionalFormatting sqref="I54">
    <cfRule type="cellIs" dxfId="447" priority="54" operator="equal">
      <formula>"BESOIN"</formula>
    </cfRule>
  </conditionalFormatting>
  <conditionalFormatting sqref="Q54">
    <cfRule type="cellIs" dxfId="446" priority="53" operator="equal">
      <formula>"BESOIN"</formula>
    </cfRule>
  </conditionalFormatting>
  <conditionalFormatting sqref="R54">
    <cfRule type="cellIs" dxfId="445" priority="52" operator="equal">
      <formula>"BESOIN"</formula>
    </cfRule>
  </conditionalFormatting>
  <conditionalFormatting sqref="S54">
    <cfRule type="cellIs" dxfId="444" priority="51" operator="equal">
      <formula>"BESOIN"</formula>
    </cfRule>
  </conditionalFormatting>
  <conditionalFormatting sqref="B55">
    <cfRule type="cellIs" dxfId="443" priority="50" operator="equal">
      <formula>"BESOIN"</formula>
    </cfRule>
  </conditionalFormatting>
  <conditionalFormatting sqref="O37:O40">
    <cfRule type="cellIs" dxfId="442" priority="49" operator="equal">
      <formula>"BESOIN"</formula>
    </cfRule>
  </conditionalFormatting>
  <conditionalFormatting sqref="F11">
    <cfRule type="cellIs" dxfId="441" priority="45" operator="equal">
      <formula>"BESOIN"</formula>
    </cfRule>
  </conditionalFormatting>
  <conditionalFormatting sqref="H20">
    <cfRule type="cellIs" dxfId="440" priority="43" operator="equal">
      <formula>"BESOIN"</formula>
    </cfRule>
  </conditionalFormatting>
  <conditionalFormatting sqref="I39">
    <cfRule type="cellIs" dxfId="439" priority="41" operator="equal">
      <formula>"BESOIN"</formula>
    </cfRule>
  </conditionalFormatting>
  <conditionalFormatting sqref="B10:B12">
    <cfRule type="cellIs" dxfId="438" priority="39" operator="equal">
      <formula>"BESOIN"</formula>
    </cfRule>
  </conditionalFormatting>
  <conditionalFormatting sqref="K13">
    <cfRule type="cellIs" dxfId="437" priority="38" operator="equal">
      <formula>"BESOIN"</formula>
    </cfRule>
  </conditionalFormatting>
  <conditionalFormatting sqref="B48">
    <cfRule type="cellIs" dxfId="436" priority="37" operator="equal">
      <formula>"BESOIN"</formula>
    </cfRule>
  </conditionalFormatting>
  <conditionalFormatting sqref="K11:K12">
    <cfRule type="cellIs" dxfId="435" priority="36" operator="equal">
      <formula>"BESOIN"</formula>
    </cfRule>
  </conditionalFormatting>
  <conditionalFormatting sqref="I38:J38">
    <cfRule type="cellIs" dxfId="434" priority="35" operator="equal">
      <formula>"BESOIN"</formula>
    </cfRule>
  </conditionalFormatting>
  <conditionalFormatting sqref="I37">
    <cfRule type="cellIs" dxfId="433" priority="33" operator="equal">
      <formula>"BESOIN"</formula>
    </cfRule>
  </conditionalFormatting>
  <conditionalFormatting sqref="M37:N37">
    <cfRule type="cellIs" dxfId="432" priority="27" operator="equal">
      <formula>"BESOIN"</formula>
    </cfRule>
  </conditionalFormatting>
  <conditionalFormatting sqref="J56">
    <cfRule type="cellIs" dxfId="431" priority="24" operator="equal">
      <formula>"BESOIN"</formula>
    </cfRule>
  </conditionalFormatting>
  <conditionalFormatting sqref="H12">
    <cfRule type="cellIs" dxfId="430" priority="22" operator="equal">
      <formula>"BESOIN"</formula>
    </cfRule>
  </conditionalFormatting>
  <conditionalFormatting sqref="K37">
    <cfRule type="cellIs" dxfId="429" priority="21" operator="equal">
      <formula>"BESOIN"</formula>
    </cfRule>
  </conditionalFormatting>
  <conditionalFormatting sqref="J39">
    <cfRule type="cellIs" dxfId="428" priority="17" operator="equal">
      <formula>"BESOIN"</formula>
    </cfRule>
  </conditionalFormatting>
  <conditionalFormatting sqref="L40:N40">
    <cfRule type="cellIs" dxfId="427" priority="16" operator="equal">
      <formula>"BESOIN"</formula>
    </cfRule>
  </conditionalFormatting>
  <conditionalFormatting sqref="M38:N38">
    <cfRule type="cellIs" dxfId="426" priority="15" operator="equal">
      <formula>"BESOIN"</formula>
    </cfRule>
  </conditionalFormatting>
  <conditionalFormatting sqref="K56:L56">
    <cfRule type="cellIs" dxfId="425" priority="13" operator="equal">
      <formula>"BESOIN"</formula>
    </cfRule>
  </conditionalFormatting>
  <conditionalFormatting sqref="L20:M20">
    <cfRule type="cellIs" dxfId="424" priority="12" operator="equal">
      <formula>"BESOIN"</formula>
    </cfRule>
  </conditionalFormatting>
  <conditionalFormatting sqref="G20">
    <cfRule type="cellIs" dxfId="423" priority="11" operator="equal">
      <formula>"BESOIN"</formula>
    </cfRule>
  </conditionalFormatting>
  <conditionalFormatting sqref="G11">
    <cfRule type="cellIs" dxfId="422" priority="10" operator="equal">
      <formula>"BESOIN"</formula>
    </cfRule>
  </conditionalFormatting>
  <conditionalFormatting sqref="I36">
    <cfRule type="cellIs" dxfId="421" priority="9" operator="equal">
      <formula>"BESOIN"</formula>
    </cfRule>
  </conditionalFormatting>
  <conditionalFormatting sqref="I12">
    <cfRule type="cellIs" dxfId="420" priority="8" operator="equal">
      <formula>"BESOIN"</formula>
    </cfRule>
  </conditionalFormatting>
  <conditionalFormatting sqref="I40">
    <cfRule type="cellIs" dxfId="419" priority="7" operator="equal">
      <formula>"BESOIN"</formula>
    </cfRule>
  </conditionalFormatting>
  <conditionalFormatting sqref="B36:B40">
    <cfRule type="cellIs" dxfId="418" priority="4" operator="equal">
      <formula>"BESOIN"</formula>
    </cfRule>
  </conditionalFormatting>
  <conditionalFormatting sqref="B56">
    <cfRule type="cellIs" dxfId="417" priority="3" operator="equal">
      <formula>"BESOIN"</formula>
    </cfRule>
  </conditionalFormatting>
  <conditionalFormatting sqref="P29:P30">
    <cfRule type="cellIs" dxfId="416" priority="2" operator="equal">
      <formula>"BESOIN"</formula>
    </cfRule>
  </conditionalFormatting>
  <conditionalFormatting sqref="B13">
    <cfRule type="cellIs" dxfId="415" priority="1" operator="equal">
      <formula>"BESOIN"</formula>
    </cfRule>
  </conditionalFormatting>
  <printOptions horizontalCentered="1" verticalCentered="1"/>
  <pageMargins left="0" right="0" top="0" bottom="0" header="0" footer="0"/>
  <pageSetup paperSize="9" scale="62" orientation="landscape" r:id="rId1"/>
  <colBreaks count="1" manualBreakCount="1">
    <brk id="22" max="46" man="1"/>
  </colBreaks>
  <drawing r:id="rId2"/>
  <legacyDrawing r:id="rId3"/>
  <controls>
    <control shapeId="1030" r:id="rId4" name="CommandButton2"/>
    <control shapeId="1029" r:id="rId5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theme="3"/>
    <pageSetUpPr fitToPage="1"/>
  </sheetPr>
  <dimension ref="A1:AY80"/>
  <sheetViews>
    <sheetView zoomScale="70" zoomScaleNormal="70" workbookViewId="0">
      <selection activeCell="Q4" sqref="Q4"/>
    </sheetView>
  </sheetViews>
  <sheetFormatPr baseColWidth="10" defaultColWidth="9.140625" defaultRowHeight="18.75"/>
  <cols>
    <col min="1" max="1" width="26" style="35" customWidth="1"/>
    <col min="2" max="2" width="17.140625" style="2" customWidth="1"/>
    <col min="3" max="19" width="7.7109375" style="2" customWidth="1"/>
    <col min="20" max="21" width="14" style="2" customWidth="1"/>
    <col min="22" max="22" width="9.140625" style="2" customWidth="1"/>
    <col min="23" max="24" width="21" style="2" customWidth="1"/>
    <col min="25" max="16384" width="9.140625" style="2"/>
  </cols>
  <sheetData>
    <row r="1" spans="1:26" ht="15" customHeight="1">
      <c r="A1" s="645">
        <f>Saffing!E4</f>
        <v>43143</v>
      </c>
      <c r="B1" s="645"/>
      <c r="C1" s="645"/>
      <c r="D1" s="645"/>
      <c r="E1" s="645"/>
      <c r="F1" s="645"/>
      <c r="G1" s="645"/>
      <c r="H1" s="645"/>
      <c r="I1" s="645"/>
      <c r="J1" s="645"/>
      <c r="K1" s="645"/>
      <c r="L1" s="645"/>
      <c r="M1" s="645"/>
      <c r="N1" s="645"/>
      <c r="O1" s="645"/>
      <c r="P1" s="645"/>
      <c r="Q1" s="645"/>
      <c r="R1" s="645"/>
      <c r="S1" s="645"/>
      <c r="T1" s="645"/>
      <c r="U1" s="645"/>
      <c r="V1" s="49"/>
      <c r="W1" s="49"/>
      <c r="X1" s="49"/>
    </row>
    <row r="2" spans="1:26" ht="35.25" customHeight="1">
      <c r="A2" s="645"/>
      <c r="B2" s="645"/>
      <c r="C2" s="645"/>
      <c r="D2" s="645"/>
      <c r="E2" s="645"/>
      <c r="F2" s="645"/>
      <c r="G2" s="645"/>
      <c r="H2" s="645"/>
      <c r="I2" s="645"/>
      <c r="J2" s="645"/>
      <c r="K2" s="645"/>
      <c r="L2" s="645"/>
      <c r="M2" s="645"/>
      <c r="N2" s="645"/>
      <c r="O2" s="645"/>
      <c r="P2" s="645"/>
      <c r="Q2" s="645"/>
      <c r="R2" s="645"/>
      <c r="S2" s="645"/>
      <c r="T2" s="645"/>
      <c r="U2" s="645"/>
      <c r="V2" s="51"/>
      <c r="W2" s="51"/>
      <c r="X2" s="51"/>
    </row>
    <row r="3" spans="1:26" ht="20.25" customHeight="1" thickBot="1">
      <c r="A3" s="54" t="s">
        <v>13</v>
      </c>
      <c r="B3" s="48">
        <f>Saffing!E60</f>
        <v>15</v>
      </c>
      <c r="C3" s="51"/>
      <c r="D3" s="51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1"/>
      <c r="Q3" s="51"/>
      <c r="R3" s="51"/>
      <c r="S3" s="51"/>
      <c r="T3" s="51"/>
      <c r="U3" s="51"/>
      <c r="V3" s="51"/>
    </row>
    <row r="4" spans="1:26" ht="22.5" customHeight="1">
      <c r="A4" s="54" t="s">
        <v>9</v>
      </c>
      <c r="B4" s="48">
        <f>Saffing!E61</f>
        <v>18</v>
      </c>
      <c r="C4" s="51"/>
      <c r="D4" s="51"/>
      <c r="E4" s="53"/>
      <c r="F4" s="53"/>
      <c r="G4" s="53"/>
      <c r="H4" s="734" t="s">
        <v>51</v>
      </c>
      <c r="I4" s="735"/>
      <c r="J4" s="735"/>
      <c r="K4" s="735"/>
      <c r="L4" s="736"/>
      <c r="M4" s="53"/>
      <c r="N4" s="53"/>
      <c r="O4" s="53"/>
      <c r="P4" s="51"/>
      <c r="Q4" s="51"/>
      <c r="R4" s="51"/>
      <c r="S4" s="51"/>
      <c r="T4" s="51"/>
      <c r="U4" s="51"/>
      <c r="V4" s="51"/>
      <c r="W4" s="711" t="s">
        <v>159</v>
      </c>
      <c r="X4" s="711"/>
    </row>
    <row r="5" spans="1:26" ht="22.5" customHeight="1" thickBot="1">
      <c r="A5" s="51"/>
      <c r="B5" s="51"/>
      <c r="C5" s="51"/>
      <c r="D5" s="51"/>
      <c r="E5" s="51"/>
      <c r="F5" s="51"/>
      <c r="G5" s="51"/>
      <c r="H5" s="737" t="str">
        <f>Saffing!E2</f>
        <v>9H30 - 20H00</v>
      </c>
      <c r="I5" s="738"/>
      <c r="J5" s="738"/>
      <c r="K5" s="738"/>
      <c r="L5" s="739"/>
      <c r="M5" s="51"/>
      <c r="N5" s="51"/>
      <c r="O5" s="51"/>
      <c r="P5" s="51"/>
      <c r="Q5" s="51"/>
      <c r="R5" s="51"/>
      <c r="S5" s="51"/>
      <c r="T5" s="51"/>
      <c r="U5" s="51"/>
      <c r="V5" s="51"/>
    </row>
    <row r="6" spans="1:26" ht="18.75" customHeight="1" thickBot="1">
      <c r="A6" s="163"/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51"/>
    </row>
    <row r="7" spans="1:26" ht="19.5" customHeight="1">
      <c r="A7" s="666" t="s">
        <v>47</v>
      </c>
      <c r="B7" s="667"/>
      <c r="C7" s="667"/>
      <c r="D7" s="667"/>
      <c r="E7" s="667"/>
      <c r="F7" s="667"/>
      <c r="G7" s="667"/>
      <c r="H7" s="667"/>
      <c r="I7" s="667"/>
      <c r="J7" s="667"/>
      <c r="K7" s="667"/>
      <c r="L7" s="667"/>
      <c r="M7" s="667"/>
      <c r="N7" s="667"/>
      <c r="O7" s="667"/>
      <c r="P7" s="667"/>
      <c r="Q7" s="667"/>
      <c r="R7" s="667"/>
      <c r="S7" s="667"/>
      <c r="T7" s="667"/>
      <c r="U7" s="668"/>
      <c r="V7" s="229"/>
      <c r="W7" s="679" t="s">
        <v>71</v>
      </c>
      <c r="X7" s="680"/>
      <c r="Y7" s="683"/>
      <c r="Z7" s="684"/>
    </row>
    <row r="8" spans="1:26" ht="19.5" customHeight="1" thickBot="1">
      <c r="A8" s="669"/>
      <c r="B8" s="670"/>
      <c r="C8" s="671"/>
      <c r="D8" s="671"/>
      <c r="E8" s="671"/>
      <c r="F8" s="671"/>
      <c r="G8" s="671"/>
      <c r="H8" s="671"/>
      <c r="I8" s="671"/>
      <c r="J8" s="671"/>
      <c r="K8" s="671"/>
      <c r="L8" s="671"/>
      <c r="M8" s="671"/>
      <c r="N8" s="671"/>
      <c r="O8" s="671"/>
      <c r="P8" s="671"/>
      <c r="Q8" s="671"/>
      <c r="R8" s="671"/>
      <c r="S8" s="671"/>
      <c r="T8" s="671"/>
      <c r="U8" s="672"/>
      <c r="V8" s="229"/>
      <c r="W8" s="681"/>
      <c r="X8" s="682"/>
      <c r="Y8" s="685"/>
      <c r="Z8" s="686"/>
    </row>
    <row r="9" spans="1:26" ht="19.5" customHeight="1" thickBot="1">
      <c r="A9" s="246"/>
      <c r="B9" s="247"/>
      <c r="C9" s="248" t="s">
        <v>43</v>
      </c>
      <c r="D9" s="249" t="s">
        <v>14</v>
      </c>
      <c r="E9" s="250" t="s">
        <v>15</v>
      </c>
      <c r="F9" s="250" t="s">
        <v>16</v>
      </c>
      <c r="G9" s="250" t="s">
        <v>17</v>
      </c>
      <c r="H9" s="250" t="s">
        <v>18</v>
      </c>
      <c r="I9" s="250" t="s">
        <v>19</v>
      </c>
      <c r="J9" s="251" t="s">
        <v>20</v>
      </c>
      <c r="K9" s="250" t="s">
        <v>21</v>
      </c>
      <c r="L9" s="250" t="s">
        <v>22</v>
      </c>
      <c r="M9" s="250" t="s">
        <v>23</v>
      </c>
      <c r="N9" s="250" t="s">
        <v>24</v>
      </c>
      <c r="O9" s="250" t="s">
        <v>25</v>
      </c>
      <c r="P9" s="250" t="s">
        <v>26</v>
      </c>
      <c r="Q9" s="250" t="s">
        <v>27</v>
      </c>
      <c r="R9" s="250" t="s">
        <v>28</v>
      </c>
      <c r="S9" s="254" t="s">
        <v>29</v>
      </c>
      <c r="T9" s="160" t="s">
        <v>30</v>
      </c>
      <c r="U9" s="160" t="s">
        <v>31</v>
      </c>
      <c r="V9" s="51"/>
      <c r="W9" s="679" t="s">
        <v>128</v>
      </c>
      <c r="X9" s="680"/>
      <c r="Y9" s="683"/>
      <c r="Z9" s="684"/>
    </row>
    <row r="10" spans="1:26" ht="18.95" customHeight="1" thickBot="1">
      <c r="A10" s="255" t="str">
        <f>Saffing!E6</f>
        <v>MONIKA</v>
      </c>
      <c r="B10" s="284" t="s">
        <v>44</v>
      </c>
      <c r="C10" s="331" t="s">
        <v>81</v>
      </c>
      <c r="D10" s="322">
        <v>2</v>
      </c>
      <c r="E10" s="322">
        <v>2</v>
      </c>
      <c r="F10" s="381" t="s">
        <v>34</v>
      </c>
      <c r="G10" s="381" t="s">
        <v>32</v>
      </c>
      <c r="H10" s="377" t="s">
        <v>33</v>
      </c>
      <c r="I10" s="381" t="s">
        <v>32</v>
      </c>
      <c r="J10" s="17" t="s">
        <v>32</v>
      </c>
      <c r="K10" s="157" t="s">
        <v>32</v>
      </c>
      <c r="L10" s="99"/>
      <c r="M10" s="99"/>
      <c r="N10" s="99"/>
      <c r="O10" s="99"/>
      <c r="P10" s="99"/>
      <c r="Q10" s="99"/>
      <c r="R10" s="99"/>
      <c r="S10" s="72"/>
      <c r="T10" s="253"/>
      <c r="U10" s="4"/>
      <c r="V10" s="51"/>
      <c r="W10" s="681"/>
      <c r="X10" s="682"/>
      <c r="Y10" s="685"/>
      <c r="Z10" s="686"/>
    </row>
    <row r="11" spans="1:26" ht="18.95" customHeight="1" thickBot="1">
      <c r="A11" s="387" t="str">
        <f>Saffing!E7</f>
        <v>MARIE</v>
      </c>
      <c r="B11" s="435" t="s">
        <v>44</v>
      </c>
      <c r="C11" s="331" t="s">
        <v>81</v>
      </c>
      <c r="D11" s="323">
        <v>6</v>
      </c>
      <c r="E11" s="323">
        <v>6</v>
      </c>
      <c r="F11" s="319" t="s">
        <v>33</v>
      </c>
      <c r="G11" s="317">
        <v>7</v>
      </c>
      <c r="H11" s="380">
        <v>2</v>
      </c>
      <c r="I11" s="380">
        <v>2</v>
      </c>
      <c r="J11" s="318" t="s">
        <v>161</v>
      </c>
      <c r="K11" s="355" t="s">
        <v>160</v>
      </c>
      <c r="L11" s="306"/>
      <c r="M11" s="306"/>
      <c r="N11" s="306"/>
      <c r="O11" s="306"/>
      <c r="P11" s="306"/>
      <c r="Q11" s="306"/>
      <c r="R11" s="306"/>
      <c r="S11" s="73"/>
      <c r="T11" s="18"/>
      <c r="U11" s="6"/>
      <c r="V11" s="51"/>
      <c r="W11" s="230"/>
      <c r="X11" s="231"/>
    </row>
    <row r="12" spans="1:26" ht="18.95" hidden="1" customHeight="1" thickBot="1">
      <c r="A12" s="36" t="str">
        <f>Saffing!E8</f>
        <v>EMILY</v>
      </c>
      <c r="B12" s="284" t="s">
        <v>101</v>
      </c>
      <c r="C12" s="331" t="s">
        <v>81</v>
      </c>
      <c r="D12" s="317">
        <v>7</v>
      </c>
      <c r="E12" s="317">
        <v>7</v>
      </c>
      <c r="F12" s="322">
        <v>2</v>
      </c>
      <c r="G12" s="319" t="s">
        <v>33</v>
      </c>
      <c r="H12" s="318">
        <v>3</v>
      </c>
      <c r="I12" s="318">
        <v>3</v>
      </c>
      <c r="J12" s="383">
        <v>7</v>
      </c>
      <c r="K12" s="80" t="s">
        <v>131</v>
      </c>
      <c r="L12" s="355" t="s">
        <v>81</v>
      </c>
      <c r="M12" s="306"/>
      <c r="N12" s="306"/>
      <c r="O12" s="306"/>
      <c r="P12" s="306"/>
      <c r="Q12" s="306" t="s">
        <v>76</v>
      </c>
      <c r="R12" s="306"/>
      <c r="S12" s="73"/>
      <c r="T12" s="18"/>
      <c r="U12" s="6"/>
      <c r="V12" s="51"/>
      <c r="W12" s="230"/>
      <c r="X12" s="89"/>
    </row>
    <row r="13" spans="1:26" ht="18.95" customHeight="1" thickBot="1">
      <c r="A13" s="36" t="str">
        <f>Saffing!E9</f>
        <v>MARIA HELENA</v>
      </c>
      <c r="B13" s="284" t="s">
        <v>44</v>
      </c>
      <c r="C13" s="331" t="s">
        <v>81</v>
      </c>
      <c r="D13" s="317">
        <v>7</v>
      </c>
      <c r="E13" s="317">
        <v>7</v>
      </c>
      <c r="F13" s="322">
        <v>2</v>
      </c>
      <c r="G13" s="379" t="s">
        <v>33</v>
      </c>
      <c r="H13" s="318">
        <v>3</v>
      </c>
      <c r="I13" s="317">
        <v>7</v>
      </c>
      <c r="J13" s="318" t="s">
        <v>91</v>
      </c>
      <c r="K13" s="355" t="s">
        <v>149</v>
      </c>
      <c r="L13" s="306"/>
      <c r="M13" s="306"/>
      <c r="N13" s="306"/>
      <c r="O13" s="306"/>
      <c r="P13" s="306"/>
      <c r="Q13" s="306"/>
      <c r="R13" s="306"/>
      <c r="S13" s="73"/>
      <c r="T13" s="18"/>
      <c r="U13" s="6"/>
      <c r="V13" s="51"/>
      <c r="W13" s="232"/>
      <c r="X13" s="89"/>
    </row>
    <row r="14" spans="1:26" ht="18.95" hidden="1" customHeight="1" thickBot="1">
      <c r="A14" s="36">
        <f>Saffing!E10</f>
        <v>0</v>
      </c>
      <c r="B14" s="284" t="s">
        <v>44</v>
      </c>
      <c r="C14" s="82"/>
      <c r="D14" s="78"/>
      <c r="E14" s="78"/>
      <c r="F14" s="78"/>
      <c r="G14" s="78"/>
      <c r="H14" s="78"/>
      <c r="I14" s="78"/>
      <c r="J14" s="78"/>
      <c r="K14" s="223"/>
      <c r="L14" s="306"/>
      <c r="M14" s="306"/>
      <c r="N14" s="306"/>
      <c r="O14" s="306"/>
      <c r="P14" s="306"/>
      <c r="Q14" s="306"/>
      <c r="R14" s="306"/>
      <c r="S14" s="73"/>
      <c r="T14" s="18"/>
      <c r="U14" s="6"/>
      <c r="V14" s="51"/>
      <c r="W14" s="232"/>
      <c r="X14" s="89"/>
    </row>
    <row r="15" spans="1:26" ht="18.95" hidden="1" customHeight="1" thickBot="1">
      <c r="A15" s="36">
        <f>Saffing!E11</f>
        <v>0</v>
      </c>
      <c r="B15" s="284" t="s">
        <v>44</v>
      </c>
      <c r="C15" s="82"/>
      <c r="D15" s="78"/>
      <c r="E15" s="78"/>
      <c r="F15" s="78"/>
      <c r="G15" s="78"/>
      <c r="H15" s="78"/>
      <c r="I15" s="78"/>
      <c r="J15" s="78"/>
      <c r="K15" s="223"/>
      <c r="L15" s="306"/>
      <c r="M15" s="306"/>
      <c r="N15" s="306"/>
      <c r="O15" s="306"/>
      <c r="P15" s="306"/>
      <c r="Q15" s="306"/>
      <c r="R15" s="306"/>
      <c r="S15" s="73"/>
      <c r="T15" s="18"/>
      <c r="U15" s="6"/>
      <c r="V15" s="51"/>
      <c r="W15" s="232"/>
      <c r="X15" s="89"/>
    </row>
    <row r="16" spans="1:26" ht="18.95" hidden="1" customHeight="1" thickBot="1">
      <c r="A16" s="36">
        <f>Saffing!E12</f>
        <v>0</v>
      </c>
      <c r="B16" s="284" t="s">
        <v>44</v>
      </c>
      <c r="C16" s="82"/>
      <c r="D16" s="78"/>
      <c r="E16" s="78"/>
      <c r="F16" s="78"/>
      <c r="G16" s="78"/>
      <c r="H16" s="78"/>
      <c r="I16" s="78"/>
      <c r="J16" s="78"/>
      <c r="K16" s="223"/>
      <c r="L16" s="306"/>
      <c r="M16" s="306"/>
      <c r="N16" s="306"/>
      <c r="O16" s="306"/>
      <c r="P16" s="306"/>
      <c r="Q16" s="306"/>
      <c r="R16" s="306"/>
      <c r="S16" s="73"/>
      <c r="T16" s="159"/>
      <c r="U16" s="20"/>
      <c r="V16" s="51"/>
      <c r="W16" s="232"/>
      <c r="X16" s="89"/>
    </row>
    <row r="17" spans="1:24" ht="18.95" hidden="1" customHeight="1" thickBot="1">
      <c r="A17" s="256">
        <f>Saffing!E13</f>
        <v>0</v>
      </c>
      <c r="B17" s="293" t="s">
        <v>44</v>
      </c>
      <c r="C17" s="83"/>
      <c r="D17" s="79"/>
      <c r="E17" s="79"/>
      <c r="F17" s="79"/>
      <c r="G17" s="79"/>
      <c r="H17" s="79"/>
      <c r="I17" s="79"/>
      <c r="J17" s="79"/>
      <c r="K17" s="257"/>
      <c r="L17" s="305"/>
      <c r="M17" s="305"/>
      <c r="N17" s="305"/>
      <c r="O17" s="305"/>
      <c r="P17" s="305"/>
      <c r="Q17" s="305"/>
      <c r="R17" s="305"/>
      <c r="S17" s="74"/>
      <c r="T17" s="18"/>
      <c r="U17" s="6"/>
      <c r="V17" s="51"/>
      <c r="W17" s="52"/>
      <c r="X17" s="89"/>
    </row>
    <row r="18" spans="1:24" ht="18" customHeight="1" thickBot="1">
      <c r="A18" s="657"/>
      <c r="B18" s="658"/>
      <c r="C18" s="658"/>
      <c r="D18" s="658"/>
      <c r="E18" s="658"/>
      <c r="F18" s="658"/>
      <c r="G18" s="658"/>
      <c r="H18" s="658"/>
      <c r="I18" s="658"/>
      <c r="J18" s="658"/>
      <c r="K18" s="658"/>
      <c r="L18" s="658"/>
      <c r="M18" s="658"/>
      <c r="N18" s="658"/>
      <c r="O18" s="658"/>
      <c r="P18" s="658"/>
      <c r="Q18" s="658"/>
      <c r="R18" s="658"/>
      <c r="S18" s="658"/>
      <c r="T18" s="658"/>
      <c r="U18" s="658"/>
      <c r="V18" s="52"/>
      <c r="W18" s="234"/>
      <c r="X18" s="234"/>
    </row>
    <row r="19" spans="1:24" ht="18.95" customHeight="1" thickBot="1">
      <c r="A19" s="269" t="str">
        <f>Saffing!E16</f>
        <v>FIONA</v>
      </c>
      <c r="B19" s="276" t="s">
        <v>77</v>
      </c>
      <c r="C19" s="75"/>
      <c r="D19" s="99"/>
      <c r="E19" s="99"/>
      <c r="F19" s="323">
        <v>6</v>
      </c>
      <c r="G19" s="323">
        <v>6</v>
      </c>
      <c r="H19" s="317">
        <v>7</v>
      </c>
      <c r="I19" s="319" t="s">
        <v>33</v>
      </c>
      <c r="J19" s="323">
        <v>6</v>
      </c>
      <c r="K19" s="323">
        <v>6</v>
      </c>
      <c r="L19" s="383">
        <v>7</v>
      </c>
      <c r="M19" s="80" t="s">
        <v>83</v>
      </c>
      <c r="N19" s="99"/>
      <c r="O19" s="99"/>
      <c r="P19" s="99" t="s">
        <v>76</v>
      </c>
      <c r="Q19" s="99"/>
      <c r="R19" s="99"/>
      <c r="S19" s="72"/>
      <c r="T19" s="18"/>
      <c r="U19" s="6"/>
      <c r="V19" s="51"/>
      <c r="W19" s="234"/>
      <c r="X19" s="234"/>
    </row>
    <row r="20" spans="1:24" ht="18.95" customHeight="1" thickBot="1">
      <c r="A20" s="270" t="str">
        <f>Saffing!E17</f>
        <v>CASSANDRA</v>
      </c>
      <c r="B20" s="277" t="s">
        <v>77</v>
      </c>
      <c r="C20" s="76"/>
      <c r="D20" s="306"/>
      <c r="E20" s="306"/>
      <c r="F20" s="317">
        <v>7</v>
      </c>
      <c r="G20" s="322">
        <v>2</v>
      </c>
      <c r="H20" s="346" t="s">
        <v>84</v>
      </c>
      <c r="I20" s="319" t="s">
        <v>33</v>
      </c>
      <c r="J20" s="322">
        <v>2</v>
      </c>
      <c r="K20" s="317">
        <v>7</v>
      </c>
      <c r="L20" s="384" t="s">
        <v>83</v>
      </c>
      <c r="M20" s="326" t="s">
        <v>95</v>
      </c>
      <c r="N20" s="306"/>
      <c r="O20" s="306"/>
      <c r="P20" s="306"/>
      <c r="Q20" s="306"/>
      <c r="R20" s="306"/>
      <c r="S20" s="73"/>
      <c r="T20" s="18"/>
      <c r="U20" s="6"/>
      <c r="V20" s="51"/>
      <c r="W20" s="233"/>
      <c r="X20" s="233"/>
    </row>
    <row r="21" spans="1:24" ht="18.95" hidden="1" customHeight="1" thickBot="1">
      <c r="A21" s="270" t="str">
        <f>Saffing!E18</f>
        <v>ERWAN</v>
      </c>
      <c r="B21" s="277" t="s">
        <v>77</v>
      </c>
      <c r="C21" s="76"/>
      <c r="D21" s="306"/>
      <c r="E21" s="306"/>
      <c r="F21" s="317">
        <v>7</v>
      </c>
      <c r="G21" s="318">
        <v>3</v>
      </c>
      <c r="H21" s="11" t="s">
        <v>33</v>
      </c>
      <c r="I21" s="322">
        <v>2</v>
      </c>
      <c r="J21" s="322">
        <v>2</v>
      </c>
      <c r="K21" s="356" t="s">
        <v>86</v>
      </c>
      <c r="L21" s="265" t="s">
        <v>83</v>
      </c>
      <c r="M21" s="356" t="s">
        <v>95</v>
      </c>
      <c r="N21" s="306"/>
      <c r="O21" s="306"/>
      <c r="P21" s="306"/>
      <c r="Q21" s="306"/>
      <c r="R21" s="306"/>
      <c r="S21" s="73"/>
      <c r="T21" s="18"/>
      <c r="U21" s="6"/>
      <c r="V21" s="51"/>
      <c r="W21" s="52"/>
      <c r="X21" s="52"/>
    </row>
    <row r="22" spans="1:24" ht="18.95" hidden="1" customHeight="1" thickBot="1">
      <c r="A22" s="270">
        <f>Saffing!E19</f>
        <v>0</v>
      </c>
      <c r="B22" s="277" t="s">
        <v>77</v>
      </c>
      <c r="C22" s="76"/>
      <c r="D22" s="306"/>
      <c r="E22" s="306"/>
      <c r="F22" s="264"/>
      <c r="G22" s="80"/>
      <c r="H22" s="80"/>
      <c r="I22" s="80"/>
      <c r="J22" s="80"/>
      <c r="K22" s="80"/>
      <c r="L22" s="80"/>
      <c r="M22" s="265"/>
      <c r="N22" s="306"/>
      <c r="O22" s="306"/>
      <c r="P22" s="306"/>
      <c r="Q22" s="306"/>
      <c r="R22" s="306"/>
      <c r="S22" s="73"/>
      <c r="T22" s="18"/>
      <c r="U22" s="6"/>
      <c r="V22" s="51"/>
      <c r="W22" s="52"/>
      <c r="X22" s="52"/>
    </row>
    <row r="23" spans="1:24" ht="18.95" hidden="1" customHeight="1" thickBot="1">
      <c r="A23" s="270">
        <f>Saffing!E20</f>
        <v>0</v>
      </c>
      <c r="B23" s="277" t="s">
        <v>77</v>
      </c>
      <c r="C23" s="76"/>
      <c r="D23" s="306"/>
      <c r="E23" s="306"/>
      <c r="F23" s="264"/>
      <c r="G23" s="80"/>
      <c r="H23" s="80"/>
      <c r="I23" s="80"/>
      <c r="J23" s="80"/>
      <c r="K23" s="80"/>
      <c r="L23" s="80"/>
      <c r="M23" s="265"/>
      <c r="N23" s="306"/>
      <c r="O23" s="306"/>
      <c r="P23" s="306"/>
      <c r="Q23" s="306"/>
      <c r="R23" s="306"/>
      <c r="S23" s="73"/>
      <c r="T23" s="18"/>
      <c r="U23" s="6"/>
      <c r="V23" s="51"/>
      <c r="W23" s="52"/>
      <c r="X23" s="52"/>
    </row>
    <row r="24" spans="1:24" ht="18.75" hidden="1" customHeight="1" thickBot="1">
      <c r="A24" s="270">
        <f>Saffing!E21</f>
        <v>0</v>
      </c>
      <c r="B24" s="277" t="s">
        <v>77</v>
      </c>
      <c r="C24" s="76"/>
      <c r="D24" s="306"/>
      <c r="E24" s="306"/>
      <c r="F24" s="264"/>
      <c r="G24" s="80"/>
      <c r="H24" s="80"/>
      <c r="I24" s="80"/>
      <c r="J24" s="80"/>
      <c r="K24" s="80"/>
      <c r="L24" s="80"/>
      <c r="M24" s="265"/>
      <c r="N24" s="306"/>
      <c r="O24" s="306"/>
      <c r="P24" s="306"/>
      <c r="Q24" s="306"/>
      <c r="R24" s="306"/>
      <c r="S24" s="73"/>
      <c r="T24" s="159"/>
      <c r="U24" s="20"/>
      <c r="V24" s="51"/>
      <c r="W24" s="52"/>
      <c r="X24" s="52"/>
    </row>
    <row r="25" spans="1:24" ht="18.75" hidden="1" customHeight="1" thickBot="1">
      <c r="A25" s="270">
        <f>Saffing!E22</f>
        <v>0</v>
      </c>
      <c r="B25" s="277" t="s">
        <v>77</v>
      </c>
      <c r="C25" s="76"/>
      <c r="D25" s="306"/>
      <c r="E25" s="306"/>
      <c r="F25" s="264"/>
      <c r="G25" s="80"/>
      <c r="H25" s="80"/>
      <c r="I25" s="80"/>
      <c r="J25" s="80"/>
      <c r="K25" s="80"/>
      <c r="L25" s="80"/>
      <c r="M25" s="265"/>
      <c r="N25" s="306"/>
      <c r="O25" s="306"/>
      <c r="P25" s="306"/>
      <c r="Q25" s="306"/>
      <c r="R25" s="306"/>
      <c r="S25" s="73"/>
      <c r="T25" s="159"/>
      <c r="U25" s="20"/>
      <c r="V25" s="51"/>
      <c r="W25" s="52"/>
      <c r="X25" s="52"/>
    </row>
    <row r="26" spans="1:24" ht="18.75" hidden="1" customHeight="1" thickBot="1">
      <c r="A26" s="270">
        <f>Saffing!E23</f>
        <v>0</v>
      </c>
      <c r="B26" s="277" t="s">
        <v>77</v>
      </c>
      <c r="C26" s="76"/>
      <c r="D26" s="306"/>
      <c r="E26" s="306"/>
      <c r="F26" s="264"/>
      <c r="G26" s="80"/>
      <c r="H26" s="80"/>
      <c r="I26" s="80"/>
      <c r="J26" s="80"/>
      <c r="K26" s="80"/>
      <c r="L26" s="80"/>
      <c r="M26" s="265"/>
      <c r="N26" s="306"/>
      <c r="O26" s="306"/>
      <c r="P26" s="306"/>
      <c r="Q26" s="306"/>
      <c r="R26" s="306"/>
      <c r="S26" s="73"/>
      <c r="T26" s="159"/>
      <c r="U26" s="20"/>
      <c r="V26" s="51"/>
      <c r="W26" s="52"/>
      <c r="X26" s="52"/>
    </row>
    <row r="27" spans="1:24" ht="18.75" hidden="1" customHeight="1" thickBot="1">
      <c r="A27" s="270">
        <f>Saffing!E24</f>
        <v>0</v>
      </c>
      <c r="B27" s="277" t="s">
        <v>77</v>
      </c>
      <c r="C27" s="76"/>
      <c r="D27" s="306"/>
      <c r="E27" s="306"/>
      <c r="F27" s="264"/>
      <c r="G27" s="80"/>
      <c r="H27" s="80"/>
      <c r="I27" s="80"/>
      <c r="J27" s="80"/>
      <c r="K27" s="80"/>
      <c r="L27" s="80"/>
      <c r="M27" s="265"/>
      <c r="N27" s="306"/>
      <c r="O27" s="306"/>
      <c r="P27" s="306"/>
      <c r="Q27" s="306"/>
      <c r="R27" s="306"/>
      <c r="S27" s="73"/>
      <c r="T27" s="159"/>
      <c r="U27" s="20"/>
      <c r="V27" s="51"/>
      <c r="W27" s="52"/>
      <c r="X27" s="52"/>
    </row>
    <row r="28" spans="1:24" ht="18.75" hidden="1" customHeight="1" thickBot="1">
      <c r="A28" s="271">
        <f>Saffing!E25</f>
        <v>0</v>
      </c>
      <c r="B28" s="278" t="s">
        <v>77</v>
      </c>
      <c r="C28" s="77"/>
      <c r="D28" s="313"/>
      <c r="E28" s="313"/>
      <c r="F28" s="267"/>
      <c r="G28" s="88"/>
      <c r="H28" s="88"/>
      <c r="I28" s="88"/>
      <c r="J28" s="88"/>
      <c r="K28" s="88"/>
      <c r="L28" s="88"/>
      <c r="M28" s="268"/>
      <c r="N28" s="313"/>
      <c r="O28" s="313"/>
      <c r="P28" s="313"/>
      <c r="Q28" s="313"/>
      <c r="R28" s="313"/>
      <c r="S28" s="74"/>
      <c r="T28" s="159"/>
      <c r="U28" s="20"/>
      <c r="V28" s="51"/>
      <c r="W28" s="52"/>
      <c r="X28" s="52"/>
    </row>
    <row r="29" spans="1:24" ht="18.75" customHeight="1" thickBot="1">
      <c r="A29" s="655"/>
      <c r="B29" s="656"/>
      <c r="C29" s="656"/>
      <c r="D29" s="656"/>
      <c r="E29" s="656"/>
      <c r="F29" s="656"/>
      <c r="G29" s="656"/>
      <c r="H29" s="656"/>
      <c r="I29" s="656"/>
      <c r="J29" s="656"/>
      <c r="K29" s="656"/>
      <c r="L29" s="656"/>
      <c r="M29" s="656"/>
      <c r="N29" s="656"/>
      <c r="O29" s="656"/>
      <c r="P29" s="656"/>
      <c r="Q29" s="656"/>
      <c r="R29" s="656"/>
      <c r="S29" s="656"/>
      <c r="T29" s="656"/>
      <c r="U29" s="656"/>
      <c r="V29" s="52"/>
      <c r="W29" s="52"/>
      <c r="X29" s="52"/>
    </row>
    <row r="30" spans="1:24" ht="18.75" customHeight="1" thickBot="1">
      <c r="A30" s="85" t="str">
        <f>Saffing!E28</f>
        <v>ANGELIQUE</v>
      </c>
      <c r="B30" s="183" t="s">
        <v>134</v>
      </c>
      <c r="C30" s="99"/>
      <c r="D30" s="99"/>
      <c r="E30" s="99"/>
      <c r="F30" s="99"/>
      <c r="G30" s="436" t="s">
        <v>32</v>
      </c>
      <c r="H30" s="17" t="s">
        <v>32</v>
      </c>
      <c r="I30" s="437" t="s">
        <v>32</v>
      </c>
      <c r="J30" s="377" t="s">
        <v>33</v>
      </c>
      <c r="K30" s="17" t="s">
        <v>32</v>
      </c>
      <c r="L30" s="17" t="s">
        <v>32</v>
      </c>
      <c r="M30" s="17" t="s">
        <v>32</v>
      </c>
      <c r="N30" s="17" t="s">
        <v>135</v>
      </c>
      <c r="O30" s="263" t="s">
        <v>32</v>
      </c>
      <c r="P30" s="99"/>
      <c r="Q30" s="99"/>
      <c r="R30" s="99"/>
      <c r="S30" s="72"/>
      <c r="T30" s="272"/>
      <c r="U30" s="7"/>
      <c r="V30" s="51"/>
      <c r="W30" s="52"/>
      <c r="X30" s="52"/>
    </row>
    <row r="31" spans="1:24" ht="18.75" customHeight="1" thickBot="1">
      <c r="A31" s="86" t="str">
        <f>Saffing!E29</f>
        <v>OLIVIER</v>
      </c>
      <c r="B31" s="183" t="s">
        <v>134</v>
      </c>
      <c r="C31" s="261"/>
      <c r="D31" s="261"/>
      <c r="E31" s="261"/>
      <c r="F31" s="261"/>
      <c r="G31" s="331" t="s">
        <v>81</v>
      </c>
      <c r="H31" s="434" t="s">
        <v>97</v>
      </c>
      <c r="I31" s="318">
        <v>3</v>
      </c>
      <c r="J31" s="317">
        <v>7</v>
      </c>
      <c r="K31" s="319" t="s">
        <v>33</v>
      </c>
      <c r="L31" s="323">
        <v>6</v>
      </c>
      <c r="M31" s="323">
        <v>6</v>
      </c>
      <c r="N31" s="384" t="s">
        <v>83</v>
      </c>
      <c r="O31" s="16" t="s">
        <v>81</v>
      </c>
      <c r="P31" s="261"/>
      <c r="Q31" s="261"/>
      <c r="R31" s="261"/>
      <c r="S31" s="73"/>
      <c r="T31" s="273"/>
      <c r="U31" s="37"/>
      <c r="V31" s="51"/>
    </row>
    <row r="32" spans="1:24" ht="18.75" customHeight="1" thickBot="1">
      <c r="A32" s="86" t="str">
        <f>Saffing!E30</f>
        <v>AHMED</v>
      </c>
      <c r="B32" s="183" t="s">
        <v>134</v>
      </c>
      <c r="C32" s="261"/>
      <c r="D32" s="261"/>
      <c r="E32" s="261"/>
      <c r="F32" s="261"/>
      <c r="G32" s="331" t="s">
        <v>81</v>
      </c>
      <c r="H32" s="323">
        <v>6</v>
      </c>
      <c r="I32" s="323">
        <v>6</v>
      </c>
      <c r="J32" s="379" t="s">
        <v>33</v>
      </c>
      <c r="K32" s="322">
        <v>2</v>
      </c>
      <c r="L32" s="322">
        <v>2</v>
      </c>
      <c r="M32" s="322">
        <v>2</v>
      </c>
      <c r="N32" s="384" t="s">
        <v>83</v>
      </c>
      <c r="O32" s="16" t="s">
        <v>81</v>
      </c>
      <c r="P32" s="261"/>
      <c r="Q32" s="261"/>
      <c r="R32" s="261"/>
      <c r="S32" s="73"/>
      <c r="T32" s="273"/>
      <c r="U32" s="37"/>
      <c r="V32" s="51"/>
      <c r="W32" s="228"/>
      <c r="X32" s="228"/>
    </row>
    <row r="33" spans="1:24" ht="18.95" customHeight="1" thickBot="1">
      <c r="A33" s="86" t="str">
        <f>Saffing!E31</f>
        <v>MANON</v>
      </c>
      <c r="B33" s="183" t="s">
        <v>134</v>
      </c>
      <c r="C33" s="261"/>
      <c r="D33" s="261"/>
      <c r="E33" s="261"/>
      <c r="F33" s="261"/>
      <c r="G33" s="331" t="s">
        <v>81</v>
      </c>
      <c r="H33" s="716" t="s">
        <v>137</v>
      </c>
      <c r="I33" s="717"/>
      <c r="J33" s="379" t="s">
        <v>33</v>
      </c>
      <c r="K33" s="382">
        <v>3</v>
      </c>
      <c r="L33" s="318">
        <v>3</v>
      </c>
      <c r="M33" s="318">
        <v>3</v>
      </c>
      <c r="N33" s="384" t="s">
        <v>83</v>
      </c>
      <c r="O33" s="16" t="s">
        <v>81</v>
      </c>
      <c r="P33" s="261"/>
      <c r="Q33" s="261"/>
      <c r="R33" s="261"/>
      <c r="S33" s="73"/>
      <c r="T33" s="273"/>
      <c r="U33" s="37"/>
      <c r="V33" s="51"/>
      <c r="W33" s="228"/>
      <c r="X33" s="228"/>
    </row>
    <row r="34" spans="1:24" ht="18.95" hidden="1" customHeight="1" thickBot="1">
      <c r="A34" s="86">
        <f>Saffing!E32</f>
        <v>0</v>
      </c>
      <c r="B34" s="169" t="s">
        <v>74</v>
      </c>
      <c r="C34" s="261"/>
      <c r="D34" s="261"/>
      <c r="E34" s="261"/>
      <c r="F34" s="261"/>
      <c r="G34" s="261"/>
      <c r="H34" s="264"/>
      <c r="I34" s="80"/>
      <c r="J34" s="80"/>
      <c r="K34" s="80"/>
      <c r="L34" s="80"/>
      <c r="M34" s="84"/>
      <c r="N34" s="385"/>
      <c r="O34" s="16"/>
      <c r="P34" s="261"/>
      <c r="Q34" s="261"/>
      <c r="R34" s="261"/>
      <c r="S34" s="73"/>
      <c r="T34" s="273"/>
      <c r="U34" s="37"/>
      <c r="V34" s="51"/>
      <c r="W34" s="228"/>
      <c r="X34" s="228"/>
    </row>
    <row r="35" spans="1:24" ht="18.95" hidden="1" customHeight="1" thickBot="1">
      <c r="A35" s="245">
        <f>Saffing!E33</f>
        <v>0</v>
      </c>
      <c r="B35" s="188" t="s">
        <v>74</v>
      </c>
      <c r="C35" s="260"/>
      <c r="D35" s="260"/>
      <c r="E35" s="260"/>
      <c r="F35" s="260"/>
      <c r="G35" s="260"/>
      <c r="H35" s="267"/>
      <c r="I35" s="88"/>
      <c r="J35" s="88"/>
      <c r="K35" s="88"/>
      <c r="L35" s="88"/>
      <c r="M35" s="93"/>
      <c r="N35" s="93"/>
      <c r="O35" s="286"/>
      <c r="P35" s="260"/>
      <c r="Q35" s="260"/>
      <c r="R35" s="260"/>
      <c r="S35" s="74"/>
      <c r="T35" s="273"/>
      <c r="U35" s="37"/>
      <c r="V35" s="51"/>
      <c r="W35" s="228"/>
      <c r="X35" s="228"/>
    </row>
    <row r="36" spans="1:24" ht="18.75" customHeight="1">
      <c r="A36" s="657"/>
      <c r="B36" s="658"/>
      <c r="C36" s="658"/>
      <c r="D36" s="658"/>
      <c r="E36" s="658"/>
      <c r="F36" s="658"/>
      <c r="G36" s="658"/>
      <c r="H36" s="658"/>
      <c r="I36" s="658"/>
      <c r="J36" s="658"/>
      <c r="K36" s="658"/>
      <c r="L36" s="658"/>
      <c r="M36" s="658"/>
      <c r="N36" s="658"/>
      <c r="O36" s="658"/>
      <c r="P36" s="658"/>
      <c r="Q36" s="658"/>
      <c r="R36" s="658"/>
      <c r="S36" s="658"/>
      <c r="T36" s="658"/>
      <c r="U36" s="658"/>
      <c r="V36" s="52"/>
      <c r="W36" s="52"/>
      <c r="X36" s="52"/>
    </row>
    <row r="37" spans="1:24" ht="18.75" hidden="1" customHeight="1" thickBot="1">
      <c r="A37" s="255">
        <f>Saffing!E36</f>
        <v>0</v>
      </c>
      <c r="B37" s="279" t="s">
        <v>66</v>
      </c>
      <c r="C37" s="660"/>
      <c r="D37" s="660"/>
      <c r="E37" s="660"/>
      <c r="F37" s="99"/>
      <c r="G37" s="99"/>
      <c r="H37" s="99"/>
      <c r="I37" s="99"/>
      <c r="J37" s="262" t="s">
        <v>32</v>
      </c>
      <c r="K37" s="17" t="s">
        <v>32</v>
      </c>
      <c r="L37" s="17" t="s">
        <v>32</v>
      </c>
      <c r="M37" s="11" t="s">
        <v>33</v>
      </c>
      <c r="N37" s="17" t="s">
        <v>32</v>
      </c>
      <c r="O37" s="17" t="s">
        <v>32</v>
      </c>
      <c r="P37" s="17" t="s">
        <v>32</v>
      </c>
      <c r="Q37" s="263" t="s">
        <v>32</v>
      </c>
      <c r="R37" s="99"/>
      <c r="S37" s="99"/>
      <c r="T37" s="18"/>
      <c r="U37" s="6"/>
      <c r="V37" s="51"/>
      <c r="W37" s="52"/>
      <c r="X37" s="52"/>
    </row>
    <row r="38" spans="1:24" ht="18.75" hidden="1" customHeight="1" thickBot="1">
      <c r="A38" s="36">
        <f>Saffing!E37</f>
        <v>0</v>
      </c>
      <c r="B38" s="280" t="s">
        <v>66</v>
      </c>
      <c r="C38" s="652"/>
      <c r="D38" s="652"/>
      <c r="E38" s="652"/>
      <c r="F38" s="306"/>
      <c r="G38" s="306"/>
      <c r="H38" s="306"/>
      <c r="I38" s="306"/>
      <c r="J38" s="264"/>
      <c r="K38" s="80"/>
      <c r="L38" s="80"/>
      <c r="M38" s="80"/>
      <c r="N38" s="80"/>
      <c r="O38" s="80"/>
      <c r="P38" s="80"/>
      <c r="Q38" s="265"/>
      <c r="R38" s="306"/>
      <c r="S38" s="306"/>
      <c r="T38" s="18"/>
      <c r="U38" s="6"/>
      <c r="V38" s="51"/>
      <c r="W38" s="52"/>
      <c r="X38" s="52"/>
    </row>
    <row r="39" spans="1:24" ht="18.95" hidden="1" customHeight="1" thickBot="1">
      <c r="A39" s="36">
        <f>Saffing!E38</f>
        <v>0</v>
      </c>
      <c r="B39" s="280" t="s">
        <v>66</v>
      </c>
      <c r="C39" s="652"/>
      <c r="D39" s="652"/>
      <c r="E39" s="652"/>
      <c r="F39" s="306"/>
      <c r="G39" s="306"/>
      <c r="H39" s="306"/>
      <c r="I39" s="306"/>
      <c r="J39" s="266"/>
      <c r="K39" s="66"/>
      <c r="L39" s="80"/>
      <c r="M39" s="80"/>
      <c r="N39" s="80"/>
      <c r="O39" s="80"/>
      <c r="P39" s="80"/>
      <c r="Q39" s="265"/>
      <c r="R39" s="306"/>
      <c r="S39" s="306"/>
      <c r="T39" s="18"/>
      <c r="U39" s="6"/>
      <c r="V39" s="51"/>
      <c r="W39" s="52"/>
      <c r="X39" s="52"/>
    </row>
    <row r="40" spans="1:24" ht="18.95" hidden="1" customHeight="1" thickBot="1">
      <c r="A40" s="36">
        <f>Saffing!E39</f>
        <v>0</v>
      </c>
      <c r="B40" s="280" t="s">
        <v>56</v>
      </c>
      <c r="C40" s="652"/>
      <c r="D40" s="652"/>
      <c r="E40" s="652"/>
      <c r="F40" s="306"/>
      <c r="G40" s="306"/>
      <c r="H40" s="306"/>
      <c r="I40" s="306"/>
      <c r="J40" s="266"/>
      <c r="K40" s="66"/>
      <c r="L40" s="80"/>
      <c r="M40" s="80"/>
      <c r="N40" s="80"/>
      <c r="O40" s="80"/>
      <c r="P40" s="80"/>
      <c r="Q40" s="265"/>
      <c r="R40" s="306"/>
      <c r="S40" s="306"/>
      <c r="T40" s="18"/>
      <c r="U40" s="6"/>
      <c r="V40" s="51"/>
      <c r="W40" s="52"/>
      <c r="X40" s="52"/>
    </row>
    <row r="41" spans="1:24" ht="18.95" hidden="1" customHeight="1" thickBot="1">
      <c r="A41" s="36">
        <f>Saffing!E40</f>
        <v>0</v>
      </c>
      <c r="B41" s="280" t="s">
        <v>56</v>
      </c>
      <c r="C41" s="304"/>
      <c r="D41" s="304"/>
      <c r="E41" s="304"/>
      <c r="F41" s="306"/>
      <c r="G41" s="306"/>
      <c r="H41" s="306"/>
      <c r="I41" s="306"/>
      <c r="J41" s="266"/>
      <c r="K41" s="66"/>
      <c r="L41" s="80"/>
      <c r="M41" s="80"/>
      <c r="N41" s="80"/>
      <c r="O41" s="80"/>
      <c r="P41" s="80"/>
      <c r="Q41" s="265"/>
      <c r="R41" s="306"/>
      <c r="S41" s="306"/>
      <c r="T41" s="18"/>
      <c r="U41" s="6"/>
      <c r="V41" s="51"/>
      <c r="W41" s="52"/>
      <c r="X41" s="52"/>
    </row>
    <row r="42" spans="1:24" ht="18.95" hidden="1" customHeight="1" thickBot="1">
      <c r="A42" s="36">
        <f>Saffing!E41</f>
        <v>0</v>
      </c>
      <c r="B42" s="280" t="s">
        <v>56</v>
      </c>
      <c r="C42" s="304"/>
      <c r="D42" s="304"/>
      <c r="E42" s="304"/>
      <c r="F42" s="306"/>
      <c r="G42" s="306"/>
      <c r="H42" s="306"/>
      <c r="I42" s="306"/>
      <c r="J42" s="266"/>
      <c r="K42" s="66"/>
      <c r="L42" s="80"/>
      <c r="M42" s="80"/>
      <c r="N42" s="80"/>
      <c r="O42" s="80"/>
      <c r="P42" s="80"/>
      <c r="Q42" s="265"/>
      <c r="R42" s="306"/>
      <c r="S42" s="306"/>
      <c r="T42" s="159"/>
      <c r="U42" s="20"/>
      <c r="V42" s="51"/>
      <c r="W42" s="52"/>
      <c r="X42" s="52"/>
    </row>
    <row r="43" spans="1:24" ht="18.95" hidden="1" customHeight="1" thickBot="1">
      <c r="A43" s="36">
        <f>Saffing!E42</f>
        <v>0</v>
      </c>
      <c r="B43" s="280" t="s">
        <v>66</v>
      </c>
      <c r="C43" s="304"/>
      <c r="D43" s="304"/>
      <c r="E43" s="304"/>
      <c r="F43" s="306"/>
      <c r="G43" s="306"/>
      <c r="H43" s="306"/>
      <c r="I43" s="306"/>
      <c r="J43" s="266"/>
      <c r="K43" s="66"/>
      <c r="L43" s="80"/>
      <c r="M43" s="80"/>
      <c r="N43" s="80"/>
      <c r="O43" s="80"/>
      <c r="P43" s="80"/>
      <c r="Q43" s="265"/>
      <c r="R43" s="306"/>
      <c r="S43" s="306"/>
      <c r="T43" s="18"/>
      <c r="U43" s="6"/>
      <c r="V43" s="51"/>
      <c r="W43" s="52"/>
      <c r="X43" s="52"/>
    </row>
    <row r="44" spans="1:24" ht="18.95" hidden="1" customHeight="1" thickBot="1">
      <c r="A44" s="256">
        <f>Saffing!E43</f>
        <v>0</v>
      </c>
      <c r="B44" s="281" t="s">
        <v>66</v>
      </c>
      <c r="C44" s="654"/>
      <c r="D44" s="654"/>
      <c r="E44" s="654"/>
      <c r="F44" s="664"/>
      <c r="G44" s="664"/>
      <c r="H44" s="305"/>
      <c r="I44" s="305"/>
      <c r="J44" s="267"/>
      <c r="K44" s="93"/>
      <c r="L44" s="93"/>
      <c r="M44" s="88"/>
      <c r="N44" s="88"/>
      <c r="O44" s="88"/>
      <c r="P44" s="88"/>
      <c r="Q44" s="268"/>
      <c r="R44" s="305"/>
      <c r="S44" s="305"/>
      <c r="T44" s="18"/>
      <c r="U44" s="6"/>
      <c r="V44" s="51"/>
      <c r="W44" s="52"/>
      <c r="X44" s="52"/>
    </row>
    <row r="45" spans="1:24" thickBot="1">
      <c r="A45" s="619"/>
      <c r="B45" s="620"/>
      <c r="C45" s="620"/>
      <c r="D45" s="620"/>
      <c r="E45" s="620"/>
      <c r="F45" s="620"/>
      <c r="G45" s="620"/>
      <c r="H45" s="620"/>
      <c r="I45" s="620"/>
      <c r="J45" s="620"/>
      <c r="K45" s="620"/>
      <c r="L45" s="620"/>
      <c r="M45" s="620"/>
      <c r="N45" s="620"/>
      <c r="O45" s="620"/>
      <c r="P45" s="620"/>
      <c r="Q45" s="620"/>
      <c r="R45" s="620"/>
      <c r="S45" s="620"/>
      <c r="T45" s="620"/>
      <c r="U45" s="620"/>
      <c r="V45" s="51"/>
      <c r="W45" s="51"/>
      <c r="X45" s="51"/>
    </row>
    <row r="46" spans="1:24" ht="18.75" customHeight="1">
      <c r="A46" s="673" t="s">
        <v>35</v>
      </c>
      <c r="B46" s="674"/>
      <c r="C46" s="674"/>
      <c r="D46" s="674"/>
      <c r="E46" s="674"/>
      <c r="F46" s="674"/>
      <c r="G46" s="674"/>
      <c r="H46" s="674"/>
      <c r="I46" s="674"/>
      <c r="J46" s="674"/>
      <c r="K46" s="674"/>
      <c r="L46" s="674"/>
      <c r="M46" s="674"/>
      <c r="N46" s="674"/>
      <c r="O46" s="674"/>
      <c r="P46" s="674"/>
      <c r="Q46" s="674"/>
      <c r="R46" s="674"/>
      <c r="S46" s="674"/>
      <c r="T46" s="674"/>
      <c r="U46" s="675"/>
      <c r="V46" s="51"/>
      <c r="W46" s="51"/>
      <c r="X46" s="51"/>
    </row>
    <row r="47" spans="1:24" ht="18.75" customHeight="1" thickBot="1">
      <c r="A47" s="676"/>
      <c r="B47" s="677"/>
      <c r="C47" s="677"/>
      <c r="D47" s="677"/>
      <c r="E47" s="677"/>
      <c r="F47" s="677"/>
      <c r="G47" s="677"/>
      <c r="H47" s="677"/>
      <c r="I47" s="677"/>
      <c r="J47" s="677"/>
      <c r="K47" s="677"/>
      <c r="L47" s="677"/>
      <c r="M47" s="677"/>
      <c r="N47" s="677"/>
      <c r="O47" s="677"/>
      <c r="P47" s="677"/>
      <c r="Q47" s="677"/>
      <c r="R47" s="677"/>
      <c r="S47" s="677"/>
      <c r="T47" s="677"/>
      <c r="U47" s="678"/>
      <c r="V47" s="51"/>
      <c r="W47" s="51"/>
      <c r="X47" s="51"/>
    </row>
    <row r="48" spans="1:24" ht="18.75" customHeight="1" thickBot="1">
      <c r="A48" s="162"/>
      <c r="B48" s="303" t="s">
        <v>36</v>
      </c>
      <c r="C48" s="165" t="s">
        <v>46</v>
      </c>
      <c r="D48" s="165" t="s">
        <v>14</v>
      </c>
      <c r="E48" s="166" t="s">
        <v>15</v>
      </c>
      <c r="F48" s="166" t="s">
        <v>16</v>
      </c>
      <c r="G48" s="166" t="s">
        <v>17</v>
      </c>
      <c r="H48" s="166" t="s">
        <v>18</v>
      </c>
      <c r="I48" s="166" t="s">
        <v>19</v>
      </c>
      <c r="J48" s="166" t="s">
        <v>20</v>
      </c>
      <c r="K48" s="166" t="s">
        <v>21</v>
      </c>
      <c r="L48" s="167" t="s">
        <v>22</v>
      </c>
      <c r="M48" s="166" t="s">
        <v>23</v>
      </c>
      <c r="N48" s="166" t="s">
        <v>24</v>
      </c>
      <c r="O48" s="166" t="s">
        <v>25</v>
      </c>
      <c r="P48" s="166" t="s">
        <v>26</v>
      </c>
      <c r="Q48" s="166" t="s">
        <v>27</v>
      </c>
      <c r="R48" s="166" t="s">
        <v>28</v>
      </c>
      <c r="S48" s="168" t="s">
        <v>29</v>
      </c>
      <c r="T48" s="141" t="s">
        <v>30</v>
      </c>
      <c r="U48" s="141" t="s">
        <v>31</v>
      </c>
      <c r="V48" s="51"/>
      <c r="W48" s="51"/>
      <c r="X48" s="51"/>
    </row>
    <row r="49" spans="1:25" ht="18.95" customHeight="1" thickBot="1">
      <c r="A49" s="255" t="str">
        <f>Saffing!E50</f>
        <v>NEZHA</v>
      </c>
      <c r="B49" s="169" t="s">
        <v>101</v>
      </c>
      <c r="C49" s="400" t="s">
        <v>81</v>
      </c>
      <c r="D49" s="91">
        <v>1</v>
      </c>
      <c r="E49" s="14">
        <v>1</v>
      </c>
      <c r="F49" s="14">
        <v>1</v>
      </c>
      <c r="G49" s="11" t="s">
        <v>33</v>
      </c>
      <c r="H49" s="65">
        <v>1</v>
      </c>
      <c r="I49" s="65">
        <v>1</v>
      </c>
      <c r="J49" s="65">
        <v>1</v>
      </c>
      <c r="K49" s="438" t="s">
        <v>83</v>
      </c>
      <c r="L49" s="439" t="s">
        <v>81</v>
      </c>
      <c r="M49" s="29"/>
      <c r="N49" s="29"/>
      <c r="O49" s="29"/>
      <c r="P49" s="29"/>
      <c r="Q49" s="29"/>
      <c r="R49" s="29"/>
      <c r="S49" s="3"/>
      <c r="T49" s="15"/>
      <c r="U49" s="12"/>
      <c r="V49" s="51"/>
      <c r="W49" s="51"/>
      <c r="X49" s="51"/>
    </row>
    <row r="50" spans="1:25" ht="18.95" hidden="1" customHeight="1" thickBot="1">
      <c r="A50" s="36">
        <f>Saffing!E51</f>
        <v>0</v>
      </c>
      <c r="B50" s="169" t="s">
        <v>40</v>
      </c>
      <c r="C50" s="71"/>
      <c r="D50" s="92"/>
      <c r="E50" s="16"/>
      <c r="F50" s="16"/>
      <c r="G50" s="81"/>
      <c r="H50" s="22"/>
      <c r="I50" s="33"/>
      <c r="J50" s="22"/>
      <c r="K50" s="22"/>
      <c r="L50" s="41"/>
      <c r="M50" s="41"/>
      <c r="N50" s="13"/>
      <c r="O50" s="13"/>
      <c r="P50" s="41"/>
      <c r="Q50" s="41"/>
      <c r="R50" s="41"/>
      <c r="S50" s="5"/>
      <c r="T50" s="6"/>
      <c r="U50" s="6"/>
      <c r="V50" s="51"/>
      <c r="W50" s="51"/>
      <c r="X50" s="51"/>
    </row>
    <row r="51" spans="1:25" ht="18.95" customHeight="1" thickBot="1">
      <c r="A51" s="36" t="str">
        <f>Saffing!E52</f>
        <v>ANTONIO</v>
      </c>
      <c r="B51" s="43" t="s">
        <v>75</v>
      </c>
      <c r="C51" s="261"/>
      <c r="D51" s="56"/>
      <c r="E51" s="261"/>
      <c r="F51" s="21">
        <v>2</v>
      </c>
      <c r="G51" s="21">
        <v>2</v>
      </c>
      <c r="H51" s="21">
        <v>2</v>
      </c>
      <c r="I51" s="319" t="s">
        <v>33</v>
      </c>
      <c r="J51" s="80">
        <v>2</v>
      </c>
      <c r="K51" s="185">
        <v>2</v>
      </c>
      <c r="L51" s="185">
        <v>2</v>
      </c>
      <c r="M51" s="16" t="s">
        <v>83</v>
      </c>
      <c r="N51" s="41"/>
      <c r="O51" s="41"/>
      <c r="P51" s="41"/>
      <c r="Q51" s="41"/>
      <c r="R51" s="41"/>
      <c r="S51" s="5"/>
      <c r="T51" s="12"/>
      <c r="U51" s="12"/>
      <c r="V51" s="51"/>
      <c r="W51" s="51"/>
      <c r="X51" s="51"/>
    </row>
    <row r="52" spans="1:25" ht="18.95" hidden="1" customHeight="1" thickBot="1">
      <c r="A52" s="36">
        <f>Saffing!E53</f>
        <v>0</v>
      </c>
      <c r="B52" s="43" t="s">
        <v>75</v>
      </c>
      <c r="C52" s="68"/>
      <c r="D52" s="68"/>
      <c r="E52" s="68"/>
      <c r="F52" s="57"/>
      <c r="G52" s="57"/>
      <c r="H52" s="57"/>
      <c r="I52" s="57"/>
      <c r="J52" s="66"/>
      <c r="K52" s="66"/>
      <c r="L52" s="80"/>
      <c r="M52" s="16"/>
      <c r="N52" s="16"/>
      <c r="O52" s="16"/>
      <c r="P52" s="80"/>
      <c r="Q52" s="16"/>
      <c r="R52" s="41"/>
      <c r="S52" s="5"/>
      <c r="T52" s="12"/>
      <c r="U52" s="12"/>
      <c r="V52" s="51"/>
      <c r="W52" s="51"/>
      <c r="X52" s="51"/>
    </row>
    <row r="53" spans="1:25" ht="18.95" hidden="1" customHeight="1" thickBot="1">
      <c r="A53" s="36" t="str">
        <f>Saffing!E54</f>
        <v>CATERINA</v>
      </c>
      <c r="B53" s="55" t="s">
        <v>74</v>
      </c>
      <c r="C53" s="68"/>
      <c r="D53" s="68"/>
      <c r="E53" s="68"/>
      <c r="F53" s="57"/>
      <c r="G53" s="57"/>
      <c r="H53" s="57"/>
      <c r="I53" s="184"/>
      <c r="J53" s="185"/>
      <c r="K53" s="16"/>
      <c r="L53" s="16"/>
      <c r="M53" s="80"/>
      <c r="N53" s="80"/>
      <c r="O53" s="80"/>
      <c r="P53" s="80"/>
      <c r="Q53" s="80"/>
      <c r="R53" s="41"/>
      <c r="S53" s="5"/>
      <c r="T53" s="6"/>
      <c r="U53" s="6"/>
      <c r="V53" s="51"/>
      <c r="W53" s="51"/>
      <c r="X53" s="51"/>
    </row>
    <row r="54" spans="1:25" ht="18.95" customHeight="1" thickBot="1">
      <c r="A54" s="36" t="str">
        <f>Saffing!E55</f>
        <v>LY VY AHN</v>
      </c>
      <c r="B54" s="402" t="s">
        <v>134</v>
      </c>
      <c r="C54" s="68"/>
      <c r="D54" s="68"/>
      <c r="E54" s="68"/>
      <c r="F54" s="57"/>
      <c r="G54" s="331" t="s">
        <v>81</v>
      </c>
      <c r="H54" s="434" t="s">
        <v>162</v>
      </c>
      <c r="I54" s="16">
        <v>1</v>
      </c>
      <c r="J54" s="319" t="s">
        <v>33</v>
      </c>
      <c r="K54" s="16">
        <v>1</v>
      </c>
      <c r="L54" s="16">
        <v>1</v>
      </c>
      <c r="M54" s="80">
        <v>1</v>
      </c>
      <c r="N54" s="384" t="s">
        <v>83</v>
      </c>
      <c r="O54" s="440" t="s">
        <v>81</v>
      </c>
      <c r="P54" s="41"/>
      <c r="Q54" s="41"/>
      <c r="R54" s="41"/>
      <c r="S54" s="5"/>
      <c r="T54" s="20"/>
      <c r="U54" s="20"/>
      <c r="V54" s="51"/>
      <c r="W54" s="51"/>
      <c r="X54" s="51"/>
    </row>
    <row r="55" spans="1:25" ht="18.95" hidden="1" customHeight="1" thickBot="1">
      <c r="A55" s="36">
        <f>Saffing!E56</f>
        <v>0</v>
      </c>
      <c r="B55" s="401" t="s">
        <v>74</v>
      </c>
      <c r="C55" s="68"/>
      <c r="D55" s="68"/>
      <c r="E55" s="68"/>
      <c r="F55" s="57"/>
      <c r="G55" s="57"/>
      <c r="H55" s="57"/>
      <c r="I55" s="298"/>
      <c r="J55" s="16"/>
      <c r="K55" s="16"/>
      <c r="L55" s="16"/>
      <c r="M55" s="80"/>
      <c r="N55" s="80"/>
      <c r="O55" s="80"/>
      <c r="P55" s="80"/>
      <c r="Q55" s="80"/>
      <c r="R55" s="299"/>
      <c r="S55" s="5"/>
      <c r="T55" s="20"/>
      <c r="U55" s="20"/>
      <c r="V55" s="51"/>
      <c r="W55" s="51"/>
      <c r="X55" s="51"/>
    </row>
    <row r="56" spans="1:25" ht="18.95" hidden="1" customHeight="1" thickBot="1">
      <c r="A56" s="36">
        <f>Saffing!E57</f>
        <v>0</v>
      </c>
      <c r="B56" s="55" t="s">
        <v>74</v>
      </c>
      <c r="C56" s="70"/>
      <c r="D56" s="70"/>
      <c r="E56" s="70"/>
      <c r="F56" s="58"/>
      <c r="G56" s="58"/>
      <c r="H56" s="58"/>
      <c r="I56" s="59"/>
      <c r="J56" s="47"/>
      <c r="K56" s="47"/>
      <c r="L56" s="47"/>
      <c r="M56" s="90"/>
      <c r="N56" s="90"/>
      <c r="O56" s="90"/>
      <c r="P56" s="90"/>
      <c r="Q56" s="90"/>
      <c r="R56" s="28"/>
      <c r="S56" s="42"/>
      <c r="T56" s="20"/>
      <c r="U56" s="20"/>
      <c r="V56" s="51"/>
      <c r="W56" s="51"/>
      <c r="X56" s="51"/>
    </row>
    <row r="57" spans="1:25" ht="18.95" customHeight="1" thickBot="1">
      <c r="A57" s="714"/>
      <c r="B57" s="715"/>
      <c r="C57" s="715"/>
      <c r="D57" s="715"/>
      <c r="E57" s="715"/>
      <c r="F57" s="715"/>
      <c r="G57" s="715"/>
      <c r="H57" s="715"/>
      <c r="I57" s="715"/>
      <c r="J57" s="715"/>
      <c r="K57" s="715"/>
      <c r="L57" s="715"/>
      <c r="M57" s="715"/>
      <c r="N57" s="715"/>
      <c r="O57" s="715"/>
      <c r="P57" s="715"/>
      <c r="Q57" s="715"/>
      <c r="R57" s="715"/>
      <c r="S57" s="715"/>
      <c r="T57" s="662"/>
      <c r="U57" s="663"/>
      <c r="V57" s="51"/>
      <c r="W57" s="51"/>
      <c r="X57" s="51"/>
    </row>
    <row r="58" spans="1:25" ht="18.95" customHeight="1">
      <c r="A58" s="646" t="s">
        <v>48</v>
      </c>
      <c r="B58" s="647"/>
      <c r="C58" s="647"/>
      <c r="D58" s="647"/>
      <c r="E58" s="647"/>
      <c r="F58" s="647"/>
      <c r="G58" s="647"/>
      <c r="H58" s="647"/>
      <c r="I58" s="647"/>
      <c r="J58" s="647"/>
      <c r="K58" s="647"/>
      <c r="L58" s="647"/>
      <c r="M58" s="647"/>
      <c r="N58" s="647"/>
      <c r="O58" s="647"/>
      <c r="P58" s="647"/>
      <c r="Q58" s="647"/>
      <c r="R58" s="647"/>
      <c r="S58" s="647"/>
      <c r="T58" s="647"/>
      <c r="U58" s="648"/>
      <c r="V58" s="51"/>
      <c r="W58" s="51"/>
      <c r="X58" s="51"/>
    </row>
    <row r="59" spans="1:25" ht="18.95" customHeight="1" thickBot="1">
      <c r="A59" s="646"/>
      <c r="B59" s="649" t="s">
        <v>36</v>
      </c>
      <c r="C59" s="649" t="s">
        <v>43</v>
      </c>
      <c r="D59" s="649" t="s">
        <v>14</v>
      </c>
      <c r="E59" s="649" t="s">
        <v>15</v>
      </c>
      <c r="F59" s="649" t="s">
        <v>16</v>
      </c>
      <c r="G59" s="649" t="s">
        <v>17</v>
      </c>
      <c r="H59" s="649" t="s">
        <v>18</v>
      </c>
      <c r="I59" s="649" t="s">
        <v>19</v>
      </c>
      <c r="J59" s="649" t="s">
        <v>20</v>
      </c>
      <c r="K59" s="649" t="s">
        <v>21</v>
      </c>
      <c r="L59" s="649" t="s">
        <v>22</v>
      </c>
      <c r="M59" s="649" t="s">
        <v>23</v>
      </c>
      <c r="N59" s="649" t="s">
        <v>24</v>
      </c>
      <c r="O59" s="649" t="s">
        <v>25</v>
      </c>
      <c r="P59" s="649" t="s">
        <v>26</v>
      </c>
      <c r="Q59" s="649" t="s">
        <v>27</v>
      </c>
      <c r="R59" s="649" t="s">
        <v>28</v>
      </c>
      <c r="S59" s="649" t="s">
        <v>29</v>
      </c>
      <c r="T59" s="649" t="s">
        <v>30</v>
      </c>
      <c r="U59" s="650" t="s">
        <v>31</v>
      </c>
      <c r="V59" s="51"/>
      <c r="W59" s="51"/>
      <c r="X59" s="51"/>
      <c r="Y59" s="158"/>
    </row>
    <row r="60" spans="1:25" ht="18.95" customHeight="1" thickBot="1">
      <c r="A60" s="161"/>
      <c r="B60" s="23" t="s">
        <v>36</v>
      </c>
      <c r="C60" s="31" t="s">
        <v>46</v>
      </c>
      <c r="D60" s="31" t="s">
        <v>14</v>
      </c>
      <c r="E60" s="32" t="s">
        <v>15</v>
      </c>
      <c r="F60" s="32" t="s">
        <v>16</v>
      </c>
      <c r="G60" s="32" t="s">
        <v>17</v>
      </c>
      <c r="H60" s="32" t="s">
        <v>18</v>
      </c>
      <c r="I60" s="32" t="s">
        <v>19</v>
      </c>
      <c r="J60" s="32" t="s">
        <v>20</v>
      </c>
      <c r="K60" s="32" t="s">
        <v>21</v>
      </c>
      <c r="L60" s="33" t="s">
        <v>22</v>
      </c>
      <c r="M60" s="32" t="s">
        <v>23</v>
      </c>
      <c r="N60" s="32" t="s">
        <v>24</v>
      </c>
      <c r="O60" s="32" t="s">
        <v>25</v>
      </c>
      <c r="P60" s="32" t="s">
        <v>26</v>
      </c>
      <c r="Q60" s="32" t="s">
        <v>27</v>
      </c>
      <c r="R60" s="32" t="s">
        <v>28</v>
      </c>
      <c r="S60" s="34" t="s">
        <v>29</v>
      </c>
      <c r="T60" s="44"/>
      <c r="U60" s="45"/>
      <c r="V60" s="51"/>
      <c r="W60" s="51"/>
      <c r="X60" s="51"/>
    </row>
    <row r="61" spans="1:25" ht="18.95" customHeight="1" thickBot="1">
      <c r="A61" s="38"/>
      <c r="B61" s="94" t="s">
        <v>37</v>
      </c>
      <c r="C61" s="96"/>
      <c r="D61" s="19"/>
      <c r="E61" s="19"/>
      <c r="F61" s="19"/>
      <c r="G61" s="19"/>
      <c r="H61" s="19"/>
      <c r="I61" s="19"/>
      <c r="J61" s="19"/>
      <c r="K61" s="19"/>
      <c r="L61" s="19"/>
      <c r="M61" s="62"/>
      <c r="N61" s="62"/>
      <c r="O61" s="62"/>
      <c r="P61" s="62"/>
      <c r="Q61" s="62"/>
      <c r="R61" s="62"/>
      <c r="S61" s="63"/>
      <c r="T61" s="6"/>
      <c r="U61" s="6"/>
      <c r="V61" s="51"/>
      <c r="W61" s="51"/>
      <c r="X61" s="51"/>
    </row>
    <row r="62" spans="1:25" ht="18.95" customHeight="1" thickBot="1">
      <c r="A62" s="39"/>
      <c r="B62" s="46" t="s">
        <v>38</v>
      </c>
      <c r="C62" s="97"/>
      <c r="D62" s="60"/>
      <c r="E62" s="60"/>
      <c r="F62" s="8"/>
      <c r="G62" s="8"/>
      <c r="H62" s="8"/>
      <c r="I62" s="8"/>
      <c r="J62" s="8"/>
      <c r="K62" s="8"/>
      <c r="L62" s="8"/>
      <c r="M62" s="8"/>
      <c r="N62" s="8"/>
      <c r="O62" s="60"/>
      <c r="P62" s="60"/>
      <c r="Q62" s="60"/>
      <c r="R62" s="60"/>
      <c r="S62" s="64"/>
      <c r="T62" s="20"/>
      <c r="U62" s="20"/>
      <c r="V62" s="51"/>
      <c r="W62" s="51"/>
      <c r="X62" s="51"/>
    </row>
    <row r="63" spans="1:25" thickBot="1">
      <c r="A63" s="40"/>
      <c r="B63" s="95" t="s">
        <v>39</v>
      </c>
      <c r="C63" s="98"/>
      <c r="D63" s="61"/>
      <c r="E63" s="61"/>
      <c r="F63" s="61"/>
      <c r="G63" s="61"/>
      <c r="H63" s="61"/>
      <c r="I63" s="61"/>
      <c r="J63" s="61"/>
      <c r="K63" s="9"/>
      <c r="L63" s="9"/>
      <c r="M63" s="9"/>
      <c r="N63" s="9"/>
      <c r="O63" s="9"/>
      <c r="P63" s="9"/>
      <c r="Q63" s="9"/>
      <c r="R63" s="9"/>
      <c r="S63" s="10"/>
      <c r="T63" s="20"/>
      <c r="U63" s="20"/>
      <c r="V63" s="51"/>
      <c r="W63" s="51"/>
      <c r="X63" s="51"/>
    </row>
    <row r="64" spans="1:25" ht="15" customHeight="1">
      <c r="A64" s="5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</row>
    <row r="65" spans="1:51" ht="15" customHeight="1" thickBot="1">
      <c r="A65" s="224"/>
      <c r="B65" s="224"/>
      <c r="C65" s="224"/>
      <c r="D65" s="224"/>
      <c r="E65" s="224"/>
      <c r="F65" s="224"/>
      <c r="G65" s="224"/>
      <c r="H65" s="224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</row>
    <row r="66" spans="1:51" ht="18.75" customHeight="1">
      <c r="A66" s="691" t="s">
        <v>61</v>
      </c>
      <c r="B66" s="692"/>
      <c r="C66" s="226"/>
      <c r="D66" s="687" t="s">
        <v>67</v>
      </c>
      <c r="E66" s="688"/>
      <c r="F66" s="688"/>
      <c r="G66" s="610" t="s">
        <v>68</v>
      </c>
      <c r="H66" s="611"/>
      <c r="I66" s="612"/>
      <c r="J66" s="51"/>
      <c r="K66" s="701" t="s">
        <v>52</v>
      </c>
      <c r="L66" s="702"/>
      <c r="M66" s="702"/>
      <c r="N66" s="702"/>
      <c r="O66" s="702"/>
      <c r="P66" s="703"/>
      <c r="Q66" s="51"/>
      <c r="R66" s="51"/>
      <c r="S66" s="51"/>
      <c r="T66" s="51"/>
      <c r="U66" s="51"/>
      <c r="V66" s="51"/>
      <c r="W66" s="51"/>
      <c r="X66" s="51"/>
    </row>
    <row r="67" spans="1:51" ht="18.75" customHeight="1" thickBot="1">
      <c r="A67" s="693"/>
      <c r="B67" s="694"/>
      <c r="C67" s="226"/>
      <c r="D67" s="689"/>
      <c r="E67" s="690"/>
      <c r="F67" s="690"/>
      <c r="G67" s="613"/>
      <c r="H67" s="614"/>
      <c r="I67" s="615"/>
      <c r="J67" s="51"/>
      <c r="K67" s="704"/>
      <c r="L67" s="705"/>
      <c r="M67" s="705"/>
      <c r="N67" s="705"/>
      <c r="O67" s="705"/>
      <c r="P67" s="706"/>
      <c r="Q67" s="51"/>
      <c r="R67" s="51"/>
      <c r="S67" s="51"/>
      <c r="T67" s="51"/>
      <c r="U67" s="51"/>
      <c r="V67" s="51"/>
      <c r="W67" s="51"/>
      <c r="X67" s="51"/>
    </row>
    <row r="68" spans="1:51" ht="19.5" customHeight="1">
      <c r="A68" s="235" t="s">
        <v>62</v>
      </c>
      <c r="B68" s="236" t="s">
        <v>36</v>
      </c>
      <c r="C68" s="226"/>
      <c r="D68" s="633" t="str">
        <f>Saffing!E14</f>
        <v>MARINA 8H30</v>
      </c>
      <c r="E68" s="634"/>
      <c r="F68" s="635"/>
      <c r="G68" s="630"/>
      <c r="H68" s="631"/>
      <c r="I68" s="632"/>
      <c r="J68" s="51"/>
      <c r="K68" s="642" t="s">
        <v>69</v>
      </c>
      <c r="L68" s="643"/>
      <c r="M68" s="643"/>
      <c r="N68" s="642" t="s">
        <v>70</v>
      </c>
      <c r="O68" s="643"/>
      <c r="P68" s="644"/>
      <c r="Q68" s="51"/>
      <c r="R68" s="51"/>
      <c r="S68" s="51"/>
      <c r="T68" s="51"/>
      <c r="U68" s="51"/>
      <c r="V68" s="51"/>
      <c r="W68" s="51"/>
      <c r="X68" s="51"/>
    </row>
    <row r="69" spans="1:51" ht="19.5" customHeight="1">
      <c r="A69" s="274"/>
      <c r="B69" s="237"/>
      <c r="C69" s="225"/>
      <c r="D69" s="627" t="str">
        <f>Saffing!E15</f>
        <v>JULIE PAOLA 8H30</v>
      </c>
      <c r="E69" s="628"/>
      <c r="F69" s="629"/>
      <c r="G69" s="616"/>
      <c r="H69" s="617"/>
      <c r="I69" s="618"/>
      <c r="K69" s="641"/>
      <c r="L69" s="638"/>
      <c r="M69" s="713"/>
      <c r="N69" s="641"/>
      <c r="O69" s="638"/>
      <c r="P69" s="639"/>
    </row>
    <row r="70" spans="1:51" ht="19.5" customHeight="1">
      <c r="A70" s="274"/>
      <c r="B70" s="237"/>
      <c r="C70" s="225"/>
      <c r="D70" s="627" t="str">
        <f>Saffing!E26</f>
        <v>FLAVIA 11H</v>
      </c>
      <c r="E70" s="628"/>
      <c r="F70" s="629"/>
      <c r="G70" s="616"/>
      <c r="H70" s="617"/>
      <c r="I70" s="618"/>
      <c r="K70" s="641"/>
      <c r="L70" s="638"/>
      <c r="M70" s="713"/>
      <c r="N70" s="641"/>
      <c r="O70" s="638"/>
      <c r="P70" s="639"/>
    </row>
    <row r="71" spans="1:51" ht="19.5" customHeight="1">
      <c r="A71" s="274"/>
      <c r="B71" s="237"/>
      <c r="C71" s="225"/>
      <c r="D71" s="627">
        <f>Saffing!E27</f>
        <v>0</v>
      </c>
      <c r="E71" s="628"/>
      <c r="F71" s="629"/>
      <c r="G71" s="616"/>
      <c r="H71" s="617"/>
      <c r="I71" s="618"/>
      <c r="K71" s="641"/>
      <c r="L71" s="638"/>
      <c r="M71" s="713"/>
      <c r="N71" s="641"/>
      <c r="O71" s="638"/>
      <c r="P71" s="639"/>
    </row>
    <row r="72" spans="1:51" ht="19.5" customHeight="1">
      <c r="A72" s="274"/>
      <c r="B72" s="237"/>
      <c r="C72" s="225"/>
      <c r="D72" s="627">
        <f>Saffing!E34</f>
        <v>0</v>
      </c>
      <c r="E72" s="628"/>
      <c r="F72" s="629"/>
      <c r="G72" s="616"/>
      <c r="H72" s="617"/>
      <c r="I72" s="618"/>
      <c r="K72" s="641"/>
      <c r="L72" s="638"/>
      <c r="M72" s="713"/>
      <c r="N72" s="641"/>
      <c r="O72" s="638"/>
      <c r="P72" s="639"/>
    </row>
    <row r="73" spans="1:51" ht="19.5" customHeight="1">
      <c r="A73" s="274"/>
      <c r="B73" s="237"/>
      <c r="C73" s="225"/>
      <c r="D73" s="627">
        <f>Saffing!E35</f>
        <v>0</v>
      </c>
      <c r="E73" s="628"/>
      <c r="F73" s="629"/>
      <c r="G73" s="616"/>
      <c r="H73" s="617"/>
      <c r="I73" s="618"/>
      <c r="K73" s="641"/>
      <c r="L73" s="638"/>
      <c r="M73" s="713"/>
      <c r="N73" s="641"/>
      <c r="O73" s="638"/>
      <c r="P73" s="639"/>
    </row>
    <row r="74" spans="1:51" ht="19.5" customHeight="1" thickBot="1">
      <c r="A74" s="275"/>
      <c r="B74" s="238"/>
      <c r="D74" s="627">
        <f>Saffing!E44</f>
        <v>0</v>
      </c>
      <c r="E74" s="628"/>
      <c r="F74" s="629"/>
      <c r="G74" s="616"/>
      <c r="H74" s="617"/>
      <c r="I74" s="618"/>
      <c r="K74" s="640"/>
      <c r="L74" s="636"/>
      <c r="M74" s="712"/>
      <c r="N74" s="640"/>
      <c r="O74" s="636"/>
      <c r="P74" s="637"/>
      <c r="X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</row>
    <row r="75" spans="1:51" ht="19.5" customHeight="1" thickBot="1">
      <c r="A75" s="227"/>
      <c r="B75" s="227"/>
      <c r="D75" s="621">
        <f>Saffing!E45</f>
        <v>0</v>
      </c>
      <c r="E75" s="622"/>
      <c r="F75" s="623"/>
      <c r="G75" s="624"/>
      <c r="H75" s="625"/>
      <c r="I75" s="626"/>
      <c r="X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</row>
    <row r="76" spans="1:51" ht="19.5" customHeight="1">
      <c r="A76" s="227"/>
      <c r="B76" s="227"/>
      <c r="X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</row>
    <row r="77" spans="1:51" ht="15">
      <c r="A77" s="227"/>
      <c r="B77" s="227"/>
      <c r="X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</row>
    <row r="78" spans="1:51" ht="15">
      <c r="A78" s="227"/>
      <c r="B78" s="227"/>
      <c r="X78" s="1"/>
    </row>
    <row r="79" spans="1:51" ht="15">
      <c r="A79" s="227"/>
      <c r="B79" s="227"/>
    </row>
    <row r="80" spans="1:51" ht="15">
      <c r="A80" s="227"/>
      <c r="B80" s="227"/>
    </row>
  </sheetData>
  <dataConsolidate/>
  <mergeCells count="57">
    <mergeCell ref="Y9:Z10"/>
    <mergeCell ref="Y7:Z8"/>
    <mergeCell ref="W7:X8"/>
    <mergeCell ref="W9:X10"/>
    <mergeCell ref="A45:U45"/>
    <mergeCell ref="C40:E40"/>
    <mergeCell ref="A29:U29"/>
    <mergeCell ref="A36:U36"/>
    <mergeCell ref="C37:E37"/>
    <mergeCell ref="C38:E38"/>
    <mergeCell ref="C39:E39"/>
    <mergeCell ref="C44:E44"/>
    <mergeCell ref="F44:G44"/>
    <mergeCell ref="H33:I33"/>
    <mergeCell ref="A1:U2"/>
    <mergeCell ref="H4:L4"/>
    <mergeCell ref="H5:L5"/>
    <mergeCell ref="A7:U8"/>
    <mergeCell ref="A18:U18"/>
    <mergeCell ref="A46:U47"/>
    <mergeCell ref="A57:U57"/>
    <mergeCell ref="A58:U59"/>
    <mergeCell ref="A66:B67"/>
    <mergeCell ref="D66:F67"/>
    <mergeCell ref="G66:I67"/>
    <mergeCell ref="K66:P67"/>
    <mergeCell ref="G68:I68"/>
    <mergeCell ref="K68:M68"/>
    <mergeCell ref="N68:P68"/>
    <mergeCell ref="D69:F69"/>
    <mergeCell ref="G69:I69"/>
    <mergeCell ref="K69:M69"/>
    <mergeCell ref="N69:P69"/>
    <mergeCell ref="D75:F75"/>
    <mergeCell ref="G75:I75"/>
    <mergeCell ref="D72:F72"/>
    <mergeCell ref="G72:I72"/>
    <mergeCell ref="K72:M72"/>
    <mergeCell ref="D73:F73"/>
    <mergeCell ref="G73:I73"/>
    <mergeCell ref="K73:M73"/>
    <mergeCell ref="W4:X4"/>
    <mergeCell ref="D74:F74"/>
    <mergeCell ref="G74:I74"/>
    <mergeCell ref="K74:M74"/>
    <mergeCell ref="N74:P74"/>
    <mergeCell ref="N72:P72"/>
    <mergeCell ref="N73:P73"/>
    <mergeCell ref="D70:F70"/>
    <mergeCell ref="G70:I70"/>
    <mergeCell ref="K70:M70"/>
    <mergeCell ref="N70:P70"/>
    <mergeCell ref="D71:F71"/>
    <mergeCell ref="G71:I71"/>
    <mergeCell ref="K71:M71"/>
    <mergeCell ref="N71:P71"/>
    <mergeCell ref="D68:F68"/>
  </mergeCells>
  <conditionalFormatting sqref="Y11:XFD28 W20:X30 A37:XFD45 C19:E19 A14:V18 N19:V19 K13:V13 A19:A28 AA9:XFD10 L12:V12 F11 G12:G13 K11:V11 F10:V10 A10:C13">
    <cfRule type="cellIs" dxfId="414" priority="115" operator="equal">
      <formula>"BESOIN"</formula>
    </cfRule>
  </conditionalFormatting>
  <conditionalFormatting sqref="A3:V6 C9:V9 V7:V8 A46 V46:XFD47 B48:XFD48 Y3:XFD6 W11:X17 A1:XFD2 Y30:XFD36 A64:XFD65 V58:XFD63 A76:XFD1048576 C66 G66 J66:K66 J67 Q66:XFD74 J68:K74 N68:N74 AA7:XFD8 C24:E28 A68:C75 J75:XFD75 G68:G73 G75 A50:XFD50 A51:A52 A49:B49 D49:F49 M49:XFD49 N24:V28 A34:V36 A30:F30 J33 O31:V33 H49:K49 A31:A33 C31:F33 A53:XFD53 C52:XFD52 A55:XFD57 A54:F54 P54:XFD54 H30:H31 C51:H51 K54:N54 J51:XFD51 I30:V30 K31 H54:I54">
    <cfRule type="cellIs" dxfId="413" priority="126" operator="equal">
      <formula>"BESOIN"</formula>
    </cfRule>
  </conditionalFormatting>
  <conditionalFormatting sqref="A29:V29 Y29:XFD29 C22:E23 B21:B28 G22:M28 N20:V23 B20:E21 L21 M19:M21">
    <cfRule type="cellIs" dxfId="412" priority="125" operator="equal">
      <formula>"BESOIN"</formula>
    </cfRule>
  </conditionalFormatting>
  <conditionalFormatting sqref="A58:U63">
    <cfRule type="cellIs" dxfId="411" priority="124" operator="equal">
      <formula>"BESOIN"</formula>
    </cfRule>
  </conditionalFormatting>
  <conditionalFormatting sqref="G74">
    <cfRule type="cellIs" dxfId="410" priority="123" operator="equal">
      <formula>"BESOIN"</formula>
    </cfRule>
  </conditionalFormatting>
  <conditionalFormatting sqref="B19">
    <cfRule type="cellIs" dxfId="409" priority="114" operator="equal">
      <formula>"BESOIN"</formula>
    </cfRule>
  </conditionalFormatting>
  <conditionalFormatting sqref="B51">
    <cfRule type="cellIs" dxfId="408" priority="113" operator="equal">
      <formula>"BESOIN"</formula>
    </cfRule>
  </conditionalFormatting>
  <conditionalFormatting sqref="B52">
    <cfRule type="cellIs" dxfId="407" priority="112" operator="equal">
      <formula>"BESOIN"</formula>
    </cfRule>
  </conditionalFormatting>
  <conditionalFormatting sqref="C49">
    <cfRule type="cellIs" dxfId="406" priority="111" operator="equal">
      <formula>"BESOIN"</formula>
    </cfRule>
  </conditionalFormatting>
  <conditionalFormatting sqref="L49">
    <cfRule type="cellIs" dxfId="405" priority="110" operator="equal">
      <formula>"BESOIN"</formula>
    </cfRule>
  </conditionalFormatting>
  <conditionalFormatting sqref="D12:E13">
    <cfRule type="cellIs" dxfId="404" priority="109" operator="equal">
      <formula>"BESOIN"</formula>
    </cfRule>
  </conditionalFormatting>
  <conditionalFormatting sqref="F22:F28">
    <cfRule type="cellIs" dxfId="403" priority="98" operator="equal">
      <formula>"BESOIN"</formula>
    </cfRule>
  </conditionalFormatting>
  <conditionalFormatting sqref="I19:I20 H21">
    <cfRule type="cellIs" dxfId="402" priority="97" operator="equal">
      <formula>"BESOIN"</formula>
    </cfRule>
  </conditionalFormatting>
  <conditionalFormatting sqref="F21">
    <cfRule type="cellIs" dxfId="401" priority="92" operator="equal">
      <formula>"BESOIN"</formula>
    </cfRule>
  </conditionalFormatting>
  <conditionalFormatting sqref="H12:I12 K12 H13">
    <cfRule type="cellIs" dxfId="400" priority="85" operator="equal">
      <formula>"BESOIN"</formula>
    </cfRule>
  </conditionalFormatting>
  <conditionalFormatting sqref="H33">
    <cfRule type="cellIs" dxfId="399" priority="83" operator="equal">
      <formula>"BESOIN"</formula>
    </cfRule>
  </conditionalFormatting>
  <conditionalFormatting sqref="H32:I32">
    <cfRule type="cellIs" dxfId="398" priority="78" operator="equal">
      <formula>"BESOIN"</formula>
    </cfRule>
  </conditionalFormatting>
  <conditionalFormatting sqref="I21:J21">
    <cfRule type="cellIs" dxfId="397" priority="72" operator="equal">
      <formula>"BESOIN"</formula>
    </cfRule>
  </conditionalFormatting>
  <conditionalFormatting sqref="J32">
    <cfRule type="cellIs" dxfId="396" priority="70" operator="equal">
      <formula>"BESOIN"</formula>
    </cfRule>
  </conditionalFormatting>
  <conditionalFormatting sqref="N31:N33">
    <cfRule type="cellIs" dxfId="395" priority="67" operator="equal">
      <formula>"BESOIN"</formula>
    </cfRule>
  </conditionalFormatting>
  <conditionalFormatting sqref="K32:M32">
    <cfRule type="cellIs" dxfId="394" priority="66" operator="equal">
      <formula>"BESOIN"</formula>
    </cfRule>
  </conditionalFormatting>
  <conditionalFormatting sqref="K33:M33">
    <cfRule type="cellIs" dxfId="393" priority="63" operator="equal">
      <formula>"BESOIN"</formula>
    </cfRule>
  </conditionalFormatting>
  <conditionalFormatting sqref="L31:M31">
    <cfRule type="cellIs" dxfId="392" priority="62" operator="equal">
      <formula>"BESOIN"</formula>
    </cfRule>
  </conditionalFormatting>
  <conditionalFormatting sqref="J19:K19">
    <cfRule type="cellIs" dxfId="391" priority="59" operator="equal">
      <formula>"BESOIN"</formula>
    </cfRule>
  </conditionalFormatting>
  <conditionalFormatting sqref="G49">
    <cfRule type="cellIs" dxfId="390" priority="57" operator="equal">
      <formula>"BESOIN"</formula>
    </cfRule>
  </conditionalFormatting>
  <conditionalFormatting sqref="L19">
    <cfRule type="cellIs" dxfId="389" priority="56" operator="equal">
      <formula>"BESOIN"</formula>
    </cfRule>
  </conditionalFormatting>
  <conditionalFormatting sqref="W7 Y7 W9 Y9">
    <cfRule type="cellIs" dxfId="388" priority="55" operator="equal">
      <formula>"BESOIN"</formula>
    </cfRule>
  </conditionalFormatting>
  <conditionalFormatting sqref="B31:B33">
    <cfRule type="cellIs" dxfId="387" priority="54" operator="equal">
      <formula>"BESOIN"</formula>
    </cfRule>
  </conditionalFormatting>
  <conditionalFormatting sqref="D11:E11">
    <cfRule type="cellIs" dxfId="386" priority="53" operator="equal">
      <formula>"BESOIN"</formula>
    </cfRule>
  </conditionalFormatting>
  <conditionalFormatting sqref="H11:I11">
    <cfRule type="cellIs" dxfId="385" priority="47" operator="equal">
      <formula>"BESOIN"</formula>
    </cfRule>
  </conditionalFormatting>
  <conditionalFormatting sqref="G54">
    <cfRule type="cellIs" dxfId="384" priority="44" operator="equal">
      <formula>"BESOIN"</formula>
    </cfRule>
  </conditionalFormatting>
  <conditionalFormatting sqref="O54">
    <cfRule type="cellIs" dxfId="383" priority="43" operator="equal">
      <formula>"BESOIN"</formula>
    </cfRule>
  </conditionalFormatting>
  <conditionalFormatting sqref="G31:G33">
    <cfRule type="cellIs" dxfId="382" priority="42" operator="equal">
      <formula>"BESOIN"</formula>
    </cfRule>
  </conditionalFormatting>
  <conditionalFormatting sqref="G30">
    <cfRule type="cellIs" dxfId="381" priority="41" operator="equal">
      <formula>"BESOIN"</formula>
    </cfRule>
  </conditionalFormatting>
  <conditionalFormatting sqref="F19:G19">
    <cfRule type="cellIs" dxfId="380" priority="39" operator="equal">
      <formula>"BESOIN"</formula>
    </cfRule>
  </conditionalFormatting>
  <conditionalFormatting sqref="I13">
    <cfRule type="cellIs" dxfId="379" priority="37" operator="equal">
      <formula>"BESOIN"</formula>
    </cfRule>
  </conditionalFormatting>
  <conditionalFormatting sqref="I51">
    <cfRule type="cellIs" dxfId="378" priority="36" operator="equal">
      <formula>"BESOIN"</formula>
    </cfRule>
  </conditionalFormatting>
  <conditionalFormatting sqref="J54">
    <cfRule type="cellIs" dxfId="377" priority="35" operator="equal">
      <formula>"BESOIN"</formula>
    </cfRule>
  </conditionalFormatting>
  <conditionalFormatting sqref="H19">
    <cfRule type="cellIs" dxfId="376" priority="34" operator="equal">
      <formula>"BESOIN"</formula>
    </cfRule>
  </conditionalFormatting>
  <conditionalFormatting sqref="K21">
    <cfRule type="cellIs" dxfId="375" priority="31" operator="equal">
      <formula>"BESOIN"</formula>
    </cfRule>
  </conditionalFormatting>
  <conditionalFormatting sqref="G21">
    <cfRule type="cellIs" dxfId="374" priority="22" operator="equal">
      <formula>"BESOIN"</formula>
    </cfRule>
  </conditionalFormatting>
  <conditionalFormatting sqref="H20">
    <cfRule type="cellIs" dxfId="373" priority="18" operator="equal">
      <formula>"BESOIN"</formula>
    </cfRule>
  </conditionalFormatting>
  <conditionalFormatting sqref="F20">
    <cfRule type="cellIs" dxfId="372" priority="17" operator="equal">
      <formula>"BESOIN"</formula>
    </cfRule>
  </conditionalFormatting>
  <conditionalFormatting sqref="F12:F13">
    <cfRule type="cellIs" dxfId="371" priority="16" operator="equal">
      <formula>"BESOIN"</formula>
    </cfRule>
  </conditionalFormatting>
  <conditionalFormatting sqref="J12">
    <cfRule type="cellIs" dxfId="370" priority="13" operator="equal">
      <formula>"BESOIN"</formula>
    </cfRule>
  </conditionalFormatting>
  <conditionalFormatting sqref="I31">
    <cfRule type="cellIs" dxfId="369" priority="11" operator="equal">
      <formula>"BESOIN"</formula>
    </cfRule>
  </conditionalFormatting>
  <conditionalFormatting sqref="J31">
    <cfRule type="cellIs" dxfId="368" priority="9" operator="equal">
      <formula>"BESOIN"</formula>
    </cfRule>
  </conditionalFormatting>
  <conditionalFormatting sqref="K20">
    <cfRule type="cellIs" dxfId="367" priority="8" operator="equal">
      <formula>"BESOIN"</formula>
    </cfRule>
  </conditionalFormatting>
  <conditionalFormatting sqref="L20">
    <cfRule type="cellIs" dxfId="366" priority="7" operator="equal">
      <formula>"BESOIN"</formula>
    </cfRule>
  </conditionalFormatting>
  <conditionalFormatting sqref="J13">
    <cfRule type="cellIs" dxfId="365" priority="6" operator="equal">
      <formula>"BESOIN"</formula>
    </cfRule>
  </conditionalFormatting>
  <conditionalFormatting sqref="J20">
    <cfRule type="cellIs" dxfId="364" priority="5" operator="equal">
      <formula>"BESOIN"</formula>
    </cfRule>
  </conditionalFormatting>
  <conditionalFormatting sqref="J11">
    <cfRule type="cellIs" dxfId="363" priority="4" operator="equal">
      <formula>"BESOIN"</formula>
    </cfRule>
  </conditionalFormatting>
  <conditionalFormatting sqref="G11">
    <cfRule type="cellIs" dxfId="362" priority="3" operator="equal">
      <formula>"BESOIN"</formula>
    </cfRule>
  </conditionalFormatting>
  <conditionalFormatting sqref="G20">
    <cfRule type="cellIs" dxfId="361" priority="2" operator="equal">
      <formula>"BESOIN"</formula>
    </cfRule>
  </conditionalFormatting>
  <conditionalFormatting sqref="D10:E10">
    <cfRule type="cellIs" dxfId="360" priority="1" operator="equal">
      <formula>"BESOIN"</formula>
    </cfRule>
  </conditionalFormatting>
  <printOptions horizontalCentered="1" verticalCentered="1"/>
  <pageMargins left="0" right="0" top="0" bottom="0" header="0" footer="0"/>
  <pageSetup paperSize="9" scale="57" orientation="landscape" r:id="rId1"/>
  <colBreaks count="1" manualBreakCount="1">
    <brk id="22" max="46" man="1"/>
  </colBreaks>
  <legacyDrawing r:id="rId2"/>
  <controls>
    <control shapeId="2064" r:id="rId3" name="CommandButton2"/>
    <control shapeId="2063" r:id="rId4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theme="3"/>
    <pageSetUpPr fitToPage="1"/>
  </sheetPr>
  <dimension ref="A1:AY80"/>
  <sheetViews>
    <sheetView zoomScale="70" zoomScaleNormal="70" workbookViewId="0">
      <selection activeCell="H5" sqref="H5:L5"/>
    </sheetView>
  </sheetViews>
  <sheetFormatPr baseColWidth="10" defaultColWidth="9.140625" defaultRowHeight="18.75"/>
  <cols>
    <col min="1" max="1" width="26" style="35" customWidth="1"/>
    <col min="2" max="2" width="17.140625" style="2" customWidth="1"/>
    <col min="3" max="19" width="7.7109375" style="2" customWidth="1"/>
    <col min="20" max="21" width="14" style="2" customWidth="1"/>
    <col min="22" max="22" width="9.140625" style="2" customWidth="1"/>
    <col min="23" max="24" width="21" style="2" customWidth="1"/>
    <col min="25" max="16384" width="9.140625" style="2"/>
  </cols>
  <sheetData>
    <row r="1" spans="1:26" ht="15" customHeight="1">
      <c r="A1" s="645">
        <f>Saffing!G4</f>
        <v>43144</v>
      </c>
      <c r="B1" s="645"/>
      <c r="C1" s="645"/>
      <c r="D1" s="645"/>
      <c r="E1" s="645"/>
      <c r="F1" s="645"/>
      <c r="G1" s="645"/>
      <c r="H1" s="645"/>
      <c r="I1" s="645"/>
      <c r="J1" s="645"/>
      <c r="K1" s="645"/>
      <c r="L1" s="645"/>
      <c r="M1" s="645"/>
      <c r="N1" s="645"/>
      <c r="O1" s="645"/>
      <c r="P1" s="645"/>
      <c r="Q1" s="645"/>
      <c r="R1" s="645"/>
      <c r="S1" s="645"/>
      <c r="T1" s="645"/>
      <c r="U1" s="645"/>
      <c r="V1" s="49"/>
      <c r="W1" s="49"/>
      <c r="X1" s="49"/>
    </row>
    <row r="2" spans="1:26" ht="35.25" customHeight="1">
      <c r="A2" s="645"/>
      <c r="B2" s="645"/>
      <c r="C2" s="645"/>
      <c r="D2" s="645"/>
      <c r="E2" s="645"/>
      <c r="F2" s="645"/>
      <c r="G2" s="645"/>
      <c r="H2" s="645"/>
      <c r="I2" s="645"/>
      <c r="J2" s="645"/>
      <c r="K2" s="645"/>
      <c r="L2" s="645"/>
      <c r="M2" s="645"/>
      <c r="N2" s="645"/>
      <c r="O2" s="645"/>
      <c r="P2" s="645"/>
      <c r="Q2" s="645"/>
      <c r="R2" s="645"/>
      <c r="S2" s="645"/>
      <c r="T2" s="645"/>
      <c r="U2" s="645"/>
      <c r="V2" s="51"/>
      <c r="W2" s="51"/>
      <c r="X2" s="51"/>
    </row>
    <row r="3" spans="1:26" ht="20.25" customHeight="1" thickBot="1">
      <c r="A3" s="54" t="s">
        <v>13</v>
      </c>
      <c r="B3" s="48">
        <f>Saffing!G60</f>
        <v>15</v>
      </c>
      <c r="C3" s="51"/>
      <c r="D3" s="51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1"/>
      <c r="Q3" s="51"/>
      <c r="R3" s="51"/>
      <c r="S3" s="51"/>
      <c r="T3" s="51"/>
      <c r="U3" s="51"/>
      <c r="V3" s="51"/>
    </row>
    <row r="4" spans="1:26" ht="22.5" customHeight="1">
      <c r="A4" s="54" t="s">
        <v>9</v>
      </c>
      <c r="B4" s="48">
        <f>Saffing!G61</f>
        <v>16</v>
      </c>
      <c r="C4" s="51"/>
      <c r="D4" s="51"/>
      <c r="E4" s="53"/>
      <c r="F4" s="53"/>
      <c r="G4" s="53"/>
      <c r="H4" s="734" t="s">
        <v>51</v>
      </c>
      <c r="I4" s="735"/>
      <c r="J4" s="735"/>
      <c r="K4" s="735"/>
      <c r="L4" s="736"/>
      <c r="M4" s="53"/>
      <c r="N4" s="53"/>
      <c r="O4" s="53"/>
      <c r="P4" s="51"/>
      <c r="Q4" s="51"/>
      <c r="R4" s="51"/>
      <c r="S4" s="51"/>
      <c r="T4" s="51"/>
      <c r="U4" s="51"/>
      <c r="V4" s="724" t="s">
        <v>140</v>
      </c>
      <c r="W4" s="724"/>
      <c r="X4" s="724"/>
    </row>
    <row r="5" spans="1:26" ht="22.5" customHeight="1" thickBot="1">
      <c r="A5" s="51"/>
      <c r="B5" s="51"/>
      <c r="C5" s="51"/>
      <c r="D5" s="51"/>
      <c r="E5" s="51"/>
      <c r="F5" s="51"/>
      <c r="G5" s="51"/>
      <c r="H5" s="737" t="str">
        <f>Saffing!G2</f>
        <v>9H30 - 20H00</v>
      </c>
      <c r="I5" s="738"/>
      <c r="J5" s="738"/>
      <c r="K5" s="738"/>
      <c r="L5" s="739"/>
      <c r="M5" s="51"/>
      <c r="N5" s="51"/>
      <c r="O5" s="51"/>
      <c r="P5" s="51"/>
      <c r="Q5" s="51"/>
      <c r="R5" s="51"/>
      <c r="S5" s="51"/>
      <c r="T5" s="51"/>
      <c r="U5" s="51"/>
      <c r="V5" s="51"/>
    </row>
    <row r="6" spans="1:26" ht="18.75" customHeight="1" thickBot="1">
      <c r="A6" s="163"/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51"/>
    </row>
    <row r="7" spans="1:26" ht="19.5" customHeight="1">
      <c r="A7" s="666" t="s">
        <v>47</v>
      </c>
      <c r="B7" s="667"/>
      <c r="C7" s="667"/>
      <c r="D7" s="667"/>
      <c r="E7" s="667"/>
      <c r="F7" s="667"/>
      <c r="G7" s="667"/>
      <c r="H7" s="667"/>
      <c r="I7" s="667"/>
      <c r="J7" s="667"/>
      <c r="K7" s="667"/>
      <c r="L7" s="667"/>
      <c r="M7" s="667"/>
      <c r="N7" s="667"/>
      <c r="O7" s="667"/>
      <c r="P7" s="667"/>
      <c r="Q7" s="667"/>
      <c r="R7" s="667"/>
      <c r="S7" s="667"/>
      <c r="T7" s="667"/>
      <c r="U7" s="668"/>
      <c r="V7" s="229"/>
      <c r="W7" s="679" t="s">
        <v>71</v>
      </c>
      <c r="X7" s="680"/>
      <c r="Y7" s="683"/>
      <c r="Z7" s="684"/>
    </row>
    <row r="8" spans="1:26" ht="19.5" customHeight="1" thickBot="1">
      <c r="A8" s="669"/>
      <c r="B8" s="670"/>
      <c r="C8" s="671"/>
      <c r="D8" s="671"/>
      <c r="E8" s="671"/>
      <c r="F8" s="671"/>
      <c r="G8" s="671"/>
      <c r="H8" s="671"/>
      <c r="I8" s="671"/>
      <c r="J8" s="671"/>
      <c r="K8" s="671"/>
      <c r="L8" s="671"/>
      <c r="M8" s="671"/>
      <c r="N8" s="671"/>
      <c r="O8" s="671"/>
      <c r="P8" s="671"/>
      <c r="Q8" s="671"/>
      <c r="R8" s="671"/>
      <c r="S8" s="671"/>
      <c r="T8" s="671"/>
      <c r="U8" s="672"/>
      <c r="V8" s="229"/>
      <c r="W8" s="681"/>
      <c r="X8" s="682"/>
      <c r="Y8" s="685"/>
      <c r="Z8" s="686"/>
    </row>
    <row r="9" spans="1:26" ht="19.5" customHeight="1" thickBot="1">
      <c r="A9" s="246"/>
      <c r="B9" s="247"/>
      <c r="C9" s="248" t="s">
        <v>43</v>
      </c>
      <c r="D9" s="249" t="s">
        <v>14</v>
      </c>
      <c r="E9" s="250" t="s">
        <v>15</v>
      </c>
      <c r="F9" s="250" t="s">
        <v>16</v>
      </c>
      <c r="G9" s="250" t="s">
        <v>17</v>
      </c>
      <c r="H9" s="250" t="s">
        <v>18</v>
      </c>
      <c r="I9" s="250" t="s">
        <v>19</v>
      </c>
      <c r="J9" s="251" t="s">
        <v>20</v>
      </c>
      <c r="K9" s="250" t="s">
        <v>21</v>
      </c>
      <c r="L9" s="250" t="s">
        <v>22</v>
      </c>
      <c r="M9" s="250" t="s">
        <v>23</v>
      </c>
      <c r="N9" s="250" t="s">
        <v>24</v>
      </c>
      <c r="O9" s="250" t="s">
        <v>25</v>
      </c>
      <c r="P9" s="250" t="s">
        <v>26</v>
      </c>
      <c r="Q9" s="250" t="s">
        <v>27</v>
      </c>
      <c r="R9" s="250" t="s">
        <v>28</v>
      </c>
      <c r="S9" s="254" t="s">
        <v>29</v>
      </c>
      <c r="T9" s="160" t="s">
        <v>30</v>
      </c>
      <c r="U9" s="160" t="s">
        <v>31</v>
      </c>
      <c r="V9" s="51"/>
      <c r="W9" s="679" t="s">
        <v>128</v>
      </c>
      <c r="X9" s="680"/>
      <c r="Y9" s="683"/>
      <c r="Z9" s="684"/>
    </row>
    <row r="10" spans="1:26" ht="18.95" customHeight="1" thickBot="1">
      <c r="A10" s="255" t="s">
        <v>110</v>
      </c>
      <c r="B10" s="284" t="s">
        <v>44</v>
      </c>
      <c r="C10" s="436" t="s">
        <v>32</v>
      </c>
      <c r="D10" s="17" t="s">
        <v>32</v>
      </c>
      <c r="E10" s="17" t="s">
        <v>32</v>
      </c>
      <c r="F10" s="17" t="s">
        <v>32</v>
      </c>
      <c r="G10" s="11" t="s">
        <v>33</v>
      </c>
      <c r="H10" s="17" t="s">
        <v>32</v>
      </c>
      <c r="I10" s="17" t="s">
        <v>32</v>
      </c>
      <c r="J10" s="17" t="s">
        <v>32</v>
      </c>
      <c r="K10" s="436" t="s">
        <v>32</v>
      </c>
      <c r="L10" s="99"/>
      <c r="M10" s="99"/>
      <c r="N10" s="99"/>
      <c r="O10" s="99"/>
      <c r="P10" s="99"/>
      <c r="Q10" s="99"/>
      <c r="R10" s="99"/>
      <c r="S10" s="72"/>
      <c r="T10" s="253"/>
      <c r="U10" s="4"/>
      <c r="V10" s="51"/>
      <c r="W10" s="681"/>
      <c r="X10" s="682"/>
      <c r="Y10" s="685"/>
      <c r="Z10" s="686"/>
    </row>
    <row r="11" spans="1:26" ht="18.95" customHeight="1" thickBot="1">
      <c r="A11" s="36" t="str">
        <f>Saffing!G7</f>
        <v>MONIKA</v>
      </c>
      <c r="B11" s="284" t="s">
        <v>44</v>
      </c>
      <c r="C11" s="331" t="s">
        <v>81</v>
      </c>
      <c r="D11" s="322">
        <v>2</v>
      </c>
      <c r="E11" s="322">
        <v>2</v>
      </c>
      <c r="F11" s="319" t="s">
        <v>33</v>
      </c>
      <c r="G11" s="378">
        <v>6</v>
      </c>
      <c r="H11" s="408" t="s">
        <v>151</v>
      </c>
      <c r="I11" s="329" t="s">
        <v>139</v>
      </c>
      <c r="J11" s="354" t="s">
        <v>83</v>
      </c>
      <c r="K11" s="388" t="s">
        <v>81</v>
      </c>
      <c r="L11" s="261"/>
      <c r="M11" s="261"/>
      <c r="N11" s="261"/>
      <c r="O11" s="261"/>
      <c r="P11" s="261"/>
      <c r="Q11" s="261"/>
      <c r="R11" s="261"/>
      <c r="S11" s="73"/>
      <c r="T11" s="18"/>
      <c r="U11" s="6"/>
      <c r="V11" s="51"/>
      <c r="W11" s="230"/>
      <c r="X11" s="231"/>
    </row>
    <row r="12" spans="1:26" ht="18.95" customHeight="1" thickBot="1">
      <c r="A12" s="36" t="str">
        <f>Saffing!G8</f>
        <v>MARIE</v>
      </c>
      <c r="B12" s="284" t="s">
        <v>44</v>
      </c>
      <c r="C12" s="331" t="s">
        <v>81</v>
      </c>
      <c r="D12" s="317">
        <v>7</v>
      </c>
      <c r="E12" s="317">
        <v>7</v>
      </c>
      <c r="F12" s="380">
        <v>2</v>
      </c>
      <c r="G12" s="319" t="s">
        <v>33</v>
      </c>
      <c r="H12" s="378">
        <v>6</v>
      </c>
      <c r="I12" s="318">
        <v>3</v>
      </c>
      <c r="J12" s="382" t="s">
        <v>91</v>
      </c>
      <c r="K12" s="388" t="s">
        <v>103</v>
      </c>
      <c r="L12" s="261"/>
      <c r="M12" s="261"/>
      <c r="N12" s="261"/>
      <c r="O12" s="261"/>
      <c r="P12" s="261" t="s">
        <v>76</v>
      </c>
      <c r="Q12" s="261"/>
      <c r="R12" s="261"/>
      <c r="S12" s="73"/>
      <c r="T12" s="18"/>
      <c r="U12" s="6"/>
      <c r="V12" s="51"/>
      <c r="W12" s="723" t="s">
        <v>157</v>
      </c>
      <c r="X12" s="723"/>
      <c r="Y12" s="723"/>
    </row>
    <row r="13" spans="1:26" ht="18.95" customHeight="1" thickBot="1">
      <c r="A13" s="36" t="str">
        <f>Saffing!G9</f>
        <v>JULIE PAOLA</v>
      </c>
      <c r="B13" s="284" t="s">
        <v>44</v>
      </c>
      <c r="C13" s="331" t="s">
        <v>81</v>
      </c>
      <c r="D13" s="323">
        <v>6</v>
      </c>
      <c r="E13" s="323">
        <v>6</v>
      </c>
      <c r="F13" s="323">
        <v>6</v>
      </c>
      <c r="G13" s="319" t="s">
        <v>33</v>
      </c>
      <c r="H13" s="317">
        <v>7</v>
      </c>
      <c r="I13" s="380">
        <v>2</v>
      </c>
      <c r="J13" s="354" t="s">
        <v>83</v>
      </c>
      <c r="K13" s="388" t="s">
        <v>81</v>
      </c>
      <c r="L13" s="261"/>
      <c r="M13" s="261"/>
      <c r="N13" s="261"/>
      <c r="O13" s="261"/>
      <c r="P13" s="261"/>
      <c r="Q13" s="261"/>
      <c r="R13" s="261"/>
      <c r="S13" s="73"/>
      <c r="T13" s="18"/>
      <c r="U13" s="6"/>
      <c r="V13" s="51"/>
      <c r="W13" s="723"/>
      <c r="X13" s="723"/>
      <c r="Y13" s="723"/>
    </row>
    <row r="14" spans="1:26" ht="18.95" hidden="1" customHeight="1" thickBot="1">
      <c r="A14" s="36">
        <f>Saffing!G10</f>
        <v>0</v>
      </c>
      <c r="B14" s="284" t="s">
        <v>44</v>
      </c>
      <c r="C14" s="82"/>
      <c r="D14" s="78"/>
      <c r="E14" s="78"/>
      <c r="F14" s="78"/>
      <c r="G14" s="78"/>
      <c r="H14" s="78"/>
      <c r="I14" s="78"/>
      <c r="J14" s="78"/>
      <c r="K14" s="308"/>
      <c r="L14" s="261"/>
      <c r="M14" s="261"/>
      <c r="N14" s="261"/>
      <c r="O14" s="261"/>
      <c r="P14" s="261"/>
      <c r="Q14" s="261"/>
      <c r="R14" s="261"/>
      <c r="S14" s="73"/>
      <c r="T14" s="18"/>
      <c r="U14" s="6"/>
      <c r="V14" s="51"/>
      <c r="W14" s="232"/>
      <c r="X14" s="89"/>
    </row>
    <row r="15" spans="1:26" ht="18.95" hidden="1" customHeight="1" thickBot="1">
      <c r="A15" s="36">
        <f>Saffing!G11</f>
        <v>0</v>
      </c>
      <c r="B15" s="284" t="s">
        <v>44</v>
      </c>
      <c r="C15" s="82"/>
      <c r="D15" s="78"/>
      <c r="E15" s="78"/>
      <c r="F15" s="78"/>
      <c r="G15" s="78"/>
      <c r="H15" s="78"/>
      <c r="I15" s="78"/>
      <c r="J15" s="78"/>
      <c r="K15" s="308"/>
      <c r="L15" s="261"/>
      <c r="M15" s="261"/>
      <c r="N15" s="261"/>
      <c r="O15" s="261"/>
      <c r="P15" s="261"/>
      <c r="Q15" s="261"/>
      <c r="R15" s="261"/>
      <c r="S15" s="73"/>
      <c r="T15" s="18"/>
      <c r="U15" s="6"/>
      <c r="V15" s="51"/>
      <c r="W15" s="232"/>
      <c r="X15" s="89"/>
    </row>
    <row r="16" spans="1:26" ht="18.95" hidden="1" customHeight="1" thickBot="1">
      <c r="A16" s="36">
        <f>Saffing!G12</f>
        <v>0</v>
      </c>
      <c r="B16" s="284" t="s">
        <v>44</v>
      </c>
      <c r="C16" s="82"/>
      <c r="D16" s="78"/>
      <c r="E16" s="78"/>
      <c r="F16" s="78"/>
      <c r="G16" s="78"/>
      <c r="H16" s="78"/>
      <c r="I16" s="78"/>
      <c r="J16" s="78"/>
      <c r="K16" s="308"/>
      <c r="L16" s="261"/>
      <c r="M16" s="261"/>
      <c r="N16" s="261"/>
      <c r="O16" s="261"/>
      <c r="P16" s="261"/>
      <c r="Q16" s="261"/>
      <c r="R16" s="261"/>
      <c r="S16" s="73"/>
      <c r="T16" s="159"/>
      <c r="U16" s="20"/>
      <c r="V16" s="51"/>
      <c r="W16" s="232"/>
      <c r="X16" s="89"/>
    </row>
    <row r="17" spans="1:24" ht="18.95" hidden="1" customHeight="1" thickBot="1">
      <c r="A17" s="36">
        <f>Saffing!G13</f>
        <v>0</v>
      </c>
      <c r="B17" s="284" t="s">
        <v>44</v>
      </c>
      <c r="C17" s="83"/>
      <c r="D17" s="79"/>
      <c r="E17" s="79"/>
      <c r="F17" s="79"/>
      <c r="G17" s="79"/>
      <c r="H17" s="79"/>
      <c r="I17" s="79"/>
      <c r="J17" s="79"/>
      <c r="K17" s="309"/>
      <c r="L17" s="261"/>
      <c r="M17" s="261"/>
      <c r="N17" s="261"/>
      <c r="O17" s="261"/>
      <c r="P17" s="261"/>
      <c r="Q17" s="261"/>
      <c r="R17" s="261"/>
      <c r="S17" s="73"/>
      <c r="T17" s="18"/>
      <c r="U17" s="6"/>
      <c r="V17" s="51"/>
      <c r="W17" s="52"/>
      <c r="X17" s="89"/>
    </row>
    <row r="18" spans="1:24" ht="18" customHeight="1" thickBot="1">
      <c r="A18" s="657"/>
      <c r="B18" s="658"/>
      <c r="C18" s="658"/>
      <c r="D18" s="658"/>
      <c r="E18" s="658"/>
      <c r="F18" s="658"/>
      <c r="G18" s="658"/>
      <c r="H18" s="658"/>
      <c r="I18" s="658"/>
      <c r="J18" s="658"/>
      <c r="K18" s="658"/>
      <c r="L18" s="658"/>
      <c r="M18" s="658"/>
      <c r="N18" s="658"/>
      <c r="O18" s="658"/>
      <c r="P18" s="658"/>
      <c r="Q18" s="658"/>
      <c r="R18" s="658"/>
      <c r="S18" s="658"/>
      <c r="T18" s="665"/>
      <c r="U18" s="665"/>
      <c r="V18" s="52"/>
      <c r="W18" s="234"/>
      <c r="X18" s="234"/>
    </row>
    <row r="19" spans="1:24" ht="18.95" customHeight="1" thickBot="1">
      <c r="A19" s="269" t="str">
        <f>Saffing!G16</f>
        <v>CATERINA</v>
      </c>
      <c r="B19" s="276" t="s">
        <v>77</v>
      </c>
      <c r="C19" s="75"/>
      <c r="D19" s="99"/>
      <c r="E19" s="99"/>
      <c r="F19" s="382">
        <v>3</v>
      </c>
      <c r="G19" s="382">
        <v>3</v>
      </c>
      <c r="H19" s="382">
        <v>3</v>
      </c>
      <c r="I19" s="319" t="s">
        <v>33</v>
      </c>
      <c r="J19" s="323">
        <v>6</v>
      </c>
      <c r="K19" s="323">
        <v>6</v>
      </c>
      <c r="L19" s="81" t="s">
        <v>83</v>
      </c>
      <c r="M19" s="409" t="s">
        <v>95</v>
      </c>
      <c r="N19" s="99"/>
      <c r="O19" s="99"/>
      <c r="P19" s="99"/>
      <c r="Q19" s="99"/>
      <c r="R19" s="99"/>
      <c r="S19" s="72"/>
      <c r="T19" s="18"/>
      <c r="U19" s="6"/>
      <c r="V19" s="51"/>
      <c r="W19" s="234"/>
      <c r="X19" s="234"/>
    </row>
    <row r="20" spans="1:24" ht="18.95" customHeight="1" thickBot="1">
      <c r="A20" s="270" t="str">
        <f>Saffing!G17</f>
        <v>LY VI AHN</v>
      </c>
      <c r="B20" s="277" t="s">
        <v>77</v>
      </c>
      <c r="C20" s="76"/>
      <c r="D20" s="306"/>
      <c r="E20" s="306"/>
      <c r="F20" s="317">
        <v>7</v>
      </c>
      <c r="G20" s="322">
        <v>2</v>
      </c>
      <c r="H20" s="322">
        <v>2</v>
      </c>
      <c r="I20" s="379" t="s">
        <v>33</v>
      </c>
      <c r="J20" s="390">
        <v>7</v>
      </c>
      <c r="K20" s="318">
        <v>3</v>
      </c>
      <c r="L20" s="318">
        <v>3</v>
      </c>
      <c r="M20" s="81" t="s">
        <v>83</v>
      </c>
      <c r="N20" s="306"/>
      <c r="O20" s="306"/>
      <c r="P20" s="306"/>
      <c r="Q20" s="306"/>
      <c r="R20" s="306"/>
      <c r="S20" s="73"/>
      <c r="T20" s="18"/>
      <c r="U20" s="6"/>
      <c r="V20" s="51"/>
      <c r="W20" s="233"/>
      <c r="X20" s="233"/>
    </row>
    <row r="21" spans="1:24" ht="18.95" hidden="1" customHeight="1" thickBot="1">
      <c r="A21" s="270" t="str">
        <f>Saffing!G18</f>
        <v>ANTONIO</v>
      </c>
      <c r="B21" s="277" t="s">
        <v>77</v>
      </c>
      <c r="C21" s="76"/>
      <c r="D21" s="306"/>
      <c r="E21" s="306"/>
      <c r="F21" s="389">
        <v>2</v>
      </c>
      <c r="G21" s="317">
        <v>7</v>
      </c>
      <c r="H21" s="354" t="s">
        <v>81</v>
      </c>
      <c r="I21" s="379" t="s">
        <v>33</v>
      </c>
      <c r="J21" s="380">
        <v>2</v>
      </c>
      <c r="K21" s="326" t="s">
        <v>86</v>
      </c>
      <c r="L21" s="81" t="s">
        <v>83</v>
      </c>
      <c r="M21" s="326" t="s">
        <v>95</v>
      </c>
      <c r="N21" s="306"/>
      <c r="O21" s="306"/>
      <c r="P21" s="306"/>
      <c r="Q21" s="306"/>
      <c r="R21" s="306"/>
      <c r="S21" s="73"/>
      <c r="T21" s="18"/>
      <c r="U21" s="6"/>
      <c r="V21" s="51"/>
      <c r="W21" s="52"/>
      <c r="X21" s="52"/>
    </row>
    <row r="22" spans="1:24" ht="18.95" hidden="1" customHeight="1" thickBot="1">
      <c r="A22" s="270">
        <f>Saffing!G19</f>
        <v>0</v>
      </c>
      <c r="B22" s="277" t="s">
        <v>77</v>
      </c>
      <c r="C22" s="76"/>
      <c r="D22" s="306"/>
      <c r="E22" s="306"/>
      <c r="F22" s="288"/>
      <c r="G22" s="80"/>
      <c r="H22" s="80"/>
      <c r="I22" s="80"/>
      <c r="J22" s="80"/>
      <c r="K22" s="80"/>
      <c r="L22" s="80"/>
      <c r="M22" s="80"/>
      <c r="N22" s="289"/>
      <c r="O22" s="306"/>
      <c r="P22" s="306"/>
      <c r="Q22" s="306"/>
      <c r="R22" s="306"/>
      <c r="S22" s="73"/>
      <c r="T22" s="18"/>
      <c r="U22" s="6"/>
      <c r="V22" s="51"/>
      <c r="W22" s="52"/>
      <c r="X22" s="52"/>
    </row>
    <row r="23" spans="1:24" ht="18.95" hidden="1" customHeight="1" thickBot="1">
      <c r="A23" s="270">
        <f>Saffing!G20</f>
        <v>0</v>
      </c>
      <c r="B23" s="277" t="s">
        <v>77</v>
      </c>
      <c r="C23" s="76"/>
      <c r="D23" s="306"/>
      <c r="E23" s="306"/>
      <c r="F23" s="288"/>
      <c r="G23" s="80"/>
      <c r="H23" s="80"/>
      <c r="I23" s="80"/>
      <c r="J23" s="80"/>
      <c r="K23" s="80"/>
      <c r="L23" s="80"/>
      <c r="M23" s="80"/>
      <c r="N23" s="289"/>
      <c r="O23" s="306"/>
      <c r="P23" s="306"/>
      <c r="Q23" s="306"/>
      <c r="R23" s="306"/>
      <c r="S23" s="73"/>
      <c r="T23" s="18"/>
      <c r="U23" s="6"/>
      <c r="V23" s="51"/>
      <c r="W23" s="52"/>
      <c r="X23" s="52"/>
    </row>
    <row r="24" spans="1:24" ht="18.75" hidden="1" customHeight="1" thickBot="1">
      <c r="A24" s="270">
        <f>Saffing!G21</f>
        <v>0</v>
      </c>
      <c r="B24" s="277" t="s">
        <v>77</v>
      </c>
      <c r="C24" s="76"/>
      <c r="D24" s="306"/>
      <c r="E24" s="306"/>
      <c r="F24" s="288"/>
      <c r="G24" s="80"/>
      <c r="H24" s="80"/>
      <c r="I24" s="80"/>
      <c r="J24" s="80"/>
      <c r="K24" s="80"/>
      <c r="L24" s="80"/>
      <c r="M24" s="80"/>
      <c r="N24" s="289"/>
      <c r="O24" s="306"/>
      <c r="P24" s="306"/>
      <c r="Q24" s="306"/>
      <c r="R24" s="306"/>
      <c r="S24" s="73"/>
      <c r="T24" s="159"/>
      <c r="U24" s="20"/>
      <c r="V24" s="51"/>
      <c r="W24" s="52"/>
      <c r="X24" s="52"/>
    </row>
    <row r="25" spans="1:24" ht="18.75" hidden="1" customHeight="1" thickBot="1">
      <c r="A25" s="270">
        <f>Saffing!G22</f>
        <v>0</v>
      </c>
      <c r="B25" s="277" t="s">
        <v>77</v>
      </c>
      <c r="C25" s="76"/>
      <c r="D25" s="306"/>
      <c r="E25" s="73"/>
      <c r="F25" s="288"/>
      <c r="G25" s="80"/>
      <c r="H25" s="80"/>
      <c r="I25" s="80"/>
      <c r="J25" s="80"/>
      <c r="K25" s="80"/>
      <c r="L25" s="80"/>
      <c r="M25" s="80"/>
      <c r="N25" s="289"/>
      <c r="O25" s="306"/>
      <c r="P25" s="306"/>
      <c r="Q25" s="306"/>
      <c r="R25" s="306"/>
      <c r="S25" s="73"/>
      <c r="T25" s="159"/>
      <c r="U25" s="20"/>
      <c r="V25" s="51"/>
      <c r="W25" s="52"/>
      <c r="X25" s="52"/>
    </row>
    <row r="26" spans="1:24" ht="18.75" hidden="1" customHeight="1" thickBot="1">
      <c r="A26" s="270">
        <f>Saffing!G23</f>
        <v>0</v>
      </c>
      <c r="B26" s="277" t="s">
        <v>77</v>
      </c>
      <c r="C26" s="76"/>
      <c r="D26" s="306"/>
      <c r="E26" s="306"/>
      <c r="F26" s="288"/>
      <c r="G26" s="80"/>
      <c r="H26" s="80"/>
      <c r="I26" s="80"/>
      <c r="J26" s="80"/>
      <c r="K26" s="80"/>
      <c r="L26" s="80"/>
      <c r="M26" s="80"/>
      <c r="N26" s="289"/>
      <c r="O26" s="306"/>
      <c r="P26" s="306"/>
      <c r="Q26" s="306"/>
      <c r="R26" s="306"/>
      <c r="S26" s="73"/>
      <c r="T26" s="159"/>
      <c r="U26" s="20"/>
      <c r="V26" s="51"/>
      <c r="W26" s="52"/>
      <c r="X26" s="52"/>
    </row>
    <row r="27" spans="1:24" ht="18.75" hidden="1" customHeight="1" thickBot="1">
      <c r="A27" s="270">
        <f>Saffing!G24</f>
        <v>0</v>
      </c>
      <c r="B27" s="277" t="s">
        <v>77</v>
      </c>
      <c r="C27" s="76"/>
      <c r="D27" s="306"/>
      <c r="E27" s="306"/>
      <c r="F27" s="288"/>
      <c r="G27" s="80"/>
      <c r="H27" s="80"/>
      <c r="I27" s="80"/>
      <c r="J27" s="80"/>
      <c r="K27" s="80"/>
      <c r="L27" s="80"/>
      <c r="M27" s="80"/>
      <c r="N27" s="289"/>
      <c r="O27" s="306"/>
      <c r="P27" s="306"/>
      <c r="Q27" s="306"/>
      <c r="R27" s="306"/>
      <c r="S27" s="73"/>
      <c r="T27" s="159"/>
      <c r="U27" s="20"/>
      <c r="V27" s="51"/>
      <c r="W27" s="52"/>
      <c r="X27" s="52"/>
    </row>
    <row r="28" spans="1:24" ht="18.75" hidden="1" customHeight="1" thickBot="1">
      <c r="A28" s="270">
        <f>Saffing!G25</f>
        <v>0</v>
      </c>
      <c r="B28" s="278" t="s">
        <v>77</v>
      </c>
      <c r="C28" s="77"/>
      <c r="D28" s="305"/>
      <c r="E28" s="305"/>
      <c r="F28" s="290"/>
      <c r="G28" s="88"/>
      <c r="H28" s="88"/>
      <c r="I28" s="88"/>
      <c r="J28" s="88"/>
      <c r="K28" s="88"/>
      <c r="L28" s="88"/>
      <c r="M28" s="88"/>
      <c r="N28" s="291"/>
      <c r="O28" s="305"/>
      <c r="P28" s="305"/>
      <c r="Q28" s="305"/>
      <c r="R28" s="305"/>
      <c r="S28" s="74"/>
      <c r="T28" s="159"/>
      <c r="U28" s="20"/>
      <c r="V28" s="51"/>
      <c r="W28" s="52"/>
      <c r="X28" s="52"/>
    </row>
    <row r="29" spans="1:24" ht="18.75" customHeight="1" thickBot="1">
      <c r="A29" s="655"/>
      <c r="B29" s="656"/>
      <c r="C29" s="656"/>
      <c r="D29" s="656"/>
      <c r="E29" s="656"/>
      <c r="F29" s="656"/>
      <c r="G29" s="656"/>
      <c r="H29" s="656"/>
      <c r="I29" s="656"/>
      <c r="J29" s="656"/>
      <c r="K29" s="656"/>
      <c r="L29" s="656"/>
      <c r="M29" s="656"/>
      <c r="N29" s="656"/>
      <c r="O29" s="656"/>
      <c r="P29" s="656"/>
      <c r="Q29" s="656"/>
      <c r="R29" s="656"/>
      <c r="S29" s="656"/>
      <c r="T29" s="656"/>
      <c r="U29" s="656"/>
      <c r="V29" s="52"/>
      <c r="W29" s="52"/>
      <c r="X29" s="52"/>
    </row>
    <row r="30" spans="1:24" ht="18.75" customHeight="1" thickBot="1">
      <c r="A30" s="269" t="str">
        <f>Saffing!G28</f>
        <v>AHMED</v>
      </c>
      <c r="B30" s="183" t="s">
        <v>134</v>
      </c>
      <c r="C30" s="99"/>
      <c r="D30" s="99"/>
      <c r="E30" s="99"/>
      <c r="F30" s="99"/>
      <c r="G30" s="436" t="s">
        <v>32</v>
      </c>
      <c r="H30" s="17" t="s">
        <v>32</v>
      </c>
      <c r="I30" s="437" t="s">
        <v>32</v>
      </c>
      <c r="J30" s="377" t="s">
        <v>33</v>
      </c>
      <c r="K30" s="17" t="s">
        <v>32</v>
      </c>
      <c r="L30" s="17" t="s">
        <v>32</v>
      </c>
      <c r="M30" s="17" t="s">
        <v>32</v>
      </c>
      <c r="N30" s="441" t="s">
        <v>32</v>
      </c>
      <c r="O30" s="157" t="s">
        <v>32</v>
      </c>
      <c r="P30" s="99"/>
      <c r="Q30" s="99"/>
      <c r="R30" s="99"/>
      <c r="S30" s="72"/>
      <c r="T30" s="272"/>
      <c r="U30" s="7"/>
      <c r="V30" s="51"/>
      <c r="W30" s="52"/>
      <c r="X30" s="52"/>
    </row>
    <row r="31" spans="1:24" ht="18.75" customHeight="1" thickBot="1">
      <c r="A31" s="270" t="str">
        <f>Saffing!G29</f>
        <v>MANON</v>
      </c>
      <c r="B31" s="183" t="s">
        <v>134</v>
      </c>
      <c r="C31" s="261"/>
      <c r="D31" s="261"/>
      <c r="E31" s="261"/>
      <c r="F31" s="261"/>
      <c r="G31" s="331" t="s">
        <v>81</v>
      </c>
      <c r="H31" s="399" t="s">
        <v>141</v>
      </c>
      <c r="I31" s="317">
        <v>7</v>
      </c>
      <c r="J31" s="380">
        <v>2</v>
      </c>
      <c r="K31" s="319" t="s">
        <v>33</v>
      </c>
      <c r="L31" s="317">
        <v>7</v>
      </c>
      <c r="M31" s="318">
        <v>3</v>
      </c>
      <c r="N31" s="81" t="s">
        <v>83</v>
      </c>
      <c r="O31" s="388" t="s">
        <v>81</v>
      </c>
      <c r="P31" s="306"/>
      <c r="Q31" s="261"/>
      <c r="R31" s="261"/>
      <c r="S31" s="73"/>
      <c r="T31" s="273"/>
      <c r="U31" s="37"/>
      <c r="V31" s="51"/>
    </row>
    <row r="32" spans="1:24" ht="18.75" customHeight="1" thickBot="1">
      <c r="A32" s="270" t="str">
        <f>Saffing!G30</f>
        <v>STEVEN</v>
      </c>
      <c r="B32" s="183" t="s">
        <v>134</v>
      </c>
      <c r="C32" s="261"/>
      <c r="D32" s="261"/>
      <c r="E32" s="261"/>
      <c r="F32" s="261"/>
      <c r="G32" s="331" t="s">
        <v>81</v>
      </c>
      <c r="H32" s="391" t="s">
        <v>84</v>
      </c>
      <c r="I32" s="323">
        <v>6</v>
      </c>
      <c r="J32" s="319" t="s">
        <v>33</v>
      </c>
      <c r="K32" s="317">
        <v>7</v>
      </c>
      <c r="L32" s="322">
        <v>2</v>
      </c>
      <c r="M32" s="322">
        <v>2</v>
      </c>
      <c r="N32" s="81" t="s">
        <v>83</v>
      </c>
      <c r="O32" s="388" t="s">
        <v>81</v>
      </c>
      <c r="P32" s="306"/>
      <c r="Q32" s="261"/>
      <c r="R32" s="261"/>
      <c r="S32" s="73"/>
      <c r="T32" s="273"/>
      <c r="U32" s="37"/>
      <c r="V32" s="51"/>
      <c r="W32" s="228"/>
      <c r="X32" s="228"/>
    </row>
    <row r="33" spans="1:24" ht="18.75" customHeight="1" thickBot="1">
      <c r="A33" s="270" t="str">
        <f>Saffing!G31</f>
        <v>EMILIE</v>
      </c>
      <c r="B33" s="183" t="s">
        <v>134</v>
      </c>
      <c r="C33" s="261"/>
      <c r="D33" s="261"/>
      <c r="E33" s="261"/>
      <c r="F33" s="261"/>
      <c r="G33" s="331" t="s">
        <v>81</v>
      </c>
      <c r="H33" s="721" t="s">
        <v>96</v>
      </c>
      <c r="I33" s="722"/>
      <c r="J33" s="379" t="s">
        <v>33</v>
      </c>
      <c r="K33" s="322">
        <v>2</v>
      </c>
      <c r="L33" s="323">
        <v>6</v>
      </c>
      <c r="M33" s="323">
        <v>6</v>
      </c>
      <c r="N33" s="81" t="s">
        <v>83</v>
      </c>
      <c r="O33" s="388" t="s">
        <v>81</v>
      </c>
      <c r="P33" s="306"/>
      <c r="Q33" s="261"/>
      <c r="R33" s="261"/>
      <c r="S33" s="73"/>
      <c r="T33" s="273"/>
      <c r="U33" s="37"/>
      <c r="V33" s="51"/>
      <c r="W33" s="228"/>
      <c r="X33" s="228"/>
    </row>
    <row r="34" spans="1:24" ht="18.75" hidden="1" customHeight="1" thickBot="1">
      <c r="A34" s="270">
        <f>Saffing!G32</f>
        <v>0</v>
      </c>
      <c r="B34" s="283" t="s">
        <v>74</v>
      </c>
      <c r="C34" s="261"/>
      <c r="D34" s="261"/>
      <c r="E34" s="261"/>
      <c r="F34" s="261"/>
      <c r="G34" s="261"/>
      <c r="H34" s="264"/>
      <c r="I34" s="80"/>
      <c r="J34" s="80"/>
      <c r="K34" s="80"/>
      <c r="L34" s="80"/>
      <c r="M34" s="84"/>
      <c r="N34" s="84"/>
      <c r="O34" s="285"/>
      <c r="P34" s="261"/>
      <c r="Q34" s="261"/>
      <c r="R34" s="261"/>
      <c r="S34" s="73"/>
      <c r="T34" s="273"/>
      <c r="U34" s="37"/>
      <c r="V34" s="51"/>
      <c r="W34" s="228"/>
      <c r="X34" s="228"/>
    </row>
    <row r="35" spans="1:24" ht="18.95" hidden="1" customHeight="1" thickBot="1">
      <c r="A35" s="271">
        <f>Saffing!G33</f>
        <v>0</v>
      </c>
      <c r="B35" s="294" t="s">
        <v>74</v>
      </c>
      <c r="C35" s="260"/>
      <c r="D35" s="260"/>
      <c r="E35" s="260"/>
      <c r="F35" s="260"/>
      <c r="G35" s="260"/>
      <c r="H35" s="267"/>
      <c r="I35" s="88"/>
      <c r="J35" s="88"/>
      <c r="K35" s="88"/>
      <c r="L35" s="88"/>
      <c r="M35" s="93"/>
      <c r="N35" s="93"/>
      <c r="O35" s="286"/>
      <c r="P35" s="260"/>
      <c r="Q35" s="260"/>
      <c r="R35" s="260"/>
      <c r="S35" s="74"/>
      <c r="T35" s="273"/>
      <c r="U35" s="37"/>
      <c r="V35" s="51"/>
      <c r="W35" s="228"/>
      <c r="X35" s="228"/>
    </row>
    <row r="36" spans="1:24" ht="18.75" customHeight="1" thickBot="1">
      <c r="A36" s="657"/>
      <c r="B36" s="658"/>
      <c r="C36" s="658"/>
      <c r="D36" s="658"/>
      <c r="E36" s="658"/>
      <c r="F36" s="658"/>
      <c r="G36" s="658"/>
      <c r="H36" s="658"/>
      <c r="I36" s="658"/>
      <c r="J36" s="658"/>
      <c r="K36" s="658"/>
      <c r="L36" s="658"/>
      <c r="M36" s="658"/>
      <c r="N36" s="658"/>
      <c r="O36" s="658"/>
      <c r="P36" s="658"/>
      <c r="Q36" s="658"/>
      <c r="R36" s="658"/>
      <c r="S36" s="658"/>
      <c r="T36" s="658"/>
      <c r="U36" s="658"/>
      <c r="V36" s="52"/>
      <c r="W36" s="52"/>
      <c r="X36" s="52"/>
    </row>
    <row r="37" spans="1:24" ht="18.75" hidden="1" customHeight="1" thickBot="1">
      <c r="A37" s="38">
        <f>Saffing!G36</f>
        <v>0</v>
      </c>
      <c r="B37" s="139" t="s">
        <v>66</v>
      </c>
      <c r="C37" s="659"/>
      <c r="D37" s="660"/>
      <c r="E37" s="660"/>
      <c r="F37" s="99"/>
      <c r="G37" s="99"/>
      <c r="H37" s="99"/>
      <c r="I37" s="99"/>
      <c r="J37" s="262" t="s">
        <v>32</v>
      </c>
      <c r="K37" s="17" t="s">
        <v>32</v>
      </c>
      <c r="L37" s="17" t="s">
        <v>32</v>
      </c>
      <c r="M37" s="11" t="s">
        <v>33</v>
      </c>
      <c r="N37" s="17" t="s">
        <v>32</v>
      </c>
      <c r="O37" s="17" t="s">
        <v>32</v>
      </c>
      <c r="P37" s="17" t="s">
        <v>32</v>
      </c>
      <c r="Q37" s="263" t="s">
        <v>32</v>
      </c>
      <c r="R37" s="99"/>
      <c r="S37" s="72"/>
      <c r="T37" s="18"/>
      <c r="U37" s="6"/>
      <c r="V37" s="51"/>
      <c r="W37" s="52"/>
      <c r="X37" s="52"/>
    </row>
    <row r="38" spans="1:24" ht="18.75" hidden="1" customHeight="1" thickBot="1">
      <c r="A38" s="138">
        <f>Saffing!G37</f>
        <v>0</v>
      </c>
      <c r="B38" s="55" t="s">
        <v>66</v>
      </c>
      <c r="C38" s="651"/>
      <c r="D38" s="652"/>
      <c r="E38" s="652"/>
      <c r="F38" s="306"/>
      <c r="G38" s="306"/>
      <c r="H38" s="306"/>
      <c r="I38" s="306"/>
      <c r="J38" s="264"/>
      <c r="K38" s="80"/>
      <c r="L38" s="80"/>
      <c r="M38" s="80"/>
      <c r="N38" s="80"/>
      <c r="O38" s="80"/>
      <c r="P38" s="80"/>
      <c r="Q38" s="265"/>
      <c r="R38" s="306"/>
      <c r="S38" s="73"/>
      <c r="T38" s="18"/>
      <c r="U38" s="6"/>
      <c r="V38" s="51"/>
      <c r="W38" s="52"/>
      <c r="X38" s="52"/>
    </row>
    <row r="39" spans="1:24" ht="18.75" hidden="1" customHeight="1" thickBot="1">
      <c r="A39" s="138">
        <f>Saffing!G38</f>
        <v>0</v>
      </c>
      <c r="B39" s="55" t="s">
        <v>66</v>
      </c>
      <c r="C39" s="651"/>
      <c r="D39" s="652"/>
      <c r="E39" s="652"/>
      <c r="F39" s="306"/>
      <c r="G39" s="306"/>
      <c r="H39" s="306"/>
      <c r="I39" s="306"/>
      <c r="J39" s="266"/>
      <c r="K39" s="66"/>
      <c r="L39" s="80"/>
      <c r="M39" s="80"/>
      <c r="N39" s="80"/>
      <c r="O39" s="80"/>
      <c r="P39" s="80"/>
      <c r="Q39" s="265"/>
      <c r="R39" s="306"/>
      <c r="S39" s="73"/>
      <c r="T39" s="18"/>
      <c r="U39" s="6"/>
      <c r="V39" s="51"/>
      <c r="W39" s="52"/>
      <c r="X39" s="52"/>
    </row>
    <row r="40" spans="1:24" ht="18.95" hidden="1" customHeight="1" thickBot="1">
      <c r="A40" s="138">
        <f>Saffing!G39</f>
        <v>0</v>
      </c>
      <c r="B40" s="55" t="s">
        <v>66</v>
      </c>
      <c r="C40" s="651"/>
      <c r="D40" s="652"/>
      <c r="E40" s="652"/>
      <c r="F40" s="306"/>
      <c r="G40" s="306"/>
      <c r="H40" s="306"/>
      <c r="I40" s="306"/>
      <c r="J40" s="266"/>
      <c r="K40" s="66"/>
      <c r="L40" s="80"/>
      <c r="M40" s="80"/>
      <c r="N40" s="80"/>
      <c r="O40" s="80"/>
      <c r="P40" s="80"/>
      <c r="Q40" s="265"/>
      <c r="R40" s="306"/>
      <c r="S40" s="73"/>
      <c r="T40" s="18"/>
      <c r="U40" s="6"/>
      <c r="V40" s="51"/>
      <c r="W40" s="52"/>
      <c r="X40" s="52"/>
    </row>
    <row r="41" spans="1:24" ht="18.95" hidden="1" customHeight="1" thickBot="1">
      <c r="A41" s="138">
        <f>Saffing!G40</f>
        <v>0</v>
      </c>
      <c r="B41" s="55" t="s">
        <v>66</v>
      </c>
      <c r="C41" s="307"/>
      <c r="D41" s="304"/>
      <c r="E41" s="304"/>
      <c r="F41" s="306"/>
      <c r="G41" s="306"/>
      <c r="H41" s="306"/>
      <c r="I41" s="306"/>
      <c r="J41" s="266"/>
      <c r="K41" s="66"/>
      <c r="L41" s="80"/>
      <c r="M41" s="80"/>
      <c r="N41" s="80"/>
      <c r="O41" s="80"/>
      <c r="P41" s="80"/>
      <c r="Q41" s="265"/>
      <c r="R41" s="306"/>
      <c r="S41" s="73"/>
      <c r="T41" s="18"/>
      <c r="U41" s="6"/>
      <c r="V41" s="51"/>
      <c r="W41" s="52"/>
      <c r="X41" s="52"/>
    </row>
    <row r="42" spans="1:24" ht="18.95" hidden="1" customHeight="1" thickBot="1">
      <c r="A42" s="138">
        <f>Saffing!G41</f>
        <v>0</v>
      </c>
      <c r="B42" s="55" t="s">
        <v>66</v>
      </c>
      <c r="C42" s="307"/>
      <c r="D42" s="304"/>
      <c r="E42" s="304"/>
      <c r="F42" s="306"/>
      <c r="G42" s="306"/>
      <c r="H42" s="306"/>
      <c r="I42" s="306"/>
      <c r="J42" s="266"/>
      <c r="K42" s="66"/>
      <c r="L42" s="80"/>
      <c r="M42" s="80"/>
      <c r="N42" s="80"/>
      <c r="O42" s="80"/>
      <c r="P42" s="80"/>
      <c r="Q42" s="265"/>
      <c r="R42" s="306"/>
      <c r="S42" s="73"/>
      <c r="T42" s="159"/>
      <c r="U42" s="20"/>
      <c r="V42" s="51"/>
      <c r="W42" s="52"/>
      <c r="X42" s="52"/>
    </row>
    <row r="43" spans="1:24" ht="18.95" hidden="1" customHeight="1" thickBot="1">
      <c r="A43" s="138">
        <f>Saffing!G42</f>
        <v>0</v>
      </c>
      <c r="B43" s="55" t="s">
        <v>66</v>
      </c>
      <c r="C43" s="307"/>
      <c r="D43" s="304"/>
      <c r="E43" s="304"/>
      <c r="F43" s="306"/>
      <c r="G43" s="306"/>
      <c r="H43" s="306"/>
      <c r="I43" s="306"/>
      <c r="J43" s="266"/>
      <c r="K43" s="66"/>
      <c r="L43" s="80"/>
      <c r="M43" s="80"/>
      <c r="N43" s="80"/>
      <c r="O43" s="80"/>
      <c r="P43" s="80"/>
      <c r="Q43" s="265"/>
      <c r="R43" s="306"/>
      <c r="S43" s="73"/>
      <c r="T43" s="18"/>
      <c r="U43" s="6"/>
      <c r="V43" s="51"/>
      <c r="W43" s="52"/>
      <c r="X43" s="52"/>
    </row>
    <row r="44" spans="1:24" ht="18.75" hidden="1" customHeight="1" thickBot="1">
      <c r="A44" s="138">
        <f>Saffing!G43</f>
        <v>0</v>
      </c>
      <c r="B44" s="140" t="s">
        <v>66</v>
      </c>
      <c r="C44" s="653"/>
      <c r="D44" s="654"/>
      <c r="E44" s="654"/>
      <c r="F44" s="664"/>
      <c r="G44" s="664"/>
      <c r="H44" s="305"/>
      <c r="I44" s="305"/>
      <c r="J44" s="267"/>
      <c r="K44" s="93"/>
      <c r="L44" s="93"/>
      <c r="M44" s="88"/>
      <c r="N44" s="88"/>
      <c r="O44" s="88"/>
      <c r="P44" s="88"/>
      <c r="Q44" s="268"/>
      <c r="R44" s="305"/>
      <c r="S44" s="74"/>
      <c r="T44" s="18"/>
      <c r="U44" s="6"/>
      <c r="V44" s="51"/>
      <c r="W44" s="52"/>
      <c r="X44" s="52"/>
    </row>
    <row r="45" spans="1:24" thickBot="1">
      <c r="A45" s="619"/>
      <c r="B45" s="620"/>
      <c r="C45" s="620"/>
      <c r="D45" s="620"/>
      <c r="E45" s="620"/>
      <c r="F45" s="620"/>
      <c r="G45" s="620"/>
      <c r="H45" s="620"/>
      <c r="I45" s="620"/>
      <c r="J45" s="620"/>
      <c r="K45" s="620"/>
      <c r="L45" s="620"/>
      <c r="M45" s="620"/>
      <c r="N45" s="620"/>
      <c r="O45" s="620"/>
      <c r="P45" s="620"/>
      <c r="Q45" s="620"/>
      <c r="R45" s="620"/>
      <c r="S45" s="620"/>
      <c r="T45" s="718"/>
      <c r="U45" s="718"/>
      <c r="V45" s="51"/>
      <c r="W45" s="51"/>
      <c r="X45" s="51"/>
    </row>
    <row r="46" spans="1:24" ht="18.75" customHeight="1">
      <c r="A46" s="673" t="s">
        <v>35</v>
      </c>
      <c r="B46" s="674"/>
      <c r="C46" s="674"/>
      <c r="D46" s="674"/>
      <c r="E46" s="674"/>
      <c r="F46" s="674"/>
      <c r="G46" s="674"/>
      <c r="H46" s="674"/>
      <c r="I46" s="674"/>
      <c r="J46" s="674"/>
      <c r="K46" s="674"/>
      <c r="L46" s="674"/>
      <c r="M46" s="674"/>
      <c r="N46" s="674"/>
      <c r="O46" s="674"/>
      <c r="P46" s="674"/>
      <c r="Q46" s="674"/>
      <c r="R46" s="674"/>
      <c r="S46" s="674"/>
      <c r="T46" s="674"/>
      <c r="U46" s="675"/>
      <c r="V46" s="51"/>
      <c r="W46" s="51"/>
      <c r="X46" s="51"/>
    </row>
    <row r="47" spans="1:24" ht="18.75" customHeight="1" thickBot="1">
      <c r="A47" s="676"/>
      <c r="B47" s="677"/>
      <c r="C47" s="677"/>
      <c r="D47" s="677"/>
      <c r="E47" s="677"/>
      <c r="F47" s="677"/>
      <c r="G47" s="677"/>
      <c r="H47" s="677"/>
      <c r="I47" s="677"/>
      <c r="J47" s="677"/>
      <c r="K47" s="677"/>
      <c r="L47" s="677"/>
      <c r="M47" s="677"/>
      <c r="N47" s="677"/>
      <c r="O47" s="677"/>
      <c r="P47" s="677"/>
      <c r="Q47" s="677"/>
      <c r="R47" s="677"/>
      <c r="S47" s="677"/>
      <c r="T47" s="677"/>
      <c r="U47" s="678"/>
      <c r="V47" s="51"/>
      <c r="W47" s="51"/>
      <c r="X47" s="51"/>
    </row>
    <row r="48" spans="1:24" ht="18.75" customHeight="1" thickBot="1">
      <c r="A48" s="162"/>
      <c r="B48" s="182" t="s">
        <v>36</v>
      </c>
      <c r="C48" s="164" t="s">
        <v>46</v>
      </c>
      <c r="D48" s="165" t="s">
        <v>14</v>
      </c>
      <c r="E48" s="166" t="s">
        <v>15</v>
      </c>
      <c r="F48" s="166" t="s">
        <v>16</v>
      </c>
      <c r="G48" s="166" t="s">
        <v>17</v>
      </c>
      <c r="H48" s="166" t="s">
        <v>18</v>
      </c>
      <c r="I48" s="166" t="s">
        <v>19</v>
      </c>
      <c r="J48" s="166" t="s">
        <v>20</v>
      </c>
      <c r="K48" s="166" t="s">
        <v>21</v>
      </c>
      <c r="L48" s="167" t="s">
        <v>22</v>
      </c>
      <c r="M48" s="166" t="s">
        <v>23</v>
      </c>
      <c r="N48" s="166" t="s">
        <v>24</v>
      </c>
      <c r="O48" s="166" t="s">
        <v>25</v>
      </c>
      <c r="P48" s="166" t="s">
        <v>26</v>
      </c>
      <c r="Q48" s="166" t="s">
        <v>27</v>
      </c>
      <c r="R48" s="166" t="s">
        <v>28</v>
      </c>
      <c r="S48" s="168" t="s">
        <v>29</v>
      </c>
      <c r="T48" s="141" t="s">
        <v>30</v>
      </c>
      <c r="U48" s="141" t="s">
        <v>31</v>
      </c>
      <c r="V48" s="51"/>
      <c r="W48" s="51"/>
      <c r="X48" s="51"/>
    </row>
    <row r="49" spans="1:25" ht="18.95" customHeight="1" thickBot="1">
      <c r="A49" s="255" t="s">
        <v>106</v>
      </c>
      <c r="B49" s="444" t="s">
        <v>136</v>
      </c>
      <c r="C49" s="306"/>
      <c r="D49" s="91">
        <v>1</v>
      </c>
      <c r="E49" s="14">
        <v>1</v>
      </c>
      <c r="F49" s="14">
        <v>1</v>
      </c>
      <c r="G49" s="379" t="s">
        <v>33</v>
      </c>
      <c r="H49" s="65">
        <v>1</v>
      </c>
      <c r="I49" s="65">
        <v>1</v>
      </c>
      <c r="J49" s="81">
        <v>1</v>
      </c>
      <c r="K49" s="81" t="s">
        <v>166</v>
      </c>
      <c r="L49" s="81" t="s">
        <v>167</v>
      </c>
      <c r="M49" s="29"/>
      <c r="N49" s="29"/>
      <c r="O49" s="29"/>
      <c r="P49" s="29"/>
      <c r="Q49" s="29"/>
      <c r="R49" s="29"/>
      <c r="S49" s="3"/>
      <c r="T49" s="15"/>
      <c r="U49" s="12"/>
      <c r="V49" s="51"/>
      <c r="W49" s="51"/>
      <c r="X49" s="51"/>
    </row>
    <row r="50" spans="1:25" ht="18.95" hidden="1" customHeight="1" thickBot="1">
      <c r="A50" s="36">
        <f>Saffing!G51</f>
        <v>0</v>
      </c>
      <c r="B50" s="443" t="s">
        <v>79</v>
      </c>
      <c r="C50" s="306"/>
      <c r="D50" s="92"/>
      <c r="E50" s="16"/>
      <c r="F50" s="16"/>
      <c r="G50" s="81"/>
      <c r="H50" s="22"/>
      <c r="I50" s="22"/>
      <c r="J50" s="22"/>
      <c r="K50" s="22"/>
      <c r="L50" s="41"/>
      <c r="M50" s="41"/>
      <c r="N50" s="13"/>
      <c r="O50" s="13"/>
      <c r="P50" s="41"/>
      <c r="Q50" s="41"/>
      <c r="R50" s="41"/>
      <c r="S50" s="5"/>
      <c r="T50" s="6"/>
      <c r="U50" s="6"/>
      <c r="V50" s="51"/>
      <c r="W50" s="51"/>
      <c r="X50" s="51"/>
    </row>
    <row r="51" spans="1:25" ht="18.95" customHeight="1" thickBot="1">
      <c r="A51" s="36" t="str">
        <f>Saffing!G52</f>
        <v>FLAVIA</v>
      </c>
      <c r="B51" s="284" t="s">
        <v>77</v>
      </c>
      <c r="C51" s="306"/>
      <c r="D51" s="56"/>
      <c r="E51" s="261"/>
      <c r="F51" s="21">
        <v>2</v>
      </c>
      <c r="G51" s="21">
        <v>2</v>
      </c>
      <c r="H51" s="379" t="s">
        <v>33</v>
      </c>
      <c r="I51" s="432" t="s">
        <v>155</v>
      </c>
      <c r="J51" s="80">
        <v>2</v>
      </c>
      <c r="K51" s="185">
        <v>1</v>
      </c>
      <c r="L51" s="185" t="s">
        <v>166</v>
      </c>
      <c r="M51" s="81" t="s">
        <v>138</v>
      </c>
      <c r="N51" s="719" t="s">
        <v>156</v>
      </c>
      <c r="O51" s="720"/>
      <c r="P51" s="720"/>
      <c r="Q51" s="41"/>
      <c r="R51" s="41"/>
      <c r="S51" s="5"/>
      <c r="T51" s="12"/>
      <c r="U51" s="12"/>
      <c r="V51" s="51"/>
      <c r="W51" s="51"/>
      <c r="X51" s="51"/>
    </row>
    <row r="52" spans="1:25" ht="18.95" hidden="1" customHeight="1" thickBot="1">
      <c r="A52" s="36">
        <f>Saffing!G53</f>
        <v>0</v>
      </c>
      <c r="B52" s="284" t="s">
        <v>77</v>
      </c>
      <c r="C52" s="68"/>
      <c r="D52" s="68"/>
      <c r="E52" s="68"/>
      <c r="F52" s="57"/>
      <c r="G52" s="57"/>
      <c r="H52" s="57"/>
      <c r="I52" s="57"/>
      <c r="J52" s="137">
        <v>2</v>
      </c>
      <c r="K52" s="66"/>
      <c r="L52" s="80"/>
      <c r="M52" s="16"/>
      <c r="N52" s="16"/>
      <c r="O52" s="16"/>
      <c r="P52" s="80"/>
      <c r="Q52" s="16"/>
      <c r="R52" s="41"/>
      <c r="S52" s="5"/>
      <c r="T52" s="12"/>
      <c r="U52" s="12"/>
      <c r="V52" s="51"/>
      <c r="W52" s="51"/>
      <c r="X52" s="51"/>
    </row>
    <row r="53" spans="1:25" ht="18.75" customHeight="1" thickBot="1">
      <c r="A53" s="36" t="str">
        <f>Saffing!G54</f>
        <v>ANGELIQUE</v>
      </c>
      <c r="B53" s="183" t="s">
        <v>134</v>
      </c>
      <c r="C53" s="68"/>
      <c r="D53" s="68"/>
      <c r="E53" s="68"/>
      <c r="F53" s="57"/>
      <c r="G53" s="331" t="s">
        <v>81</v>
      </c>
      <c r="H53" s="16">
        <v>2</v>
      </c>
      <c r="I53" s="16">
        <v>2</v>
      </c>
      <c r="J53" s="379" t="s">
        <v>33</v>
      </c>
      <c r="K53" s="16">
        <v>2</v>
      </c>
      <c r="L53" s="16">
        <v>2</v>
      </c>
      <c r="M53" s="80">
        <v>1</v>
      </c>
      <c r="N53" s="81" t="s">
        <v>83</v>
      </c>
      <c r="O53" s="331" t="s">
        <v>81</v>
      </c>
      <c r="P53" s="41"/>
      <c r="Q53" s="41"/>
      <c r="R53" s="41"/>
      <c r="S53" s="5"/>
      <c r="T53" s="6"/>
      <c r="U53" s="6"/>
      <c r="V53" s="51"/>
      <c r="W53" s="51"/>
      <c r="X53" s="51"/>
    </row>
    <row r="54" spans="1:25" ht="18.95" hidden="1" customHeight="1" thickBot="1">
      <c r="A54" s="36" t="str">
        <f>Saffing!G55</f>
        <v>OLIVIER</v>
      </c>
      <c r="B54" s="280" t="s">
        <v>74</v>
      </c>
      <c r="C54" s="68"/>
      <c r="D54" s="68"/>
      <c r="E54" s="68"/>
      <c r="F54" s="57"/>
      <c r="G54" s="57"/>
      <c r="H54" s="57"/>
      <c r="I54" s="184"/>
      <c r="J54" s="16"/>
      <c r="K54" s="16"/>
      <c r="L54" s="16"/>
      <c r="M54" s="80"/>
      <c r="N54" s="80"/>
      <c r="O54" s="80"/>
      <c r="P54" s="80"/>
      <c r="Q54" s="80"/>
      <c r="R54" s="41"/>
      <c r="S54" s="5"/>
      <c r="T54" s="20"/>
      <c r="U54" s="20"/>
      <c r="V54" s="51"/>
      <c r="W54" s="51"/>
      <c r="X54" s="51"/>
    </row>
    <row r="55" spans="1:25" ht="18.95" hidden="1" customHeight="1" thickBot="1">
      <c r="A55" s="36">
        <f>Saffing!G56</f>
        <v>0</v>
      </c>
      <c r="B55" s="280" t="s">
        <v>102</v>
      </c>
      <c r="C55" s="70"/>
      <c r="D55" s="70"/>
      <c r="E55" s="70"/>
      <c r="F55" s="58"/>
      <c r="G55" s="58"/>
      <c r="H55" s="58"/>
      <c r="I55" s="59"/>
      <c r="J55" s="87"/>
      <c r="K55" s="87"/>
      <c r="L55" s="87"/>
      <c r="M55" s="88"/>
      <c r="N55" s="88"/>
      <c r="O55" s="88"/>
      <c r="P55" s="88"/>
      <c r="Q55" s="88"/>
      <c r="R55" s="28"/>
      <c r="S55" s="42"/>
      <c r="T55" s="20"/>
      <c r="U55" s="20"/>
      <c r="V55" s="51"/>
      <c r="W55" s="51"/>
      <c r="X55" s="51"/>
    </row>
    <row r="56" spans="1:25" ht="18.95" hidden="1" customHeight="1" thickBot="1">
      <c r="A56" s="256">
        <f>Saffing!G57</f>
        <v>0</v>
      </c>
      <c r="B56" s="281" t="s">
        <v>74</v>
      </c>
      <c r="C56" s="70"/>
      <c r="D56" s="70"/>
      <c r="E56" s="70"/>
      <c r="F56" s="58"/>
      <c r="G56" s="58"/>
      <c r="H56" s="58"/>
      <c r="I56" s="59"/>
      <c r="J56" s="47"/>
      <c r="K56" s="47"/>
      <c r="L56" s="47"/>
      <c r="M56" s="90"/>
      <c r="N56" s="90"/>
      <c r="O56" s="90"/>
      <c r="P56" s="90"/>
      <c r="Q56" s="90"/>
      <c r="R56" s="28"/>
      <c r="S56" s="42"/>
      <c r="T56" s="20"/>
      <c r="U56" s="20"/>
      <c r="V56" s="51"/>
      <c r="W56" s="51"/>
      <c r="X56" s="51"/>
    </row>
    <row r="57" spans="1:25" ht="18.75" customHeight="1" thickBot="1">
      <c r="A57" s="714"/>
      <c r="B57" s="715"/>
      <c r="C57" s="715"/>
      <c r="D57" s="715"/>
      <c r="E57" s="715"/>
      <c r="F57" s="715"/>
      <c r="G57" s="715"/>
      <c r="H57" s="715"/>
      <c r="I57" s="715"/>
      <c r="J57" s="715"/>
      <c r="K57" s="715"/>
      <c r="L57" s="715"/>
      <c r="M57" s="715"/>
      <c r="N57" s="715"/>
      <c r="O57" s="715"/>
      <c r="P57" s="715"/>
      <c r="Q57" s="715"/>
      <c r="R57" s="715"/>
      <c r="S57" s="715"/>
      <c r="T57" s="662"/>
      <c r="U57" s="663"/>
      <c r="V57" s="51"/>
      <c r="W57" s="51"/>
      <c r="X57" s="51"/>
    </row>
    <row r="58" spans="1:25" ht="18.95" customHeight="1">
      <c r="A58" s="646" t="s">
        <v>48</v>
      </c>
      <c r="B58" s="647"/>
      <c r="C58" s="647"/>
      <c r="D58" s="647"/>
      <c r="E58" s="647"/>
      <c r="F58" s="647"/>
      <c r="G58" s="647"/>
      <c r="H58" s="647"/>
      <c r="I58" s="647"/>
      <c r="J58" s="647"/>
      <c r="K58" s="647"/>
      <c r="L58" s="647"/>
      <c r="M58" s="647"/>
      <c r="N58" s="647"/>
      <c r="O58" s="647"/>
      <c r="P58" s="647"/>
      <c r="Q58" s="647"/>
      <c r="R58" s="647"/>
      <c r="S58" s="647"/>
      <c r="T58" s="647"/>
      <c r="U58" s="648"/>
      <c r="V58" s="51"/>
      <c r="W58" s="51"/>
      <c r="X58" s="51"/>
    </row>
    <row r="59" spans="1:25" ht="18.95" customHeight="1" thickBot="1">
      <c r="A59" s="646"/>
      <c r="B59" s="649" t="s">
        <v>36</v>
      </c>
      <c r="C59" s="649" t="s">
        <v>43</v>
      </c>
      <c r="D59" s="649" t="s">
        <v>14</v>
      </c>
      <c r="E59" s="649" t="s">
        <v>15</v>
      </c>
      <c r="F59" s="649" t="s">
        <v>16</v>
      </c>
      <c r="G59" s="649" t="s">
        <v>17</v>
      </c>
      <c r="H59" s="649" t="s">
        <v>18</v>
      </c>
      <c r="I59" s="649" t="s">
        <v>19</v>
      </c>
      <c r="J59" s="649" t="s">
        <v>20</v>
      </c>
      <c r="K59" s="649" t="s">
        <v>21</v>
      </c>
      <c r="L59" s="649" t="s">
        <v>22</v>
      </c>
      <c r="M59" s="649" t="s">
        <v>23</v>
      </c>
      <c r="N59" s="649" t="s">
        <v>24</v>
      </c>
      <c r="O59" s="649" t="s">
        <v>25</v>
      </c>
      <c r="P59" s="649" t="s">
        <v>26</v>
      </c>
      <c r="Q59" s="649" t="s">
        <v>27</v>
      </c>
      <c r="R59" s="649" t="s">
        <v>28</v>
      </c>
      <c r="S59" s="649" t="s">
        <v>29</v>
      </c>
      <c r="T59" s="649" t="s">
        <v>30</v>
      </c>
      <c r="U59" s="650" t="s">
        <v>31</v>
      </c>
      <c r="V59" s="51"/>
      <c r="W59" s="51"/>
      <c r="X59" s="51"/>
      <c r="Y59" s="158"/>
    </row>
    <row r="60" spans="1:25" ht="18.75" customHeight="1" thickBot="1">
      <c r="A60" s="161"/>
      <c r="B60" s="23" t="s">
        <v>36</v>
      </c>
      <c r="C60" s="31" t="s">
        <v>46</v>
      </c>
      <c r="D60" s="31" t="s">
        <v>14</v>
      </c>
      <c r="E60" s="32" t="s">
        <v>15</v>
      </c>
      <c r="F60" s="32" t="s">
        <v>16</v>
      </c>
      <c r="G60" s="32" t="s">
        <v>17</v>
      </c>
      <c r="H60" s="32" t="s">
        <v>18</v>
      </c>
      <c r="I60" s="32" t="s">
        <v>19</v>
      </c>
      <c r="J60" s="32" t="s">
        <v>20</v>
      </c>
      <c r="K60" s="32" t="s">
        <v>21</v>
      </c>
      <c r="L60" s="33" t="s">
        <v>22</v>
      </c>
      <c r="M60" s="32" t="s">
        <v>23</v>
      </c>
      <c r="N60" s="32" t="s">
        <v>24</v>
      </c>
      <c r="O60" s="32" t="s">
        <v>25</v>
      </c>
      <c r="P60" s="32" t="s">
        <v>26</v>
      </c>
      <c r="Q60" s="32" t="s">
        <v>27</v>
      </c>
      <c r="R60" s="32" t="s">
        <v>28</v>
      </c>
      <c r="S60" s="34" t="s">
        <v>29</v>
      </c>
      <c r="T60" s="44"/>
      <c r="U60" s="45"/>
      <c r="V60" s="51"/>
      <c r="W60" s="51"/>
      <c r="X60" s="51"/>
    </row>
    <row r="61" spans="1:25" ht="18.95" customHeight="1" thickBot="1">
      <c r="A61" s="38"/>
      <c r="B61" s="94" t="s">
        <v>37</v>
      </c>
      <c r="C61" s="96"/>
      <c r="D61" s="19"/>
      <c r="E61" s="19"/>
      <c r="F61" s="19"/>
      <c r="G61" s="19"/>
      <c r="H61" s="19"/>
      <c r="I61" s="19"/>
      <c r="J61" s="19"/>
      <c r="K61" s="19"/>
      <c r="L61" s="19"/>
      <c r="M61" s="62"/>
      <c r="N61" s="62"/>
      <c r="O61" s="62"/>
      <c r="P61" s="62"/>
      <c r="Q61" s="62"/>
      <c r="R61" s="62"/>
      <c r="S61" s="63"/>
      <c r="T61" s="6"/>
      <c r="U61" s="6"/>
      <c r="V61" s="51"/>
      <c r="W61" s="51"/>
      <c r="X61" s="51"/>
    </row>
    <row r="62" spans="1:25" ht="18.95" customHeight="1" thickBot="1">
      <c r="A62" s="39"/>
      <c r="B62" s="46" t="s">
        <v>38</v>
      </c>
      <c r="C62" s="97"/>
      <c r="D62" s="60"/>
      <c r="E62" s="60"/>
      <c r="F62" s="8"/>
      <c r="G62" s="8"/>
      <c r="H62" s="8"/>
      <c r="I62" s="8"/>
      <c r="J62" s="8"/>
      <c r="K62" s="8"/>
      <c r="L62" s="8"/>
      <c r="M62" s="8"/>
      <c r="N62" s="8"/>
      <c r="O62" s="60"/>
      <c r="P62" s="60"/>
      <c r="Q62" s="60"/>
      <c r="R62" s="60"/>
      <c r="S62" s="64"/>
      <c r="T62" s="20"/>
      <c r="U62" s="20"/>
      <c r="V62" s="51"/>
      <c r="W62" s="51"/>
      <c r="X62" s="51"/>
    </row>
    <row r="63" spans="1:25" thickBot="1">
      <c r="A63" s="40"/>
      <c r="B63" s="95" t="s">
        <v>39</v>
      </c>
      <c r="C63" s="98"/>
      <c r="D63" s="61"/>
      <c r="E63" s="61"/>
      <c r="F63" s="61"/>
      <c r="G63" s="61"/>
      <c r="H63" s="61"/>
      <c r="I63" s="61"/>
      <c r="J63" s="61"/>
      <c r="K63" s="9"/>
      <c r="L63" s="9"/>
      <c r="M63" s="9"/>
      <c r="N63" s="9"/>
      <c r="O63" s="9"/>
      <c r="P63" s="9"/>
      <c r="Q63" s="9"/>
      <c r="R63" s="9"/>
      <c r="S63" s="10"/>
      <c r="T63" s="20"/>
      <c r="U63" s="20"/>
      <c r="V63" s="51"/>
      <c r="W63" s="51"/>
      <c r="X63" s="51"/>
    </row>
    <row r="64" spans="1:25" ht="15" customHeight="1">
      <c r="A64" s="5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</row>
    <row r="65" spans="1:51" ht="15" customHeight="1" thickBot="1">
      <c r="A65" s="224"/>
      <c r="B65" s="224"/>
      <c r="C65" s="224"/>
      <c r="D65" s="224"/>
      <c r="E65" s="224"/>
      <c r="F65" s="224"/>
      <c r="G65" s="224"/>
      <c r="H65" s="224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</row>
    <row r="66" spans="1:51" ht="18.75" customHeight="1">
      <c r="A66" s="691" t="s">
        <v>61</v>
      </c>
      <c r="B66" s="692"/>
      <c r="C66" s="226"/>
      <c r="D66" s="687" t="s">
        <v>67</v>
      </c>
      <c r="E66" s="688"/>
      <c r="F66" s="688"/>
      <c r="G66" s="610" t="s">
        <v>68</v>
      </c>
      <c r="H66" s="611"/>
      <c r="I66" s="612"/>
      <c r="J66" s="51"/>
      <c r="K66" s="701" t="s">
        <v>52</v>
      </c>
      <c r="L66" s="702"/>
      <c r="M66" s="702"/>
      <c r="N66" s="702"/>
      <c r="O66" s="702"/>
      <c r="P66" s="703"/>
      <c r="Q66" s="51"/>
      <c r="R66" s="51"/>
      <c r="S66" s="51"/>
      <c r="T66" s="51"/>
      <c r="U66" s="51"/>
      <c r="V66" s="51"/>
      <c r="W66" s="51"/>
      <c r="X66" s="51"/>
    </row>
    <row r="67" spans="1:51" ht="18.75" customHeight="1" thickBot="1">
      <c r="A67" s="693"/>
      <c r="B67" s="694"/>
      <c r="C67" s="226"/>
      <c r="D67" s="689"/>
      <c r="E67" s="690"/>
      <c r="F67" s="690"/>
      <c r="G67" s="613"/>
      <c r="H67" s="614"/>
      <c r="I67" s="615"/>
      <c r="J67" s="51"/>
      <c r="K67" s="704"/>
      <c r="L67" s="705"/>
      <c r="M67" s="705"/>
      <c r="N67" s="705"/>
      <c r="O67" s="705"/>
      <c r="P67" s="706"/>
      <c r="Q67" s="51"/>
      <c r="R67" s="51"/>
      <c r="S67" s="51"/>
      <c r="T67" s="51"/>
      <c r="U67" s="51"/>
      <c r="V67" s="51"/>
      <c r="W67" s="51"/>
      <c r="X67" s="51"/>
    </row>
    <row r="68" spans="1:51" ht="19.5" customHeight="1">
      <c r="A68" s="235" t="s">
        <v>62</v>
      </c>
      <c r="B68" s="236" t="s">
        <v>36</v>
      </c>
      <c r="C68" s="226"/>
      <c r="D68" s="633" t="str">
        <f>Saffing!G14</f>
        <v>CASSANDRA 8H30</v>
      </c>
      <c r="E68" s="634"/>
      <c r="F68" s="635"/>
      <c r="G68" s="630"/>
      <c r="H68" s="631"/>
      <c r="I68" s="632"/>
      <c r="J68" s="51"/>
      <c r="K68" s="642" t="s">
        <v>69</v>
      </c>
      <c r="L68" s="643"/>
      <c r="M68" s="643"/>
      <c r="N68" s="642" t="s">
        <v>70</v>
      </c>
      <c r="O68" s="643"/>
      <c r="P68" s="644"/>
      <c r="Q68" s="51"/>
      <c r="R68" s="51"/>
      <c r="S68" s="51"/>
      <c r="T68" s="51"/>
      <c r="U68" s="51"/>
      <c r="V68" s="51"/>
      <c r="W68" s="51"/>
      <c r="X68" s="51"/>
    </row>
    <row r="69" spans="1:51" ht="19.5" customHeight="1">
      <c r="A69" s="274"/>
      <c r="B69" s="237"/>
      <c r="C69" s="225"/>
      <c r="D69" s="627">
        <f>Saffing!G15</f>
        <v>0</v>
      </c>
      <c r="E69" s="628"/>
      <c r="F69" s="629"/>
      <c r="G69" s="616"/>
      <c r="H69" s="617"/>
      <c r="I69" s="618"/>
      <c r="K69" s="641"/>
      <c r="L69" s="638"/>
      <c r="M69" s="713"/>
      <c r="N69" s="641"/>
      <c r="O69" s="638"/>
      <c r="P69" s="639"/>
    </row>
    <row r="70" spans="1:51" ht="19.5" customHeight="1">
      <c r="A70" s="274"/>
      <c r="B70" s="237"/>
      <c r="C70" s="225"/>
      <c r="D70" s="627">
        <f>Saffing!G26</f>
        <v>0</v>
      </c>
      <c r="E70" s="628"/>
      <c r="F70" s="629"/>
      <c r="G70" s="616"/>
      <c r="H70" s="617"/>
      <c r="I70" s="618"/>
      <c r="K70" s="641"/>
      <c r="L70" s="638"/>
      <c r="M70" s="713"/>
      <c r="N70" s="641"/>
      <c r="O70" s="638"/>
      <c r="P70" s="639"/>
    </row>
    <row r="71" spans="1:51" ht="19.5" customHeight="1">
      <c r="A71" s="274"/>
      <c r="B71" s="237"/>
      <c r="C71" s="225"/>
      <c r="D71" s="627">
        <f>Saffing!G27</f>
        <v>0</v>
      </c>
      <c r="E71" s="628"/>
      <c r="F71" s="629"/>
      <c r="G71" s="616"/>
      <c r="H71" s="617"/>
      <c r="I71" s="618"/>
      <c r="K71" s="641"/>
      <c r="L71" s="638"/>
      <c r="M71" s="713"/>
      <c r="N71" s="641"/>
      <c r="O71" s="638"/>
      <c r="P71" s="639"/>
    </row>
    <row r="72" spans="1:51" ht="19.5" customHeight="1">
      <c r="A72" s="274"/>
      <c r="B72" s="237"/>
      <c r="C72" s="225"/>
      <c r="D72" s="627">
        <f>Saffing!G34</f>
        <v>0</v>
      </c>
      <c r="E72" s="628"/>
      <c r="F72" s="629"/>
      <c r="G72" s="616"/>
      <c r="H72" s="617"/>
      <c r="I72" s="618"/>
      <c r="K72" s="641"/>
      <c r="L72" s="638"/>
      <c r="M72" s="713"/>
      <c r="N72" s="641"/>
      <c r="O72" s="638"/>
      <c r="P72" s="639"/>
    </row>
    <row r="73" spans="1:51" ht="19.5" customHeight="1">
      <c r="A73" s="274"/>
      <c r="B73" s="237"/>
      <c r="C73" s="225"/>
      <c r="D73" s="627">
        <f>Saffing!G35</f>
        <v>0</v>
      </c>
      <c r="E73" s="628"/>
      <c r="F73" s="629"/>
      <c r="G73" s="616"/>
      <c r="H73" s="617"/>
      <c r="I73" s="618"/>
      <c r="K73" s="641"/>
      <c r="L73" s="638"/>
      <c r="M73" s="713"/>
      <c r="N73" s="641"/>
      <c r="O73" s="638"/>
      <c r="P73" s="639"/>
    </row>
    <row r="74" spans="1:51" ht="19.5" customHeight="1" thickBot="1">
      <c r="A74" s="275"/>
      <c r="B74" s="238"/>
      <c r="D74" s="627">
        <f>Saffing!G44</f>
        <v>0</v>
      </c>
      <c r="E74" s="628"/>
      <c r="F74" s="629"/>
      <c r="G74" s="616"/>
      <c r="H74" s="617"/>
      <c r="I74" s="618"/>
      <c r="K74" s="640"/>
      <c r="L74" s="636"/>
      <c r="M74" s="712"/>
      <c r="N74" s="640"/>
      <c r="O74" s="636"/>
      <c r="P74" s="637"/>
      <c r="X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</row>
    <row r="75" spans="1:51" ht="19.5" customHeight="1" thickBot="1">
      <c r="A75" s="227"/>
      <c r="B75" s="227"/>
      <c r="D75" s="621">
        <f>Saffing!G45</f>
        <v>0</v>
      </c>
      <c r="E75" s="622"/>
      <c r="F75" s="623"/>
      <c r="G75" s="624"/>
      <c r="H75" s="625"/>
      <c r="I75" s="626"/>
      <c r="X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</row>
    <row r="76" spans="1:51" ht="19.5" customHeight="1">
      <c r="A76" s="227"/>
      <c r="B76" s="227"/>
      <c r="X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</row>
    <row r="77" spans="1:51" ht="15">
      <c r="A77" s="227"/>
      <c r="B77" s="227"/>
      <c r="X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</row>
    <row r="78" spans="1:51" ht="15">
      <c r="A78" s="227"/>
      <c r="B78" s="227"/>
      <c r="X78" s="1"/>
    </row>
    <row r="79" spans="1:51" ht="15">
      <c r="A79" s="227"/>
      <c r="B79" s="227"/>
    </row>
    <row r="80" spans="1:51" ht="15">
      <c r="A80" s="227"/>
      <c r="B80" s="227"/>
    </row>
  </sheetData>
  <dataConsolidate/>
  <mergeCells count="59">
    <mergeCell ref="A1:U2"/>
    <mergeCell ref="H4:L4"/>
    <mergeCell ref="H5:L5"/>
    <mergeCell ref="A7:U8"/>
    <mergeCell ref="Y7:Z8"/>
    <mergeCell ref="W7:X8"/>
    <mergeCell ref="V4:X4"/>
    <mergeCell ref="C38:E38"/>
    <mergeCell ref="A18:U18"/>
    <mergeCell ref="A29:U29"/>
    <mergeCell ref="H33:I33"/>
    <mergeCell ref="W9:X10"/>
    <mergeCell ref="W12:Y13"/>
    <mergeCell ref="A36:U36"/>
    <mergeCell ref="C37:E37"/>
    <mergeCell ref="Y9:Z10"/>
    <mergeCell ref="K68:M68"/>
    <mergeCell ref="N68:P68"/>
    <mergeCell ref="D69:F69"/>
    <mergeCell ref="G69:I69"/>
    <mergeCell ref="K69:M69"/>
    <mergeCell ref="N69:P69"/>
    <mergeCell ref="D68:F68"/>
    <mergeCell ref="G68:I68"/>
    <mergeCell ref="K70:M70"/>
    <mergeCell ref="N70:P70"/>
    <mergeCell ref="D71:F71"/>
    <mergeCell ref="G71:I71"/>
    <mergeCell ref="K71:M71"/>
    <mergeCell ref="N71:P71"/>
    <mergeCell ref="D70:F70"/>
    <mergeCell ref="G70:I70"/>
    <mergeCell ref="N74:P74"/>
    <mergeCell ref="D75:F75"/>
    <mergeCell ref="G75:I75"/>
    <mergeCell ref="D72:F72"/>
    <mergeCell ref="G72:I72"/>
    <mergeCell ref="K72:M72"/>
    <mergeCell ref="N72:P72"/>
    <mergeCell ref="D73:F73"/>
    <mergeCell ref="G73:I73"/>
    <mergeCell ref="K73:M73"/>
    <mergeCell ref="N73:P73"/>
    <mergeCell ref="D74:F74"/>
    <mergeCell ref="G74:I74"/>
    <mergeCell ref="K74:M74"/>
    <mergeCell ref="A46:U47"/>
    <mergeCell ref="A57:U57"/>
    <mergeCell ref="A58:U59"/>
    <mergeCell ref="A66:B67"/>
    <mergeCell ref="D66:F67"/>
    <mergeCell ref="G66:I67"/>
    <mergeCell ref="K66:P67"/>
    <mergeCell ref="N51:P51"/>
    <mergeCell ref="C39:E39"/>
    <mergeCell ref="C44:E44"/>
    <mergeCell ref="F44:G44"/>
    <mergeCell ref="C40:E40"/>
    <mergeCell ref="A45:U45"/>
  </mergeCells>
  <conditionalFormatting sqref="Y11:XFD11 A14:V18 W20:X30 A37:XFD45 AA9:XFD10 Y14:XFD28 Z12:XFD13 L10:V13 A10:B13">
    <cfRule type="cellIs" dxfId="359" priority="136" operator="equal">
      <formula>"BESOIN"</formula>
    </cfRule>
  </conditionalFormatting>
  <conditionalFormatting sqref="G74">
    <cfRule type="cellIs" dxfId="358" priority="138" operator="equal">
      <formula>"BESOIN"</formula>
    </cfRule>
  </conditionalFormatting>
  <conditionalFormatting sqref="A3:V6 C9:V9 V7:V8 A46 V46:XFD47 B48:XFD48 Y3:XFD6 W11:X11 A1:XFD2 Y30:XFD36 A64:XFD65 V58:XFD63 A76:XFD1048576 C66 G66 J66:K66 J67 Q66:XFD74 J68:K74 N68:N74 AA7:XFD8 O24:V28 C24:E28 A68:C75 J75:XFD75 G68:G73 G75 A34:V36 C19:E19 A50:B50 A19:A28 A30:A33 N19:V19 A54:XFD57 N51 A51:A53 P53:XFD53 A49 M49:XFD49 C53:F53 H53:I53 P30:V33 C30:F33 C51:G51 C52:XFD52 I51:L51 K53:M53 H49:I49 Q51:XFD51 W14:X17 W12 D49:F49 D50:XFD50 C49:C50">
    <cfRule type="cellIs" dxfId="357" priority="141" operator="equal">
      <formula>"BESOIN"</formula>
    </cfRule>
  </conditionalFormatting>
  <conditionalFormatting sqref="A29:V29 Y29:XFD29 O20:V23 F22:N28 C20:E23 M21:N21 N20:N21">
    <cfRule type="cellIs" dxfId="356" priority="140" operator="equal">
      <formula>"BESOIN"</formula>
    </cfRule>
  </conditionalFormatting>
  <conditionalFormatting sqref="A58:U63">
    <cfRule type="cellIs" dxfId="355" priority="139" operator="equal">
      <formula>"BESOIN"</formula>
    </cfRule>
  </conditionalFormatting>
  <conditionalFormatting sqref="B20:B28">
    <cfRule type="cellIs" dxfId="354" priority="134" operator="equal">
      <formula>"BESOIN"</formula>
    </cfRule>
  </conditionalFormatting>
  <conditionalFormatting sqref="B19">
    <cfRule type="cellIs" dxfId="353" priority="133" operator="equal">
      <formula>"BESOIN"</formula>
    </cfRule>
  </conditionalFormatting>
  <conditionalFormatting sqref="B51:B52">
    <cfRule type="cellIs" dxfId="352" priority="131" operator="equal">
      <formula>"BESOIN"</formula>
    </cfRule>
  </conditionalFormatting>
  <conditionalFormatting sqref="W7 Y7 W9 Y9">
    <cfRule type="cellIs" dxfId="351" priority="130" operator="equal">
      <formula>"BESOIN"</formula>
    </cfRule>
  </conditionalFormatting>
  <conditionalFormatting sqref="C11:C13 G13 F11 J11:K11 J13:K13 K12 D10:J10">
    <cfRule type="cellIs" dxfId="350" priority="129" operator="equal">
      <formula>"BESOIN"</formula>
    </cfRule>
  </conditionalFormatting>
  <conditionalFormatting sqref="D12:E12">
    <cfRule type="cellIs" dxfId="349" priority="128" operator="equal">
      <formula>"BESOIN"</formula>
    </cfRule>
  </conditionalFormatting>
  <conditionalFormatting sqref="D11:E11">
    <cfRule type="cellIs" dxfId="348" priority="127" operator="equal">
      <formula>"BESOIN"</formula>
    </cfRule>
  </conditionalFormatting>
  <conditionalFormatting sqref="D13:F13">
    <cfRule type="cellIs" dxfId="347" priority="126" operator="equal">
      <formula>"BESOIN"</formula>
    </cfRule>
  </conditionalFormatting>
  <conditionalFormatting sqref="M19:M20">
    <cfRule type="cellIs" dxfId="346" priority="116" operator="equal">
      <formula>"BESOIN"</formula>
    </cfRule>
  </conditionalFormatting>
  <conditionalFormatting sqref="I19:I20">
    <cfRule type="cellIs" dxfId="345" priority="115" operator="equal">
      <formula>"BESOIN"</formula>
    </cfRule>
  </conditionalFormatting>
  <conditionalFormatting sqref="G20:H20">
    <cfRule type="cellIs" dxfId="344" priority="114" operator="equal">
      <formula>"BESOIN"</formula>
    </cfRule>
  </conditionalFormatting>
  <conditionalFormatting sqref="J20">
    <cfRule type="cellIs" dxfId="343" priority="113" operator="equal">
      <formula>"BESOIN"</formula>
    </cfRule>
  </conditionalFormatting>
  <conditionalFormatting sqref="F20">
    <cfRule type="cellIs" dxfId="342" priority="111" operator="equal">
      <formula>"BESOIN"</formula>
    </cfRule>
  </conditionalFormatting>
  <conditionalFormatting sqref="B30:B33">
    <cfRule type="cellIs" dxfId="341" priority="93" operator="equal">
      <formula>"BESOIN"</formula>
    </cfRule>
  </conditionalFormatting>
  <conditionalFormatting sqref="J33 K31 H30:N30">
    <cfRule type="cellIs" dxfId="340" priority="92" operator="equal">
      <formula>"BESOIN"</formula>
    </cfRule>
  </conditionalFormatting>
  <conditionalFormatting sqref="L32:M32">
    <cfRule type="cellIs" dxfId="339" priority="87" operator="equal">
      <formula>"BESOIN"</formula>
    </cfRule>
  </conditionalFormatting>
  <conditionalFormatting sqref="L31">
    <cfRule type="cellIs" dxfId="338" priority="84" operator="equal">
      <formula>"BESOIN"</formula>
    </cfRule>
  </conditionalFormatting>
  <conditionalFormatting sqref="G31:G33">
    <cfRule type="cellIs" dxfId="337" priority="83" operator="equal">
      <formula>"BESOIN"</formula>
    </cfRule>
  </conditionalFormatting>
  <conditionalFormatting sqref="G30">
    <cfRule type="cellIs" dxfId="336" priority="82" operator="equal">
      <formula>"BESOIN"</formula>
    </cfRule>
  </conditionalFormatting>
  <conditionalFormatting sqref="G21">
    <cfRule type="cellIs" dxfId="335" priority="69" operator="equal">
      <formula>"BESOIN"</formula>
    </cfRule>
  </conditionalFormatting>
  <conditionalFormatting sqref="I21">
    <cfRule type="cellIs" dxfId="334" priority="68" operator="equal">
      <formula>"BESOIN"</formula>
    </cfRule>
  </conditionalFormatting>
  <conditionalFormatting sqref="J21">
    <cfRule type="cellIs" dxfId="333" priority="65" operator="equal">
      <formula>"BESOIN"</formula>
    </cfRule>
  </conditionalFormatting>
  <conditionalFormatting sqref="L21">
    <cfRule type="cellIs" dxfId="332" priority="64" operator="equal">
      <formula>"BESOIN"</formula>
    </cfRule>
  </conditionalFormatting>
  <conditionalFormatting sqref="M51">
    <cfRule type="cellIs" dxfId="331" priority="62" operator="equal">
      <formula>"BESOIN"</formula>
    </cfRule>
  </conditionalFormatting>
  <conditionalFormatting sqref="N53">
    <cfRule type="cellIs" dxfId="330" priority="61" operator="equal">
      <formula>"BESOIN"</formula>
    </cfRule>
  </conditionalFormatting>
  <conditionalFormatting sqref="J49:L49">
    <cfRule type="cellIs" dxfId="329" priority="60" operator="equal">
      <formula>"BESOIN"</formula>
    </cfRule>
  </conditionalFormatting>
  <conditionalFormatting sqref="H13">
    <cfRule type="cellIs" dxfId="328" priority="56" operator="equal">
      <formula>"BESOIN"</formula>
    </cfRule>
  </conditionalFormatting>
  <conditionalFormatting sqref="I12">
    <cfRule type="cellIs" dxfId="327" priority="54" operator="equal">
      <formula>"BESOIN"</formula>
    </cfRule>
  </conditionalFormatting>
  <conditionalFormatting sqref="M31">
    <cfRule type="cellIs" dxfId="326" priority="49" operator="equal">
      <formula>"BESOIN"</formula>
    </cfRule>
  </conditionalFormatting>
  <conditionalFormatting sqref="L33:M33">
    <cfRule type="cellIs" dxfId="325" priority="48" operator="equal">
      <formula>"BESOIN"</formula>
    </cfRule>
  </conditionalFormatting>
  <conditionalFormatting sqref="H12">
    <cfRule type="cellIs" dxfId="324" priority="45" operator="equal">
      <formula>"BESOIN"</formula>
    </cfRule>
  </conditionalFormatting>
  <conditionalFormatting sqref="F19:H19">
    <cfRule type="cellIs" dxfId="323" priority="44" operator="equal">
      <formula>"BESOIN"</formula>
    </cfRule>
  </conditionalFormatting>
  <conditionalFormatting sqref="F21">
    <cfRule type="cellIs" dxfId="322" priority="43" operator="equal">
      <formula>"BESOIN"</formula>
    </cfRule>
  </conditionalFormatting>
  <conditionalFormatting sqref="G49">
    <cfRule type="cellIs" dxfId="321" priority="42" operator="equal">
      <formula>"BESOIN"</formula>
    </cfRule>
  </conditionalFormatting>
  <conditionalFormatting sqref="H51">
    <cfRule type="cellIs" dxfId="320" priority="41" operator="equal">
      <formula>"BESOIN"</formula>
    </cfRule>
  </conditionalFormatting>
  <conditionalFormatting sqref="B53">
    <cfRule type="cellIs" dxfId="319" priority="40" operator="equal">
      <formula>"BESOIN"</formula>
    </cfRule>
  </conditionalFormatting>
  <conditionalFormatting sqref="G53">
    <cfRule type="cellIs" dxfId="318" priority="39" operator="equal">
      <formula>"BESOIN"</formula>
    </cfRule>
  </conditionalFormatting>
  <conditionalFormatting sqref="O53">
    <cfRule type="cellIs" dxfId="317" priority="38" operator="equal">
      <formula>"BESOIN"</formula>
    </cfRule>
  </conditionalFormatting>
  <conditionalFormatting sqref="O30">
    <cfRule type="cellIs" dxfId="316" priority="37" operator="equal">
      <formula>"BESOIN"</formula>
    </cfRule>
  </conditionalFormatting>
  <conditionalFormatting sqref="O31:O33">
    <cfRule type="cellIs" dxfId="315" priority="36" operator="equal">
      <formula>"BESOIN"</formula>
    </cfRule>
  </conditionalFormatting>
  <conditionalFormatting sqref="N31:N33">
    <cfRule type="cellIs" dxfId="314" priority="35" operator="equal">
      <formula>"BESOIN"</formula>
    </cfRule>
  </conditionalFormatting>
  <conditionalFormatting sqref="H31">
    <cfRule type="cellIs" dxfId="313" priority="33" operator="equal">
      <formula>"BESOIN"</formula>
    </cfRule>
  </conditionalFormatting>
  <conditionalFormatting sqref="H33">
    <cfRule type="cellIs" dxfId="312" priority="32" operator="equal">
      <formula>"BESOIN"</formula>
    </cfRule>
  </conditionalFormatting>
  <conditionalFormatting sqref="J32">
    <cfRule type="cellIs" dxfId="311" priority="30" operator="equal">
      <formula>"BESOIN"</formula>
    </cfRule>
  </conditionalFormatting>
  <conditionalFormatting sqref="H32">
    <cfRule type="cellIs" dxfId="310" priority="29" operator="equal">
      <formula>"BESOIN"</formula>
    </cfRule>
  </conditionalFormatting>
  <conditionalFormatting sqref="I13">
    <cfRule type="cellIs" dxfId="309" priority="27" operator="equal">
      <formula>"BESOIN"</formula>
    </cfRule>
  </conditionalFormatting>
  <conditionalFormatting sqref="J53">
    <cfRule type="cellIs" dxfId="308" priority="25" operator="equal">
      <formula>"BESOIN"</formula>
    </cfRule>
  </conditionalFormatting>
  <conditionalFormatting sqref="H21">
    <cfRule type="cellIs" dxfId="307" priority="24" operator="equal">
      <formula>"BESOIN"</formula>
    </cfRule>
  </conditionalFormatting>
  <conditionalFormatting sqref="J12">
    <cfRule type="cellIs" dxfId="306" priority="23" operator="equal">
      <formula>"BESOIN"</formula>
    </cfRule>
  </conditionalFormatting>
  <conditionalFormatting sqref="J19:K19">
    <cfRule type="cellIs" dxfId="305" priority="22" operator="equal">
      <formula>"BESOIN"</formula>
    </cfRule>
  </conditionalFormatting>
  <conditionalFormatting sqref="K20:L20">
    <cfRule type="cellIs" dxfId="304" priority="21" operator="equal">
      <formula>"BESOIN"</formula>
    </cfRule>
  </conditionalFormatting>
  <conditionalFormatting sqref="K32">
    <cfRule type="cellIs" dxfId="303" priority="17" operator="equal">
      <formula>"BESOIN"</formula>
    </cfRule>
  </conditionalFormatting>
  <conditionalFormatting sqref="K21">
    <cfRule type="cellIs" dxfId="302" priority="16" operator="equal">
      <formula>"BESOIN"</formula>
    </cfRule>
  </conditionalFormatting>
  <conditionalFormatting sqref="I11">
    <cfRule type="cellIs" dxfId="301" priority="15" operator="equal">
      <formula>"BESOIN"</formula>
    </cfRule>
  </conditionalFormatting>
  <conditionalFormatting sqref="I31">
    <cfRule type="cellIs" dxfId="300" priority="14" operator="equal">
      <formula>"BESOIN"</formula>
    </cfRule>
  </conditionalFormatting>
  <conditionalFormatting sqref="F12">
    <cfRule type="cellIs" dxfId="299" priority="13" operator="equal">
      <formula>"BESOIN"</formula>
    </cfRule>
  </conditionalFormatting>
  <conditionalFormatting sqref="G12">
    <cfRule type="cellIs" dxfId="298" priority="12" operator="equal">
      <formula>"BESOIN"</formula>
    </cfRule>
  </conditionalFormatting>
  <conditionalFormatting sqref="G11">
    <cfRule type="cellIs" dxfId="297" priority="11" operator="equal">
      <formula>"BESOIN"</formula>
    </cfRule>
  </conditionalFormatting>
  <conditionalFormatting sqref="I32">
    <cfRule type="cellIs" dxfId="296" priority="8" operator="equal">
      <formula>"BESOIN"</formula>
    </cfRule>
  </conditionalFormatting>
  <conditionalFormatting sqref="J31">
    <cfRule type="cellIs" dxfId="295" priority="7" operator="equal">
      <formula>"BESOIN"</formula>
    </cfRule>
  </conditionalFormatting>
  <conditionalFormatting sqref="L19">
    <cfRule type="cellIs" dxfId="294" priority="5" operator="equal">
      <formula>"BESOIN"</formula>
    </cfRule>
  </conditionalFormatting>
  <conditionalFormatting sqref="K33">
    <cfRule type="cellIs" dxfId="293" priority="4" operator="equal">
      <formula>"BESOIN"</formula>
    </cfRule>
  </conditionalFormatting>
  <conditionalFormatting sqref="C10">
    <cfRule type="cellIs" dxfId="292" priority="3" operator="equal">
      <formula>"BESOIN"</formula>
    </cfRule>
  </conditionalFormatting>
  <conditionalFormatting sqref="K10">
    <cfRule type="cellIs" dxfId="291" priority="2" operator="equal">
      <formula>"BESOIN"</formula>
    </cfRule>
  </conditionalFormatting>
  <conditionalFormatting sqref="B49">
    <cfRule type="cellIs" dxfId="290" priority="1" operator="equal">
      <formula>"BESOIN"</formula>
    </cfRule>
  </conditionalFormatting>
  <printOptions horizontalCentered="1" verticalCentered="1"/>
  <pageMargins left="0" right="0" top="0" bottom="0" header="0" footer="0"/>
  <pageSetup paperSize="9" scale="57" orientation="landscape" r:id="rId1"/>
  <colBreaks count="1" manualBreakCount="1">
    <brk id="22" max="46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tabColor theme="3"/>
    <pageSetUpPr fitToPage="1"/>
  </sheetPr>
  <dimension ref="A1:AY88"/>
  <sheetViews>
    <sheetView zoomScale="70" zoomScaleNormal="70" workbookViewId="0">
      <selection activeCell="H5" sqref="H5:L5"/>
    </sheetView>
  </sheetViews>
  <sheetFormatPr baseColWidth="10" defaultColWidth="9.140625" defaultRowHeight="18.75"/>
  <cols>
    <col min="1" max="1" width="26" style="35" customWidth="1"/>
    <col min="2" max="2" width="17.140625" style="2" customWidth="1"/>
    <col min="3" max="19" width="7.7109375" style="2" customWidth="1"/>
    <col min="20" max="21" width="14" style="2" customWidth="1"/>
    <col min="22" max="22" width="9.140625" style="2" customWidth="1"/>
    <col min="23" max="24" width="21" style="2" customWidth="1"/>
    <col min="25" max="16384" width="9.140625" style="2"/>
  </cols>
  <sheetData>
    <row r="1" spans="1:26" ht="15" customHeight="1">
      <c r="A1" s="645">
        <f>Saffing!I4</f>
        <v>43145</v>
      </c>
      <c r="B1" s="645"/>
      <c r="C1" s="645"/>
      <c r="D1" s="645"/>
      <c r="E1" s="645"/>
      <c r="F1" s="645"/>
      <c r="G1" s="645"/>
      <c r="H1" s="645"/>
      <c r="I1" s="645"/>
      <c r="J1" s="645"/>
      <c r="K1" s="645"/>
      <c r="L1" s="645"/>
      <c r="M1" s="645"/>
      <c r="N1" s="645"/>
      <c r="O1" s="645"/>
      <c r="P1" s="645"/>
      <c r="Q1" s="645"/>
      <c r="R1" s="645"/>
      <c r="S1" s="645"/>
      <c r="T1" s="645"/>
      <c r="U1" s="645"/>
      <c r="V1" s="49"/>
      <c r="W1" s="49"/>
      <c r="X1" s="49"/>
    </row>
    <row r="2" spans="1:26" ht="35.25" customHeight="1">
      <c r="A2" s="645"/>
      <c r="B2" s="645"/>
      <c r="C2" s="645"/>
      <c r="D2" s="645"/>
      <c r="E2" s="645"/>
      <c r="F2" s="645"/>
      <c r="G2" s="645"/>
      <c r="H2" s="645"/>
      <c r="I2" s="645"/>
      <c r="J2" s="645"/>
      <c r="K2" s="645"/>
      <c r="L2" s="645"/>
      <c r="M2" s="645"/>
      <c r="N2" s="645"/>
      <c r="O2" s="645"/>
      <c r="P2" s="645"/>
      <c r="Q2" s="645"/>
      <c r="R2" s="645"/>
      <c r="S2" s="645"/>
      <c r="T2" s="645"/>
      <c r="U2" s="645"/>
      <c r="V2" s="51"/>
      <c r="W2" s="51"/>
      <c r="X2" s="51"/>
    </row>
    <row r="3" spans="1:26" ht="20.25" customHeight="1" thickBot="1">
      <c r="A3" s="54" t="s">
        <v>13</v>
      </c>
      <c r="B3" s="48">
        <f>Saffing!I60</f>
        <v>15</v>
      </c>
      <c r="C3" s="51"/>
      <c r="D3" s="51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1"/>
      <c r="Q3" s="51"/>
      <c r="R3" s="51"/>
      <c r="S3" s="51"/>
      <c r="T3" s="51"/>
      <c r="U3" s="51"/>
      <c r="V3" s="51"/>
    </row>
    <row r="4" spans="1:26" ht="22.5" customHeight="1" thickBot="1">
      <c r="A4" s="54" t="s">
        <v>9</v>
      </c>
      <c r="B4" s="48">
        <f>Saffing!I61</f>
        <v>17</v>
      </c>
      <c r="C4" s="51"/>
      <c r="D4" s="51"/>
      <c r="E4" s="53"/>
      <c r="F4" s="53"/>
      <c r="G4" s="53"/>
      <c r="H4" s="734" t="s">
        <v>51</v>
      </c>
      <c r="I4" s="735"/>
      <c r="J4" s="735"/>
      <c r="K4" s="735"/>
      <c r="L4" s="736"/>
      <c r="M4" s="53"/>
      <c r="N4" s="53"/>
      <c r="O4" s="53"/>
      <c r="P4" s="51"/>
      <c r="Q4" s="51"/>
      <c r="R4" s="51"/>
      <c r="S4" s="51"/>
      <c r="T4" s="51"/>
      <c r="U4" s="51"/>
      <c r="V4" s="51"/>
      <c r="W4" s="455" t="s">
        <v>177</v>
      </c>
    </row>
    <row r="5" spans="1:26" ht="22.5" customHeight="1" thickBot="1">
      <c r="A5" s="51"/>
      <c r="B5" s="51"/>
      <c r="C5" s="51"/>
      <c r="D5" s="51"/>
      <c r="E5" s="51"/>
      <c r="F5" s="51"/>
      <c r="G5" s="51"/>
      <c r="H5" s="737" t="str">
        <f>Saffing!I2</f>
        <v>9H30 - 20H00</v>
      </c>
      <c r="I5" s="738"/>
      <c r="J5" s="738"/>
      <c r="K5" s="738"/>
      <c r="L5" s="739"/>
      <c r="M5" s="51"/>
      <c r="N5" s="51"/>
      <c r="O5" s="51"/>
      <c r="P5" s="51"/>
      <c r="Q5" s="51"/>
      <c r="R5" s="51"/>
      <c r="S5" s="51"/>
      <c r="T5" s="51"/>
      <c r="U5" s="51"/>
      <c r="V5" s="51"/>
    </row>
    <row r="6" spans="1:26" ht="18.75" customHeight="1" thickBot="1">
      <c r="A6" s="163"/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51"/>
    </row>
    <row r="7" spans="1:26" ht="19.5" customHeight="1">
      <c r="A7" s="666" t="s">
        <v>47</v>
      </c>
      <c r="B7" s="667"/>
      <c r="C7" s="667"/>
      <c r="D7" s="667"/>
      <c r="E7" s="667"/>
      <c r="F7" s="667"/>
      <c r="G7" s="667"/>
      <c r="H7" s="667"/>
      <c r="I7" s="667"/>
      <c r="J7" s="667"/>
      <c r="K7" s="667"/>
      <c r="L7" s="667"/>
      <c r="M7" s="667"/>
      <c r="N7" s="667"/>
      <c r="O7" s="667"/>
      <c r="P7" s="667"/>
      <c r="Q7" s="667"/>
      <c r="R7" s="667"/>
      <c r="S7" s="667"/>
      <c r="T7" s="667"/>
      <c r="U7" s="668"/>
      <c r="V7" s="229"/>
      <c r="W7" s="679" t="s">
        <v>71</v>
      </c>
      <c r="X7" s="680"/>
      <c r="Y7" s="683"/>
      <c r="Z7" s="684"/>
    </row>
    <row r="8" spans="1:26" ht="19.5" customHeight="1" thickBot="1">
      <c r="A8" s="669"/>
      <c r="B8" s="670"/>
      <c r="C8" s="671"/>
      <c r="D8" s="671"/>
      <c r="E8" s="671"/>
      <c r="F8" s="671"/>
      <c r="G8" s="671"/>
      <c r="H8" s="671"/>
      <c r="I8" s="671"/>
      <c r="J8" s="671"/>
      <c r="K8" s="671"/>
      <c r="L8" s="671"/>
      <c r="M8" s="671"/>
      <c r="N8" s="671"/>
      <c r="O8" s="671"/>
      <c r="P8" s="671"/>
      <c r="Q8" s="671"/>
      <c r="R8" s="671"/>
      <c r="S8" s="671"/>
      <c r="T8" s="671"/>
      <c r="U8" s="672"/>
      <c r="V8" s="229"/>
      <c r="W8" s="681"/>
      <c r="X8" s="682"/>
      <c r="Y8" s="685"/>
      <c r="Z8" s="686"/>
    </row>
    <row r="9" spans="1:26" ht="19.5" customHeight="1" thickBot="1">
      <c r="A9" s="246"/>
      <c r="B9" s="247"/>
      <c r="C9" s="248" t="s">
        <v>43</v>
      </c>
      <c r="D9" s="249" t="s">
        <v>14</v>
      </c>
      <c r="E9" s="250" t="s">
        <v>15</v>
      </c>
      <c r="F9" s="250" t="s">
        <v>16</v>
      </c>
      <c r="G9" s="250" t="s">
        <v>17</v>
      </c>
      <c r="H9" s="250" t="s">
        <v>18</v>
      </c>
      <c r="I9" s="250" t="s">
        <v>19</v>
      </c>
      <c r="J9" s="251" t="s">
        <v>20</v>
      </c>
      <c r="K9" s="250" t="s">
        <v>21</v>
      </c>
      <c r="L9" s="250" t="s">
        <v>22</v>
      </c>
      <c r="M9" s="250" t="s">
        <v>23</v>
      </c>
      <c r="N9" s="250" t="s">
        <v>24</v>
      </c>
      <c r="O9" s="250" t="s">
        <v>25</v>
      </c>
      <c r="P9" s="250" t="s">
        <v>26</v>
      </c>
      <c r="Q9" s="250" t="s">
        <v>27</v>
      </c>
      <c r="R9" s="250" t="s">
        <v>28</v>
      </c>
      <c r="S9" s="254" t="s">
        <v>29</v>
      </c>
      <c r="T9" s="160" t="s">
        <v>30</v>
      </c>
      <c r="U9" s="160" t="s">
        <v>31</v>
      </c>
      <c r="V9" s="51"/>
      <c r="W9" s="679" t="s">
        <v>128</v>
      </c>
      <c r="X9" s="680"/>
      <c r="Y9" s="683"/>
      <c r="Z9" s="684"/>
    </row>
    <row r="10" spans="1:26" ht="18.95" customHeight="1" thickBot="1">
      <c r="A10" s="255" t="s">
        <v>113</v>
      </c>
      <c r="B10" s="292" t="s">
        <v>44</v>
      </c>
      <c r="C10" s="30" t="s">
        <v>32</v>
      </c>
      <c r="D10" s="17" t="s">
        <v>32</v>
      </c>
      <c r="E10" s="17" t="s">
        <v>32</v>
      </c>
      <c r="F10" s="17" t="s">
        <v>135</v>
      </c>
      <c r="G10" s="17" t="s">
        <v>32</v>
      </c>
      <c r="H10" s="11" t="s">
        <v>33</v>
      </c>
      <c r="I10" s="17" t="s">
        <v>32</v>
      </c>
      <c r="J10" s="17" t="s">
        <v>32</v>
      </c>
      <c r="K10" s="287" t="s">
        <v>32</v>
      </c>
      <c r="L10" s="99"/>
      <c r="M10" s="99"/>
      <c r="N10" s="99"/>
      <c r="O10" s="99"/>
      <c r="P10" s="99"/>
      <c r="Q10" s="99"/>
      <c r="R10" s="99"/>
      <c r="S10" s="72"/>
      <c r="T10" s="253"/>
      <c r="U10" s="4"/>
      <c r="V10" s="51"/>
      <c r="W10" s="681"/>
      <c r="X10" s="682"/>
      <c r="Y10" s="685"/>
      <c r="Z10" s="686"/>
    </row>
    <row r="11" spans="1:26" ht="18.95" hidden="1" customHeight="1" thickBot="1">
      <c r="A11" s="36" t="str">
        <f>Saffing!I7</f>
        <v>ERIC</v>
      </c>
      <c r="B11" s="284" t="s">
        <v>44</v>
      </c>
      <c r="C11" s="331" t="s">
        <v>81</v>
      </c>
      <c r="D11" s="317">
        <v>7</v>
      </c>
      <c r="E11" s="317">
        <v>7</v>
      </c>
      <c r="F11" s="319" t="s">
        <v>33</v>
      </c>
      <c r="G11" s="696" t="s">
        <v>137</v>
      </c>
      <c r="H11" s="698"/>
      <c r="I11" s="403" t="s">
        <v>35</v>
      </c>
      <c r="J11" s="392" t="s">
        <v>83</v>
      </c>
      <c r="K11" s="388" t="s">
        <v>81</v>
      </c>
      <c r="L11" s="261"/>
      <c r="M11" s="261"/>
      <c r="N11" s="261"/>
      <c r="O11" s="261"/>
      <c r="P11" s="261"/>
      <c r="Q11" s="261"/>
      <c r="R11" s="261"/>
      <c r="S11" s="73"/>
      <c r="T11" s="18"/>
      <c r="U11" s="6"/>
      <c r="V11" s="51"/>
      <c r="W11" s="230"/>
      <c r="X11" s="231"/>
    </row>
    <row r="12" spans="1:26" ht="18.95" customHeight="1" thickBot="1">
      <c r="A12" s="36" t="str">
        <f>Saffing!I8</f>
        <v>NATHANAEL CDD 1J</v>
      </c>
      <c r="B12" s="284" t="s">
        <v>44</v>
      </c>
      <c r="C12" s="331" t="s">
        <v>81</v>
      </c>
      <c r="D12" s="323">
        <v>6</v>
      </c>
      <c r="E12" s="323">
        <v>6</v>
      </c>
      <c r="F12" s="323">
        <v>6</v>
      </c>
      <c r="G12" s="319" t="s">
        <v>33</v>
      </c>
      <c r="H12" s="453" t="s">
        <v>155</v>
      </c>
      <c r="I12" s="696" t="s">
        <v>174</v>
      </c>
      <c r="J12" s="698"/>
      <c r="K12" s="388" t="s">
        <v>175</v>
      </c>
      <c r="L12" s="726"/>
      <c r="M12" s="727"/>
      <c r="N12" s="261"/>
      <c r="O12" s="261"/>
      <c r="P12" s="261"/>
      <c r="Q12" s="261"/>
      <c r="R12" s="261"/>
      <c r="S12" s="73"/>
      <c r="T12" s="18"/>
      <c r="U12" s="6"/>
      <c r="V12" s="51"/>
      <c r="W12" s="230"/>
      <c r="X12" s="89"/>
    </row>
    <row r="13" spans="1:26" ht="18.95" customHeight="1" thickBot="1">
      <c r="A13" s="36" t="str">
        <f>Saffing!I9</f>
        <v>MARIE</v>
      </c>
      <c r="B13" s="284" t="s">
        <v>44</v>
      </c>
      <c r="C13" s="331" t="s">
        <v>81</v>
      </c>
      <c r="D13" s="317">
        <v>7</v>
      </c>
      <c r="E13" s="317">
        <v>7</v>
      </c>
      <c r="F13" s="379" t="s">
        <v>33</v>
      </c>
      <c r="G13" s="323">
        <v>6</v>
      </c>
      <c r="H13" s="323">
        <v>6</v>
      </c>
      <c r="I13" s="323">
        <v>6</v>
      </c>
      <c r="J13" s="392" t="s">
        <v>83</v>
      </c>
      <c r="K13" s="388" t="s">
        <v>81</v>
      </c>
      <c r="L13" s="261"/>
      <c r="M13" s="261"/>
      <c r="N13" s="261"/>
      <c r="O13" s="261"/>
      <c r="P13" s="261"/>
      <c r="Q13" s="261"/>
      <c r="R13" s="261"/>
      <c r="S13" s="73"/>
      <c r="T13" s="18"/>
      <c r="U13" s="6"/>
      <c r="V13" s="51"/>
      <c r="W13" s="232"/>
      <c r="X13" s="89"/>
    </row>
    <row r="14" spans="1:26" ht="18.95" hidden="1" customHeight="1" thickBot="1">
      <c r="A14" s="36">
        <f>Saffing!I10</f>
        <v>0</v>
      </c>
      <c r="B14" s="284" t="s">
        <v>44</v>
      </c>
      <c r="C14" s="82"/>
      <c r="D14" s="78"/>
      <c r="E14" s="78"/>
      <c r="F14" s="78"/>
      <c r="G14" s="78"/>
      <c r="H14" s="78"/>
      <c r="I14" s="78"/>
      <c r="J14" s="78"/>
      <c r="K14" s="223"/>
      <c r="L14" s="261"/>
      <c r="M14" s="261"/>
      <c r="N14" s="261"/>
      <c r="O14" s="261"/>
      <c r="P14" s="261"/>
      <c r="Q14" s="261"/>
      <c r="R14" s="261"/>
      <c r="S14" s="73"/>
      <c r="T14" s="18"/>
      <c r="U14" s="6"/>
      <c r="V14" s="51"/>
      <c r="W14" s="232"/>
      <c r="X14" s="89"/>
    </row>
    <row r="15" spans="1:26" ht="18.95" hidden="1" customHeight="1" thickBot="1">
      <c r="A15" s="36">
        <f>Saffing!I11</f>
        <v>0</v>
      </c>
      <c r="B15" s="284" t="s">
        <v>44</v>
      </c>
      <c r="C15" s="82"/>
      <c r="D15" s="78"/>
      <c r="E15" s="78"/>
      <c r="F15" s="78"/>
      <c r="G15" s="78"/>
      <c r="H15" s="78"/>
      <c r="I15" s="78"/>
      <c r="J15" s="78"/>
      <c r="K15" s="223"/>
      <c r="L15" s="261"/>
      <c r="M15" s="261"/>
      <c r="N15" s="261"/>
      <c r="O15" s="261"/>
      <c r="P15" s="261"/>
      <c r="Q15" s="261"/>
      <c r="R15" s="261"/>
      <c r="S15" s="73"/>
      <c r="T15" s="18"/>
      <c r="U15" s="6"/>
      <c r="V15" s="51"/>
      <c r="W15" s="232"/>
      <c r="X15" s="89"/>
    </row>
    <row r="16" spans="1:26" ht="18.95" hidden="1" customHeight="1" thickBot="1">
      <c r="A16" s="36">
        <f>Saffing!I12</f>
        <v>0</v>
      </c>
      <c r="B16" s="284" t="s">
        <v>44</v>
      </c>
      <c r="C16" s="82"/>
      <c r="D16" s="78"/>
      <c r="E16" s="78"/>
      <c r="F16" s="78"/>
      <c r="G16" s="78"/>
      <c r="H16" s="78"/>
      <c r="I16" s="78"/>
      <c r="J16" s="78"/>
      <c r="K16" s="223"/>
      <c r="L16" s="261"/>
      <c r="M16" s="261"/>
      <c r="N16" s="261"/>
      <c r="O16" s="261"/>
      <c r="P16" s="261"/>
      <c r="Q16" s="261"/>
      <c r="R16" s="261"/>
      <c r="S16" s="73"/>
      <c r="T16" s="159"/>
      <c r="U16" s="20"/>
      <c r="V16" s="51"/>
      <c r="W16" s="232"/>
      <c r="X16" s="89"/>
    </row>
    <row r="17" spans="1:24" ht="18.95" hidden="1" customHeight="1" thickBot="1">
      <c r="A17" s="256">
        <f>Saffing!I13</f>
        <v>0</v>
      </c>
      <c r="B17" s="284" t="s">
        <v>44</v>
      </c>
      <c r="C17" s="82"/>
      <c r="D17" s="78"/>
      <c r="E17" s="78"/>
      <c r="F17" s="78"/>
      <c r="G17" s="78"/>
      <c r="H17" s="78"/>
      <c r="I17" s="78"/>
      <c r="J17" s="78"/>
      <c r="K17" s="252"/>
      <c r="L17" s="261"/>
      <c r="M17" s="261"/>
      <c r="N17" s="261"/>
      <c r="O17" s="261"/>
      <c r="P17" s="261"/>
      <c r="Q17" s="261"/>
      <c r="R17" s="261"/>
      <c r="S17" s="73"/>
      <c r="T17" s="18"/>
      <c r="U17" s="6"/>
      <c r="V17" s="51"/>
      <c r="W17" s="52"/>
      <c r="X17" s="89"/>
    </row>
    <row r="18" spans="1:24" ht="18" customHeight="1" thickBot="1">
      <c r="A18" s="725"/>
      <c r="B18" s="665"/>
      <c r="C18" s="665"/>
      <c r="D18" s="665"/>
      <c r="E18" s="665"/>
      <c r="F18" s="665"/>
      <c r="G18" s="665"/>
      <c r="H18" s="665"/>
      <c r="I18" s="665"/>
      <c r="J18" s="665"/>
      <c r="K18" s="665"/>
      <c r="L18" s="665"/>
      <c r="M18" s="665"/>
      <c r="N18" s="665"/>
      <c r="O18" s="665"/>
      <c r="P18" s="665"/>
      <c r="Q18" s="665"/>
      <c r="R18" s="665"/>
      <c r="S18" s="665"/>
      <c r="T18" s="665"/>
      <c r="U18" s="665"/>
      <c r="V18" s="52"/>
      <c r="W18" s="234"/>
      <c r="X18" s="234"/>
    </row>
    <row r="19" spans="1:24" ht="18.95" hidden="1" customHeight="1" thickBot="1">
      <c r="A19" s="445" t="str">
        <f>Saffing!I16</f>
        <v>AHMED</v>
      </c>
      <c r="B19" s="446" t="s">
        <v>77</v>
      </c>
      <c r="C19" s="76"/>
      <c r="D19" s="306"/>
      <c r="E19" s="306"/>
      <c r="F19" s="382">
        <v>3</v>
      </c>
      <c r="G19" s="447">
        <v>7</v>
      </c>
      <c r="H19" s="430" t="s">
        <v>33</v>
      </c>
      <c r="I19" s="448">
        <v>6</v>
      </c>
      <c r="J19" s="448">
        <v>6</v>
      </c>
      <c r="K19" s="449">
        <v>7</v>
      </c>
      <c r="L19" s="450" t="s">
        <v>83</v>
      </c>
      <c r="M19" s="409" t="s">
        <v>95</v>
      </c>
      <c r="N19" s="306"/>
      <c r="O19" s="306"/>
      <c r="P19" s="306"/>
      <c r="Q19" s="306"/>
      <c r="R19" s="306"/>
      <c r="S19" s="73"/>
      <c r="T19" s="159"/>
      <c r="U19" s="20"/>
      <c r="V19" s="51"/>
      <c r="W19" s="234"/>
      <c r="X19" s="234"/>
    </row>
    <row r="20" spans="1:24" ht="18.95" customHeight="1" thickBot="1">
      <c r="A20" s="270" t="str">
        <f>Saffing!I17</f>
        <v>EMILIE</v>
      </c>
      <c r="B20" s="277" t="s">
        <v>77</v>
      </c>
      <c r="C20" s="76"/>
      <c r="D20" s="261"/>
      <c r="E20" s="261"/>
      <c r="F20" s="380">
        <v>2</v>
      </c>
      <c r="G20" s="317">
        <v>7</v>
      </c>
      <c r="H20" s="318">
        <v>3</v>
      </c>
      <c r="I20" s="319" t="s">
        <v>33</v>
      </c>
      <c r="J20" s="317">
        <v>7</v>
      </c>
      <c r="K20" s="322">
        <v>2</v>
      </c>
      <c r="L20" s="354" t="s">
        <v>83</v>
      </c>
      <c r="M20" s="326" t="s">
        <v>95</v>
      </c>
      <c r="N20" s="306"/>
      <c r="O20" s="261"/>
      <c r="P20" s="261"/>
      <c r="Q20" s="261"/>
      <c r="R20" s="261"/>
      <c r="S20" s="73"/>
      <c r="T20" s="18"/>
      <c r="U20" s="6"/>
      <c r="V20" s="51"/>
      <c r="W20" s="233"/>
      <c r="X20" s="233"/>
    </row>
    <row r="21" spans="1:24" ht="18.95" customHeight="1" thickBot="1">
      <c r="A21" s="270" t="str">
        <f>Saffing!I18</f>
        <v>THIPHANIE CDD 1J</v>
      </c>
      <c r="B21" s="277" t="s">
        <v>77</v>
      </c>
      <c r="C21" s="76"/>
      <c r="D21" s="261"/>
      <c r="E21" s="261"/>
      <c r="F21" s="317">
        <v>7</v>
      </c>
      <c r="G21" s="380">
        <v>2</v>
      </c>
      <c r="H21" s="380">
        <v>2</v>
      </c>
      <c r="I21" s="379" t="s">
        <v>33</v>
      </c>
      <c r="J21" s="318">
        <v>3</v>
      </c>
      <c r="K21" s="318">
        <v>3</v>
      </c>
      <c r="L21" s="397">
        <v>7</v>
      </c>
      <c r="M21" s="354" t="s">
        <v>83</v>
      </c>
      <c r="N21" s="306"/>
      <c r="O21" s="261"/>
      <c r="P21" s="261"/>
      <c r="Q21" s="261"/>
      <c r="R21" s="261"/>
      <c r="S21" s="73"/>
      <c r="T21" s="18"/>
      <c r="U21" s="6"/>
      <c r="V21" s="51"/>
      <c r="W21" s="52"/>
      <c r="X21" s="52"/>
    </row>
    <row r="22" spans="1:24" ht="18.95" hidden="1" customHeight="1" thickBot="1">
      <c r="A22" s="270">
        <f>Saffing!I19</f>
        <v>0</v>
      </c>
      <c r="B22" s="277" t="s">
        <v>77</v>
      </c>
      <c r="C22" s="76"/>
      <c r="D22" s="261"/>
      <c r="E22" s="261"/>
      <c r="F22" s="288"/>
      <c r="G22" s="80"/>
      <c r="H22" s="80"/>
      <c r="I22" s="80"/>
      <c r="J22" s="80"/>
      <c r="K22" s="80"/>
      <c r="L22" s="80"/>
      <c r="M22" s="80"/>
      <c r="N22" s="289"/>
      <c r="O22" s="261"/>
      <c r="P22" s="261"/>
      <c r="Q22" s="261"/>
      <c r="R22" s="261"/>
      <c r="S22" s="73"/>
      <c r="T22" s="18"/>
      <c r="U22" s="6"/>
      <c r="V22" s="51"/>
      <c r="W22" s="52"/>
      <c r="X22" s="52"/>
    </row>
    <row r="23" spans="1:24" ht="18.95" hidden="1" customHeight="1" thickBot="1">
      <c r="A23" s="270">
        <f>Saffing!I20</f>
        <v>0</v>
      </c>
      <c r="B23" s="277" t="s">
        <v>77</v>
      </c>
      <c r="C23" s="76"/>
      <c r="D23" s="261"/>
      <c r="E23" s="261"/>
      <c r="F23" s="288"/>
      <c r="G23" s="80"/>
      <c r="H23" s="80"/>
      <c r="I23" s="80"/>
      <c r="J23" s="80"/>
      <c r="K23" s="80"/>
      <c r="L23" s="80"/>
      <c r="M23" s="80"/>
      <c r="N23" s="289"/>
      <c r="O23" s="261"/>
      <c r="P23" s="261"/>
      <c r="Q23" s="261"/>
      <c r="R23" s="261"/>
      <c r="S23" s="73"/>
      <c r="T23" s="18"/>
      <c r="U23" s="6"/>
      <c r="V23" s="51"/>
      <c r="W23" s="52"/>
      <c r="X23" s="52"/>
    </row>
    <row r="24" spans="1:24" ht="18.75" hidden="1" customHeight="1" thickBot="1">
      <c r="A24" s="270">
        <f>Saffing!I21</f>
        <v>0</v>
      </c>
      <c r="B24" s="277" t="s">
        <v>77</v>
      </c>
      <c r="C24" s="76"/>
      <c r="D24" s="261"/>
      <c r="E24" s="261"/>
      <c r="F24" s="288"/>
      <c r="G24" s="80"/>
      <c r="H24" s="80"/>
      <c r="I24" s="80"/>
      <c r="J24" s="80"/>
      <c r="K24" s="80"/>
      <c r="L24" s="80"/>
      <c r="M24" s="80"/>
      <c r="N24" s="289"/>
      <c r="O24" s="261"/>
      <c r="P24" s="261"/>
      <c r="Q24" s="261"/>
      <c r="R24" s="261"/>
      <c r="S24" s="73"/>
      <c r="T24" s="159"/>
      <c r="U24" s="20"/>
      <c r="V24" s="51"/>
      <c r="W24" s="52"/>
      <c r="X24" s="52"/>
    </row>
    <row r="25" spans="1:24" ht="18.75" hidden="1" customHeight="1" thickBot="1">
      <c r="A25" s="270">
        <f>Saffing!I22</f>
        <v>0</v>
      </c>
      <c r="B25" s="277" t="s">
        <v>77</v>
      </c>
      <c r="C25" s="76"/>
      <c r="D25" s="261"/>
      <c r="E25" s="261"/>
      <c r="F25" s="288"/>
      <c r="G25" s="80"/>
      <c r="H25" s="80"/>
      <c r="I25" s="80"/>
      <c r="J25" s="80"/>
      <c r="K25" s="80"/>
      <c r="L25" s="80"/>
      <c r="M25" s="80"/>
      <c r="N25" s="289"/>
      <c r="O25" s="261"/>
      <c r="P25" s="261"/>
      <c r="Q25" s="261"/>
      <c r="R25" s="261"/>
      <c r="S25" s="73"/>
      <c r="T25" s="159"/>
      <c r="U25" s="20"/>
      <c r="V25" s="51"/>
      <c r="W25" s="52"/>
      <c r="X25" s="52"/>
    </row>
    <row r="26" spans="1:24" ht="18.75" hidden="1" customHeight="1" thickBot="1">
      <c r="A26" s="270">
        <f>Saffing!I23</f>
        <v>0</v>
      </c>
      <c r="B26" s="277" t="s">
        <v>77</v>
      </c>
      <c r="C26" s="76"/>
      <c r="D26" s="261"/>
      <c r="E26" s="261"/>
      <c r="F26" s="288"/>
      <c r="G26" s="80"/>
      <c r="H26" s="80"/>
      <c r="I26" s="80"/>
      <c r="J26" s="80"/>
      <c r="K26" s="80"/>
      <c r="L26" s="80"/>
      <c r="M26" s="80"/>
      <c r="N26" s="289"/>
      <c r="O26" s="261"/>
      <c r="P26" s="261"/>
      <c r="Q26" s="261"/>
      <c r="R26" s="261"/>
      <c r="S26" s="73"/>
      <c r="T26" s="159"/>
      <c r="U26" s="20"/>
      <c r="V26" s="51"/>
      <c r="W26" s="52"/>
      <c r="X26" s="52"/>
    </row>
    <row r="27" spans="1:24" ht="18.75" hidden="1" customHeight="1" thickBot="1">
      <c r="A27" s="270">
        <f>Saffing!I24</f>
        <v>0</v>
      </c>
      <c r="B27" s="277" t="s">
        <v>77</v>
      </c>
      <c r="C27" s="76"/>
      <c r="D27" s="261"/>
      <c r="E27" s="261"/>
      <c r="F27" s="288"/>
      <c r="G27" s="80"/>
      <c r="H27" s="80"/>
      <c r="I27" s="80"/>
      <c r="J27" s="80"/>
      <c r="K27" s="80"/>
      <c r="L27" s="80"/>
      <c r="M27" s="80"/>
      <c r="N27" s="289"/>
      <c r="O27" s="261"/>
      <c r="P27" s="261"/>
      <c r="Q27" s="261"/>
      <c r="R27" s="261"/>
      <c r="S27" s="73"/>
      <c r="T27" s="159"/>
      <c r="U27" s="20"/>
      <c r="V27" s="51"/>
      <c r="W27" s="52"/>
      <c r="X27" s="52"/>
    </row>
    <row r="28" spans="1:24" ht="18.75" hidden="1" customHeight="1" thickBot="1">
      <c r="A28" s="270">
        <f>Saffing!I25</f>
        <v>0</v>
      </c>
      <c r="B28" s="278" t="s">
        <v>77</v>
      </c>
      <c r="C28" s="77"/>
      <c r="D28" s="260"/>
      <c r="E28" s="260"/>
      <c r="F28" s="290"/>
      <c r="G28" s="88"/>
      <c r="H28" s="88"/>
      <c r="I28" s="88"/>
      <c r="J28" s="88"/>
      <c r="K28" s="88"/>
      <c r="L28" s="88"/>
      <c r="M28" s="88"/>
      <c r="N28" s="291"/>
      <c r="O28" s="260"/>
      <c r="P28" s="260"/>
      <c r="Q28" s="260"/>
      <c r="R28" s="260"/>
      <c r="S28" s="74"/>
      <c r="T28" s="159"/>
      <c r="U28" s="20"/>
      <c r="V28" s="51"/>
      <c r="W28" s="52"/>
      <c r="X28" s="52"/>
    </row>
    <row r="29" spans="1:24" ht="18.75" customHeight="1" thickBot="1">
      <c r="A29" s="655"/>
      <c r="B29" s="656"/>
      <c r="C29" s="656"/>
      <c r="D29" s="656"/>
      <c r="E29" s="656"/>
      <c r="F29" s="656"/>
      <c r="G29" s="656"/>
      <c r="H29" s="656"/>
      <c r="I29" s="656"/>
      <c r="J29" s="656"/>
      <c r="K29" s="656"/>
      <c r="L29" s="656"/>
      <c r="M29" s="656"/>
      <c r="N29" s="656"/>
      <c r="O29" s="656"/>
      <c r="P29" s="656"/>
      <c r="Q29" s="656"/>
      <c r="R29" s="656"/>
      <c r="S29" s="656"/>
      <c r="T29" s="656"/>
      <c r="U29" s="656"/>
      <c r="V29" s="52"/>
      <c r="W29" s="52"/>
      <c r="X29" s="52"/>
    </row>
    <row r="30" spans="1:24" ht="18.75" customHeight="1" thickBot="1">
      <c r="A30" s="269" t="str">
        <f>Saffing!I28</f>
        <v>CRISTINA</v>
      </c>
      <c r="B30" s="183" t="s">
        <v>134</v>
      </c>
      <c r="C30" s="99"/>
      <c r="D30" s="99"/>
      <c r="E30" s="99"/>
      <c r="F30" s="99"/>
      <c r="G30" s="406" t="s">
        <v>32</v>
      </c>
      <c r="H30" s="398" t="s">
        <v>32</v>
      </c>
      <c r="I30" s="398" t="s">
        <v>32</v>
      </c>
      <c r="J30" s="11" t="s">
        <v>33</v>
      </c>
      <c r="K30" s="17" t="s">
        <v>32</v>
      </c>
      <c r="L30" s="17" t="s">
        <v>32</v>
      </c>
      <c r="M30" s="17" t="s">
        <v>32</v>
      </c>
      <c r="N30" s="17" t="s">
        <v>32</v>
      </c>
      <c r="O30" s="287" t="s">
        <v>32</v>
      </c>
      <c r="P30" s="99"/>
      <c r="Q30" s="99"/>
      <c r="R30" s="99"/>
      <c r="S30" s="72"/>
      <c r="T30" s="272"/>
      <c r="U30" s="7"/>
      <c r="V30" s="51"/>
      <c r="W30" s="52"/>
      <c r="X30" s="52"/>
    </row>
    <row r="31" spans="1:24" ht="18.75" customHeight="1" thickBot="1">
      <c r="A31" s="270" t="str">
        <f>Saffing!I29</f>
        <v>MANON</v>
      </c>
      <c r="B31" s="183" t="s">
        <v>134</v>
      </c>
      <c r="C31" s="261"/>
      <c r="D31" s="261"/>
      <c r="E31" s="261"/>
      <c r="F31" s="261"/>
      <c r="G31" s="407" t="s">
        <v>81</v>
      </c>
      <c r="H31" s="317">
        <v>7</v>
      </c>
      <c r="I31" s="318">
        <v>3</v>
      </c>
      <c r="J31" s="319" t="s">
        <v>33</v>
      </c>
      <c r="K31" s="323">
        <v>6</v>
      </c>
      <c r="L31" s="323">
        <v>6</v>
      </c>
      <c r="M31" s="323">
        <v>6</v>
      </c>
      <c r="N31" s="80" t="s">
        <v>83</v>
      </c>
      <c r="O31" s="388" t="s">
        <v>81</v>
      </c>
      <c r="P31" s="726"/>
      <c r="Q31" s="727"/>
      <c r="R31" s="261"/>
      <c r="S31" s="73"/>
      <c r="T31" s="273"/>
      <c r="U31" s="37"/>
      <c r="V31" s="51"/>
    </row>
    <row r="32" spans="1:24" ht="18.75" customHeight="1" thickBot="1">
      <c r="A32" s="270" t="str">
        <f>Saffing!I30</f>
        <v>JESSICA</v>
      </c>
      <c r="B32" s="183" t="s">
        <v>134</v>
      </c>
      <c r="C32" s="261"/>
      <c r="D32" s="261"/>
      <c r="E32" s="261"/>
      <c r="F32" s="261"/>
      <c r="G32" s="407" t="s">
        <v>81</v>
      </c>
      <c r="H32" s="454" t="s">
        <v>155</v>
      </c>
      <c r="I32" s="317">
        <v>7</v>
      </c>
      <c r="J32" s="319" t="s">
        <v>33</v>
      </c>
      <c r="K32" s="397">
        <v>7</v>
      </c>
      <c r="L32" s="322">
        <v>2</v>
      </c>
      <c r="M32" s="322">
        <v>2</v>
      </c>
      <c r="N32" s="80" t="s">
        <v>83</v>
      </c>
      <c r="O32" s="388" t="s">
        <v>81</v>
      </c>
      <c r="P32" s="261"/>
      <c r="Q32" s="261"/>
      <c r="R32" s="261"/>
      <c r="S32" s="73"/>
      <c r="T32" s="273"/>
      <c r="U32" s="37"/>
      <c r="V32" s="51"/>
      <c r="W32" s="228"/>
      <c r="X32" s="228"/>
    </row>
    <row r="33" spans="1:24" ht="18.95" customHeight="1" thickBot="1">
      <c r="A33" s="270" t="str">
        <f>Saffing!I31</f>
        <v>ANGELIQUE</v>
      </c>
      <c r="B33" s="183" t="s">
        <v>134</v>
      </c>
      <c r="C33" s="261"/>
      <c r="D33" s="261"/>
      <c r="E33" s="261"/>
      <c r="F33" s="261"/>
      <c r="G33" s="407" t="s">
        <v>81</v>
      </c>
      <c r="H33" s="326" t="s">
        <v>84</v>
      </c>
      <c r="I33" s="322">
        <v>2</v>
      </c>
      <c r="J33" s="322">
        <v>2</v>
      </c>
      <c r="K33" s="319" t="s">
        <v>33</v>
      </c>
      <c r="L33" s="318">
        <v>3</v>
      </c>
      <c r="M33" s="318">
        <v>3</v>
      </c>
      <c r="N33" s="80" t="s">
        <v>83</v>
      </c>
      <c r="O33" s="388" t="s">
        <v>81</v>
      </c>
      <c r="P33" s="261"/>
      <c r="Q33" s="261"/>
      <c r="R33" s="261"/>
      <c r="S33" s="73"/>
      <c r="T33" s="273"/>
      <c r="U33" s="37"/>
      <c r="V33" s="51"/>
      <c r="W33" s="228"/>
      <c r="X33" s="228"/>
    </row>
    <row r="34" spans="1:24" ht="18.95" hidden="1" customHeight="1" thickBot="1">
      <c r="A34" s="270">
        <f>Saffing!I32</f>
        <v>0</v>
      </c>
      <c r="B34" s="283" t="s">
        <v>74</v>
      </c>
      <c r="C34" s="261"/>
      <c r="D34" s="261"/>
      <c r="E34" s="261"/>
      <c r="F34" s="261"/>
      <c r="G34" s="261"/>
      <c r="H34" s="264"/>
      <c r="I34" s="80"/>
      <c r="J34" s="80"/>
      <c r="K34" s="80"/>
      <c r="L34" s="80"/>
      <c r="M34" s="84"/>
      <c r="N34" s="84"/>
      <c r="O34" s="285"/>
      <c r="P34" s="261"/>
      <c r="Q34" s="261"/>
      <c r="R34" s="261"/>
      <c r="S34" s="73"/>
      <c r="T34" s="273"/>
      <c r="U34" s="37"/>
      <c r="V34" s="51"/>
      <c r="W34" s="228"/>
      <c r="X34" s="228"/>
    </row>
    <row r="35" spans="1:24" ht="18.95" hidden="1" customHeight="1" thickBot="1">
      <c r="A35" s="271">
        <f>Saffing!I33</f>
        <v>0</v>
      </c>
      <c r="B35" s="294" t="s">
        <v>74</v>
      </c>
      <c r="C35" s="260"/>
      <c r="D35" s="260"/>
      <c r="E35" s="260"/>
      <c r="F35" s="260"/>
      <c r="G35" s="260"/>
      <c r="H35" s="267"/>
      <c r="I35" s="88"/>
      <c r="J35" s="88"/>
      <c r="K35" s="88"/>
      <c r="L35" s="88"/>
      <c r="M35" s="93"/>
      <c r="N35" s="93"/>
      <c r="O35" s="286"/>
      <c r="P35" s="260"/>
      <c r="Q35" s="260"/>
      <c r="R35" s="260"/>
      <c r="S35" s="74"/>
      <c r="T35" s="273"/>
      <c r="U35" s="37"/>
      <c r="V35" s="51"/>
      <c r="W35" s="228"/>
      <c r="X35" s="228"/>
    </row>
    <row r="36" spans="1:24" ht="18.75" customHeight="1" thickBot="1">
      <c r="A36" s="657"/>
      <c r="B36" s="658"/>
      <c r="C36" s="658"/>
      <c r="D36" s="658"/>
      <c r="E36" s="658"/>
      <c r="F36" s="658"/>
      <c r="G36" s="658"/>
      <c r="H36" s="658"/>
      <c r="I36" s="658"/>
      <c r="J36" s="658"/>
      <c r="K36" s="658"/>
      <c r="L36" s="658"/>
      <c r="M36" s="658"/>
      <c r="N36" s="658"/>
      <c r="O36" s="658"/>
      <c r="P36" s="658"/>
      <c r="Q36" s="658"/>
      <c r="R36" s="658"/>
      <c r="S36" s="658"/>
      <c r="T36" s="665"/>
      <c r="U36" s="665"/>
      <c r="V36" s="52"/>
      <c r="W36" s="52"/>
      <c r="X36" s="52"/>
    </row>
    <row r="37" spans="1:24" ht="18.75" hidden="1" customHeight="1" thickBot="1">
      <c r="A37" s="255">
        <f>Saffing!I36</f>
        <v>0</v>
      </c>
      <c r="B37" s="279" t="s">
        <v>66</v>
      </c>
      <c r="C37" s="659"/>
      <c r="D37" s="660"/>
      <c r="E37" s="660"/>
      <c r="F37" s="99"/>
      <c r="G37" s="99"/>
      <c r="H37" s="99"/>
      <c r="I37" s="99"/>
      <c r="J37" s="262" t="s">
        <v>32</v>
      </c>
      <c r="K37" s="17" t="s">
        <v>32</v>
      </c>
      <c r="L37" s="17" t="s">
        <v>34</v>
      </c>
      <c r="M37" s="11" t="s">
        <v>33</v>
      </c>
      <c r="N37" s="17" t="s">
        <v>32</v>
      </c>
      <c r="O37" s="17" t="s">
        <v>32</v>
      </c>
      <c r="P37" s="17" t="s">
        <v>32</v>
      </c>
      <c r="Q37" s="263" t="s">
        <v>32</v>
      </c>
      <c r="R37" s="99"/>
      <c r="S37" s="72"/>
      <c r="T37" s="18"/>
      <c r="U37" s="6"/>
      <c r="V37" s="51"/>
      <c r="W37" s="52"/>
      <c r="X37" s="52"/>
    </row>
    <row r="38" spans="1:24" ht="18.75" hidden="1" customHeight="1" thickBot="1">
      <c r="A38" s="36">
        <f>Saffing!I37</f>
        <v>0</v>
      </c>
      <c r="B38" s="280" t="s">
        <v>66</v>
      </c>
      <c r="C38" s="651"/>
      <c r="D38" s="652"/>
      <c r="E38" s="652"/>
      <c r="F38" s="261"/>
      <c r="G38" s="261"/>
      <c r="H38" s="261"/>
      <c r="I38" s="261"/>
      <c r="J38" s="264"/>
      <c r="K38" s="80"/>
      <c r="L38" s="80"/>
      <c r="M38" s="80"/>
      <c r="N38" s="80"/>
      <c r="O38" s="80"/>
      <c r="P38" s="80"/>
      <c r="Q38" s="265"/>
      <c r="R38" s="261"/>
      <c r="S38" s="73"/>
      <c r="T38" s="18"/>
      <c r="U38" s="6"/>
      <c r="V38" s="51"/>
      <c r="W38" s="52"/>
      <c r="X38" s="52"/>
    </row>
    <row r="39" spans="1:24" ht="18.95" hidden="1" customHeight="1" thickBot="1">
      <c r="A39" s="36">
        <f>Saffing!I38</f>
        <v>0</v>
      </c>
      <c r="B39" s="280" t="s">
        <v>66</v>
      </c>
      <c r="C39" s="651"/>
      <c r="D39" s="652"/>
      <c r="E39" s="652"/>
      <c r="F39" s="261"/>
      <c r="G39" s="261"/>
      <c r="H39" s="261"/>
      <c r="I39" s="261"/>
      <c r="J39" s="266"/>
      <c r="K39" s="66"/>
      <c r="L39" s="80"/>
      <c r="M39" s="80"/>
      <c r="N39" s="80"/>
      <c r="O39" s="80"/>
      <c r="P39" s="80"/>
      <c r="Q39" s="265"/>
      <c r="R39" s="261"/>
      <c r="S39" s="73"/>
      <c r="T39" s="18"/>
      <c r="U39" s="6"/>
      <c r="V39" s="51"/>
      <c r="W39" s="52"/>
      <c r="X39" s="52"/>
    </row>
    <row r="40" spans="1:24" ht="18.95" hidden="1" customHeight="1" thickBot="1">
      <c r="A40" s="36">
        <f>Saffing!I39</f>
        <v>0</v>
      </c>
      <c r="B40" s="280" t="s">
        <v>56</v>
      </c>
      <c r="C40" s="651"/>
      <c r="D40" s="652"/>
      <c r="E40" s="652"/>
      <c r="F40" s="261"/>
      <c r="G40" s="261"/>
      <c r="H40" s="261"/>
      <c r="I40" s="261"/>
      <c r="J40" s="266"/>
      <c r="K40" s="66"/>
      <c r="L40" s="80"/>
      <c r="M40" s="80"/>
      <c r="N40" s="80"/>
      <c r="O40" s="80"/>
      <c r="P40" s="80"/>
      <c r="Q40" s="265"/>
      <c r="R40" s="261"/>
      <c r="S40" s="73"/>
      <c r="T40" s="18"/>
      <c r="U40" s="6"/>
      <c r="V40" s="51"/>
      <c r="W40" s="52"/>
      <c r="X40" s="52"/>
    </row>
    <row r="41" spans="1:24" ht="18.95" hidden="1" customHeight="1" thickBot="1">
      <c r="A41" s="36">
        <f>Saffing!I40</f>
        <v>0</v>
      </c>
      <c r="B41" s="280" t="s">
        <v>56</v>
      </c>
      <c r="C41" s="258"/>
      <c r="D41" s="259"/>
      <c r="E41" s="259"/>
      <c r="F41" s="261"/>
      <c r="G41" s="261"/>
      <c r="H41" s="261"/>
      <c r="I41" s="261"/>
      <c r="J41" s="266"/>
      <c r="K41" s="66"/>
      <c r="L41" s="80"/>
      <c r="M41" s="80"/>
      <c r="N41" s="80"/>
      <c r="O41" s="80"/>
      <c r="P41" s="80"/>
      <c r="Q41" s="265"/>
      <c r="R41" s="261"/>
      <c r="S41" s="73"/>
      <c r="T41" s="18"/>
      <c r="U41" s="6"/>
      <c r="V41" s="51"/>
      <c r="W41" s="52"/>
      <c r="X41" s="52"/>
    </row>
    <row r="42" spans="1:24" ht="18.95" hidden="1" customHeight="1" thickBot="1">
      <c r="A42" s="36">
        <f>Saffing!I41</f>
        <v>0</v>
      </c>
      <c r="B42" s="280" t="s">
        <v>56</v>
      </c>
      <c r="C42" s="258"/>
      <c r="D42" s="259"/>
      <c r="E42" s="259"/>
      <c r="F42" s="261"/>
      <c r="G42" s="261"/>
      <c r="H42" s="261"/>
      <c r="I42" s="261"/>
      <c r="J42" s="266"/>
      <c r="K42" s="66"/>
      <c r="L42" s="80"/>
      <c r="M42" s="80"/>
      <c r="N42" s="80"/>
      <c r="O42" s="80"/>
      <c r="P42" s="80"/>
      <c r="Q42" s="265"/>
      <c r="R42" s="261"/>
      <c r="S42" s="73"/>
      <c r="T42" s="159"/>
      <c r="U42" s="20"/>
      <c r="V42" s="51"/>
      <c r="W42" s="52"/>
      <c r="X42" s="52"/>
    </row>
    <row r="43" spans="1:24" ht="18.95" hidden="1" customHeight="1" thickBot="1">
      <c r="A43" s="36">
        <f>Saffing!I42</f>
        <v>0</v>
      </c>
      <c r="B43" s="280" t="s">
        <v>66</v>
      </c>
      <c r="C43" s="258"/>
      <c r="D43" s="259"/>
      <c r="E43" s="259"/>
      <c r="F43" s="261"/>
      <c r="G43" s="261"/>
      <c r="H43" s="261"/>
      <c r="I43" s="261"/>
      <c r="J43" s="266"/>
      <c r="K43" s="66"/>
      <c r="L43" s="80"/>
      <c r="M43" s="80"/>
      <c r="N43" s="80"/>
      <c r="O43" s="80"/>
      <c r="P43" s="80"/>
      <c r="Q43" s="265"/>
      <c r="R43" s="261"/>
      <c r="S43" s="73"/>
      <c r="T43" s="18"/>
      <c r="U43" s="6"/>
      <c r="V43" s="51"/>
      <c r="W43" s="52"/>
      <c r="X43" s="52"/>
    </row>
    <row r="44" spans="1:24" ht="18.95" hidden="1" customHeight="1" thickBot="1">
      <c r="A44" s="36">
        <f>Saffing!I43</f>
        <v>0</v>
      </c>
      <c r="B44" s="280" t="s">
        <v>66</v>
      </c>
      <c r="C44" s="653"/>
      <c r="D44" s="654"/>
      <c r="E44" s="654"/>
      <c r="F44" s="664"/>
      <c r="G44" s="664"/>
      <c r="H44" s="260"/>
      <c r="I44" s="260"/>
      <c r="J44" s="267"/>
      <c r="K44" s="93"/>
      <c r="L44" s="93"/>
      <c r="M44" s="88"/>
      <c r="N44" s="88"/>
      <c r="O44" s="88"/>
      <c r="P44" s="88"/>
      <c r="Q44" s="268"/>
      <c r="R44" s="260"/>
      <c r="S44" s="74"/>
      <c r="T44" s="18"/>
      <c r="U44" s="6"/>
      <c r="V44" s="51"/>
      <c r="W44" s="52"/>
      <c r="X44" s="52"/>
    </row>
    <row r="45" spans="1:24" thickBot="1">
      <c r="A45" s="619"/>
      <c r="B45" s="620"/>
      <c r="C45" s="620"/>
      <c r="D45" s="620"/>
      <c r="E45" s="620"/>
      <c r="F45" s="620"/>
      <c r="G45" s="620"/>
      <c r="H45" s="620"/>
      <c r="I45" s="620"/>
      <c r="J45" s="620"/>
      <c r="K45" s="620"/>
      <c r="L45" s="620"/>
      <c r="M45" s="620"/>
      <c r="N45" s="620"/>
      <c r="O45" s="620"/>
      <c r="P45" s="620"/>
      <c r="Q45" s="620"/>
      <c r="R45" s="620"/>
      <c r="S45" s="620"/>
      <c r="T45" s="718"/>
      <c r="U45" s="718"/>
      <c r="V45" s="51"/>
      <c r="W45" s="51"/>
      <c r="X45" s="51"/>
    </row>
    <row r="46" spans="1:24" ht="18.75" customHeight="1">
      <c r="A46" s="673" t="s">
        <v>35</v>
      </c>
      <c r="B46" s="674"/>
      <c r="C46" s="674"/>
      <c r="D46" s="674"/>
      <c r="E46" s="674"/>
      <c r="F46" s="674"/>
      <c r="G46" s="674"/>
      <c r="H46" s="674"/>
      <c r="I46" s="674"/>
      <c r="J46" s="674"/>
      <c r="K46" s="674"/>
      <c r="L46" s="674"/>
      <c r="M46" s="674"/>
      <c r="N46" s="674"/>
      <c r="O46" s="674"/>
      <c r="P46" s="674"/>
      <c r="Q46" s="674"/>
      <c r="R46" s="674"/>
      <c r="S46" s="674"/>
      <c r="T46" s="674"/>
      <c r="U46" s="675"/>
      <c r="V46" s="51"/>
      <c r="W46" s="51"/>
      <c r="X46" s="51"/>
    </row>
    <row r="47" spans="1:24" ht="18.75" customHeight="1" thickBot="1">
      <c r="A47" s="676"/>
      <c r="B47" s="677"/>
      <c r="C47" s="677"/>
      <c r="D47" s="677"/>
      <c r="E47" s="677"/>
      <c r="F47" s="677"/>
      <c r="G47" s="677"/>
      <c r="H47" s="677"/>
      <c r="I47" s="677"/>
      <c r="J47" s="677"/>
      <c r="K47" s="677"/>
      <c r="L47" s="677"/>
      <c r="M47" s="677"/>
      <c r="N47" s="677"/>
      <c r="O47" s="677"/>
      <c r="P47" s="677"/>
      <c r="Q47" s="677"/>
      <c r="R47" s="677"/>
      <c r="S47" s="677"/>
      <c r="T47" s="677"/>
      <c r="U47" s="678"/>
      <c r="V47" s="51"/>
      <c r="W47" s="51"/>
      <c r="X47" s="51"/>
    </row>
    <row r="48" spans="1:24" ht="18.75" customHeight="1" thickBot="1">
      <c r="A48" s="162"/>
      <c r="B48" s="303" t="s">
        <v>36</v>
      </c>
      <c r="C48" s="164" t="s">
        <v>46</v>
      </c>
      <c r="D48" s="165" t="s">
        <v>14</v>
      </c>
      <c r="E48" s="166" t="s">
        <v>15</v>
      </c>
      <c r="F48" s="166" t="s">
        <v>16</v>
      </c>
      <c r="G48" s="166" t="s">
        <v>17</v>
      </c>
      <c r="H48" s="166" t="s">
        <v>18</v>
      </c>
      <c r="I48" s="166" t="s">
        <v>19</v>
      </c>
      <c r="J48" s="166" t="s">
        <v>20</v>
      </c>
      <c r="K48" s="166" t="s">
        <v>21</v>
      </c>
      <c r="L48" s="167" t="s">
        <v>22</v>
      </c>
      <c r="M48" s="166" t="s">
        <v>23</v>
      </c>
      <c r="N48" s="166" t="s">
        <v>24</v>
      </c>
      <c r="O48" s="166" t="s">
        <v>25</v>
      </c>
      <c r="P48" s="166" t="s">
        <v>26</v>
      </c>
      <c r="Q48" s="166" t="s">
        <v>27</v>
      </c>
      <c r="R48" s="166" t="s">
        <v>28</v>
      </c>
      <c r="S48" s="168" t="s">
        <v>29</v>
      </c>
      <c r="T48" s="141" t="s">
        <v>30</v>
      </c>
      <c r="U48" s="141" t="s">
        <v>31</v>
      </c>
      <c r="V48" s="51"/>
      <c r="W48" s="51"/>
      <c r="X48" s="51"/>
    </row>
    <row r="49" spans="1:25" ht="18.95" customHeight="1" thickBot="1">
      <c r="A49" s="38" t="s">
        <v>114</v>
      </c>
      <c r="B49" s="444" t="s">
        <v>44</v>
      </c>
      <c r="C49" s="331" t="s">
        <v>81</v>
      </c>
      <c r="D49" s="91">
        <v>1</v>
      </c>
      <c r="E49" s="14">
        <v>1</v>
      </c>
      <c r="F49" s="319" t="s">
        <v>33</v>
      </c>
      <c r="G49" s="65">
        <v>1</v>
      </c>
      <c r="H49" s="696" t="s">
        <v>176</v>
      </c>
      <c r="I49" s="698"/>
      <c r="J49" s="65">
        <v>1</v>
      </c>
      <c r="K49" s="388" t="s">
        <v>103</v>
      </c>
      <c r="L49" s="29"/>
      <c r="M49" s="29"/>
      <c r="N49" s="29"/>
      <c r="O49" s="29"/>
      <c r="P49" s="29"/>
      <c r="Q49" s="29"/>
      <c r="R49" s="29"/>
      <c r="S49" s="3"/>
      <c r="T49" s="15"/>
      <c r="U49" s="12"/>
      <c r="V49" s="51"/>
      <c r="W49" s="51"/>
      <c r="X49" s="51"/>
    </row>
    <row r="50" spans="1:25" ht="18.95" hidden="1" customHeight="1" thickBot="1">
      <c r="A50" s="138">
        <f>Saffing!I51</f>
        <v>0</v>
      </c>
      <c r="B50" s="451" t="s">
        <v>40</v>
      </c>
      <c r="C50" s="187"/>
      <c r="D50" s="92"/>
      <c r="E50" s="16"/>
      <c r="F50" s="16"/>
      <c r="G50" s="81"/>
      <c r="H50" s="22"/>
      <c r="I50" s="22"/>
      <c r="J50" s="22"/>
      <c r="K50" s="22"/>
      <c r="L50" s="41"/>
      <c r="M50" s="41"/>
      <c r="N50" s="13"/>
      <c r="O50" s="13"/>
      <c r="P50" s="41"/>
      <c r="Q50" s="41"/>
      <c r="R50" s="41"/>
      <c r="S50" s="5"/>
      <c r="T50" s="18"/>
      <c r="U50" s="6"/>
      <c r="V50" s="51"/>
      <c r="W50" s="51"/>
      <c r="X50" s="51"/>
    </row>
    <row r="51" spans="1:25" ht="18.95" customHeight="1" thickBot="1">
      <c r="A51" s="138" t="str">
        <f>Saffing!I52</f>
        <v>FLAVIA</v>
      </c>
      <c r="B51" s="327" t="s">
        <v>77</v>
      </c>
      <c r="C51" s="76"/>
      <c r="D51" s="56"/>
      <c r="E51" s="261"/>
      <c r="F51" s="21">
        <v>1</v>
      </c>
      <c r="G51" s="21">
        <v>1</v>
      </c>
      <c r="H51" s="21">
        <v>1</v>
      </c>
      <c r="I51" s="319" t="s">
        <v>33</v>
      </c>
      <c r="J51" s="137">
        <v>2</v>
      </c>
      <c r="K51" s="185">
        <v>2</v>
      </c>
      <c r="L51" s="185">
        <v>2</v>
      </c>
      <c r="M51" s="80" t="s">
        <v>83</v>
      </c>
      <c r="N51" s="41"/>
      <c r="O51" s="41"/>
      <c r="P51" s="41"/>
      <c r="Q51" s="41"/>
      <c r="R51" s="41"/>
      <c r="S51" s="5"/>
      <c r="T51" s="15"/>
      <c r="U51" s="12"/>
      <c r="V51" s="51"/>
      <c r="W51" s="51"/>
      <c r="X51" s="51"/>
    </row>
    <row r="52" spans="1:25" ht="18.95" hidden="1" customHeight="1" thickBot="1">
      <c r="A52" s="138">
        <f>Saffing!I53</f>
        <v>0</v>
      </c>
      <c r="B52" s="55" t="s">
        <v>42</v>
      </c>
      <c r="C52" s="67"/>
      <c r="D52" s="68"/>
      <c r="E52" s="68"/>
      <c r="F52" s="57"/>
      <c r="G52" s="57"/>
      <c r="H52" s="57"/>
      <c r="I52" s="57"/>
      <c r="J52" s="66"/>
      <c r="K52" s="66"/>
      <c r="L52" s="80"/>
      <c r="M52" s="16"/>
      <c r="N52" s="16"/>
      <c r="O52" s="16"/>
      <c r="P52" s="80"/>
      <c r="Q52" s="16"/>
      <c r="R52" s="41"/>
      <c r="S52" s="5"/>
      <c r="T52" s="15"/>
      <c r="U52" s="12"/>
      <c r="V52" s="51"/>
      <c r="W52" s="51"/>
      <c r="X52" s="51"/>
    </row>
    <row r="53" spans="1:25" ht="18.95" customHeight="1" thickBot="1">
      <c r="A53" s="138" t="str">
        <f>Saffing!I54</f>
        <v>OLIVIER</v>
      </c>
      <c r="B53" s="402" t="s">
        <v>134</v>
      </c>
      <c r="C53" s="67"/>
      <c r="D53" s="68"/>
      <c r="E53" s="68"/>
      <c r="F53" s="57"/>
      <c r="G53" s="407" t="s">
        <v>81</v>
      </c>
      <c r="H53" s="16">
        <v>2</v>
      </c>
      <c r="I53" s="16">
        <v>2</v>
      </c>
      <c r="J53" s="319" t="s">
        <v>33</v>
      </c>
      <c r="K53" s="16">
        <v>1</v>
      </c>
      <c r="L53" s="16">
        <v>1</v>
      </c>
      <c r="M53" s="80">
        <v>1</v>
      </c>
      <c r="N53" s="80" t="s">
        <v>83</v>
      </c>
      <c r="O53" s="388" t="s">
        <v>81</v>
      </c>
      <c r="P53" s="41"/>
      <c r="Q53" s="41"/>
      <c r="R53" s="41"/>
      <c r="S53" s="5"/>
      <c r="T53" s="18"/>
      <c r="U53" s="6"/>
      <c r="V53" s="51"/>
      <c r="W53" s="51"/>
      <c r="X53" s="51"/>
    </row>
    <row r="54" spans="1:25" ht="18.95" hidden="1" customHeight="1" thickBot="1">
      <c r="A54" s="138" t="str">
        <f>Saffing!I55</f>
        <v>SARAH</v>
      </c>
      <c r="B54" s="183" t="s">
        <v>134</v>
      </c>
      <c r="C54" s="67"/>
      <c r="D54" s="68"/>
      <c r="E54" s="68"/>
      <c r="F54" s="57"/>
      <c r="G54" s="57"/>
      <c r="H54" s="57"/>
      <c r="I54" s="184"/>
      <c r="J54" s="16"/>
      <c r="K54" s="16"/>
      <c r="L54" s="16"/>
      <c r="M54" s="80"/>
      <c r="N54" s="80"/>
      <c r="O54" s="80"/>
      <c r="P54" s="80"/>
      <c r="Q54" s="80"/>
      <c r="R54" s="41"/>
      <c r="S54" s="5"/>
      <c r="T54" s="159"/>
      <c r="U54" s="20"/>
      <c r="V54" s="51"/>
      <c r="W54" s="51"/>
      <c r="X54" s="51"/>
    </row>
    <row r="55" spans="1:25" ht="18.95" hidden="1" customHeight="1" thickBot="1">
      <c r="A55" s="170">
        <f>Saffing!I56</f>
        <v>0</v>
      </c>
      <c r="B55" s="183" t="s">
        <v>134</v>
      </c>
      <c r="C55" s="67"/>
      <c r="D55" s="68"/>
      <c r="E55" s="68"/>
      <c r="F55" s="57"/>
      <c r="G55" s="57"/>
      <c r="H55" s="57"/>
      <c r="I55" s="298"/>
      <c r="J55" s="16"/>
      <c r="K55" s="16"/>
      <c r="L55" s="16"/>
      <c r="M55" s="80"/>
      <c r="N55" s="80"/>
      <c r="O55" s="80"/>
      <c r="P55" s="80"/>
      <c r="Q55" s="80"/>
      <c r="R55" s="41"/>
      <c r="S55" s="5"/>
      <c r="T55" s="159"/>
      <c r="U55" s="20"/>
      <c r="V55" s="51"/>
      <c r="W55" s="51"/>
      <c r="X55" s="51"/>
    </row>
    <row r="56" spans="1:25" ht="18.95" hidden="1" customHeight="1" thickBot="1">
      <c r="A56" s="256">
        <f>Saffing!I57</f>
        <v>0</v>
      </c>
      <c r="B56" s="183" t="s">
        <v>134</v>
      </c>
      <c r="C56" s="69"/>
      <c r="D56" s="70"/>
      <c r="E56" s="70"/>
      <c r="F56" s="58"/>
      <c r="G56" s="58"/>
      <c r="H56" s="58"/>
      <c r="I56" s="59"/>
      <c r="J56" s="47"/>
      <c r="K56" s="47"/>
      <c r="L56" s="47"/>
      <c r="M56" s="90"/>
      <c r="N56" s="90"/>
      <c r="O56" s="90"/>
      <c r="P56" s="90"/>
      <c r="Q56" s="90"/>
      <c r="R56" s="28"/>
      <c r="S56" s="42"/>
      <c r="T56" s="159"/>
      <c r="U56" s="20"/>
      <c r="V56" s="51"/>
      <c r="W56" s="51"/>
      <c r="X56" s="51"/>
    </row>
    <row r="57" spans="1:25" ht="18.95" customHeight="1" thickBot="1">
      <c r="A57" s="714"/>
      <c r="B57" s="715"/>
      <c r="C57" s="715"/>
      <c r="D57" s="715"/>
      <c r="E57" s="715"/>
      <c r="F57" s="715"/>
      <c r="G57" s="715"/>
      <c r="H57" s="715"/>
      <c r="I57" s="715"/>
      <c r="J57" s="715"/>
      <c r="K57" s="715"/>
      <c r="L57" s="715"/>
      <c r="M57" s="715"/>
      <c r="N57" s="715"/>
      <c r="O57" s="715"/>
      <c r="P57" s="715"/>
      <c r="Q57" s="715"/>
      <c r="R57" s="715"/>
      <c r="S57" s="715"/>
      <c r="T57" s="662"/>
      <c r="U57" s="663"/>
      <c r="V57" s="51"/>
      <c r="W57" s="51"/>
      <c r="X57" s="51"/>
    </row>
    <row r="58" spans="1:25" ht="18.95" customHeight="1">
      <c r="A58" s="646" t="s">
        <v>48</v>
      </c>
      <c r="B58" s="647"/>
      <c r="C58" s="647"/>
      <c r="D58" s="647"/>
      <c r="E58" s="647"/>
      <c r="F58" s="647"/>
      <c r="G58" s="647"/>
      <c r="H58" s="647"/>
      <c r="I58" s="647"/>
      <c r="J58" s="647"/>
      <c r="K58" s="647"/>
      <c r="L58" s="647"/>
      <c r="M58" s="647"/>
      <c r="N58" s="647"/>
      <c r="O58" s="647"/>
      <c r="P58" s="647"/>
      <c r="Q58" s="647"/>
      <c r="R58" s="647"/>
      <c r="S58" s="647"/>
      <c r="T58" s="647"/>
      <c r="U58" s="648"/>
      <c r="V58" s="51"/>
      <c r="W58" s="51"/>
      <c r="X58" s="51"/>
    </row>
    <row r="59" spans="1:25" ht="18.95" customHeight="1" thickBot="1">
      <c r="A59" s="646"/>
      <c r="B59" s="649" t="s">
        <v>36</v>
      </c>
      <c r="C59" s="649" t="s">
        <v>43</v>
      </c>
      <c r="D59" s="649" t="s">
        <v>14</v>
      </c>
      <c r="E59" s="649" t="s">
        <v>15</v>
      </c>
      <c r="F59" s="649" t="s">
        <v>16</v>
      </c>
      <c r="G59" s="649" t="s">
        <v>17</v>
      </c>
      <c r="H59" s="649" t="s">
        <v>18</v>
      </c>
      <c r="I59" s="649" t="s">
        <v>19</v>
      </c>
      <c r="J59" s="649" t="s">
        <v>20</v>
      </c>
      <c r="K59" s="649" t="s">
        <v>21</v>
      </c>
      <c r="L59" s="649" t="s">
        <v>22</v>
      </c>
      <c r="M59" s="649" t="s">
        <v>23</v>
      </c>
      <c r="N59" s="649" t="s">
        <v>24</v>
      </c>
      <c r="O59" s="649" t="s">
        <v>25</v>
      </c>
      <c r="P59" s="649" t="s">
        <v>26</v>
      </c>
      <c r="Q59" s="649" t="s">
        <v>27</v>
      </c>
      <c r="R59" s="649" t="s">
        <v>28</v>
      </c>
      <c r="S59" s="649" t="s">
        <v>29</v>
      </c>
      <c r="T59" s="649" t="s">
        <v>30</v>
      </c>
      <c r="U59" s="650" t="s">
        <v>31</v>
      </c>
      <c r="V59" s="51"/>
      <c r="W59" s="51"/>
      <c r="X59" s="51"/>
      <c r="Y59" s="158"/>
    </row>
    <row r="60" spans="1:25" ht="18.95" customHeight="1" thickBot="1">
      <c r="A60" s="161"/>
      <c r="B60" s="23" t="s">
        <v>36</v>
      </c>
      <c r="C60" s="31" t="s">
        <v>46</v>
      </c>
      <c r="D60" s="31" t="s">
        <v>14</v>
      </c>
      <c r="E60" s="32" t="s">
        <v>15</v>
      </c>
      <c r="F60" s="32" t="s">
        <v>16</v>
      </c>
      <c r="G60" s="32" t="s">
        <v>17</v>
      </c>
      <c r="H60" s="32" t="s">
        <v>18</v>
      </c>
      <c r="I60" s="32" t="s">
        <v>19</v>
      </c>
      <c r="J60" s="32" t="s">
        <v>20</v>
      </c>
      <c r="K60" s="32" t="s">
        <v>21</v>
      </c>
      <c r="L60" s="33" t="s">
        <v>22</v>
      </c>
      <c r="M60" s="32" t="s">
        <v>23</v>
      </c>
      <c r="N60" s="32" t="s">
        <v>24</v>
      </c>
      <c r="O60" s="32" t="s">
        <v>25</v>
      </c>
      <c r="P60" s="32" t="s">
        <v>26</v>
      </c>
      <c r="Q60" s="32" t="s">
        <v>27</v>
      </c>
      <c r="R60" s="32" t="s">
        <v>28</v>
      </c>
      <c r="S60" s="34" t="s">
        <v>29</v>
      </c>
      <c r="T60" s="44"/>
      <c r="U60" s="45"/>
      <c r="V60" s="51"/>
      <c r="W60" s="51"/>
      <c r="X60" s="51"/>
    </row>
    <row r="61" spans="1:25" ht="18.95" customHeight="1" thickBot="1">
      <c r="A61" s="38"/>
      <c r="B61" s="94" t="s">
        <v>37</v>
      </c>
      <c r="C61" s="96"/>
      <c r="D61" s="19"/>
      <c r="E61" s="19"/>
      <c r="F61" s="19"/>
      <c r="G61" s="19"/>
      <c r="H61" s="19"/>
      <c r="I61" s="19"/>
      <c r="J61" s="19"/>
      <c r="K61" s="19"/>
      <c r="L61" s="19"/>
      <c r="M61" s="62"/>
      <c r="N61" s="62"/>
      <c r="O61" s="62"/>
      <c r="P61" s="62"/>
      <c r="Q61" s="62"/>
      <c r="R61" s="62"/>
      <c r="S61" s="63"/>
      <c r="T61" s="6"/>
      <c r="U61" s="6"/>
      <c r="V61" s="51"/>
      <c r="W61" s="51"/>
      <c r="X61" s="51"/>
    </row>
    <row r="62" spans="1:25" ht="18.95" customHeight="1" thickBot="1">
      <c r="A62" s="39"/>
      <c r="B62" s="46" t="s">
        <v>38</v>
      </c>
      <c r="C62" s="97"/>
      <c r="D62" s="60"/>
      <c r="E62" s="60"/>
      <c r="F62" s="8"/>
      <c r="G62" s="8"/>
      <c r="H62" s="8"/>
      <c r="I62" s="8"/>
      <c r="J62" s="8"/>
      <c r="K62" s="8"/>
      <c r="L62" s="8"/>
      <c r="M62" s="8"/>
      <c r="N62" s="8"/>
      <c r="O62" s="60"/>
      <c r="P62" s="60"/>
      <c r="Q62" s="60"/>
      <c r="R62" s="60"/>
      <c r="S62" s="64"/>
      <c r="T62" s="20"/>
      <c r="U62" s="20"/>
      <c r="V62" s="51"/>
      <c r="W62" s="51"/>
      <c r="X62" s="51"/>
    </row>
    <row r="63" spans="1:25" thickBot="1">
      <c r="A63" s="40"/>
      <c r="B63" s="95" t="s">
        <v>39</v>
      </c>
      <c r="C63" s="98"/>
      <c r="D63" s="61"/>
      <c r="E63" s="61"/>
      <c r="F63" s="61"/>
      <c r="G63" s="61"/>
      <c r="H63" s="61"/>
      <c r="I63" s="61"/>
      <c r="J63" s="61"/>
      <c r="K63" s="9"/>
      <c r="L63" s="9"/>
      <c r="M63" s="9"/>
      <c r="N63" s="9"/>
      <c r="O63" s="9"/>
      <c r="P63" s="9"/>
      <c r="Q63" s="9"/>
      <c r="R63" s="9"/>
      <c r="S63" s="10"/>
      <c r="T63" s="20"/>
      <c r="U63" s="20"/>
      <c r="V63" s="51"/>
      <c r="W63" s="51"/>
      <c r="X63" s="51"/>
    </row>
    <row r="64" spans="1:25" ht="15" customHeight="1">
      <c r="A64" s="5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</row>
    <row r="65" spans="1:51" ht="15" customHeight="1" thickBot="1">
      <c r="A65" s="224"/>
      <c r="B65" s="224"/>
      <c r="C65" s="224"/>
      <c r="D65" s="224"/>
      <c r="E65" s="224"/>
      <c r="F65" s="224"/>
      <c r="G65" s="224"/>
      <c r="H65" s="224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</row>
    <row r="66" spans="1:51" ht="18.75" customHeight="1">
      <c r="A66" s="691" t="s">
        <v>61</v>
      </c>
      <c r="B66" s="692"/>
      <c r="C66" s="226"/>
      <c r="D66" s="687" t="s">
        <v>67</v>
      </c>
      <c r="E66" s="688"/>
      <c r="F66" s="688"/>
      <c r="G66" s="610" t="s">
        <v>68</v>
      </c>
      <c r="H66" s="611"/>
      <c r="I66" s="612"/>
      <c r="J66" s="51"/>
      <c r="K66" s="701" t="s">
        <v>52</v>
      </c>
      <c r="L66" s="702"/>
      <c r="M66" s="702"/>
      <c r="N66" s="702"/>
      <c r="O66" s="702"/>
      <c r="P66" s="703"/>
      <c r="Q66" s="51"/>
      <c r="R66" s="51"/>
      <c r="S66" s="51"/>
      <c r="T66" s="51"/>
      <c r="U66" s="51"/>
      <c r="V66" s="51"/>
      <c r="W66" s="51"/>
      <c r="X66" s="51"/>
    </row>
    <row r="67" spans="1:51" ht="18.75" customHeight="1" thickBot="1">
      <c r="A67" s="693"/>
      <c r="B67" s="694"/>
      <c r="C67" s="226"/>
      <c r="D67" s="689"/>
      <c r="E67" s="690"/>
      <c r="F67" s="690"/>
      <c r="G67" s="613"/>
      <c r="H67" s="614"/>
      <c r="I67" s="615"/>
      <c r="J67" s="51"/>
      <c r="K67" s="704"/>
      <c r="L67" s="705"/>
      <c r="M67" s="705"/>
      <c r="N67" s="705"/>
      <c r="O67" s="705"/>
      <c r="P67" s="706"/>
      <c r="Q67" s="51"/>
      <c r="R67" s="51"/>
      <c r="S67" s="51"/>
      <c r="T67" s="51"/>
      <c r="U67" s="51"/>
      <c r="V67" s="51"/>
      <c r="W67" s="51"/>
      <c r="X67" s="51"/>
    </row>
    <row r="68" spans="1:51" ht="19.5" customHeight="1">
      <c r="A68" s="235" t="s">
        <v>62</v>
      </c>
      <c r="B68" s="236" t="s">
        <v>36</v>
      </c>
      <c r="C68" s="226"/>
      <c r="D68" s="633">
        <v>0</v>
      </c>
      <c r="E68" s="634"/>
      <c r="F68" s="635"/>
      <c r="G68" s="630"/>
      <c r="H68" s="631"/>
      <c r="I68" s="632"/>
      <c r="J68" s="51"/>
      <c r="K68" s="642" t="s">
        <v>69</v>
      </c>
      <c r="L68" s="643"/>
      <c r="M68" s="644"/>
      <c r="N68" s="642" t="s">
        <v>70</v>
      </c>
      <c r="O68" s="643"/>
      <c r="P68" s="644"/>
      <c r="Q68" s="51"/>
      <c r="R68" s="51"/>
      <c r="S68" s="51"/>
      <c r="T68" s="51"/>
      <c r="U68" s="51"/>
      <c r="V68" s="51"/>
      <c r="W68" s="51"/>
      <c r="X68" s="51"/>
    </row>
    <row r="69" spans="1:51" ht="19.5" customHeight="1">
      <c r="A69" s="274"/>
      <c r="B69" s="237"/>
      <c r="C69" s="225"/>
      <c r="D69" s="627">
        <f>Saffing!I15</f>
        <v>0</v>
      </c>
      <c r="E69" s="628"/>
      <c r="F69" s="629"/>
      <c r="G69" s="616"/>
      <c r="H69" s="617"/>
      <c r="I69" s="618"/>
      <c r="K69" s="641" t="s">
        <v>130</v>
      </c>
      <c r="L69" s="638"/>
      <c r="M69" s="638"/>
      <c r="N69" s="638" t="s">
        <v>165</v>
      </c>
      <c r="O69" s="638"/>
      <c r="P69" s="639"/>
    </row>
    <row r="70" spans="1:51" ht="19.5" customHeight="1">
      <c r="A70" s="274"/>
      <c r="B70" s="237"/>
      <c r="C70" s="225"/>
      <c r="D70" s="627">
        <f>Saffing!I26</f>
        <v>0</v>
      </c>
      <c r="E70" s="628"/>
      <c r="F70" s="629"/>
      <c r="G70" s="616"/>
      <c r="H70" s="617"/>
      <c r="I70" s="618"/>
      <c r="K70" s="641" t="s">
        <v>171</v>
      </c>
      <c r="L70" s="638"/>
      <c r="M70" s="638"/>
      <c r="N70" s="638" t="s">
        <v>168</v>
      </c>
      <c r="O70" s="638"/>
      <c r="P70" s="639"/>
    </row>
    <row r="71" spans="1:51" ht="19.5" customHeight="1">
      <c r="A71" s="274"/>
      <c r="B71" s="237"/>
      <c r="C71" s="225"/>
      <c r="D71" s="627">
        <f>Saffing!I27</f>
        <v>0</v>
      </c>
      <c r="E71" s="628"/>
      <c r="F71" s="629"/>
      <c r="G71" s="616"/>
      <c r="H71" s="617"/>
      <c r="I71" s="618"/>
      <c r="K71" s="641"/>
      <c r="L71" s="638"/>
      <c r="M71" s="638"/>
      <c r="N71" s="638"/>
      <c r="O71" s="638"/>
      <c r="P71" s="639"/>
    </row>
    <row r="72" spans="1:51" ht="19.5" customHeight="1">
      <c r="A72" s="274"/>
      <c r="B72" s="237"/>
      <c r="C72" s="225"/>
      <c r="D72" s="627" t="str">
        <f>Saffing!I34</f>
        <v>STEVEN  14H</v>
      </c>
      <c r="E72" s="628"/>
      <c r="F72" s="629"/>
      <c r="G72" s="616"/>
      <c r="H72" s="617"/>
      <c r="I72" s="618"/>
      <c r="K72" s="641"/>
      <c r="L72" s="638"/>
      <c r="M72" s="638"/>
      <c r="N72" s="638"/>
      <c r="O72" s="638"/>
      <c r="P72" s="639"/>
    </row>
    <row r="73" spans="1:51" ht="19.5" customHeight="1">
      <c r="A73" s="274"/>
      <c r="B73" s="237"/>
      <c r="C73" s="225"/>
      <c r="D73" s="627">
        <v>0</v>
      </c>
      <c r="E73" s="628"/>
      <c r="F73" s="629"/>
      <c r="G73" s="616"/>
      <c r="H73" s="617"/>
      <c r="I73" s="618"/>
      <c r="K73" s="641"/>
      <c r="L73" s="638"/>
      <c r="M73" s="638"/>
      <c r="N73" s="638"/>
      <c r="O73" s="638"/>
      <c r="P73" s="639"/>
    </row>
    <row r="74" spans="1:51" ht="19.5" customHeight="1" thickBot="1">
      <c r="A74" s="275"/>
      <c r="B74" s="238"/>
      <c r="D74" s="627">
        <f>Saffing!I44</f>
        <v>0</v>
      </c>
      <c r="E74" s="628"/>
      <c r="F74" s="629"/>
      <c r="G74" s="616"/>
      <c r="H74" s="617"/>
      <c r="I74" s="618"/>
      <c r="K74" s="640"/>
      <c r="L74" s="636"/>
      <c r="M74" s="636"/>
      <c r="N74" s="636"/>
      <c r="O74" s="636"/>
      <c r="P74" s="637"/>
      <c r="X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</row>
    <row r="75" spans="1:51" ht="19.5" customHeight="1" thickBot="1">
      <c r="A75" s="227"/>
      <c r="B75" s="227"/>
      <c r="D75" s="621">
        <f>Saffing!I45</f>
        <v>0</v>
      </c>
      <c r="E75" s="622"/>
      <c r="F75" s="623"/>
      <c r="G75" s="624"/>
      <c r="H75" s="625"/>
      <c r="I75" s="626"/>
      <c r="X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</row>
    <row r="76" spans="1:51" ht="19.5" customHeight="1">
      <c r="A76" s="227"/>
      <c r="B76" s="227"/>
      <c r="X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</row>
    <row r="77" spans="1:51" ht="15">
      <c r="A77" s="227"/>
      <c r="B77" s="227"/>
      <c r="X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</row>
    <row r="78" spans="1:51" ht="15">
      <c r="A78" s="227"/>
      <c r="B78" s="227"/>
      <c r="X78" s="1"/>
    </row>
    <row r="79" spans="1:51" ht="15">
      <c r="A79" s="227"/>
      <c r="B79" s="227"/>
    </row>
    <row r="80" spans="1:51" ht="15">
      <c r="A80" s="227"/>
      <c r="B80" s="227"/>
    </row>
    <row r="81" s="2" customFormat="1" ht="15"/>
    <row r="82" s="2" customFormat="1" ht="15"/>
    <row r="83" s="2" customFormat="1" ht="15"/>
    <row r="84" s="2" customFormat="1" ht="15"/>
    <row r="85" s="2" customFormat="1" ht="15"/>
    <row r="86" s="2" customFormat="1" ht="15"/>
    <row r="87" s="2" customFormat="1" ht="15"/>
    <row r="88" s="2" customFormat="1" ht="15"/>
  </sheetData>
  <dataConsolidate/>
  <mergeCells count="60">
    <mergeCell ref="F44:G44"/>
    <mergeCell ref="A29:U29"/>
    <mergeCell ref="A36:U36"/>
    <mergeCell ref="C37:E37"/>
    <mergeCell ref="C38:E38"/>
    <mergeCell ref="P31:Q31"/>
    <mergeCell ref="Y7:Z8"/>
    <mergeCell ref="W7:X8"/>
    <mergeCell ref="W9:X10"/>
    <mergeCell ref="Y9:Z10"/>
    <mergeCell ref="A1:U2"/>
    <mergeCell ref="H4:L4"/>
    <mergeCell ref="H5:L5"/>
    <mergeCell ref="A7:U8"/>
    <mergeCell ref="A18:U18"/>
    <mergeCell ref="G11:H11"/>
    <mergeCell ref="L12:M12"/>
    <mergeCell ref="I12:J12"/>
    <mergeCell ref="A66:B67"/>
    <mergeCell ref="D66:F67"/>
    <mergeCell ref="G66:I67"/>
    <mergeCell ref="K66:P67"/>
    <mergeCell ref="A58:U59"/>
    <mergeCell ref="A45:U45"/>
    <mergeCell ref="A46:U47"/>
    <mergeCell ref="A57:U57"/>
    <mergeCell ref="C40:E40"/>
    <mergeCell ref="H49:I49"/>
    <mergeCell ref="C39:E39"/>
    <mergeCell ref="C44:E44"/>
    <mergeCell ref="D68:F68"/>
    <mergeCell ref="G68:I68"/>
    <mergeCell ref="K68:M68"/>
    <mergeCell ref="N68:P68"/>
    <mergeCell ref="D69:F69"/>
    <mergeCell ref="G69:I69"/>
    <mergeCell ref="K69:M69"/>
    <mergeCell ref="N69:P69"/>
    <mergeCell ref="D70:F70"/>
    <mergeCell ref="G70:I70"/>
    <mergeCell ref="K70:M70"/>
    <mergeCell ref="N70:P70"/>
    <mergeCell ref="D71:F71"/>
    <mergeCell ref="G71:I71"/>
    <mergeCell ref="K71:M71"/>
    <mergeCell ref="N71:P71"/>
    <mergeCell ref="D72:F72"/>
    <mergeCell ref="G72:I72"/>
    <mergeCell ref="K72:M72"/>
    <mergeCell ref="N72:P72"/>
    <mergeCell ref="N73:P73"/>
    <mergeCell ref="D73:F73"/>
    <mergeCell ref="G73:I73"/>
    <mergeCell ref="K73:M73"/>
    <mergeCell ref="D74:F74"/>
    <mergeCell ref="G74:I74"/>
    <mergeCell ref="K74:M74"/>
    <mergeCell ref="N74:P74"/>
    <mergeCell ref="D75:F75"/>
    <mergeCell ref="G75:I75"/>
  </mergeCells>
  <conditionalFormatting sqref="Y11:XFD28 A14:V18 W20:X30 A37:XFD45 AA9:XFD10 A10:B13 L10:V11 L13:V13 L12 N12:V12">
    <cfRule type="cellIs" dxfId="289" priority="96" operator="equal">
      <formula>"BESOIN"</formula>
    </cfRule>
  </conditionalFormatting>
  <conditionalFormatting sqref="B34:B35">
    <cfRule type="cellIs" dxfId="288" priority="94" operator="equal">
      <formula>"BESOIN"</formula>
    </cfRule>
  </conditionalFormatting>
  <conditionalFormatting sqref="A3:V6 C9:V9 V7:V8 A46 V46:XFD47 B48:XFD48 Y3:XFD6 W11:X17 A1:XFD2 Y30:XFD36 A64:XFD65 V58:XFD63 A76:XFD1048576 C66 G66 J66:K66 J67 Q66:XFD74 J68:K74 N68:N74 AA7:XFD8 O24:V28 C24:E28 A36:V36 A68:C75 J75:XFD75 G68:G73 G75 C19:E19 A30:A35 C34:V35 A19:A28 C30:F33 P30:V30 A49 D49:E49 N19:V19 A50:XFD50 A57:XFD57 H53:I53 L49:XFD49 A52:XFD52 A51 J51:L51 C51:H51 N51:XFD51 P53:XFD53 C53:F53 A53:A56 C54:XFD56 G49 P32:V33 R31:V31 K53:M53 J49">
    <cfRule type="cellIs" dxfId="287" priority="100" operator="equal">
      <formula>"BESOIN"</formula>
    </cfRule>
  </conditionalFormatting>
  <conditionalFormatting sqref="A29:V29 Y29:XFD29 C20:E23 O20:V23 F22:N28 N20:N21">
    <cfRule type="cellIs" dxfId="286" priority="99" operator="equal">
      <formula>"BESOIN"</formula>
    </cfRule>
  </conditionalFormatting>
  <conditionalFormatting sqref="A58:U63">
    <cfRule type="cellIs" dxfId="285" priority="98" operator="equal">
      <formula>"BESOIN"</formula>
    </cfRule>
  </conditionalFormatting>
  <conditionalFormatting sqref="G74">
    <cfRule type="cellIs" dxfId="284" priority="97" operator="equal">
      <formula>"BESOIN"</formula>
    </cfRule>
  </conditionalFormatting>
  <conditionalFormatting sqref="B20:B28">
    <cfRule type="cellIs" dxfId="283" priority="93" operator="equal">
      <formula>"BESOIN"</formula>
    </cfRule>
  </conditionalFormatting>
  <conditionalFormatting sqref="B19">
    <cfRule type="cellIs" dxfId="282" priority="92" operator="equal">
      <formula>"BESOIN"</formula>
    </cfRule>
  </conditionalFormatting>
  <conditionalFormatting sqref="W7 Y7 W9 Y9">
    <cfRule type="cellIs" dxfId="281" priority="91" operator="equal">
      <formula>"BESOIN"</formula>
    </cfRule>
  </conditionalFormatting>
  <conditionalFormatting sqref="G12 F10:K10 C10:C13 K11:K13">
    <cfRule type="cellIs" dxfId="280" priority="90" operator="equal">
      <formula>"BESOIN"</formula>
    </cfRule>
  </conditionalFormatting>
  <conditionalFormatting sqref="D11:E11">
    <cfRule type="cellIs" dxfId="279" priority="89" operator="equal">
      <formula>"BESOIN"</formula>
    </cfRule>
  </conditionalFormatting>
  <conditionalFormatting sqref="D10:E10">
    <cfRule type="cellIs" dxfId="278" priority="86" operator="equal">
      <formula>"BESOIN"</formula>
    </cfRule>
  </conditionalFormatting>
  <conditionalFormatting sqref="F13">
    <cfRule type="cellIs" dxfId="277" priority="80" operator="equal">
      <formula>"BESOIN"</formula>
    </cfRule>
  </conditionalFormatting>
  <conditionalFormatting sqref="F11">
    <cfRule type="cellIs" dxfId="276" priority="79" operator="equal">
      <formula>"BESOIN"</formula>
    </cfRule>
  </conditionalFormatting>
  <conditionalFormatting sqref="G11">
    <cfRule type="cellIs" dxfId="275" priority="78" operator="equal">
      <formula>"BESOIN"</formula>
    </cfRule>
  </conditionalFormatting>
  <conditionalFormatting sqref="J11 I12 J13">
    <cfRule type="cellIs" dxfId="274" priority="75" operator="equal">
      <formula>"BESOIN"</formula>
    </cfRule>
  </conditionalFormatting>
  <conditionalFormatting sqref="H19">
    <cfRule type="cellIs" dxfId="273" priority="74" operator="equal">
      <formula>"BESOIN"</formula>
    </cfRule>
  </conditionalFormatting>
  <conditionalFormatting sqref="F19">
    <cfRule type="cellIs" dxfId="272" priority="73" operator="equal">
      <formula>"BESOIN"</formula>
    </cfRule>
  </conditionalFormatting>
  <conditionalFormatting sqref="K19">
    <cfRule type="cellIs" dxfId="271" priority="72" operator="equal">
      <formula>"BESOIN"</formula>
    </cfRule>
  </conditionalFormatting>
  <conditionalFormatting sqref="I20:I21">
    <cfRule type="cellIs" dxfId="270" priority="71" operator="equal">
      <formula>"BESOIN"</formula>
    </cfRule>
  </conditionalFormatting>
  <conditionalFormatting sqref="G19">
    <cfRule type="cellIs" dxfId="269" priority="70" operator="equal">
      <formula>"BESOIN"</formula>
    </cfRule>
  </conditionalFormatting>
  <conditionalFormatting sqref="G21:H21">
    <cfRule type="cellIs" dxfId="268" priority="68" operator="equal">
      <formula>"BESOIN"</formula>
    </cfRule>
  </conditionalFormatting>
  <conditionalFormatting sqref="M19 L20 M21">
    <cfRule type="cellIs" dxfId="267" priority="66" operator="equal">
      <formula>"BESOIN"</formula>
    </cfRule>
  </conditionalFormatting>
  <conditionalFormatting sqref="J20">
    <cfRule type="cellIs" dxfId="266" priority="63" operator="equal">
      <formula>"BESOIN"</formula>
    </cfRule>
  </conditionalFormatting>
  <conditionalFormatting sqref="K20">
    <cfRule type="cellIs" dxfId="265" priority="62" operator="equal">
      <formula>"BESOIN"</formula>
    </cfRule>
  </conditionalFormatting>
  <conditionalFormatting sqref="L21">
    <cfRule type="cellIs" dxfId="264" priority="61" operator="equal">
      <formula>"BESOIN"</formula>
    </cfRule>
  </conditionalFormatting>
  <conditionalFormatting sqref="L19">
    <cfRule type="cellIs" dxfId="263" priority="60" operator="equal">
      <formula>"BESOIN"</formula>
    </cfRule>
  </conditionalFormatting>
  <conditionalFormatting sqref="I19:J19">
    <cfRule type="cellIs" dxfId="262" priority="59" operator="equal">
      <formula>"BESOIN"</formula>
    </cfRule>
  </conditionalFormatting>
  <conditionalFormatting sqref="F21">
    <cfRule type="cellIs" dxfId="261" priority="58" operator="equal">
      <formula>"BESOIN"</formula>
    </cfRule>
  </conditionalFormatting>
  <conditionalFormatting sqref="J31 H30:N30 K33">
    <cfRule type="cellIs" dxfId="260" priority="57" operator="equal">
      <formula>"BESOIN"</formula>
    </cfRule>
  </conditionalFormatting>
  <conditionalFormatting sqref="J32">
    <cfRule type="cellIs" dxfId="259" priority="56" operator="equal">
      <formula>"BESOIN"</formula>
    </cfRule>
  </conditionalFormatting>
  <conditionalFormatting sqref="N31:N33">
    <cfRule type="cellIs" dxfId="258" priority="55" operator="equal">
      <formula>"BESOIN"</formula>
    </cfRule>
  </conditionalFormatting>
  <conditionalFormatting sqref="L33:M33">
    <cfRule type="cellIs" dxfId="257" priority="54" operator="equal">
      <formula>"BESOIN"</formula>
    </cfRule>
  </conditionalFormatting>
  <conditionalFormatting sqref="K31:M31">
    <cfRule type="cellIs" dxfId="256" priority="53" operator="equal">
      <formula>"BESOIN"</formula>
    </cfRule>
  </conditionalFormatting>
  <conditionalFormatting sqref="I33:J33">
    <cfRule type="cellIs" dxfId="255" priority="50" operator="equal">
      <formula>"BESOIN"</formula>
    </cfRule>
  </conditionalFormatting>
  <conditionalFormatting sqref="I32">
    <cfRule type="cellIs" dxfId="254" priority="49" operator="equal">
      <formula>"BESOIN"</formula>
    </cfRule>
  </conditionalFormatting>
  <conditionalFormatting sqref="G30:G33">
    <cfRule type="cellIs" dxfId="253" priority="42" operator="equal">
      <formula>"BESOIN"</formula>
    </cfRule>
  </conditionalFormatting>
  <conditionalFormatting sqref="O30:O33">
    <cfRule type="cellIs" dxfId="252" priority="41" operator="equal">
      <formula>"BESOIN"</formula>
    </cfRule>
  </conditionalFormatting>
  <conditionalFormatting sqref="F49">
    <cfRule type="cellIs" dxfId="251" priority="38" operator="equal">
      <formula>"BESOIN"</formula>
    </cfRule>
  </conditionalFormatting>
  <conditionalFormatting sqref="K49">
    <cfRule type="cellIs" dxfId="250" priority="37" operator="equal">
      <formula>"BESOIN"</formula>
    </cfRule>
  </conditionalFormatting>
  <conditionalFormatting sqref="G53">
    <cfRule type="cellIs" dxfId="249" priority="36" operator="equal">
      <formula>"BESOIN"</formula>
    </cfRule>
  </conditionalFormatting>
  <conditionalFormatting sqref="C49">
    <cfRule type="cellIs" dxfId="248" priority="35" operator="equal">
      <formula>"BESOIN"</formula>
    </cfRule>
  </conditionalFormatting>
  <conditionalFormatting sqref="I51">
    <cfRule type="cellIs" dxfId="247" priority="33" operator="equal">
      <formula>"BESOIN"</formula>
    </cfRule>
  </conditionalFormatting>
  <conditionalFormatting sqref="B51">
    <cfRule type="cellIs" dxfId="246" priority="32" operator="equal">
      <formula>"BESOIN"</formula>
    </cfRule>
  </conditionalFormatting>
  <conditionalFormatting sqref="D12:F12">
    <cfRule type="cellIs" dxfId="245" priority="31" operator="equal">
      <formula>"BESOIN"</formula>
    </cfRule>
  </conditionalFormatting>
  <conditionalFormatting sqref="J21:K21">
    <cfRule type="cellIs" dxfId="244" priority="28" operator="equal">
      <formula>"BESOIN"</formula>
    </cfRule>
  </conditionalFormatting>
  <conditionalFormatting sqref="J53">
    <cfRule type="cellIs" dxfId="243" priority="27" operator="equal">
      <formula>"BESOIN"</formula>
    </cfRule>
  </conditionalFormatting>
  <conditionalFormatting sqref="I11">
    <cfRule type="cellIs" dxfId="242" priority="26" operator="equal">
      <formula>"BESOIN"</formula>
    </cfRule>
  </conditionalFormatting>
  <conditionalFormatting sqref="M51">
    <cfRule type="cellIs" dxfId="241" priority="25" operator="equal">
      <formula>"BESOIN"</formula>
    </cfRule>
  </conditionalFormatting>
  <conditionalFormatting sqref="N53">
    <cfRule type="cellIs" dxfId="240" priority="24" operator="equal">
      <formula>"BESOIN"</formula>
    </cfRule>
  </conditionalFormatting>
  <conditionalFormatting sqref="O53">
    <cfRule type="cellIs" dxfId="239" priority="23" operator="equal">
      <formula>"BESOIN"</formula>
    </cfRule>
  </conditionalFormatting>
  <conditionalFormatting sqref="H12">
    <cfRule type="cellIs" dxfId="238" priority="21" operator="equal">
      <formula>"BESOIN"</formula>
    </cfRule>
  </conditionalFormatting>
  <conditionalFormatting sqref="B30:B33">
    <cfRule type="cellIs" dxfId="237" priority="19" operator="equal">
      <formula>"BESOIN"</formula>
    </cfRule>
  </conditionalFormatting>
  <conditionalFormatting sqref="B53:B56">
    <cfRule type="cellIs" dxfId="236" priority="18" operator="equal">
      <formula>"BESOIN"</formula>
    </cfRule>
  </conditionalFormatting>
  <conditionalFormatting sqref="H32">
    <cfRule type="cellIs" dxfId="235" priority="17" operator="equal">
      <formula>"BESOIN"</formula>
    </cfRule>
  </conditionalFormatting>
  <conditionalFormatting sqref="D13:E13">
    <cfRule type="cellIs" dxfId="234" priority="15" operator="equal">
      <formula>"BESOIN"</formula>
    </cfRule>
  </conditionalFormatting>
  <conditionalFormatting sqref="B49">
    <cfRule type="cellIs" dxfId="233" priority="14" operator="equal">
      <formula>"BESOIN"</formula>
    </cfRule>
  </conditionalFormatting>
  <conditionalFormatting sqref="P31">
    <cfRule type="cellIs" dxfId="232" priority="12" operator="equal">
      <formula>"BESOIN"</formula>
    </cfRule>
  </conditionalFormatting>
  <conditionalFormatting sqref="G20">
    <cfRule type="cellIs" dxfId="231" priority="11" operator="equal">
      <formula>"BESOIN"</formula>
    </cfRule>
  </conditionalFormatting>
  <conditionalFormatting sqref="F20">
    <cfRule type="cellIs" dxfId="230" priority="10" operator="equal">
      <formula>"BESOIN"</formula>
    </cfRule>
  </conditionalFormatting>
  <conditionalFormatting sqref="G13:I13">
    <cfRule type="cellIs" dxfId="229" priority="9" operator="equal">
      <formula>"BESOIN"</formula>
    </cfRule>
  </conditionalFormatting>
  <conditionalFormatting sqref="H20">
    <cfRule type="cellIs" dxfId="228" priority="8" operator="equal">
      <formula>"BESOIN"</formula>
    </cfRule>
  </conditionalFormatting>
  <conditionalFormatting sqref="I31">
    <cfRule type="cellIs" dxfId="227" priority="7" operator="equal">
      <formula>"BESOIN"</formula>
    </cfRule>
  </conditionalFormatting>
  <conditionalFormatting sqref="K32">
    <cfRule type="cellIs" dxfId="226" priority="6" operator="equal">
      <formula>"BESOIN"</formula>
    </cfRule>
  </conditionalFormatting>
  <conditionalFormatting sqref="L32:M32">
    <cfRule type="cellIs" dxfId="225" priority="5" operator="equal">
      <formula>"BESOIN"</formula>
    </cfRule>
  </conditionalFormatting>
  <conditionalFormatting sqref="M20">
    <cfRule type="cellIs" dxfId="224" priority="4" operator="equal">
      <formula>"BESOIN"</formula>
    </cfRule>
  </conditionalFormatting>
  <conditionalFormatting sqref="H31">
    <cfRule type="cellIs" dxfId="223" priority="3" operator="equal">
      <formula>"BESOIN"</formula>
    </cfRule>
  </conditionalFormatting>
  <conditionalFormatting sqref="H33">
    <cfRule type="cellIs" dxfId="222" priority="2" operator="equal">
      <formula>"BESOIN"</formula>
    </cfRule>
  </conditionalFormatting>
  <conditionalFormatting sqref="H49">
    <cfRule type="cellIs" dxfId="221" priority="1" operator="equal">
      <formula>"BESOIN"</formula>
    </cfRule>
  </conditionalFormatting>
  <printOptions horizontalCentered="1" verticalCentered="1"/>
  <pageMargins left="0" right="0" top="0" bottom="0" header="0" footer="0"/>
  <pageSetup paperSize="9" scale="57" orientation="landscape" r:id="rId1"/>
  <colBreaks count="1" manualBreakCount="1">
    <brk id="22" max="46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>
    <tabColor theme="3"/>
    <pageSetUpPr fitToPage="1"/>
  </sheetPr>
  <dimension ref="A1:AY86"/>
  <sheetViews>
    <sheetView zoomScale="70" zoomScaleNormal="70" workbookViewId="0">
      <selection activeCell="W18" sqref="W18"/>
    </sheetView>
  </sheetViews>
  <sheetFormatPr baseColWidth="10" defaultColWidth="9.140625" defaultRowHeight="18.75"/>
  <cols>
    <col min="1" max="1" width="26" style="35" customWidth="1"/>
    <col min="2" max="2" width="17.140625" style="2" customWidth="1"/>
    <col min="3" max="19" width="7.7109375" style="2" customWidth="1"/>
    <col min="20" max="21" width="14" style="2" customWidth="1"/>
    <col min="22" max="22" width="9.140625" style="2" customWidth="1"/>
    <col min="23" max="24" width="21" style="2" customWidth="1"/>
    <col min="25" max="16384" width="9.140625" style="2"/>
  </cols>
  <sheetData>
    <row r="1" spans="1:26" ht="15" customHeight="1">
      <c r="A1" s="645">
        <f>Saffing!K4</f>
        <v>43146</v>
      </c>
      <c r="B1" s="645"/>
      <c r="C1" s="645"/>
      <c r="D1" s="645"/>
      <c r="E1" s="645"/>
      <c r="F1" s="645"/>
      <c r="G1" s="645"/>
      <c r="H1" s="645"/>
      <c r="I1" s="645"/>
      <c r="J1" s="645"/>
      <c r="K1" s="645"/>
      <c r="L1" s="645"/>
      <c r="M1" s="645"/>
      <c r="N1" s="645"/>
      <c r="O1" s="645"/>
      <c r="P1" s="645"/>
      <c r="Q1" s="645"/>
      <c r="R1" s="645"/>
      <c r="S1" s="645"/>
      <c r="T1" s="645"/>
      <c r="U1" s="645"/>
      <c r="V1" s="49"/>
      <c r="W1" s="49"/>
      <c r="X1" s="49"/>
    </row>
    <row r="2" spans="1:26" ht="35.25" customHeight="1">
      <c r="A2" s="645"/>
      <c r="B2" s="645"/>
      <c r="C2" s="645"/>
      <c r="D2" s="645"/>
      <c r="E2" s="645"/>
      <c r="F2" s="645"/>
      <c r="G2" s="645"/>
      <c r="H2" s="645"/>
      <c r="I2" s="645"/>
      <c r="J2" s="645"/>
      <c r="K2" s="645"/>
      <c r="L2" s="645"/>
      <c r="M2" s="645"/>
      <c r="N2" s="645"/>
      <c r="O2" s="645"/>
      <c r="P2" s="645"/>
      <c r="Q2" s="645"/>
      <c r="R2" s="645"/>
      <c r="S2" s="645"/>
      <c r="T2" s="645"/>
      <c r="U2" s="645"/>
      <c r="V2" s="51"/>
      <c r="W2" s="51"/>
      <c r="X2" s="51"/>
    </row>
    <row r="3" spans="1:26" ht="20.25" customHeight="1" thickBot="1">
      <c r="A3" s="54" t="s">
        <v>13</v>
      </c>
      <c r="B3" s="48">
        <f>Saffing!K60</f>
        <v>15</v>
      </c>
      <c r="C3" s="51"/>
      <c r="D3" s="51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1"/>
      <c r="Q3" s="51"/>
      <c r="R3" s="51"/>
      <c r="S3" s="51"/>
      <c r="T3" s="51"/>
      <c r="U3" s="51"/>
      <c r="V3" s="51"/>
    </row>
    <row r="4" spans="1:26" ht="22.5" customHeight="1">
      <c r="A4" s="54" t="s">
        <v>9</v>
      </c>
      <c r="B4" s="48">
        <f>Saffing!K61</f>
        <v>16</v>
      </c>
      <c r="C4" s="51"/>
      <c r="D4" s="51"/>
      <c r="E4" s="53"/>
      <c r="F4" s="53"/>
      <c r="G4" s="53"/>
      <c r="H4" s="734" t="s">
        <v>51</v>
      </c>
      <c r="I4" s="735"/>
      <c r="J4" s="735"/>
      <c r="K4" s="735"/>
      <c r="L4" s="736"/>
      <c r="M4" s="53"/>
      <c r="N4" s="53"/>
      <c r="O4" s="53"/>
      <c r="P4" s="51"/>
      <c r="Q4" s="51"/>
      <c r="R4" s="51"/>
      <c r="S4" s="51"/>
      <c r="T4" s="51"/>
      <c r="U4" s="51"/>
      <c r="V4" s="51"/>
    </row>
    <row r="5" spans="1:26" ht="22.5" customHeight="1" thickBot="1">
      <c r="A5" s="51"/>
      <c r="B5" s="51"/>
      <c r="C5" s="51"/>
      <c r="D5" s="51"/>
      <c r="E5" s="51"/>
      <c r="F5" s="51"/>
      <c r="G5" s="51"/>
      <c r="H5" s="737" t="str">
        <f>Saffing!K2</f>
        <v>9H30 - 20H00</v>
      </c>
      <c r="I5" s="738"/>
      <c r="J5" s="738"/>
      <c r="K5" s="738"/>
      <c r="L5" s="739"/>
      <c r="M5" s="51"/>
      <c r="N5" s="51"/>
      <c r="O5" s="51"/>
      <c r="P5" s="51"/>
      <c r="Q5" s="51"/>
      <c r="R5" s="51"/>
      <c r="S5" s="51"/>
      <c r="T5" s="51"/>
      <c r="U5" s="51"/>
      <c r="V5" s="51"/>
    </row>
    <row r="6" spans="1:26" ht="18.75" customHeight="1" thickBot="1">
      <c r="A6" s="163"/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51"/>
    </row>
    <row r="7" spans="1:26" ht="19.5" customHeight="1">
      <c r="A7" s="666" t="s">
        <v>47</v>
      </c>
      <c r="B7" s="667"/>
      <c r="C7" s="667"/>
      <c r="D7" s="667"/>
      <c r="E7" s="667"/>
      <c r="F7" s="667"/>
      <c r="G7" s="667"/>
      <c r="H7" s="667"/>
      <c r="I7" s="667"/>
      <c r="J7" s="667"/>
      <c r="K7" s="667"/>
      <c r="L7" s="667"/>
      <c r="M7" s="667"/>
      <c r="N7" s="667"/>
      <c r="O7" s="667"/>
      <c r="P7" s="667"/>
      <c r="Q7" s="667"/>
      <c r="R7" s="667"/>
      <c r="S7" s="667"/>
      <c r="T7" s="667"/>
      <c r="U7" s="668"/>
      <c r="V7" s="229"/>
      <c r="W7" s="679" t="s">
        <v>71</v>
      </c>
      <c r="X7" s="680"/>
      <c r="Y7" s="683"/>
      <c r="Z7" s="684"/>
    </row>
    <row r="8" spans="1:26" ht="19.5" customHeight="1" thickBot="1">
      <c r="A8" s="669"/>
      <c r="B8" s="670"/>
      <c r="C8" s="671"/>
      <c r="D8" s="671"/>
      <c r="E8" s="671"/>
      <c r="F8" s="671"/>
      <c r="G8" s="671"/>
      <c r="H8" s="671"/>
      <c r="I8" s="671"/>
      <c r="J8" s="671"/>
      <c r="K8" s="671"/>
      <c r="L8" s="671"/>
      <c r="M8" s="671"/>
      <c r="N8" s="671"/>
      <c r="O8" s="671"/>
      <c r="P8" s="671"/>
      <c r="Q8" s="671"/>
      <c r="R8" s="671"/>
      <c r="S8" s="671"/>
      <c r="T8" s="671"/>
      <c r="U8" s="672"/>
      <c r="V8" s="229"/>
      <c r="W8" s="681"/>
      <c r="X8" s="682"/>
      <c r="Y8" s="685"/>
      <c r="Z8" s="686"/>
    </row>
    <row r="9" spans="1:26" ht="19.5" customHeight="1" thickBot="1">
      <c r="A9" s="246"/>
      <c r="B9" s="247"/>
      <c r="C9" s="248" t="s">
        <v>43</v>
      </c>
      <c r="D9" s="249" t="s">
        <v>14</v>
      </c>
      <c r="E9" s="250" t="s">
        <v>15</v>
      </c>
      <c r="F9" s="250" t="s">
        <v>16</v>
      </c>
      <c r="G9" s="250" t="s">
        <v>17</v>
      </c>
      <c r="H9" s="250" t="s">
        <v>18</v>
      </c>
      <c r="I9" s="250" t="s">
        <v>19</v>
      </c>
      <c r="J9" s="251" t="s">
        <v>20</v>
      </c>
      <c r="K9" s="250" t="s">
        <v>21</v>
      </c>
      <c r="L9" s="250" t="s">
        <v>22</v>
      </c>
      <c r="M9" s="250" t="s">
        <v>23</v>
      </c>
      <c r="N9" s="250" t="s">
        <v>24</v>
      </c>
      <c r="O9" s="250" t="s">
        <v>25</v>
      </c>
      <c r="P9" s="250" t="s">
        <v>26</v>
      </c>
      <c r="Q9" s="250" t="s">
        <v>27</v>
      </c>
      <c r="R9" s="250" t="s">
        <v>28</v>
      </c>
      <c r="S9" s="254" t="s">
        <v>29</v>
      </c>
      <c r="T9" s="160" t="s">
        <v>30</v>
      </c>
      <c r="U9" s="160" t="s">
        <v>31</v>
      </c>
      <c r="V9" s="51"/>
      <c r="W9" s="679" t="s">
        <v>128</v>
      </c>
      <c r="X9" s="680"/>
      <c r="Y9" s="683"/>
      <c r="Z9" s="684"/>
    </row>
    <row r="10" spans="1:26" ht="18.95" customHeight="1" thickBot="1">
      <c r="A10" s="255" t="str">
        <f>Saffing!K6</f>
        <v>EMILIE</v>
      </c>
      <c r="B10" s="292" t="s">
        <v>44</v>
      </c>
      <c r="C10" s="30" t="s">
        <v>32</v>
      </c>
      <c r="D10" s="17" t="s">
        <v>32</v>
      </c>
      <c r="E10" s="17" t="s">
        <v>32</v>
      </c>
      <c r="F10" s="17" t="s">
        <v>135</v>
      </c>
      <c r="G10" s="17" t="s">
        <v>32</v>
      </c>
      <c r="H10" s="11" t="s">
        <v>33</v>
      </c>
      <c r="I10" s="433" t="s">
        <v>155</v>
      </c>
      <c r="J10" s="17" t="s">
        <v>32</v>
      </c>
      <c r="K10" s="287" t="s">
        <v>32</v>
      </c>
      <c r="L10" s="99"/>
      <c r="M10" s="99"/>
      <c r="N10" s="99"/>
      <c r="O10" s="99"/>
      <c r="P10" s="99"/>
      <c r="Q10" s="99"/>
      <c r="R10" s="99"/>
      <c r="S10" s="72"/>
      <c r="T10" s="253"/>
      <c r="U10" s="4"/>
      <c r="V10" s="51"/>
      <c r="W10" s="681"/>
      <c r="X10" s="682"/>
      <c r="Y10" s="685"/>
      <c r="Z10" s="686"/>
    </row>
    <row r="11" spans="1:26" ht="18.95" customHeight="1" thickBot="1">
      <c r="A11" s="36" t="str">
        <f>Saffing!K7</f>
        <v>ERIC</v>
      </c>
      <c r="B11" s="284" t="s">
        <v>44</v>
      </c>
      <c r="C11" s="331" t="s">
        <v>81</v>
      </c>
      <c r="D11" s="317">
        <v>7</v>
      </c>
      <c r="E11" s="317">
        <v>7</v>
      </c>
      <c r="F11" s="322">
        <v>2</v>
      </c>
      <c r="G11" s="319" t="s">
        <v>33</v>
      </c>
      <c r="H11" s="696" t="s">
        <v>132</v>
      </c>
      <c r="I11" s="698"/>
      <c r="J11" s="392" t="s">
        <v>83</v>
      </c>
      <c r="K11" s="388" t="s">
        <v>81</v>
      </c>
      <c r="L11" s="261"/>
      <c r="M11" s="261"/>
      <c r="N11" s="261"/>
      <c r="O11" s="261"/>
      <c r="P11" s="261"/>
      <c r="Q11" s="261"/>
      <c r="R11" s="261"/>
      <c r="S11" s="73"/>
      <c r="T11" s="18"/>
      <c r="U11" s="6"/>
      <c r="V11" s="51"/>
      <c r="W11" s="230"/>
      <c r="X11" s="231"/>
    </row>
    <row r="12" spans="1:26" ht="18.95" customHeight="1" thickBot="1">
      <c r="A12" s="36" t="str">
        <f>Saffing!K8</f>
        <v>STEVEN</v>
      </c>
      <c r="B12" s="284" t="s">
        <v>44</v>
      </c>
      <c r="C12" s="331" t="s">
        <v>81</v>
      </c>
      <c r="D12" s="323">
        <v>6</v>
      </c>
      <c r="E12" s="323">
        <v>6</v>
      </c>
      <c r="F12" s="323">
        <v>6</v>
      </c>
      <c r="G12" s="319" t="s">
        <v>33</v>
      </c>
      <c r="H12" s="382">
        <v>3</v>
      </c>
      <c r="I12" s="382">
        <v>3</v>
      </c>
      <c r="J12" s="354" t="s">
        <v>83</v>
      </c>
      <c r="K12" s="388" t="s">
        <v>81</v>
      </c>
      <c r="L12" s="261"/>
      <c r="M12" s="261"/>
      <c r="N12" s="261"/>
      <c r="O12" s="261"/>
      <c r="P12" s="261"/>
      <c r="Q12" s="261"/>
      <c r="R12" s="261"/>
      <c r="S12" s="73"/>
      <c r="T12" s="18"/>
      <c r="U12" s="6"/>
      <c r="V12" s="51"/>
      <c r="W12" s="230"/>
      <c r="X12" s="89"/>
    </row>
    <row r="13" spans="1:26" ht="18.95" customHeight="1" thickBot="1">
      <c r="A13" s="36" t="str">
        <f>Saffing!K9</f>
        <v>NATHANAEL</v>
      </c>
      <c r="B13" s="284" t="s">
        <v>44</v>
      </c>
      <c r="C13" s="331" t="s">
        <v>81</v>
      </c>
      <c r="D13" s="322">
        <v>2</v>
      </c>
      <c r="E13" s="322">
        <v>2</v>
      </c>
      <c r="F13" s="319" t="s">
        <v>33</v>
      </c>
      <c r="G13" s="317">
        <v>7</v>
      </c>
      <c r="H13" s="696" t="s">
        <v>154</v>
      </c>
      <c r="I13" s="698"/>
      <c r="J13" s="448">
        <v>6</v>
      </c>
      <c r="K13" s="388" t="s">
        <v>103</v>
      </c>
      <c r="L13" s="261"/>
      <c r="M13" s="261"/>
      <c r="N13" s="261"/>
      <c r="O13" s="261"/>
      <c r="P13" s="261"/>
      <c r="Q13" s="261"/>
      <c r="R13" s="261"/>
      <c r="S13" s="73"/>
      <c r="T13" s="18"/>
      <c r="U13" s="6"/>
      <c r="V13" s="51"/>
      <c r="W13" s="232"/>
      <c r="X13" s="89"/>
    </row>
    <row r="14" spans="1:26" ht="18.95" hidden="1" customHeight="1" thickBot="1">
      <c r="A14" s="36">
        <f>Saffing!K10</f>
        <v>0</v>
      </c>
      <c r="B14" s="284" t="s">
        <v>44</v>
      </c>
      <c r="C14" s="82"/>
      <c r="D14" s="78"/>
      <c r="E14" s="78"/>
      <c r="F14" s="78"/>
      <c r="G14" s="78"/>
      <c r="H14" s="78"/>
      <c r="I14" s="78"/>
      <c r="J14" s="78"/>
      <c r="K14" s="223"/>
      <c r="L14" s="261"/>
      <c r="M14" s="261"/>
      <c r="N14" s="261"/>
      <c r="O14" s="261"/>
      <c r="P14" s="261"/>
      <c r="Q14" s="261"/>
      <c r="R14" s="261"/>
      <c r="S14" s="73"/>
      <c r="T14" s="18"/>
      <c r="U14" s="6"/>
      <c r="V14" s="51"/>
      <c r="W14" s="232"/>
      <c r="X14" s="89"/>
    </row>
    <row r="15" spans="1:26" ht="18.95" hidden="1" customHeight="1" thickBot="1">
      <c r="A15" s="36">
        <f>Saffing!K11</f>
        <v>0</v>
      </c>
      <c r="B15" s="284" t="s">
        <v>44</v>
      </c>
      <c r="C15" s="82"/>
      <c r="D15" s="78"/>
      <c r="E15" s="78"/>
      <c r="F15" s="78"/>
      <c r="G15" s="78"/>
      <c r="H15" s="78"/>
      <c r="I15" s="78"/>
      <c r="J15" s="78"/>
      <c r="K15" s="223"/>
      <c r="L15" s="261"/>
      <c r="M15" s="261"/>
      <c r="N15" s="261"/>
      <c r="O15" s="261"/>
      <c r="P15" s="261"/>
      <c r="Q15" s="261"/>
      <c r="R15" s="261"/>
      <c r="S15" s="73"/>
      <c r="T15" s="18"/>
      <c r="U15" s="6"/>
      <c r="V15" s="51"/>
      <c r="W15" s="232"/>
      <c r="X15" s="89"/>
    </row>
    <row r="16" spans="1:26" ht="18.95" hidden="1" customHeight="1" thickBot="1">
      <c r="A16" s="36">
        <f>Saffing!K12</f>
        <v>0</v>
      </c>
      <c r="B16" s="284" t="s">
        <v>44</v>
      </c>
      <c r="C16" s="82"/>
      <c r="D16" s="78"/>
      <c r="E16" s="78"/>
      <c r="F16" s="78"/>
      <c r="G16" s="78"/>
      <c r="H16" s="78"/>
      <c r="I16" s="78"/>
      <c r="J16" s="78"/>
      <c r="K16" s="223"/>
      <c r="L16" s="261"/>
      <c r="M16" s="261"/>
      <c r="N16" s="261"/>
      <c r="O16" s="261"/>
      <c r="P16" s="261"/>
      <c r="Q16" s="261"/>
      <c r="R16" s="261"/>
      <c r="S16" s="73"/>
      <c r="T16" s="159"/>
      <c r="U16" s="20"/>
      <c r="V16" s="51"/>
      <c r="W16" s="232"/>
      <c r="X16" s="89"/>
    </row>
    <row r="17" spans="1:24" ht="18.95" hidden="1" customHeight="1" thickBot="1">
      <c r="A17" s="256">
        <f>Saffing!K13</f>
        <v>0</v>
      </c>
      <c r="B17" s="284" t="s">
        <v>44</v>
      </c>
      <c r="C17" s="82"/>
      <c r="D17" s="78"/>
      <c r="E17" s="78"/>
      <c r="F17" s="78"/>
      <c r="G17" s="78"/>
      <c r="H17" s="78"/>
      <c r="I17" s="78"/>
      <c r="J17" s="78"/>
      <c r="K17" s="252"/>
      <c r="L17" s="261"/>
      <c r="M17" s="261"/>
      <c r="N17" s="261"/>
      <c r="O17" s="261"/>
      <c r="P17" s="261"/>
      <c r="Q17" s="261"/>
      <c r="R17" s="261"/>
      <c r="S17" s="73"/>
      <c r="T17" s="18"/>
      <c r="U17" s="6"/>
      <c r="V17" s="51"/>
      <c r="W17" s="52"/>
      <c r="X17" s="89"/>
    </row>
    <row r="18" spans="1:24" ht="18" customHeight="1" thickBot="1">
      <c r="A18" s="657"/>
      <c r="B18" s="658"/>
      <c r="C18" s="658"/>
      <c r="D18" s="658"/>
      <c r="E18" s="658"/>
      <c r="F18" s="658"/>
      <c r="G18" s="658"/>
      <c r="H18" s="658"/>
      <c r="I18" s="658"/>
      <c r="J18" s="658"/>
      <c r="K18" s="658"/>
      <c r="L18" s="658"/>
      <c r="M18" s="658"/>
      <c r="N18" s="658"/>
      <c r="O18" s="658"/>
      <c r="P18" s="658"/>
      <c r="Q18" s="658"/>
      <c r="R18" s="658"/>
      <c r="S18" s="658"/>
      <c r="T18" s="665"/>
      <c r="U18" s="665"/>
      <c r="V18" s="52"/>
      <c r="W18" s="234"/>
      <c r="X18" s="234"/>
    </row>
    <row r="19" spans="1:24" ht="18.95" customHeight="1" thickBot="1">
      <c r="A19" s="269" t="str">
        <f>Saffing!K16</f>
        <v>STEVEN</v>
      </c>
      <c r="B19" s="276" t="s">
        <v>77</v>
      </c>
      <c r="C19" s="75"/>
      <c r="D19" s="99"/>
      <c r="E19" s="99"/>
      <c r="F19" s="393">
        <v>3</v>
      </c>
      <c r="G19" s="393">
        <v>3</v>
      </c>
      <c r="H19" s="377" t="s">
        <v>33</v>
      </c>
      <c r="I19" s="317">
        <v>7</v>
      </c>
      <c r="J19" s="322">
        <v>2</v>
      </c>
      <c r="K19" s="396">
        <v>7</v>
      </c>
      <c r="L19" s="392" t="s">
        <v>83</v>
      </c>
      <c r="M19" s="326" t="s">
        <v>95</v>
      </c>
      <c r="N19" s="99"/>
      <c r="O19" s="99"/>
      <c r="P19" s="99"/>
      <c r="Q19" s="99"/>
      <c r="R19" s="99"/>
      <c r="S19" s="72"/>
      <c r="T19" s="18"/>
      <c r="U19" s="6"/>
      <c r="V19" s="51"/>
      <c r="W19" s="234"/>
      <c r="X19" s="234"/>
    </row>
    <row r="20" spans="1:24" ht="18.95" customHeight="1" thickBot="1">
      <c r="A20" s="445" t="str">
        <f>Saffing!K17</f>
        <v>TIPHAINE</v>
      </c>
      <c r="B20" s="277" t="s">
        <v>152</v>
      </c>
      <c r="C20" s="76"/>
      <c r="D20" s="405" t="s">
        <v>142</v>
      </c>
      <c r="E20" s="405" t="s">
        <v>153</v>
      </c>
      <c r="F20" s="326" t="s">
        <v>84</v>
      </c>
      <c r="G20" s="323">
        <v>6</v>
      </c>
      <c r="H20" s="319" t="s">
        <v>33</v>
      </c>
      <c r="I20" s="323">
        <v>6</v>
      </c>
      <c r="J20" s="317">
        <v>7</v>
      </c>
      <c r="K20" s="354" t="s">
        <v>83</v>
      </c>
      <c r="L20" s="306"/>
      <c r="M20" s="306"/>
      <c r="N20" s="306"/>
      <c r="O20" s="261"/>
      <c r="P20" s="261"/>
      <c r="Q20" s="261"/>
      <c r="R20" s="261"/>
      <c r="S20" s="73"/>
      <c r="T20" s="18"/>
      <c r="U20" s="6"/>
      <c r="V20" s="51"/>
      <c r="W20" s="233"/>
      <c r="X20" s="233"/>
    </row>
    <row r="21" spans="1:24" ht="18.95" customHeight="1" thickBot="1">
      <c r="A21" s="445" t="str">
        <f>Saffing!K18</f>
        <v>MARIA HELENA</v>
      </c>
      <c r="B21" s="277" t="s">
        <v>77</v>
      </c>
      <c r="C21" s="76"/>
      <c r="D21" s="261"/>
      <c r="E21" s="261"/>
      <c r="F21" s="317">
        <v>7</v>
      </c>
      <c r="G21" s="380">
        <v>2</v>
      </c>
      <c r="H21" s="380">
        <v>2</v>
      </c>
      <c r="I21" s="379" t="s">
        <v>33</v>
      </c>
      <c r="J21" s="382">
        <v>3</v>
      </c>
      <c r="K21" s="382">
        <v>3</v>
      </c>
      <c r="L21" s="397">
        <v>7</v>
      </c>
      <c r="M21" s="354" t="s">
        <v>83</v>
      </c>
      <c r="N21" s="306"/>
      <c r="O21" s="261"/>
      <c r="P21" s="261"/>
      <c r="Q21" s="261"/>
      <c r="R21" s="261"/>
      <c r="S21" s="73"/>
      <c r="T21" s="18"/>
      <c r="U21" s="6"/>
      <c r="V21" s="51"/>
      <c r="W21" s="52"/>
      <c r="X21" s="52"/>
    </row>
    <row r="22" spans="1:24" ht="18.95" hidden="1" customHeight="1" thickBot="1">
      <c r="A22" s="270">
        <f>Saffing!K19</f>
        <v>0</v>
      </c>
      <c r="B22" s="277" t="s">
        <v>77</v>
      </c>
      <c r="C22" s="76"/>
      <c r="D22" s="261"/>
      <c r="E22" s="261"/>
      <c r="F22" s="288"/>
      <c r="G22" s="80"/>
      <c r="H22" s="80"/>
      <c r="I22" s="80"/>
      <c r="J22" s="80"/>
      <c r="K22" s="80"/>
      <c r="L22" s="80"/>
      <c r="M22" s="80"/>
      <c r="N22" s="289"/>
      <c r="O22" s="261"/>
      <c r="P22" s="261"/>
      <c r="Q22" s="261"/>
      <c r="R22" s="261"/>
      <c r="S22" s="73"/>
      <c r="T22" s="18"/>
      <c r="U22" s="6"/>
      <c r="V22" s="51"/>
      <c r="W22" s="52"/>
      <c r="X22" s="52"/>
    </row>
    <row r="23" spans="1:24" ht="18.95" hidden="1" customHeight="1" thickBot="1">
      <c r="A23" s="270">
        <f>Saffing!K20</f>
        <v>0</v>
      </c>
      <c r="B23" s="277" t="s">
        <v>77</v>
      </c>
      <c r="C23" s="76"/>
      <c r="D23" s="261"/>
      <c r="E23" s="261"/>
      <c r="F23" s="288"/>
      <c r="G23" s="80"/>
      <c r="H23" s="80"/>
      <c r="I23" s="80"/>
      <c r="J23" s="80"/>
      <c r="K23" s="80"/>
      <c r="L23" s="80"/>
      <c r="M23" s="80"/>
      <c r="N23" s="289"/>
      <c r="O23" s="261"/>
      <c r="P23" s="261"/>
      <c r="Q23" s="261"/>
      <c r="R23" s="261"/>
      <c r="S23" s="73"/>
      <c r="T23" s="18"/>
      <c r="U23" s="6"/>
      <c r="V23" s="51"/>
      <c r="W23" s="52"/>
      <c r="X23" s="52"/>
    </row>
    <row r="24" spans="1:24" ht="18.75" hidden="1" customHeight="1" thickBot="1">
      <c r="A24" s="270">
        <f>Saffing!K21</f>
        <v>0</v>
      </c>
      <c r="B24" s="277" t="s">
        <v>77</v>
      </c>
      <c r="C24" s="76"/>
      <c r="D24" s="261"/>
      <c r="E24" s="261"/>
      <c r="F24" s="288"/>
      <c r="G24" s="80"/>
      <c r="H24" s="80"/>
      <c r="I24" s="80"/>
      <c r="J24" s="80"/>
      <c r="K24" s="80"/>
      <c r="L24" s="80"/>
      <c r="M24" s="80"/>
      <c r="N24" s="289"/>
      <c r="O24" s="261"/>
      <c r="P24" s="261"/>
      <c r="Q24" s="261"/>
      <c r="R24" s="261"/>
      <c r="S24" s="73"/>
      <c r="T24" s="159"/>
      <c r="U24" s="20"/>
      <c r="V24" s="51"/>
      <c r="W24" s="52"/>
      <c r="X24" s="52"/>
    </row>
    <row r="25" spans="1:24" ht="18.75" hidden="1" customHeight="1" thickBot="1">
      <c r="A25" s="270">
        <f>Saffing!K22</f>
        <v>0</v>
      </c>
      <c r="B25" s="277" t="s">
        <v>77</v>
      </c>
      <c r="C25" s="76"/>
      <c r="D25" s="261"/>
      <c r="E25" s="261"/>
      <c r="F25" s="288"/>
      <c r="G25" s="80"/>
      <c r="H25" s="80"/>
      <c r="I25" s="80"/>
      <c r="J25" s="80"/>
      <c r="K25" s="80"/>
      <c r="L25" s="80"/>
      <c r="M25" s="80"/>
      <c r="N25" s="289"/>
      <c r="O25" s="261"/>
      <c r="P25" s="261"/>
      <c r="Q25" s="261"/>
      <c r="R25" s="261"/>
      <c r="S25" s="73"/>
      <c r="T25" s="159"/>
      <c r="U25" s="20"/>
      <c r="V25" s="51"/>
      <c r="W25" s="52"/>
      <c r="X25" s="52"/>
    </row>
    <row r="26" spans="1:24" ht="18.75" hidden="1" customHeight="1" thickBot="1">
      <c r="A26" s="270">
        <f>Saffing!K23</f>
        <v>0</v>
      </c>
      <c r="B26" s="277" t="s">
        <v>77</v>
      </c>
      <c r="C26" s="76"/>
      <c r="D26" s="261"/>
      <c r="E26" s="261"/>
      <c r="F26" s="288"/>
      <c r="G26" s="80"/>
      <c r="H26" s="80"/>
      <c r="I26" s="80"/>
      <c r="J26" s="80"/>
      <c r="K26" s="80"/>
      <c r="L26" s="80"/>
      <c r="M26" s="80"/>
      <c r="N26" s="289"/>
      <c r="O26" s="261"/>
      <c r="P26" s="261"/>
      <c r="Q26" s="261"/>
      <c r="R26" s="261"/>
      <c r="S26" s="73"/>
      <c r="T26" s="159"/>
      <c r="U26" s="20"/>
      <c r="V26" s="51"/>
      <c r="W26" s="52"/>
      <c r="X26" s="52"/>
    </row>
    <row r="27" spans="1:24" ht="18.75" hidden="1" customHeight="1" thickBot="1">
      <c r="A27" s="270">
        <f>Saffing!K24</f>
        <v>0</v>
      </c>
      <c r="B27" s="277" t="s">
        <v>77</v>
      </c>
      <c r="C27" s="76"/>
      <c r="D27" s="261"/>
      <c r="E27" s="261"/>
      <c r="F27" s="288"/>
      <c r="G27" s="80"/>
      <c r="H27" s="80"/>
      <c r="I27" s="80"/>
      <c r="J27" s="80"/>
      <c r="K27" s="80"/>
      <c r="L27" s="80"/>
      <c r="M27" s="80"/>
      <c r="N27" s="289"/>
      <c r="O27" s="261"/>
      <c r="P27" s="261"/>
      <c r="Q27" s="261"/>
      <c r="R27" s="261"/>
      <c r="S27" s="73"/>
      <c r="T27" s="159"/>
      <c r="U27" s="20"/>
      <c r="V27" s="51"/>
      <c r="W27" s="52"/>
      <c r="X27" s="52"/>
    </row>
    <row r="28" spans="1:24" ht="18.75" hidden="1" customHeight="1" thickBot="1">
      <c r="A28" s="270">
        <f>Saffing!K25</f>
        <v>0</v>
      </c>
      <c r="B28" s="278" t="s">
        <v>77</v>
      </c>
      <c r="C28" s="77"/>
      <c r="D28" s="260"/>
      <c r="E28" s="260"/>
      <c r="F28" s="290"/>
      <c r="G28" s="88"/>
      <c r="H28" s="88"/>
      <c r="I28" s="88"/>
      <c r="J28" s="88"/>
      <c r="K28" s="88"/>
      <c r="L28" s="88"/>
      <c r="M28" s="88"/>
      <c r="N28" s="291"/>
      <c r="O28" s="260"/>
      <c r="P28" s="260"/>
      <c r="Q28" s="260"/>
      <c r="R28" s="260"/>
      <c r="S28" s="74"/>
      <c r="T28" s="159"/>
      <c r="U28" s="20"/>
      <c r="V28" s="51"/>
      <c r="W28" s="52"/>
      <c r="X28" s="52"/>
    </row>
    <row r="29" spans="1:24" ht="18.75" customHeight="1" thickBot="1">
      <c r="A29" s="655"/>
      <c r="B29" s="656"/>
      <c r="C29" s="656"/>
      <c r="D29" s="656"/>
      <c r="E29" s="656"/>
      <c r="F29" s="656"/>
      <c r="G29" s="656"/>
      <c r="H29" s="656"/>
      <c r="I29" s="656"/>
      <c r="J29" s="656"/>
      <c r="K29" s="656"/>
      <c r="L29" s="656"/>
      <c r="M29" s="656"/>
      <c r="N29" s="656"/>
      <c r="O29" s="656"/>
      <c r="P29" s="656"/>
      <c r="Q29" s="656"/>
      <c r="R29" s="656"/>
      <c r="S29" s="656"/>
      <c r="T29" s="656"/>
      <c r="U29" s="656"/>
      <c r="V29" s="52"/>
      <c r="W29" s="52"/>
      <c r="X29" s="52"/>
    </row>
    <row r="30" spans="1:24" ht="18.75" customHeight="1" thickBot="1">
      <c r="A30" s="269" t="s">
        <v>120</v>
      </c>
      <c r="B30" s="183" t="s">
        <v>134</v>
      </c>
      <c r="C30" s="99"/>
      <c r="D30" s="99"/>
      <c r="E30" s="99"/>
      <c r="F30" s="99"/>
      <c r="G30" s="406" t="s">
        <v>32</v>
      </c>
      <c r="H30" s="398" t="s">
        <v>32</v>
      </c>
      <c r="I30" s="398" t="s">
        <v>32</v>
      </c>
      <c r="J30" s="11" t="s">
        <v>33</v>
      </c>
      <c r="K30" s="17" t="s">
        <v>32</v>
      </c>
      <c r="L30" s="17" t="s">
        <v>32</v>
      </c>
      <c r="M30" s="17" t="s">
        <v>32</v>
      </c>
      <c r="N30" s="17" t="s">
        <v>32</v>
      </c>
      <c r="O30" s="287" t="s">
        <v>32</v>
      </c>
      <c r="P30" s="99"/>
      <c r="Q30" s="99"/>
      <c r="R30" s="99"/>
      <c r="S30" s="72"/>
      <c r="T30" s="272"/>
      <c r="U30" s="7"/>
      <c r="V30" s="51"/>
      <c r="W30" s="52"/>
      <c r="X30" s="52"/>
    </row>
    <row r="31" spans="1:24" ht="18.75" customHeight="1" thickBot="1">
      <c r="A31" s="456" t="str">
        <f>Saffing!K29</f>
        <v>FIONA</v>
      </c>
      <c r="B31" s="183" t="s">
        <v>134</v>
      </c>
      <c r="C31" s="261"/>
      <c r="D31" s="261"/>
      <c r="E31" s="261"/>
      <c r="F31" s="261"/>
      <c r="G31" s="407" t="s">
        <v>81</v>
      </c>
      <c r="H31" s="317">
        <v>7</v>
      </c>
      <c r="I31" s="322">
        <v>2</v>
      </c>
      <c r="J31" s="319" t="s">
        <v>33</v>
      </c>
      <c r="K31" s="323">
        <v>6</v>
      </c>
      <c r="L31" s="323">
        <v>6</v>
      </c>
      <c r="M31" s="323">
        <v>6</v>
      </c>
      <c r="N31" s="80" t="s">
        <v>83</v>
      </c>
      <c r="O31" s="388" t="s">
        <v>81</v>
      </c>
      <c r="P31" s="261"/>
      <c r="Q31" s="261"/>
      <c r="R31" s="261"/>
      <c r="S31" s="73"/>
      <c r="T31" s="273"/>
      <c r="U31" s="37"/>
      <c r="V31" s="51"/>
    </row>
    <row r="32" spans="1:24" ht="18.75" customHeight="1" thickBot="1">
      <c r="A32" s="270" t="s">
        <v>121</v>
      </c>
      <c r="B32" s="183" t="s">
        <v>134</v>
      </c>
      <c r="C32" s="261"/>
      <c r="D32" s="261"/>
      <c r="E32" s="261"/>
      <c r="F32" s="261"/>
      <c r="G32" s="407" t="s">
        <v>81</v>
      </c>
      <c r="H32" s="323">
        <v>6</v>
      </c>
      <c r="I32" s="433" t="s">
        <v>155</v>
      </c>
      <c r="J32" s="319" t="s">
        <v>33</v>
      </c>
      <c r="K32" s="318">
        <v>3</v>
      </c>
      <c r="L32" s="318">
        <v>3</v>
      </c>
      <c r="M32" s="318">
        <v>3</v>
      </c>
      <c r="N32" s="80" t="s">
        <v>83</v>
      </c>
      <c r="O32" s="388" t="s">
        <v>81</v>
      </c>
      <c r="P32" s="261"/>
      <c r="Q32" s="261"/>
      <c r="R32" s="261"/>
      <c r="S32" s="73"/>
      <c r="T32" s="273"/>
      <c r="U32" s="37"/>
      <c r="V32" s="51"/>
      <c r="W32" s="228"/>
      <c r="X32" s="228"/>
    </row>
    <row r="33" spans="1:24" ht="18.95" customHeight="1" thickBot="1">
      <c r="A33" s="270" t="str">
        <f>Saffing!K31</f>
        <v>CRISTINA</v>
      </c>
      <c r="B33" s="183" t="s">
        <v>134</v>
      </c>
      <c r="C33" s="261"/>
      <c r="D33" s="261"/>
      <c r="E33" s="261"/>
      <c r="F33" s="261"/>
      <c r="G33" s="407" t="s">
        <v>81</v>
      </c>
      <c r="H33" s="696" t="s">
        <v>137</v>
      </c>
      <c r="I33" s="698"/>
      <c r="J33" s="319" t="s">
        <v>33</v>
      </c>
      <c r="K33" s="322">
        <v>2</v>
      </c>
      <c r="L33" s="322">
        <v>2</v>
      </c>
      <c r="M33" s="322">
        <v>2</v>
      </c>
      <c r="N33" s="80" t="s">
        <v>83</v>
      </c>
      <c r="O33" s="388" t="s">
        <v>81</v>
      </c>
      <c r="P33" s="261"/>
      <c r="Q33" s="261"/>
      <c r="R33" s="261"/>
      <c r="S33" s="73"/>
      <c r="T33" s="273"/>
      <c r="U33" s="37"/>
      <c r="V33" s="51"/>
      <c r="W33" s="228"/>
      <c r="X33" s="228"/>
    </row>
    <row r="34" spans="1:24" ht="18.95" hidden="1" customHeight="1" thickBot="1">
      <c r="A34" s="270">
        <f>Saffing!K32</f>
        <v>0</v>
      </c>
      <c r="B34" s="283" t="s">
        <v>74</v>
      </c>
      <c r="C34" s="261"/>
      <c r="D34" s="261"/>
      <c r="E34" s="261"/>
      <c r="F34" s="261"/>
      <c r="G34" s="261"/>
      <c r="H34" s="264"/>
      <c r="I34" s="80"/>
      <c r="J34" s="80"/>
      <c r="K34" s="80"/>
      <c r="L34" s="80"/>
      <c r="M34" s="84"/>
      <c r="N34" s="84"/>
      <c r="O34" s="285"/>
      <c r="P34" s="261"/>
      <c r="Q34" s="261"/>
      <c r="R34" s="261"/>
      <c r="S34" s="73"/>
      <c r="T34" s="273"/>
      <c r="U34" s="37"/>
      <c r="V34" s="51"/>
      <c r="W34" s="228"/>
      <c r="X34" s="228"/>
    </row>
    <row r="35" spans="1:24" ht="18.95" hidden="1" customHeight="1" thickBot="1">
      <c r="A35" s="271">
        <f>Saffing!K33</f>
        <v>0</v>
      </c>
      <c r="B35" s="294" t="s">
        <v>74</v>
      </c>
      <c r="C35" s="260"/>
      <c r="D35" s="260"/>
      <c r="E35" s="260"/>
      <c r="F35" s="260"/>
      <c r="G35" s="260"/>
      <c r="H35" s="267"/>
      <c r="I35" s="88"/>
      <c r="J35" s="88"/>
      <c r="K35" s="88"/>
      <c r="L35" s="88"/>
      <c r="M35" s="93"/>
      <c r="N35" s="93"/>
      <c r="O35" s="286"/>
      <c r="P35" s="260"/>
      <c r="Q35" s="260"/>
      <c r="R35" s="260"/>
      <c r="S35" s="74"/>
      <c r="T35" s="273"/>
      <c r="U35" s="37"/>
      <c r="V35" s="51"/>
      <c r="W35" s="228"/>
      <c r="X35" s="228"/>
    </row>
    <row r="36" spans="1:24" ht="18.75" customHeight="1" thickBot="1">
      <c r="A36" s="657"/>
      <c r="B36" s="658"/>
      <c r="C36" s="658"/>
      <c r="D36" s="658"/>
      <c r="E36" s="658"/>
      <c r="F36" s="658"/>
      <c r="G36" s="658"/>
      <c r="H36" s="658"/>
      <c r="I36" s="658"/>
      <c r="J36" s="658"/>
      <c r="K36" s="658"/>
      <c r="L36" s="658"/>
      <c r="M36" s="658"/>
      <c r="N36" s="658"/>
      <c r="O36" s="658"/>
      <c r="P36" s="658"/>
      <c r="Q36" s="658"/>
      <c r="R36" s="658"/>
      <c r="S36" s="658"/>
      <c r="T36" s="665"/>
      <c r="U36" s="665"/>
      <c r="V36" s="52"/>
      <c r="W36" s="52"/>
      <c r="X36" s="52"/>
    </row>
    <row r="37" spans="1:24" ht="18.75" hidden="1" customHeight="1" thickBot="1">
      <c r="A37" s="255">
        <f>Saffing!K36</f>
        <v>0</v>
      </c>
      <c r="B37" s="279" t="s">
        <v>66</v>
      </c>
      <c r="C37" s="659"/>
      <c r="D37" s="660"/>
      <c r="E37" s="660"/>
      <c r="F37" s="99"/>
      <c r="G37" s="99"/>
      <c r="H37" s="99"/>
      <c r="I37" s="99"/>
      <c r="J37" s="262" t="s">
        <v>32</v>
      </c>
      <c r="K37" s="17" t="s">
        <v>32</v>
      </c>
      <c r="L37" s="17" t="s">
        <v>34</v>
      </c>
      <c r="M37" s="11" t="s">
        <v>33</v>
      </c>
      <c r="N37" s="17" t="s">
        <v>32</v>
      </c>
      <c r="O37" s="17" t="s">
        <v>32</v>
      </c>
      <c r="P37" s="17" t="s">
        <v>32</v>
      </c>
      <c r="Q37" s="263" t="s">
        <v>32</v>
      </c>
      <c r="R37" s="99"/>
      <c r="S37" s="72"/>
      <c r="T37" s="18"/>
      <c r="U37" s="6"/>
      <c r="V37" s="51"/>
      <c r="W37" s="52"/>
      <c r="X37" s="52"/>
    </row>
    <row r="38" spans="1:24" ht="18.75" hidden="1" customHeight="1" thickBot="1">
      <c r="A38" s="36">
        <f>Saffing!K37</f>
        <v>0</v>
      </c>
      <c r="B38" s="280" t="s">
        <v>66</v>
      </c>
      <c r="C38" s="651"/>
      <c r="D38" s="652"/>
      <c r="E38" s="652"/>
      <c r="F38" s="261"/>
      <c r="G38" s="261"/>
      <c r="H38" s="261"/>
      <c r="I38" s="261"/>
      <c r="J38" s="264"/>
      <c r="K38" s="80"/>
      <c r="L38" s="80"/>
      <c r="M38" s="80"/>
      <c r="N38" s="80"/>
      <c r="O38" s="80"/>
      <c r="P38" s="80"/>
      <c r="Q38" s="265"/>
      <c r="R38" s="261"/>
      <c r="S38" s="73"/>
      <c r="T38" s="18"/>
      <c r="U38" s="6"/>
      <c r="V38" s="51"/>
      <c r="W38" s="52"/>
      <c r="X38" s="52"/>
    </row>
    <row r="39" spans="1:24" ht="18.95" hidden="1" customHeight="1" thickBot="1">
      <c r="A39" s="36">
        <f>Saffing!K38</f>
        <v>0</v>
      </c>
      <c r="B39" s="280" t="s">
        <v>66</v>
      </c>
      <c r="C39" s="651"/>
      <c r="D39" s="652"/>
      <c r="E39" s="652"/>
      <c r="F39" s="261"/>
      <c r="G39" s="261"/>
      <c r="H39" s="261"/>
      <c r="I39" s="261"/>
      <c r="J39" s="266"/>
      <c r="K39" s="66"/>
      <c r="L39" s="80"/>
      <c r="M39" s="80"/>
      <c r="N39" s="80"/>
      <c r="O39" s="80"/>
      <c r="P39" s="80"/>
      <c r="Q39" s="265"/>
      <c r="R39" s="261"/>
      <c r="S39" s="73"/>
      <c r="T39" s="18"/>
      <c r="U39" s="6"/>
      <c r="V39" s="51"/>
      <c r="W39" s="52"/>
      <c r="X39" s="52"/>
    </row>
    <row r="40" spans="1:24" ht="18.95" hidden="1" customHeight="1" thickBot="1">
      <c r="A40" s="36">
        <f>Saffing!K39</f>
        <v>0</v>
      </c>
      <c r="B40" s="280" t="s">
        <v>56</v>
      </c>
      <c r="C40" s="651"/>
      <c r="D40" s="652"/>
      <c r="E40" s="652"/>
      <c r="F40" s="261"/>
      <c r="G40" s="261"/>
      <c r="H40" s="261"/>
      <c r="I40" s="261"/>
      <c r="J40" s="266"/>
      <c r="K40" s="66"/>
      <c r="L40" s="80"/>
      <c r="M40" s="80"/>
      <c r="N40" s="80"/>
      <c r="O40" s="80"/>
      <c r="P40" s="80"/>
      <c r="Q40" s="265"/>
      <c r="R40" s="261"/>
      <c r="S40" s="73"/>
      <c r="T40" s="18"/>
      <c r="U40" s="6"/>
      <c r="V40" s="51"/>
      <c r="W40" s="52"/>
      <c r="X40" s="52"/>
    </row>
    <row r="41" spans="1:24" ht="18.95" hidden="1" customHeight="1" thickBot="1">
      <c r="A41" s="36">
        <f>Saffing!K40</f>
        <v>0</v>
      </c>
      <c r="B41" s="280" t="s">
        <v>56</v>
      </c>
      <c r="C41" s="258"/>
      <c r="D41" s="259"/>
      <c r="E41" s="259"/>
      <c r="F41" s="261"/>
      <c r="G41" s="261"/>
      <c r="H41" s="261"/>
      <c r="I41" s="261"/>
      <c r="J41" s="266"/>
      <c r="K41" s="66"/>
      <c r="L41" s="80"/>
      <c r="M41" s="80"/>
      <c r="N41" s="80"/>
      <c r="O41" s="80"/>
      <c r="P41" s="80"/>
      <c r="Q41" s="265"/>
      <c r="R41" s="261"/>
      <c r="S41" s="73"/>
      <c r="T41" s="18"/>
      <c r="U41" s="6"/>
      <c r="V41" s="51"/>
      <c r="W41" s="52"/>
      <c r="X41" s="52"/>
    </row>
    <row r="42" spans="1:24" ht="18.95" hidden="1" customHeight="1" thickBot="1">
      <c r="A42" s="36">
        <f>Saffing!K41</f>
        <v>0</v>
      </c>
      <c r="B42" s="280" t="s">
        <v>56</v>
      </c>
      <c r="C42" s="258"/>
      <c r="D42" s="259"/>
      <c r="E42" s="259"/>
      <c r="F42" s="261"/>
      <c r="G42" s="261"/>
      <c r="H42" s="261"/>
      <c r="I42" s="261"/>
      <c r="J42" s="266"/>
      <c r="K42" s="66"/>
      <c r="L42" s="80"/>
      <c r="M42" s="80"/>
      <c r="N42" s="80"/>
      <c r="O42" s="80"/>
      <c r="P42" s="80"/>
      <c r="Q42" s="265"/>
      <c r="R42" s="261"/>
      <c r="S42" s="73"/>
      <c r="T42" s="159"/>
      <c r="U42" s="20"/>
      <c r="V42" s="51"/>
      <c r="W42" s="52"/>
      <c r="X42" s="52"/>
    </row>
    <row r="43" spans="1:24" ht="18.95" hidden="1" customHeight="1" thickBot="1">
      <c r="A43" s="36">
        <f>Saffing!K42</f>
        <v>0</v>
      </c>
      <c r="B43" s="280" t="s">
        <v>66</v>
      </c>
      <c r="C43" s="258"/>
      <c r="D43" s="259"/>
      <c r="E43" s="259"/>
      <c r="F43" s="261"/>
      <c r="G43" s="261"/>
      <c r="H43" s="261"/>
      <c r="I43" s="261"/>
      <c r="J43" s="266"/>
      <c r="K43" s="66"/>
      <c r="L43" s="80"/>
      <c r="M43" s="80"/>
      <c r="N43" s="80"/>
      <c r="O43" s="80"/>
      <c r="P43" s="80"/>
      <c r="Q43" s="265"/>
      <c r="R43" s="261"/>
      <c r="S43" s="73"/>
      <c r="T43" s="18"/>
      <c r="U43" s="6"/>
      <c r="V43" s="51"/>
      <c r="W43" s="52"/>
      <c r="X43" s="52"/>
    </row>
    <row r="44" spans="1:24" ht="18.95" hidden="1" customHeight="1" thickBot="1">
      <c r="A44" s="256">
        <f>Saffing!K43</f>
        <v>0</v>
      </c>
      <c r="B44" s="280" t="s">
        <v>66</v>
      </c>
      <c r="C44" s="653"/>
      <c r="D44" s="654"/>
      <c r="E44" s="654"/>
      <c r="F44" s="664"/>
      <c r="G44" s="664"/>
      <c r="H44" s="260"/>
      <c r="I44" s="260"/>
      <c r="J44" s="267"/>
      <c r="K44" s="93"/>
      <c r="L44" s="93"/>
      <c r="M44" s="88"/>
      <c r="N44" s="88"/>
      <c r="O44" s="88"/>
      <c r="P44" s="88"/>
      <c r="Q44" s="268"/>
      <c r="R44" s="260"/>
      <c r="S44" s="74"/>
      <c r="T44" s="18"/>
      <c r="U44" s="6"/>
      <c r="V44" s="51"/>
      <c r="W44" s="52"/>
      <c r="X44" s="52"/>
    </row>
    <row r="45" spans="1:24" thickBot="1">
      <c r="A45" s="619"/>
      <c r="B45" s="620"/>
      <c r="C45" s="620"/>
      <c r="D45" s="620"/>
      <c r="E45" s="620"/>
      <c r="F45" s="620"/>
      <c r="G45" s="620"/>
      <c r="H45" s="620"/>
      <c r="I45" s="620"/>
      <c r="J45" s="620"/>
      <c r="K45" s="620"/>
      <c r="L45" s="620"/>
      <c r="M45" s="620"/>
      <c r="N45" s="620"/>
      <c r="O45" s="620"/>
      <c r="P45" s="620"/>
      <c r="Q45" s="620"/>
      <c r="R45" s="620"/>
      <c r="S45" s="620"/>
      <c r="T45" s="718"/>
      <c r="U45" s="718"/>
      <c r="V45" s="51"/>
      <c r="W45" s="51"/>
      <c r="X45" s="51"/>
    </row>
    <row r="46" spans="1:24" ht="18.75" customHeight="1">
      <c r="A46" s="673" t="s">
        <v>35</v>
      </c>
      <c r="B46" s="674"/>
      <c r="C46" s="674"/>
      <c r="D46" s="674"/>
      <c r="E46" s="674"/>
      <c r="F46" s="674"/>
      <c r="G46" s="674"/>
      <c r="H46" s="674"/>
      <c r="I46" s="674"/>
      <c r="J46" s="674"/>
      <c r="K46" s="674"/>
      <c r="L46" s="674"/>
      <c r="M46" s="674"/>
      <c r="N46" s="674"/>
      <c r="O46" s="674"/>
      <c r="P46" s="674"/>
      <c r="Q46" s="674"/>
      <c r="R46" s="674"/>
      <c r="S46" s="674"/>
      <c r="T46" s="674"/>
      <c r="U46" s="675"/>
      <c r="V46" s="51"/>
      <c r="W46" s="51"/>
      <c r="X46" s="51"/>
    </row>
    <row r="47" spans="1:24" ht="18.75" customHeight="1" thickBot="1">
      <c r="A47" s="676"/>
      <c r="B47" s="677"/>
      <c r="C47" s="677"/>
      <c r="D47" s="677"/>
      <c r="E47" s="677"/>
      <c r="F47" s="677"/>
      <c r="G47" s="677"/>
      <c r="H47" s="677"/>
      <c r="I47" s="677"/>
      <c r="J47" s="677"/>
      <c r="K47" s="677"/>
      <c r="L47" s="677"/>
      <c r="M47" s="677"/>
      <c r="N47" s="677"/>
      <c r="O47" s="677"/>
      <c r="P47" s="677"/>
      <c r="Q47" s="677"/>
      <c r="R47" s="677"/>
      <c r="S47" s="677"/>
      <c r="T47" s="677"/>
      <c r="U47" s="678"/>
      <c r="V47" s="51"/>
      <c r="W47" s="51"/>
      <c r="X47" s="51"/>
    </row>
    <row r="48" spans="1:24" ht="18.75" customHeight="1" thickBot="1">
      <c r="A48" s="162"/>
      <c r="B48" s="182" t="s">
        <v>36</v>
      </c>
      <c r="C48" s="164" t="s">
        <v>46</v>
      </c>
      <c r="D48" s="165" t="s">
        <v>14</v>
      </c>
      <c r="E48" s="166" t="s">
        <v>15</v>
      </c>
      <c r="F48" s="166" t="s">
        <v>16</v>
      </c>
      <c r="G48" s="166" t="s">
        <v>17</v>
      </c>
      <c r="H48" s="166" t="s">
        <v>18</v>
      </c>
      <c r="I48" s="166" t="s">
        <v>19</v>
      </c>
      <c r="J48" s="166" t="s">
        <v>20</v>
      </c>
      <c r="K48" s="166" t="s">
        <v>21</v>
      </c>
      <c r="L48" s="167" t="s">
        <v>22</v>
      </c>
      <c r="M48" s="166" t="s">
        <v>23</v>
      </c>
      <c r="N48" s="166" t="s">
        <v>24</v>
      </c>
      <c r="O48" s="166" t="s">
        <v>25</v>
      </c>
      <c r="P48" s="166" t="s">
        <v>26</v>
      </c>
      <c r="Q48" s="166" t="s">
        <v>27</v>
      </c>
      <c r="R48" s="166" t="s">
        <v>28</v>
      </c>
      <c r="S48" s="168" t="s">
        <v>29</v>
      </c>
      <c r="T48" s="141" t="s">
        <v>30</v>
      </c>
      <c r="U48" s="141" t="s">
        <v>31</v>
      </c>
      <c r="V48" s="51"/>
      <c r="W48" s="51"/>
      <c r="X48" s="51"/>
    </row>
    <row r="49" spans="1:25" ht="18.95" customHeight="1" thickBot="1">
      <c r="A49" s="255" t="str">
        <f>Saffing!K50</f>
        <v>CATERINA</v>
      </c>
      <c r="B49" s="292" t="s">
        <v>44</v>
      </c>
      <c r="C49" s="331" t="s">
        <v>81</v>
      </c>
      <c r="D49" s="91">
        <v>1</v>
      </c>
      <c r="E49" s="14">
        <v>1</v>
      </c>
      <c r="F49" s="319" t="s">
        <v>33</v>
      </c>
      <c r="G49" s="65">
        <v>1</v>
      </c>
      <c r="H49" s="65">
        <v>1</v>
      </c>
      <c r="I49" s="65" t="s">
        <v>179</v>
      </c>
      <c r="J49" s="65">
        <v>1</v>
      </c>
      <c r="K49" s="457" t="s">
        <v>103</v>
      </c>
      <c r="L49" s="29"/>
      <c r="M49" s="29"/>
      <c r="N49" s="29"/>
      <c r="O49" s="29"/>
      <c r="P49" s="29"/>
      <c r="Q49" s="29"/>
      <c r="R49" s="29"/>
      <c r="S49" s="3"/>
      <c r="T49" s="15"/>
      <c r="U49" s="12"/>
      <c r="V49" s="51"/>
      <c r="W49" s="51"/>
      <c r="X49" s="51"/>
    </row>
    <row r="50" spans="1:25" ht="18.95" hidden="1" customHeight="1" thickBot="1">
      <c r="A50" s="36">
        <f>Saffing!K51</f>
        <v>0</v>
      </c>
      <c r="B50" s="283" t="s">
        <v>40</v>
      </c>
      <c r="C50" s="187"/>
      <c r="D50" s="92"/>
      <c r="E50" s="16"/>
      <c r="F50" s="16"/>
      <c r="G50" s="81"/>
      <c r="H50" s="22"/>
      <c r="I50" s="22"/>
      <c r="J50" s="22"/>
      <c r="K50" s="22"/>
      <c r="L50" s="41"/>
      <c r="M50" s="41"/>
      <c r="N50" s="13"/>
      <c r="O50" s="13"/>
      <c r="P50" s="41"/>
      <c r="Q50" s="41"/>
      <c r="R50" s="41"/>
      <c r="S50" s="5"/>
      <c r="T50" s="6"/>
      <c r="U50" s="6"/>
      <c r="V50" s="51"/>
      <c r="W50" s="51"/>
      <c r="X50" s="51"/>
    </row>
    <row r="51" spans="1:25" ht="18.95" customHeight="1" thickBot="1">
      <c r="A51" s="36" t="str">
        <f>Saffing!K52</f>
        <v>MARIE</v>
      </c>
      <c r="B51" s="276" t="s">
        <v>77</v>
      </c>
      <c r="C51" s="76"/>
      <c r="D51" s="56"/>
      <c r="E51" s="306"/>
      <c r="F51" s="21">
        <v>1</v>
      </c>
      <c r="G51" s="21">
        <v>1</v>
      </c>
      <c r="H51" s="319" t="s">
        <v>33</v>
      </c>
      <c r="I51" s="137">
        <v>2</v>
      </c>
      <c r="J51" s="137">
        <v>2</v>
      </c>
      <c r="K51" s="185">
        <v>2</v>
      </c>
      <c r="L51" s="185" t="s">
        <v>90</v>
      </c>
      <c r="M51" s="80" t="s">
        <v>138</v>
      </c>
      <c r="N51" s="41"/>
      <c r="O51" s="41"/>
      <c r="P51" s="41"/>
      <c r="Q51" s="41"/>
      <c r="R51" s="41"/>
      <c r="S51" s="5"/>
      <c r="T51" s="12"/>
      <c r="U51" s="12"/>
      <c r="V51" s="51"/>
      <c r="W51" s="51"/>
      <c r="X51" s="51"/>
    </row>
    <row r="52" spans="1:25" ht="18.95" hidden="1" customHeight="1" thickBot="1">
      <c r="A52" s="36">
        <f>Saffing!K53</f>
        <v>0</v>
      </c>
      <c r="B52" s="280" t="s">
        <v>42</v>
      </c>
      <c r="C52" s="67"/>
      <c r="D52" s="68"/>
      <c r="E52" s="68"/>
      <c r="F52" s="57"/>
      <c r="G52" s="57"/>
      <c r="H52" s="57"/>
      <c r="I52" s="57"/>
      <c r="J52" s="66"/>
      <c r="K52" s="66"/>
      <c r="L52" s="80"/>
      <c r="M52" s="16"/>
      <c r="N52" s="16"/>
      <c r="O52" s="16"/>
      <c r="P52" s="80"/>
      <c r="Q52" s="16"/>
      <c r="R52" s="41"/>
      <c r="S52" s="5"/>
      <c r="T52" s="12"/>
      <c r="U52" s="12"/>
      <c r="V52" s="51"/>
      <c r="W52" s="51"/>
      <c r="X52" s="51"/>
    </row>
    <row r="53" spans="1:25" ht="18.95" customHeight="1" thickBot="1">
      <c r="A53" s="36" t="s">
        <v>117</v>
      </c>
      <c r="B53" s="280" t="s">
        <v>45</v>
      </c>
      <c r="C53" s="67"/>
      <c r="D53" s="68"/>
      <c r="E53" s="68"/>
      <c r="F53" s="57"/>
      <c r="G53" s="407" t="s">
        <v>81</v>
      </c>
      <c r="H53" s="16">
        <v>2</v>
      </c>
      <c r="I53" s="16">
        <v>2</v>
      </c>
      <c r="J53" s="319" t="s">
        <v>33</v>
      </c>
      <c r="K53" s="16">
        <v>1</v>
      </c>
      <c r="L53" s="16">
        <v>1</v>
      </c>
      <c r="M53" s="80">
        <v>1</v>
      </c>
      <c r="N53" s="80" t="s">
        <v>83</v>
      </c>
      <c r="O53" s="388" t="s">
        <v>81</v>
      </c>
      <c r="P53" s="41"/>
      <c r="Q53" s="41"/>
      <c r="R53" s="41"/>
      <c r="S53" s="5"/>
      <c r="T53" s="6"/>
      <c r="U53" s="6"/>
      <c r="V53" s="51"/>
      <c r="W53" s="51"/>
      <c r="X53" s="51"/>
    </row>
    <row r="54" spans="1:25" ht="18.95" hidden="1" customHeight="1" thickBot="1">
      <c r="A54" s="36" t="str">
        <f>Saffing!K55</f>
        <v>SARAH</v>
      </c>
      <c r="B54" s="280" t="s">
        <v>45</v>
      </c>
      <c r="C54" s="67"/>
      <c r="D54" s="68"/>
      <c r="E54" s="68"/>
      <c r="F54" s="57"/>
      <c r="G54" s="57"/>
      <c r="H54" s="57"/>
      <c r="I54" s="184"/>
      <c r="J54" s="16"/>
      <c r="K54" s="16"/>
      <c r="L54" s="16"/>
      <c r="M54" s="80"/>
      <c r="N54" s="80"/>
      <c r="O54" s="80"/>
      <c r="P54" s="80"/>
      <c r="Q54" s="80"/>
      <c r="R54" s="41"/>
      <c r="S54" s="5"/>
      <c r="T54" s="20"/>
      <c r="U54" s="20"/>
      <c r="V54" s="51"/>
      <c r="W54" s="51"/>
      <c r="X54" s="51"/>
    </row>
    <row r="55" spans="1:25" ht="18.95" hidden="1" customHeight="1" thickBot="1">
      <c r="A55" s="36">
        <f>Saffing!K56</f>
        <v>0</v>
      </c>
      <c r="B55" s="281" t="s">
        <v>59</v>
      </c>
      <c r="C55" s="69"/>
      <c r="D55" s="70"/>
      <c r="E55" s="70"/>
      <c r="F55" s="58"/>
      <c r="G55" s="58"/>
      <c r="H55" s="58"/>
      <c r="I55" s="59"/>
      <c r="J55" s="87"/>
      <c r="K55" s="87"/>
      <c r="L55" s="87"/>
      <c r="M55" s="88"/>
      <c r="N55" s="88"/>
      <c r="O55" s="88"/>
      <c r="P55" s="88"/>
      <c r="Q55" s="88"/>
      <c r="R55" s="28"/>
      <c r="S55" s="42"/>
      <c r="T55" s="20"/>
      <c r="U55" s="20"/>
      <c r="V55" s="51"/>
      <c r="W55" s="51"/>
      <c r="X55" s="51"/>
    </row>
    <row r="56" spans="1:25" ht="18.95" hidden="1" customHeight="1" thickBot="1">
      <c r="A56" s="256">
        <f>Saffing!K57</f>
        <v>0</v>
      </c>
      <c r="B56" s="300" t="s">
        <v>60</v>
      </c>
      <c r="C56" s="69"/>
      <c r="D56" s="70"/>
      <c r="E56" s="70"/>
      <c r="F56" s="58"/>
      <c r="G56" s="58"/>
      <c r="H56" s="58"/>
      <c r="I56" s="59"/>
      <c r="J56" s="47"/>
      <c r="K56" s="47"/>
      <c r="L56" s="47"/>
      <c r="M56" s="90"/>
      <c r="N56" s="90"/>
      <c r="O56" s="90"/>
      <c r="P56" s="90"/>
      <c r="Q56" s="90"/>
      <c r="R56" s="28"/>
      <c r="S56" s="42"/>
      <c r="T56" s="20"/>
      <c r="U56" s="20"/>
      <c r="V56" s="51"/>
      <c r="W56" s="51"/>
      <c r="X56" s="51"/>
    </row>
    <row r="57" spans="1:25" ht="18.95" customHeight="1" thickBot="1">
      <c r="A57" s="714"/>
      <c r="B57" s="715"/>
      <c r="C57" s="715"/>
      <c r="D57" s="715"/>
      <c r="E57" s="715"/>
      <c r="F57" s="715"/>
      <c r="G57" s="715"/>
      <c r="H57" s="715"/>
      <c r="I57" s="715"/>
      <c r="J57" s="715"/>
      <c r="K57" s="715"/>
      <c r="L57" s="715"/>
      <c r="M57" s="715"/>
      <c r="N57" s="715"/>
      <c r="O57" s="715"/>
      <c r="P57" s="715"/>
      <c r="Q57" s="715"/>
      <c r="R57" s="715"/>
      <c r="S57" s="715"/>
      <c r="T57" s="662"/>
      <c r="U57" s="663"/>
      <c r="V57" s="51"/>
      <c r="W57" s="51"/>
      <c r="X57" s="51"/>
    </row>
    <row r="58" spans="1:25" ht="18.95" customHeight="1">
      <c r="A58" s="646" t="s">
        <v>48</v>
      </c>
      <c r="B58" s="647"/>
      <c r="C58" s="647"/>
      <c r="D58" s="647"/>
      <c r="E58" s="647"/>
      <c r="F58" s="647"/>
      <c r="G58" s="647"/>
      <c r="H58" s="647"/>
      <c r="I58" s="647"/>
      <c r="J58" s="647"/>
      <c r="K58" s="647"/>
      <c r="L58" s="647"/>
      <c r="M58" s="647"/>
      <c r="N58" s="647"/>
      <c r="O58" s="647"/>
      <c r="P58" s="647"/>
      <c r="Q58" s="647"/>
      <c r="R58" s="647"/>
      <c r="S58" s="647"/>
      <c r="T58" s="647"/>
      <c r="U58" s="648"/>
      <c r="V58" s="51"/>
      <c r="W58" s="51"/>
      <c r="X58" s="51"/>
    </row>
    <row r="59" spans="1:25" ht="18.95" customHeight="1" thickBot="1">
      <c r="A59" s="646"/>
      <c r="B59" s="649" t="s">
        <v>36</v>
      </c>
      <c r="C59" s="649" t="s">
        <v>43</v>
      </c>
      <c r="D59" s="649" t="s">
        <v>14</v>
      </c>
      <c r="E59" s="649" t="s">
        <v>15</v>
      </c>
      <c r="F59" s="649" t="s">
        <v>16</v>
      </c>
      <c r="G59" s="649" t="s">
        <v>17</v>
      </c>
      <c r="H59" s="649" t="s">
        <v>18</v>
      </c>
      <c r="I59" s="649" t="s">
        <v>19</v>
      </c>
      <c r="J59" s="649" t="s">
        <v>20</v>
      </c>
      <c r="K59" s="649" t="s">
        <v>21</v>
      </c>
      <c r="L59" s="649" t="s">
        <v>22</v>
      </c>
      <c r="M59" s="649" t="s">
        <v>23</v>
      </c>
      <c r="N59" s="649" t="s">
        <v>24</v>
      </c>
      <c r="O59" s="649" t="s">
        <v>25</v>
      </c>
      <c r="P59" s="649" t="s">
        <v>26</v>
      </c>
      <c r="Q59" s="649" t="s">
        <v>27</v>
      </c>
      <c r="R59" s="649" t="s">
        <v>28</v>
      </c>
      <c r="S59" s="649" t="s">
        <v>29</v>
      </c>
      <c r="T59" s="649" t="s">
        <v>30</v>
      </c>
      <c r="U59" s="650" t="s">
        <v>31</v>
      </c>
      <c r="V59" s="51"/>
      <c r="W59" s="51"/>
      <c r="X59" s="51"/>
      <c r="Y59" s="158"/>
    </row>
    <row r="60" spans="1:25" ht="18.95" customHeight="1" thickBot="1">
      <c r="A60" s="161"/>
      <c r="B60" s="23" t="s">
        <v>36</v>
      </c>
      <c r="C60" s="31" t="s">
        <v>46</v>
      </c>
      <c r="D60" s="31" t="s">
        <v>14</v>
      </c>
      <c r="E60" s="32" t="s">
        <v>15</v>
      </c>
      <c r="F60" s="32" t="s">
        <v>16</v>
      </c>
      <c r="G60" s="32" t="s">
        <v>17</v>
      </c>
      <c r="H60" s="32" t="s">
        <v>18</v>
      </c>
      <c r="I60" s="32" t="s">
        <v>19</v>
      </c>
      <c r="J60" s="32" t="s">
        <v>20</v>
      </c>
      <c r="K60" s="32" t="s">
        <v>21</v>
      </c>
      <c r="L60" s="33" t="s">
        <v>22</v>
      </c>
      <c r="M60" s="32" t="s">
        <v>23</v>
      </c>
      <c r="N60" s="32" t="s">
        <v>24</v>
      </c>
      <c r="O60" s="32" t="s">
        <v>25</v>
      </c>
      <c r="P60" s="32" t="s">
        <v>26</v>
      </c>
      <c r="Q60" s="32" t="s">
        <v>27</v>
      </c>
      <c r="R60" s="32" t="s">
        <v>28</v>
      </c>
      <c r="S60" s="34" t="s">
        <v>29</v>
      </c>
      <c r="T60" s="44"/>
      <c r="U60" s="45"/>
      <c r="V60" s="51"/>
      <c r="W60" s="51"/>
      <c r="X60" s="51"/>
    </row>
    <row r="61" spans="1:25" ht="18.95" customHeight="1" thickBot="1">
      <c r="A61" s="38"/>
      <c r="B61" s="94" t="s">
        <v>37</v>
      </c>
      <c r="C61" s="96"/>
      <c r="D61" s="19"/>
      <c r="E61" s="19"/>
      <c r="F61" s="19"/>
      <c r="G61" s="19"/>
      <c r="H61" s="19"/>
      <c r="I61" s="19"/>
      <c r="J61" s="19"/>
      <c r="K61" s="19"/>
      <c r="L61" s="19"/>
      <c r="M61" s="62"/>
      <c r="N61" s="62"/>
      <c r="O61" s="62"/>
      <c r="P61" s="62"/>
      <c r="Q61" s="62"/>
      <c r="R61" s="62"/>
      <c r="S61" s="63"/>
      <c r="T61" s="6"/>
      <c r="U61" s="6"/>
      <c r="V61" s="51"/>
      <c r="W61" s="51"/>
      <c r="X61" s="51"/>
    </row>
    <row r="62" spans="1:25" ht="18.95" customHeight="1" thickBot="1">
      <c r="A62" s="39"/>
      <c r="B62" s="46" t="s">
        <v>38</v>
      </c>
      <c r="C62" s="97"/>
      <c r="D62" s="60"/>
      <c r="E62" s="60"/>
      <c r="F62" s="8"/>
      <c r="G62" s="8"/>
      <c r="H62" s="8"/>
      <c r="I62" s="8"/>
      <c r="J62" s="8"/>
      <c r="K62" s="8"/>
      <c r="L62" s="8"/>
      <c r="M62" s="8"/>
      <c r="N62" s="8"/>
      <c r="O62" s="60"/>
      <c r="P62" s="60"/>
      <c r="Q62" s="60"/>
      <c r="R62" s="60"/>
      <c r="S62" s="64"/>
      <c r="T62" s="20"/>
      <c r="U62" s="20"/>
      <c r="V62" s="51"/>
      <c r="W62" s="51"/>
      <c r="X62" s="51"/>
    </row>
    <row r="63" spans="1:25" thickBot="1">
      <c r="A63" s="40"/>
      <c r="B63" s="95" t="s">
        <v>39</v>
      </c>
      <c r="C63" s="98"/>
      <c r="D63" s="61"/>
      <c r="E63" s="61"/>
      <c r="F63" s="61"/>
      <c r="G63" s="61"/>
      <c r="H63" s="61"/>
      <c r="I63" s="61"/>
      <c r="J63" s="61"/>
      <c r="K63" s="9"/>
      <c r="L63" s="9"/>
      <c r="M63" s="9"/>
      <c r="N63" s="9"/>
      <c r="O63" s="9"/>
      <c r="P63" s="9"/>
      <c r="Q63" s="9"/>
      <c r="R63" s="9"/>
      <c r="S63" s="10"/>
      <c r="T63" s="20"/>
      <c r="U63" s="20"/>
      <c r="V63" s="51"/>
      <c r="W63" s="51"/>
      <c r="X63" s="51"/>
    </row>
    <row r="64" spans="1:25" ht="15" customHeight="1">
      <c r="A64" s="5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</row>
    <row r="65" spans="1:51" ht="15" customHeight="1" thickBot="1">
      <c r="A65" s="224"/>
      <c r="B65" s="224"/>
      <c r="C65" s="224"/>
      <c r="D65" s="224"/>
      <c r="E65" s="224"/>
      <c r="F65" s="224"/>
      <c r="G65" s="224"/>
      <c r="H65" s="224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</row>
    <row r="66" spans="1:51" ht="18.75" customHeight="1">
      <c r="A66" s="691" t="s">
        <v>61</v>
      </c>
      <c r="B66" s="692"/>
      <c r="C66" s="226"/>
      <c r="D66" s="687" t="s">
        <v>67</v>
      </c>
      <c r="E66" s="688"/>
      <c r="F66" s="688"/>
      <c r="G66" s="610" t="s">
        <v>68</v>
      </c>
      <c r="H66" s="611"/>
      <c r="I66" s="612"/>
      <c r="J66" s="51"/>
      <c r="K66" s="701" t="s">
        <v>52</v>
      </c>
      <c r="L66" s="702"/>
      <c r="M66" s="702"/>
      <c r="N66" s="702"/>
      <c r="O66" s="702"/>
      <c r="P66" s="703"/>
      <c r="Q66" s="51"/>
      <c r="R66" s="51"/>
      <c r="S66" s="51"/>
      <c r="T66" s="51"/>
      <c r="U66" s="51"/>
      <c r="V66" s="51"/>
      <c r="W66" s="51"/>
      <c r="X66" s="51"/>
    </row>
    <row r="67" spans="1:51" ht="18.75" customHeight="1" thickBot="1">
      <c r="A67" s="693"/>
      <c r="B67" s="694"/>
      <c r="C67" s="226"/>
      <c r="D67" s="689"/>
      <c r="E67" s="690"/>
      <c r="F67" s="690"/>
      <c r="G67" s="613"/>
      <c r="H67" s="614"/>
      <c r="I67" s="615"/>
      <c r="J67" s="51"/>
      <c r="K67" s="704"/>
      <c r="L67" s="705"/>
      <c r="M67" s="705"/>
      <c r="N67" s="705"/>
      <c r="O67" s="705"/>
      <c r="P67" s="706"/>
      <c r="Q67" s="51"/>
      <c r="R67" s="51"/>
      <c r="S67" s="51"/>
      <c r="T67" s="51"/>
      <c r="U67" s="51"/>
      <c r="V67" s="51"/>
      <c r="W67" s="51"/>
      <c r="X67" s="51"/>
    </row>
    <row r="68" spans="1:51" ht="19.5" customHeight="1">
      <c r="A68" s="235" t="s">
        <v>62</v>
      </c>
      <c r="B68" s="236" t="s">
        <v>36</v>
      </c>
      <c r="C68" s="226"/>
      <c r="D68" s="633" t="str">
        <f>Saffing!K14</f>
        <v>AHMED 8H30</v>
      </c>
      <c r="E68" s="634"/>
      <c r="F68" s="635"/>
      <c r="G68" s="630"/>
      <c r="H68" s="631"/>
      <c r="I68" s="632"/>
      <c r="J68" s="51"/>
      <c r="K68" s="642" t="s">
        <v>69</v>
      </c>
      <c r="L68" s="643"/>
      <c r="M68" s="644"/>
      <c r="N68" s="642" t="s">
        <v>70</v>
      </c>
      <c r="O68" s="643"/>
      <c r="P68" s="644"/>
      <c r="Q68" s="51"/>
      <c r="R68" s="51"/>
      <c r="S68" s="51"/>
      <c r="T68" s="51"/>
      <c r="U68" s="51"/>
      <c r="V68" s="51"/>
      <c r="W68" s="51"/>
      <c r="X68" s="51"/>
    </row>
    <row r="69" spans="1:51" ht="19.5" customHeight="1">
      <c r="A69" s="274"/>
      <c r="B69" s="237"/>
      <c r="C69" s="225"/>
      <c r="D69" s="627">
        <f>Saffing!K15</f>
        <v>0</v>
      </c>
      <c r="E69" s="628"/>
      <c r="F69" s="629"/>
      <c r="G69" s="616"/>
      <c r="H69" s="617"/>
      <c r="I69" s="618"/>
      <c r="K69" s="641"/>
      <c r="L69" s="638"/>
      <c r="M69" s="638"/>
      <c r="N69" s="638"/>
      <c r="O69" s="638"/>
      <c r="P69" s="639"/>
    </row>
    <row r="70" spans="1:51" ht="19.5" customHeight="1">
      <c r="A70" s="274"/>
      <c r="B70" s="237"/>
      <c r="C70" s="225"/>
      <c r="D70" s="627">
        <f>Saffing!K26</f>
        <v>0</v>
      </c>
      <c r="E70" s="628"/>
      <c r="F70" s="629"/>
      <c r="G70" s="616"/>
      <c r="H70" s="617"/>
      <c r="I70" s="618"/>
      <c r="K70" s="641"/>
      <c r="L70" s="638"/>
      <c r="M70" s="638"/>
      <c r="N70" s="638"/>
      <c r="O70" s="638"/>
      <c r="P70" s="639"/>
    </row>
    <row r="71" spans="1:51" ht="19.5" customHeight="1">
      <c r="A71" s="274"/>
      <c r="B71" s="237"/>
      <c r="C71" s="225"/>
      <c r="D71" s="627">
        <f>Saffing!K27</f>
        <v>0</v>
      </c>
      <c r="E71" s="628"/>
      <c r="F71" s="629"/>
      <c r="G71" s="616"/>
      <c r="H71" s="617"/>
      <c r="I71" s="618"/>
      <c r="K71" s="641"/>
      <c r="L71" s="638"/>
      <c r="M71" s="638"/>
      <c r="N71" s="638"/>
      <c r="O71" s="638"/>
      <c r="P71" s="639"/>
    </row>
    <row r="72" spans="1:51" ht="19.5" customHeight="1">
      <c r="A72" s="274"/>
      <c r="B72" s="237"/>
      <c r="C72" s="225"/>
      <c r="D72" s="627">
        <f>Saffing!K34</f>
        <v>0</v>
      </c>
      <c r="E72" s="628"/>
      <c r="F72" s="629"/>
      <c r="G72" s="616"/>
      <c r="H72" s="617"/>
      <c r="I72" s="618"/>
      <c r="K72" s="641"/>
      <c r="L72" s="638"/>
      <c r="M72" s="638"/>
      <c r="N72" s="638"/>
      <c r="O72" s="638"/>
      <c r="P72" s="639"/>
    </row>
    <row r="73" spans="1:51" ht="19.5" customHeight="1">
      <c r="A73" s="274"/>
      <c r="B73" s="237"/>
      <c r="C73" s="225"/>
      <c r="D73" s="627">
        <f>Saffing!K35</f>
        <v>0</v>
      </c>
      <c r="E73" s="628"/>
      <c r="F73" s="629"/>
      <c r="G73" s="616"/>
      <c r="H73" s="617"/>
      <c r="I73" s="618"/>
      <c r="K73" s="641"/>
      <c r="L73" s="638"/>
      <c r="M73" s="638"/>
      <c r="N73" s="638"/>
      <c r="O73" s="638"/>
      <c r="P73" s="639"/>
    </row>
    <row r="74" spans="1:51" ht="19.5" customHeight="1" thickBot="1">
      <c r="A74" s="275"/>
      <c r="B74" s="238"/>
      <c r="D74" s="627">
        <f>Saffing!K44</f>
        <v>0</v>
      </c>
      <c r="E74" s="628"/>
      <c r="F74" s="629"/>
      <c r="G74" s="616"/>
      <c r="H74" s="617"/>
      <c r="I74" s="618"/>
      <c r="K74" s="640"/>
      <c r="L74" s="636"/>
      <c r="M74" s="636"/>
      <c r="N74" s="636"/>
      <c r="O74" s="636"/>
      <c r="P74" s="637"/>
      <c r="X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</row>
    <row r="75" spans="1:51" ht="19.5" customHeight="1" thickBot="1">
      <c r="A75" s="227"/>
      <c r="B75" s="227"/>
      <c r="D75" s="621">
        <f>Saffing!K45</f>
        <v>0</v>
      </c>
      <c r="E75" s="622"/>
      <c r="F75" s="623"/>
      <c r="G75" s="624"/>
      <c r="H75" s="625"/>
      <c r="I75" s="626"/>
      <c r="X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</row>
    <row r="76" spans="1:51" ht="19.5" customHeight="1">
      <c r="A76" s="227"/>
      <c r="B76" s="227"/>
      <c r="X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</row>
    <row r="77" spans="1:51" ht="15">
      <c r="A77" s="227"/>
      <c r="B77" s="227"/>
      <c r="X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</row>
    <row r="78" spans="1:51" ht="15">
      <c r="A78" s="227"/>
      <c r="B78" s="227"/>
      <c r="X78" s="1"/>
    </row>
    <row r="79" spans="1:51" ht="15">
      <c r="A79" s="227"/>
      <c r="B79" s="227"/>
    </row>
    <row r="80" spans="1:51" ht="15">
      <c r="A80" s="227"/>
      <c r="B80" s="227"/>
    </row>
    <row r="81" spans="1:1" ht="15">
      <c r="A81" s="2"/>
    </row>
    <row r="82" spans="1:1" ht="15">
      <c r="A82" s="2"/>
    </row>
    <row r="83" spans="1:1" ht="15">
      <c r="A83" s="2"/>
    </row>
    <row r="84" spans="1:1" ht="15">
      <c r="A84" s="2"/>
    </row>
    <row r="85" spans="1:1" ht="15">
      <c r="A85" s="2"/>
    </row>
    <row r="86" spans="1:1" ht="15">
      <c r="A86" s="2"/>
    </row>
  </sheetData>
  <dataConsolidate/>
  <mergeCells count="58">
    <mergeCell ref="W9:X10"/>
    <mergeCell ref="Y9:Z10"/>
    <mergeCell ref="N71:P71"/>
    <mergeCell ref="D72:F72"/>
    <mergeCell ref="G72:I72"/>
    <mergeCell ref="K72:M72"/>
    <mergeCell ref="N72:P72"/>
    <mergeCell ref="H13:I13"/>
    <mergeCell ref="H11:I11"/>
    <mergeCell ref="H33:I33"/>
    <mergeCell ref="Y7:Z8"/>
    <mergeCell ref="C38:E38"/>
    <mergeCell ref="W7:X8"/>
    <mergeCell ref="C39:E39"/>
    <mergeCell ref="D70:F70"/>
    <mergeCell ref="G70:I70"/>
    <mergeCell ref="K70:M70"/>
    <mergeCell ref="N70:P70"/>
    <mergeCell ref="C44:E44"/>
    <mergeCell ref="F44:G44"/>
    <mergeCell ref="A45:U45"/>
    <mergeCell ref="A46:U47"/>
    <mergeCell ref="A57:U57"/>
    <mergeCell ref="A58:U59"/>
    <mergeCell ref="A66:B67"/>
    <mergeCell ref="D66:F67"/>
    <mergeCell ref="A1:U2"/>
    <mergeCell ref="H4:L4"/>
    <mergeCell ref="H5:L5"/>
    <mergeCell ref="A7:U8"/>
    <mergeCell ref="D69:F69"/>
    <mergeCell ref="G69:I69"/>
    <mergeCell ref="K69:M69"/>
    <mergeCell ref="N69:P69"/>
    <mergeCell ref="A18:U18"/>
    <mergeCell ref="C40:E40"/>
    <mergeCell ref="A29:U29"/>
    <mergeCell ref="A36:U36"/>
    <mergeCell ref="C37:E37"/>
    <mergeCell ref="D68:F68"/>
    <mergeCell ref="G68:I68"/>
    <mergeCell ref="K68:M68"/>
    <mergeCell ref="D75:F75"/>
    <mergeCell ref="G75:I75"/>
    <mergeCell ref="G66:I67"/>
    <mergeCell ref="K66:P67"/>
    <mergeCell ref="D74:F74"/>
    <mergeCell ref="G74:I74"/>
    <mergeCell ref="K74:M74"/>
    <mergeCell ref="N74:P74"/>
    <mergeCell ref="D73:F73"/>
    <mergeCell ref="G73:I73"/>
    <mergeCell ref="K73:M73"/>
    <mergeCell ref="N73:P73"/>
    <mergeCell ref="N68:P68"/>
    <mergeCell ref="D71:F71"/>
    <mergeCell ref="G71:I71"/>
    <mergeCell ref="K71:M71"/>
  </mergeCells>
  <conditionalFormatting sqref="Y11:XFD28 W20:X30 A14:V18 A37:XFD45 AA9:XFD10 A10:B13 L10:V13">
    <cfRule type="cellIs" dxfId="220" priority="91" operator="equal">
      <formula>"BESOIN"</formula>
    </cfRule>
  </conditionalFormatting>
  <conditionalFormatting sqref="B34:B35">
    <cfRule type="cellIs" dxfId="219" priority="89" operator="equal">
      <formula>"BESOIN"</formula>
    </cfRule>
  </conditionalFormatting>
  <conditionalFormatting sqref="A3:V6 C9:V9 V7:V8 A46 V46:XFD47 B48:XFD48 Y3:XFD6 W11:X17 A1:XFD2 Y30:XFD36 A64:XFD65 V58:XFD63 A76:XFD1048576 C66 G66 J66:K66 J67 Q66:XFD74 J68:K74 N68:N74 AA7:XFD8 O24:V28 C24:E28 A36:V36 A68:C75 J75:XFD75 G68:G73 G75 C19:E19 C34:V35 A30:A35 A54:XFD57 C30:F33 P30:V33 A50:B50 A49 N19:V19 A19:A28 P49:XFD53 A52:B53 A51">
    <cfRule type="cellIs" dxfId="218" priority="95" operator="equal">
      <formula>"BESOIN"</formula>
    </cfRule>
  </conditionalFormatting>
  <conditionalFormatting sqref="A29:V29 Y29:XFD29 C21:E23 O20:V23 F22:N28 C20 L20:N20 N21">
    <cfRule type="cellIs" dxfId="217" priority="94" operator="equal">
      <formula>"BESOIN"</formula>
    </cfRule>
  </conditionalFormatting>
  <conditionalFormatting sqref="A58:U63">
    <cfRule type="cellIs" dxfId="216" priority="93" operator="equal">
      <formula>"BESOIN"</formula>
    </cfRule>
  </conditionalFormatting>
  <conditionalFormatting sqref="G74">
    <cfRule type="cellIs" dxfId="215" priority="92" operator="equal">
      <formula>"BESOIN"</formula>
    </cfRule>
  </conditionalFormatting>
  <conditionalFormatting sqref="B20:B28">
    <cfRule type="cellIs" dxfId="214" priority="88" operator="equal">
      <formula>"BESOIN"</formula>
    </cfRule>
  </conditionalFormatting>
  <conditionalFormatting sqref="B19">
    <cfRule type="cellIs" dxfId="213" priority="87" operator="equal">
      <formula>"BESOIN"</formula>
    </cfRule>
  </conditionalFormatting>
  <conditionalFormatting sqref="W7 Y7 W9 Y9">
    <cfRule type="cellIs" dxfId="212" priority="86" operator="equal">
      <formula>"BESOIN"</formula>
    </cfRule>
  </conditionalFormatting>
  <conditionalFormatting sqref="G12 F10:H10 C10:C13 K11:K13 J10:K10">
    <cfRule type="cellIs" dxfId="211" priority="85" operator="equal">
      <formula>"BESOIN"</formula>
    </cfRule>
  </conditionalFormatting>
  <conditionalFormatting sqref="D11:E11">
    <cfRule type="cellIs" dxfId="210" priority="84" operator="equal">
      <formula>"BESOIN"</formula>
    </cfRule>
  </conditionalFormatting>
  <conditionalFormatting sqref="F11">
    <cfRule type="cellIs" dxfId="209" priority="83" operator="equal">
      <formula>"BESOIN"</formula>
    </cfRule>
  </conditionalFormatting>
  <conditionalFormatting sqref="D10:E10">
    <cfRule type="cellIs" dxfId="208" priority="82" operator="equal">
      <formula>"BESOIN"</formula>
    </cfRule>
  </conditionalFormatting>
  <conditionalFormatting sqref="H12:I12">
    <cfRule type="cellIs" dxfId="207" priority="81" operator="equal">
      <formula>"BESOIN"</formula>
    </cfRule>
  </conditionalFormatting>
  <conditionalFormatting sqref="D13:E13">
    <cfRule type="cellIs" dxfId="206" priority="80" operator="equal">
      <formula>"BESOIN"</formula>
    </cfRule>
  </conditionalFormatting>
  <conditionalFormatting sqref="F13">
    <cfRule type="cellIs" dxfId="205" priority="79" operator="equal">
      <formula>"BESOIN"</formula>
    </cfRule>
  </conditionalFormatting>
  <conditionalFormatting sqref="G11">
    <cfRule type="cellIs" dxfId="204" priority="78" operator="equal">
      <formula>"BESOIN"</formula>
    </cfRule>
  </conditionalFormatting>
  <conditionalFormatting sqref="J11:J12">
    <cfRule type="cellIs" dxfId="203" priority="76" operator="equal">
      <formula>"BESOIN"</formula>
    </cfRule>
  </conditionalFormatting>
  <conditionalFormatting sqref="D12:F12">
    <cfRule type="cellIs" dxfId="202" priority="75" operator="equal">
      <formula>"BESOIN"</formula>
    </cfRule>
  </conditionalFormatting>
  <conditionalFormatting sqref="H19">
    <cfRule type="cellIs" dxfId="201" priority="72" operator="equal">
      <formula>"BESOIN"</formula>
    </cfRule>
  </conditionalFormatting>
  <conditionalFormatting sqref="F19:G19">
    <cfRule type="cellIs" dxfId="200" priority="71" operator="equal">
      <formula>"BESOIN"</formula>
    </cfRule>
  </conditionalFormatting>
  <conditionalFormatting sqref="K19">
    <cfRule type="cellIs" dxfId="199" priority="70" operator="equal">
      <formula>"BESOIN"</formula>
    </cfRule>
  </conditionalFormatting>
  <conditionalFormatting sqref="I21">
    <cfRule type="cellIs" dxfId="198" priority="69" operator="equal">
      <formula>"BESOIN"</formula>
    </cfRule>
  </conditionalFormatting>
  <conditionalFormatting sqref="G21:H21">
    <cfRule type="cellIs" dxfId="197" priority="67" operator="equal">
      <formula>"BESOIN"</formula>
    </cfRule>
  </conditionalFormatting>
  <conditionalFormatting sqref="M19 M21">
    <cfRule type="cellIs" dxfId="196" priority="65" operator="equal">
      <formula>"BESOIN"</formula>
    </cfRule>
  </conditionalFormatting>
  <conditionalFormatting sqref="L21">
    <cfRule type="cellIs" dxfId="195" priority="62" operator="equal">
      <formula>"BESOIN"</formula>
    </cfRule>
  </conditionalFormatting>
  <conditionalFormatting sqref="L19">
    <cfRule type="cellIs" dxfId="194" priority="61" operator="equal">
      <formula>"BESOIN"</formula>
    </cfRule>
  </conditionalFormatting>
  <conditionalFormatting sqref="I20">
    <cfRule type="cellIs" dxfId="193" priority="60" operator="equal">
      <formula>"BESOIN"</formula>
    </cfRule>
  </conditionalFormatting>
  <conditionalFormatting sqref="F21">
    <cfRule type="cellIs" dxfId="192" priority="59" operator="equal">
      <formula>"BESOIN"</formula>
    </cfRule>
  </conditionalFormatting>
  <conditionalFormatting sqref="J31 H30:N30 J33">
    <cfRule type="cellIs" dxfId="191" priority="55" operator="equal">
      <formula>"BESOIN"</formula>
    </cfRule>
  </conditionalFormatting>
  <conditionalFormatting sqref="J32">
    <cfRule type="cellIs" dxfId="190" priority="54" operator="equal">
      <formula>"BESOIN"</formula>
    </cfRule>
  </conditionalFormatting>
  <conditionalFormatting sqref="N31:N33">
    <cfRule type="cellIs" dxfId="189" priority="53" operator="equal">
      <formula>"BESOIN"</formula>
    </cfRule>
  </conditionalFormatting>
  <conditionalFormatting sqref="K32:M32">
    <cfRule type="cellIs" dxfId="188" priority="52" operator="equal">
      <formula>"BESOIN"</formula>
    </cfRule>
  </conditionalFormatting>
  <conditionalFormatting sqref="K31:M31">
    <cfRule type="cellIs" dxfId="187" priority="51" operator="equal">
      <formula>"BESOIN"</formula>
    </cfRule>
  </conditionalFormatting>
  <conditionalFormatting sqref="K33:M33">
    <cfRule type="cellIs" dxfId="186" priority="50" operator="equal">
      <formula>"BESOIN"</formula>
    </cfRule>
  </conditionalFormatting>
  <conditionalFormatting sqref="G30:G33">
    <cfRule type="cellIs" dxfId="185" priority="45" operator="equal">
      <formula>"BESOIN"</formula>
    </cfRule>
  </conditionalFormatting>
  <conditionalFormatting sqref="O30:O33">
    <cfRule type="cellIs" dxfId="184" priority="44" operator="equal">
      <formula>"BESOIN"</formula>
    </cfRule>
  </conditionalFormatting>
  <conditionalFormatting sqref="D49:E49 C50:O50 C53:F53 H53:I53 L49:O49 C52:O52 C51:G51 N51:O51 G49:J49 K53:M53 I51:L51">
    <cfRule type="cellIs" dxfId="183" priority="42" operator="equal">
      <formula>"BESOIN"</formula>
    </cfRule>
  </conditionalFormatting>
  <conditionalFormatting sqref="F49">
    <cfRule type="cellIs" dxfId="182" priority="41" operator="equal">
      <formula>"BESOIN"</formula>
    </cfRule>
  </conditionalFormatting>
  <conditionalFormatting sqref="K49">
    <cfRule type="cellIs" dxfId="181" priority="40" operator="equal">
      <formula>"BESOIN"</formula>
    </cfRule>
  </conditionalFormatting>
  <conditionalFormatting sqref="G53">
    <cfRule type="cellIs" dxfId="180" priority="39" operator="equal">
      <formula>"BESOIN"</formula>
    </cfRule>
  </conditionalFormatting>
  <conditionalFormatting sqref="C49">
    <cfRule type="cellIs" dxfId="179" priority="38" operator="equal">
      <formula>"BESOIN"</formula>
    </cfRule>
  </conditionalFormatting>
  <conditionalFormatting sqref="H51">
    <cfRule type="cellIs" dxfId="178" priority="37" operator="equal">
      <formula>"BESOIN"</formula>
    </cfRule>
  </conditionalFormatting>
  <conditionalFormatting sqref="J53">
    <cfRule type="cellIs" dxfId="177" priority="36" operator="equal">
      <formula>"BESOIN"</formula>
    </cfRule>
  </conditionalFormatting>
  <conditionalFormatting sqref="M51">
    <cfRule type="cellIs" dxfId="176" priority="35" operator="equal">
      <formula>"BESOIN"</formula>
    </cfRule>
  </conditionalFormatting>
  <conditionalFormatting sqref="N53">
    <cfRule type="cellIs" dxfId="175" priority="34" operator="equal">
      <formula>"BESOIN"</formula>
    </cfRule>
  </conditionalFormatting>
  <conditionalFormatting sqref="O53">
    <cfRule type="cellIs" dxfId="174" priority="33" operator="equal">
      <formula>"BESOIN"</formula>
    </cfRule>
  </conditionalFormatting>
  <conditionalFormatting sqref="H13">
    <cfRule type="cellIs" dxfId="173" priority="32" operator="equal">
      <formula>"BESOIN"</formula>
    </cfRule>
  </conditionalFormatting>
  <conditionalFormatting sqref="E20">
    <cfRule type="cellIs" dxfId="172" priority="31" operator="equal">
      <formula>"BESOIN"</formula>
    </cfRule>
  </conditionalFormatting>
  <conditionalFormatting sqref="H11">
    <cfRule type="cellIs" dxfId="171" priority="30" operator="equal">
      <formula>"BESOIN"</formula>
    </cfRule>
  </conditionalFormatting>
  <conditionalFormatting sqref="H32">
    <cfRule type="cellIs" dxfId="170" priority="29" operator="equal">
      <formula>"BESOIN"</formula>
    </cfRule>
  </conditionalFormatting>
  <conditionalFormatting sqref="F20 H20">
    <cfRule type="cellIs" dxfId="169" priority="28" operator="equal">
      <formula>"BESOIN"</formula>
    </cfRule>
  </conditionalFormatting>
  <conditionalFormatting sqref="K20">
    <cfRule type="cellIs" dxfId="168" priority="25" operator="equal">
      <formula>"BESOIN"</formula>
    </cfRule>
  </conditionalFormatting>
  <conditionalFormatting sqref="D20">
    <cfRule type="cellIs" dxfId="167" priority="24" operator="equal">
      <formula>"BESOIN"</formula>
    </cfRule>
  </conditionalFormatting>
  <conditionalFormatting sqref="B49">
    <cfRule type="cellIs" dxfId="166" priority="22" operator="equal">
      <formula>"BESOIN"</formula>
    </cfRule>
  </conditionalFormatting>
  <conditionalFormatting sqref="G13">
    <cfRule type="cellIs" dxfId="165" priority="21" operator="equal">
      <formula>"BESOIN"</formula>
    </cfRule>
  </conditionalFormatting>
  <conditionalFormatting sqref="G20">
    <cfRule type="cellIs" dxfId="164" priority="19" operator="equal">
      <formula>"BESOIN"</formula>
    </cfRule>
  </conditionalFormatting>
  <conditionalFormatting sqref="B51">
    <cfRule type="cellIs" dxfId="163" priority="17" operator="equal">
      <formula>"BESOIN"</formula>
    </cfRule>
  </conditionalFormatting>
  <conditionalFormatting sqref="J20">
    <cfRule type="cellIs" dxfId="162" priority="13" operator="equal">
      <formula>"BESOIN"</formula>
    </cfRule>
  </conditionalFormatting>
  <conditionalFormatting sqref="J21:K21">
    <cfRule type="cellIs" dxfId="161" priority="12" operator="equal">
      <formula>"BESOIN"</formula>
    </cfRule>
  </conditionalFormatting>
  <conditionalFormatting sqref="B30:B33">
    <cfRule type="cellIs" dxfId="160" priority="9" operator="equal">
      <formula>"BESOIN"</formula>
    </cfRule>
  </conditionalFormatting>
  <conditionalFormatting sqref="I32">
    <cfRule type="cellIs" dxfId="159" priority="8" operator="equal">
      <formula>"BESOIN"</formula>
    </cfRule>
  </conditionalFormatting>
  <conditionalFormatting sqref="I10">
    <cfRule type="cellIs" dxfId="158" priority="7" operator="equal">
      <formula>"BESOIN"</formula>
    </cfRule>
  </conditionalFormatting>
  <conditionalFormatting sqref="J13">
    <cfRule type="cellIs" dxfId="157" priority="6" operator="equal">
      <formula>"BESOIN"</formula>
    </cfRule>
  </conditionalFormatting>
  <conditionalFormatting sqref="I19">
    <cfRule type="cellIs" dxfId="156" priority="5" operator="equal">
      <formula>"BESOIN"</formula>
    </cfRule>
  </conditionalFormatting>
  <conditionalFormatting sqref="J19">
    <cfRule type="cellIs" dxfId="155" priority="4" operator="equal">
      <formula>"BESOIN"</formula>
    </cfRule>
  </conditionalFormatting>
  <conditionalFormatting sqref="H31">
    <cfRule type="cellIs" dxfId="154" priority="3" operator="equal">
      <formula>"BESOIN"</formula>
    </cfRule>
  </conditionalFormatting>
  <conditionalFormatting sqref="I31">
    <cfRule type="cellIs" dxfId="153" priority="2" operator="equal">
      <formula>"BESOIN"</formula>
    </cfRule>
  </conditionalFormatting>
  <conditionalFormatting sqref="H33">
    <cfRule type="cellIs" dxfId="152" priority="1" operator="equal">
      <formula>"BESOIN"</formula>
    </cfRule>
  </conditionalFormatting>
  <printOptions horizontalCentered="1" verticalCentered="1"/>
  <pageMargins left="0" right="0" top="0" bottom="0" header="0" footer="0"/>
  <pageSetup paperSize="9" scale="57" orientation="landscape" r:id="rId1"/>
  <colBreaks count="1" manualBreakCount="1">
    <brk id="22" max="46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tabColor theme="3"/>
    <pageSetUpPr fitToPage="1"/>
  </sheetPr>
  <dimension ref="A1:AY88"/>
  <sheetViews>
    <sheetView zoomScale="70" zoomScaleNormal="70" workbookViewId="0">
      <selection activeCell="H5" sqref="H5:L5"/>
    </sheetView>
  </sheetViews>
  <sheetFormatPr baseColWidth="10" defaultColWidth="9.140625" defaultRowHeight="18.75"/>
  <cols>
    <col min="1" max="1" width="26" style="35" customWidth="1"/>
    <col min="2" max="2" width="17.140625" style="2" customWidth="1"/>
    <col min="3" max="19" width="7.7109375" style="2" customWidth="1"/>
    <col min="20" max="21" width="14" style="2" customWidth="1"/>
    <col min="22" max="22" width="9.140625" style="2" customWidth="1"/>
    <col min="23" max="24" width="21" style="2" customWidth="1"/>
    <col min="25" max="16384" width="9.140625" style="2"/>
  </cols>
  <sheetData>
    <row r="1" spans="1:26" ht="15" customHeight="1">
      <c r="A1" s="645">
        <f>Saffing!M4</f>
        <v>43147</v>
      </c>
      <c r="B1" s="645"/>
      <c r="C1" s="645"/>
      <c r="D1" s="645"/>
      <c r="E1" s="645"/>
      <c r="F1" s="645"/>
      <c r="G1" s="645"/>
      <c r="H1" s="645"/>
      <c r="I1" s="645"/>
      <c r="J1" s="645"/>
      <c r="K1" s="645"/>
      <c r="L1" s="645"/>
      <c r="M1" s="645"/>
      <c r="N1" s="645"/>
      <c r="O1" s="645"/>
      <c r="P1" s="645"/>
      <c r="Q1" s="645"/>
      <c r="R1" s="645"/>
      <c r="S1" s="645"/>
      <c r="T1" s="645"/>
      <c r="U1" s="645"/>
      <c r="V1" s="49"/>
      <c r="W1" s="49"/>
      <c r="X1" s="49"/>
    </row>
    <row r="2" spans="1:26" ht="35.25" customHeight="1">
      <c r="A2" s="645"/>
      <c r="B2" s="645"/>
      <c r="C2" s="645"/>
      <c r="D2" s="645"/>
      <c r="E2" s="645"/>
      <c r="F2" s="645"/>
      <c r="G2" s="645"/>
      <c r="H2" s="645"/>
      <c r="I2" s="645"/>
      <c r="J2" s="645"/>
      <c r="K2" s="645"/>
      <c r="L2" s="645"/>
      <c r="M2" s="645"/>
      <c r="N2" s="645"/>
      <c r="O2" s="645"/>
      <c r="P2" s="645"/>
      <c r="Q2" s="645"/>
      <c r="R2" s="645"/>
      <c r="S2" s="645"/>
      <c r="T2" s="645"/>
      <c r="U2" s="645"/>
      <c r="V2" s="51"/>
      <c r="W2" s="51"/>
      <c r="X2" s="51"/>
    </row>
    <row r="3" spans="1:26" ht="20.25" customHeight="1" thickBot="1">
      <c r="A3" s="54" t="s">
        <v>13</v>
      </c>
      <c r="B3" s="48">
        <f>Saffing!M60</f>
        <v>16</v>
      </c>
      <c r="C3" s="51"/>
      <c r="D3" s="51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1"/>
      <c r="Q3" s="51"/>
      <c r="R3" s="51"/>
      <c r="S3" s="51"/>
      <c r="T3" s="51"/>
      <c r="U3" s="51"/>
      <c r="V3" s="51"/>
    </row>
    <row r="4" spans="1:26" ht="22.5" customHeight="1">
      <c r="A4" s="54" t="s">
        <v>9</v>
      </c>
      <c r="B4" s="48">
        <f>Saffing!M61</f>
        <v>17</v>
      </c>
      <c r="C4" s="51"/>
      <c r="D4" s="51"/>
      <c r="E4" s="53"/>
      <c r="F4" s="53"/>
      <c r="G4" s="53"/>
      <c r="H4" s="734" t="s">
        <v>51</v>
      </c>
      <c r="I4" s="735"/>
      <c r="J4" s="735"/>
      <c r="K4" s="735"/>
      <c r="L4" s="736"/>
      <c r="M4" s="53"/>
      <c r="N4" s="53"/>
      <c r="O4" s="53"/>
      <c r="P4" s="51"/>
      <c r="Q4" s="51"/>
      <c r="R4" s="51"/>
      <c r="S4" s="51"/>
      <c r="T4" s="51"/>
      <c r="U4" s="51"/>
      <c r="V4" s="51"/>
    </row>
    <row r="5" spans="1:26" ht="22.5" customHeight="1" thickBot="1">
      <c r="A5" s="51"/>
      <c r="B5" s="51"/>
      <c r="C5" s="51"/>
      <c r="D5" s="51"/>
      <c r="E5" s="51"/>
      <c r="F5" s="51"/>
      <c r="G5" s="51"/>
      <c r="H5" s="737" t="str">
        <f>Saffing!M2</f>
        <v>9H30 - 20H00</v>
      </c>
      <c r="I5" s="738"/>
      <c r="J5" s="738"/>
      <c r="K5" s="738"/>
      <c r="L5" s="739"/>
      <c r="M5" s="51"/>
      <c r="N5" s="51"/>
      <c r="O5" s="51"/>
      <c r="P5" s="51"/>
      <c r="Q5" s="51"/>
      <c r="R5" s="51"/>
      <c r="S5" s="51"/>
      <c r="T5" s="51"/>
      <c r="U5" s="51"/>
      <c r="V5" s="51"/>
    </row>
    <row r="6" spans="1:26" ht="18.75" customHeight="1" thickBot="1">
      <c r="A6" s="163"/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51"/>
    </row>
    <row r="7" spans="1:26" ht="19.5" customHeight="1">
      <c r="A7" s="666" t="s">
        <v>47</v>
      </c>
      <c r="B7" s="667"/>
      <c r="C7" s="667"/>
      <c r="D7" s="667"/>
      <c r="E7" s="667"/>
      <c r="F7" s="667"/>
      <c r="G7" s="667"/>
      <c r="H7" s="667"/>
      <c r="I7" s="667"/>
      <c r="J7" s="667"/>
      <c r="K7" s="667"/>
      <c r="L7" s="667"/>
      <c r="M7" s="667"/>
      <c r="N7" s="667"/>
      <c r="O7" s="667"/>
      <c r="P7" s="667"/>
      <c r="Q7" s="667"/>
      <c r="R7" s="667"/>
      <c r="S7" s="667"/>
      <c r="T7" s="667"/>
      <c r="U7" s="668"/>
      <c r="V7" s="229"/>
      <c r="W7" s="679" t="s">
        <v>71</v>
      </c>
      <c r="X7" s="680"/>
      <c r="Y7" s="683"/>
      <c r="Z7" s="684"/>
    </row>
    <row r="8" spans="1:26" ht="19.5" customHeight="1" thickBot="1">
      <c r="A8" s="669"/>
      <c r="B8" s="670"/>
      <c r="C8" s="671"/>
      <c r="D8" s="671"/>
      <c r="E8" s="671"/>
      <c r="F8" s="671"/>
      <c r="G8" s="671"/>
      <c r="H8" s="671"/>
      <c r="I8" s="671"/>
      <c r="J8" s="671"/>
      <c r="K8" s="671"/>
      <c r="L8" s="671"/>
      <c r="M8" s="671"/>
      <c r="N8" s="671"/>
      <c r="O8" s="671"/>
      <c r="P8" s="671"/>
      <c r="Q8" s="671"/>
      <c r="R8" s="671"/>
      <c r="S8" s="671"/>
      <c r="T8" s="671"/>
      <c r="U8" s="672"/>
      <c r="V8" s="229"/>
      <c r="W8" s="681"/>
      <c r="X8" s="682"/>
      <c r="Y8" s="685"/>
      <c r="Z8" s="686"/>
    </row>
    <row r="9" spans="1:26" ht="19.5" customHeight="1" thickBot="1">
      <c r="A9" s="246"/>
      <c r="B9" s="247"/>
      <c r="C9" s="248" t="s">
        <v>43</v>
      </c>
      <c r="D9" s="249" t="s">
        <v>14</v>
      </c>
      <c r="E9" s="250" t="s">
        <v>15</v>
      </c>
      <c r="F9" s="250" t="s">
        <v>16</v>
      </c>
      <c r="G9" s="250" t="s">
        <v>17</v>
      </c>
      <c r="H9" s="250" t="s">
        <v>18</v>
      </c>
      <c r="I9" s="250" t="s">
        <v>19</v>
      </c>
      <c r="J9" s="251" t="s">
        <v>20</v>
      </c>
      <c r="K9" s="250" t="s">
        <v>21</v>
      </c>
      <c r="L9" s="250" t="s">
        <v>22</v>
      </c>
      <c r="M9" s="250" t="s">
        <v>23</v>
      </c>
      <c r="N9" s="250" t="s">
        <v>24</v>
      </c>
      <c r="O9" s="250" t="s">
        <v>25</v>
      </c>
      <c r="P9" s="250" t="s">
        <v>26</v>
      </c>
      <c r="Q9" s="250" t="s">
        <v>27</v>
      </c>
      <c r="R9" s="250" t="s">
        <v>28</v>
      </c>
      <c r="S9" s="254" t="s">
        <v>29</v>
      </c>
      <c r="T9" s="160" t="s">
        <v>30</v>
      </c>
      <c r="U9" s="160" t="s">
        <v>31</v>
      </c>
      <c r="V9" s="51"/>
      <c r="W9" s="679" t="s">
        <v>128</v>
      </c>
      <c r="X9" s="680"/>
      <c r="Y9" s="683"/>
      <c r="Z9" s="684"/>
    </row>
    <row r="10" spans="1:26" ht="18.95" customHeight="1" thickBot="1">
      <c r="A10" s="255" t="str">
        <f>Saffing!M6</f>
        <v xml:space="preserve">JULIE  </v>
      </c>
      <c r="B10" s="292" t="s">
        <v>44</v>
      </c>
      <c r="C10" s="30" t="s">
        <v>32</v>
      </c>
      <c r="D10" s="381" t="s">
        <v>32</v>
      </c>
      <c r="E10" s="381" t="s">
        <v>32</v>
      </c>
      <c r="F10" s="381" t="s">
        <v>34</v>
      </c>
      <c r="G10" s="381" t="s">
        <v>32</v>
      </c>
      <c r="H10" s="377" t="s">
        <v>33</v>
      </c>
      <c r="I10" s="381" t="s">
        <v>32</v>
      </c>
      <c r="J10" s="17" t="s">
        <v>32</v>
      </c>
      <c r="K10" s="157" t="s">
        <v>32</v>
      </c>
      <c r="L10" s="99"/>
      <c r="M10" s="99"/>
      <c r="N10" s="99"/>
      <c r="O10" s="99"/>
      <c r="P10" s="99"/>
      <c r="Q10" s="99"/>
      <c r="R10" s="99"/>
      <c r="S10" s="72"/>
      <c r="T10" s="253"/>
      <c r="U10" s="4"/>
      <c r="V10" s="51"/>
      <c r="W10" s="681"/>
      <c r="X10" s="682"/>
      <c r="Y10" s="685"/>
      <c r="Z10" s="686"/>
    </row>
    <row r="11" spans="1:26" ht="18.95" customHeight="1" thickBot="1">
      <c r="A11" s="36" t="str">
        <f>Saffing!M7</f>
        <v>ERIC</v>
      </c>
      <c r="B11" s="284" t="s">
        <v>44</v>
      </c>
      <c r="C11" s="331" t="s">
        <v>81</v>
      </c>
      <c r="D11" s="323">
        <v>6</v>
      </c>
      <c r="E11" s="323">
        <v>6</v>
      </c>
      <c r="F11" s="319" t="s">
        <v>33</v>
      </c>
      <c r="G11" s="721" t="s">
        <v>96</v>
      </c>
      <c r="H11" s="722"/>
      <c r="I11" s="452" t="s">
        <v>172</v>
      </c>
      <c r="J11" s="354" t="s">
        <v>83</v>
      </c>
      <c r="K11" s="355" t="s">
        <v>81</v>
      </c>
      <c r="L11" s="306"/>
      <c r="M11" s="261"/>
      <c r="N11" s="261"/>
      <c r="O11" s="261"/>
      <c r="P11" s="261"/>
      <c r="Q11" s="261"/>
      <c r="R11" s="261"/>
      <c r="S11" s="73"/>
      <c r="T11" s="18"/>
      <c r="U11" s="6"/>
      <c r="V11" s="51"/>
      <c r="W11" s="230"/>
      <c r="X11" s="231"/>
    </row>
    <row r="12" spans="1:26" ht="18.95" customHeight="1" thickBot="1">
      <c r="A12" s="36" t="str">
        <f>Saffing!M8</f>
        <v>EMILY</v>
      </c>
      <c r="B12" s="284" t="s">
        <v>44</v>
      </c>
      <c r="C12" s="331" t="s">
        <v>81</v>
      </c>
      <c r="D12" s="317">
        <v>7</v>
      </c>
      <c r="E12" s="317">
        <v>7</v>
      </c>
      <c r="F12" s="318">
        <v>3</v>
      </c>
      <c r="G12" s="319" t="s">
        <v>33</v>
      </c>
      <c r="H12" s="721" t="s">
        <v>137</v>
      </c>
      <c r="I12" s="722"/>
      <c r="J12" s="354" t="s">
        <v>83</v>
      </c>
      <c r="K12" s="355" t="s">
        <v>81</v>
      </c>
      <c r="L12" s="306"/>
      <c r="M12" s="261"/>
      <c r="N12" s="261"/>
      <c r="O12" s="261"/>
      <c r="P12" s="261"/>
      <c r="Q12" s="261"/>
      <c r="R12" s="261"/>
      <c r="S12" s="73"/>
      <c r="T12" s="18"/>
      <c r="U12" s="6"/>
      <c r="V12" s="51"/>
      <c r="W12" s="230"/>
      <c r="X12" s="89"/>
    </row>
    <row r="13" spans="1:26" ht="18.95" customHeight="1" thickBot="1">
      <c r="A13" s="36" t="str">
        <f>Saffing!M9</f>
        <v>STEVEN</v>
      </c>
      <c r="B13" s="284" t="s">
        <v>44</v>
      </c>
      <c r="C13" s="331" t="s">
        <v>81</v>
      </c>
      <c r="D13" s="322">
        <v>2</v>
      </c>
      <c r="E13" s="322">
        <v>2</v>
      </c>
      <c r="F13" s="379" t="s">
        <v>33</v>
      </c>
      <c r="G13" s="380">
        <v>2</v>
      </c>
      <c r="H13" s="317">
        <v>7</v>
      </c>
      <c r="I13" s="393">
        <v>3</v>
      </c>
      <c r="J13" s="354" t="s">
        <v>83</v>
      </c>
      <c r="K13" s="355" t="s">
        <v>81</v>
      </c>
      <c r="L13" s="306"/>
      <c r="M13" s="261"/>
      <c r="N13" s="261"/>
      <c r="O13" s="261"/>
      <c r="P13" s="261"/>
      <c r="Q13" s="261"/>
      <c r="R13" s="261"/>
      <c r="S13" s="73"/>
      <c r="T13" s="18"/>
      <c r="U13" s="6"/>
      <c r="V13" s="51"/>
      <c r="W13" s="232"/>
      <c r="X13" s="89"/>
    </row>
    <row r="14" spans="1:26" ht="18.95" hidden="1" customHeight="1" thickBot="1">
      <c r="A14" s="36">
        <f>Saffing!M10</f>
        <v>0</v>
      </c>
      <c r="B14" s="284" t="s">
        <v>44</v>
      </c>
      <c r="C14" s="82"/>
      <c r="D14" s="78"/>
      <c r="E14" s="78"/>
      <c r="F14" s="78"/>
      <c r="G14" s="78"/>
      <c r="H14" s="78"/>
      <c r="I14" s="78"/>
      <c r="J14" s="78"/>
      <c r="K14" s="223"/>
      <c r="L14" s="261"/>
      <c r="M14" s="261"/>
      <c r="N14" s="261"/>
      <c r="O14" s="261"/>
      <c r="P14" s="261"/>
      <c r="Q14" s="261"/>
      <c r="R14" s="261"/>
      <c r="S14" s="73"/>
      <c r="T14" s="18"/>
      <c r="U14" s="6"/>
      <c r="V14" s="51"/>
      <c r="W14" s="232"/>
      <c r="X14" s="89"/>
    </row>
    <row r="15" spans="1:26" ht="18.95" hidden="1" customHeight="1" thickBot="1">
      <c r="A15" s="36">
        <f>Saffing!M11</f>
        <v>0</v>
      </c>
      <c r="B15" s="284" t="s">
        <v>44</v>
      </c>
      <c r="C15" s="82"/>
      <c r="D15" s="78"/>
      <c r="E15" s="78"/>
      <c r="F15" s="78"/>
      <c r="G15" s="78"/>
      <c r="H15" s="78"/>
      <c r="I15" s="78"/>
      <c r="J15" s="78"/>
      <c r="K15" s="223"/>
      <c r="L15" s="261"/>
      <c r="M15" s="261"/>
      <c r="N15" s="261"/>
      <c r="O15" s="261"/>
      <c r="P15" s="261"/>
      <c r="Q15" s="261"/>
      <c r="R15" s="261"/>
      <c r="S15" s="73"/>
      <c r="T15" s="18"/>
      <c r="U15" s="6"/>
      <c r="V15" s="51"/>
      <c r="W15" s="232"/>
      <c r="X15" s="89"/>
    </row>
    <row r="16" spans="1:26" ht="18.95" hidden="1" customHeight="1" thickBot="1">
      <c r="A16" s="36">
        <f>Saffing!M12</f>
        <v>0</v>
      </c>
      <c r="B16" s="284" t="s">
        <v>44</v>
      </c>
      <c r="C16" s="82"/>
      <c r="D16" s="78"/>
      <c r="E16" s="78"/>
      <c r="F16" s="78"/>
      <c r="G16" s="78"/>
      <c r="H16" s="78"/>
      <c r="I16" s="78"/>
      <c r="J16" s="78"/>
      <c r="K16" s="223"/>
      <c r="L16" s="261"/>
      <c r="M16" s="261"/>
      <c r="N16" s="261"/>
      <c r="O16" s="261"/>
      <c r="P16" s="261"/>
      <c r="Q16" s="261"/>
      <c r="R16" s="261"/>
      <c r="S16" s="73"/>
      <c r="T16" s="159"/>
      <c r="U16" s="20"/>
      <c r="V16" s="51"/>
      <c r="W16" s="232"/>
      <c r="X16" s="89"/>
    </row>
    <row r="17" spans="1:24" ht="18.95" hidden="1" customHeight="1" thickBot="1">
      <c r="A17" s="36">
        <f>Saffing!M13</f>
        <v>0</v>
      </c>
      <c r="B17" s="284" t="s">
        <v>44</v>
      </c>
      <c r="C17" s="82"/>
      <c r="D17" s="78"/>
      <c r="E17" s="78"/>
      <c r="F17" s="78"/>
      <c r="G17" s="78"/>
      <c r="H17" s="78"/>
      <c r="I17" s="78"/>
      <c r="J17" s="78"/>
      <c r="K17" s="252"/>
      <c r="L17" s="261"/>
      <c r="M17" s="261"/>
      <c r="N17" s="261"/>
      <c r="O17" s="261"/>
      <c r="P17" s="261"/>
      <c r="Q17" s="261"/>
      <c r="R17" s="261"/>
      <c r="S17" s="73"/>
      <c r="T17" s="18"/>
      <c r="U17" s="6"/>
      <c r="V17" s="51"/>
      <c r="W17" s="52"/>
      <c r="X17" s="89"/>
    </row>
    <row r="18" spans="1:24" ht="18" customHeight="1" thickBot="1">
      <c r="A18" s="657"/>
      <c r="B18" s="658"/>
      <c r="C18" s="658"/>
      <c r="D18" s="658"/>
      <c r="E18" s="658"/>
      <c r="F18" s="658"/>
      <c r="G18" s="658"/>
      <c r="H18" s="658"/>
      <c r="I18" s="658"/>
      <c r="J18" s="658"/>
      <c r="K18" s="658"/>
      <c r="L18" s="658"/>
      <c r="M18" s="658"/>
      <c r="N18" s="658"/>
      <c r="O18" s="658"/>
      <c r="P18" s="658"/>
      <c r="Q18" s="658"/>
      <c r="R18" s="658"/>
      <c r="S18" s="658"/>
      <c r="T18" s="665"/>
      <c r="U18" s="665"/>
      <c r="V18" s="52"/>
      <c r="W18" s="234"/>
      <c r="X18" s="234"/>
    </row>
    <row r="19" spans="1:24" ht="18.95" customHeight="1" thickBot="1">
      <c r="A19" s="269" t="str">
        <f>Saffing!M16</f>
        <v>OLIVIER</v>
      </c>
      <c r="B19" s="276" t="s">
        <v>77</v>
      </c>
      <c r="C19" s="75"/>
      <c r="D19" s="99"/>
      <c r="E19" s="99"/>
      <c r="F19" s="322">
        <v>2</v>
      </c>
      <c r="G19" s="394">
        <v>7</v>
      </c>
      <c r="H19" s="377" t="s">
        <v>33</v>
      </c>
      <c r="I19" s="326" t="s">
        <v>86</v>
      </c>
      <c r="J19" s="395">
        <v>6</v>
      </c>
      <c r="K19" s="395">
        <v>6</v>
      </c>
      <c r="L19" s="392" t="s">
        <v>83</v>
      </c>
      <c r="M19" s="326" t="s">
        <v>95</v>
      </c>
      <c r="N19" s="410"/>
      <c r="O19" s="99"/>
      <c r="P19" s="99"/>
      <c r="Q19" s="99"/>
      <c r="R19" s="99"/>
      <c r="S19" s="72"/>
      <c r="T19" s="18"/>
      <c r="U19" s="6"/>
      <c r="V19" s="51"/>
      <c r="W19" s="234"/>
      <c r="X19" s="234"/>
    </row>
    <row r="20" spans="1:24" ht="18.95" customHeight="1" thickBot="1">
      <c r="A20" s="270" t="str">
        <f>Saffing!M17</f>
        <v>ANGELIQUE</v>
      </c>
      <c r="B20" s="277" t="s">
        <v>77</v>
      </c>
      <c r="C20" s="76"/>
      <c r="D20" s="261"/>
      <c r="E20" s="261"/>
      <c r="F20" s="394">
        <v>7</v>
      </c>
      <c r="G20" s="393">
        <v>3</v>
      </c>
      <c r="H20" s="393">
        <v>3</v>
      </c>
      <c r="I20" s="319" t="s">
        <v>33</v>
      </c>
      <c r="J20" s="317">
        <v>7</v>
      </c>
      <c r="K20" s="322">
        <v>2</v>
      </c>
      <c r="L20" s="396">
        <v>7</v>
      </c>
      <c r="M20" s="354" t="s">
        <v>83</v>
      </c>
      <c r="N20" s="411"/>
      <c r="O20" s="261"/>
      <c r="P20" s="261"/>
      <c r="Q20" s="261"/>
      <c r="R20" s="261"/>
      <c r="S20" s="73"/>
      <c r="T20" s="18"/>
      <c r="U20" s="6"/>
      <c r="V20" s="51"/>
      <c r="W20" s="233"/>
      <c r="X20" s="233"/>
    </row>
    <row r="21" spans="1:24" ht="18.95" hidden="1" customHeight="1" thickBot="1">
      <c r="A21" s="270" t="str">
        <f>Saffing!M18</f>
        <v>CRISTINA</v>
      </c>
      <c r="B21" s="277" t="s">
        <v>77</v>
      </c>
      <c r="C21" s="76"/>
      <c r="D21" s="261"/>
      <c r="E21" s="261"/>
      <c r="F21" s="323">
        <v>6</v>
      </c>
      <c r="G21" s="323">
        <v>6</v>
      </c>
      <c r="H21" s="323">
        <v>6</v>
      </c>
      <c r="I21" s="379" t="s">
        <v>33</v>
      </c>
      <c r="J21" s="318">
        <v>3</v>
      </c>
      <c r="K21" s="318">
        <v>3</v>
      </c>
      <c r="L21" s="354" t="s">
        <v>83</v>
      </c>
      <c r="M21" s="326" t="s">
        <v>173</v>
      </c>
      <c r="N21" s="413"/>
      <c r="O21" s="413"/>
      <c r="P21" s="413"/>
      <c r="Q21" s="413"/>
      <c r="R21" s="413"/>
      <c r="S21" s="414"/>
      <c r="T21" s="18"/>
      <c r="U21" s="6"/>
      <c r="V21" s="51"/>
      <c r="W21" s="52"/>
      <c r="X21" s="52"/>
    </row>
    <row r="22" spans="1:24" ht="18.95" hidden="1" customHeight="1" thickBot="1">
      <c r="A22" s="270">
        <f>Saffing!M19</f>
        <v>0</v>
      </c>
      <c r="B22" s="277" t="s">
        <v>77</v>
      </c>
      <c r="C22" s="76"/>
      <c r="D22" s="261"/>
      <c r="E22" s="261"/>
      <c r="F22" s="393">
        <v>3</v>
      </c>
      <c r="G22" s="80"/>
      <c r="H22" s="80"/>
      <c r="I22" s="80"/>
      <c r="J22" s="80"/>
      <c r="K22" s="80"/>
      <c r="L22" s="80"/>
      <c r="M22" s="80"/>
      <c r="N22" s="412"/>
      <c r="O22" s="261"/>
      <c r="P22" s="261"/>
      <c r="Q22" s="261"/>
      <c r="R22" s="261"/>
      <c r="S22" s="73"/>
      <c r="T22" s="18"/>
      <c r="U22" s="6"/>
      <c r="V22" s="51"/>
      <c r="W22" s="52"/>
      <c r="X22" s="52"/>
    </row>
    <row r="23" spans="1:24" ht="18.95" hidden="1" customHeight="1" thickBot="1">
      <c r="A23" s="270">
        <f>Saffing!M20</f>
        <v>0</v>
      </c>
      <c r="B23" s="277" t="s">
        <v>77</v>
      </c>
      <c r="C23" s="76"/>
      <c r="D23" s="261"/>
      <c r="E23" s="261"/>
      <c r="F23" s="393">
        <v>3</v>
      </c>
      <c r="G23" s="80"/>
      <c r="H23" s="80"/>
      <c r="I23" s="80"/>
      <c r="J23" s="80"/>
      <c r="K23" s="80"/>
      <c r="L23" s="80"/>
      <c r="M23" s="80"/>
      <c r="N23" s="289"/>
      <c r="O23" s="261"/>
      <c r="P23" s="261"/>
      <c r="Q23" s="261"/>
      <c r="R23" s="261"/>
      <c r="S23" s="73"/>
      <c r="T23" s="18"/>
      <c r="U23" s="6"/>
      <c r="V23" s="51"/>
      <c r="W23" s="52"/>
      <c r="X23" s="52"/>
    </row>
    <row r="24" spans="1:24" ht="18.75" hidden="1" customHeight="1" thickBot="1">
      <c r="A24" s="270">
        <f>Saffing!M21</f>
        <v>0</v>
      </c>
      <c r="B24" s="277" t="s">
        <v>77</v>
      </c>
      <c r="C24" s="76"/>
      <c r="D24" s="261"/>
      <c r="E24" s="261"/>
      <c r="F24" s="393">
        <v>3</v>
      </c>
      <c r="G24" s="80"/>
      <c r="H24" s="80"/>
      <c r="I24" s="80"/>
      <c r="J24" s="80"/>
      <c r="K24" s="80"/>
      <c r="L24" s="80"/>
      <c r="M24" s="80"/>
      <c r="N24" s="289"/>
      <c r="O24" s="261"/>
      <c r="P24" s="261"/>
      <c r="Q24" s="261"/>
      <c r="R24" s="261"/>
      <c r="S24" s="73"/>
      <c r="T24" s="159"/>
      <c r="U24" s="20"/>
      <c r="V24" s="51"/>
      <c r="W24" s="52"/>
      <c r="X24" s="52"/>
    </row>
    <row r="25" spans="1:24" ht="18.75" hidden="1" customHeight="1" thickBot="1">
      <c r="A25" s="270">
        <f>Saffing!M22</f>
        <v>0</v>
      </c>
      <c r="B25" s="277" t="s">
        <v>77</v>
      </c>
      <c r="C25" s="76"/>
      <c r="D25" s="261"/>
      <c r="E25" s="261"/>
      <c r="F25" s="393">
        <v>3</v>
      </c>
      <c r="G25" s="80"/>
      <c r="H25" s="80"/>
      <c r="I25" s="80"/>
      <c r="J25" s="80"/>
      <c r="K25" s="80"/>
      <c r="L25" s="80"/>
      <c r="M25" s="80"/>
      <c r="N25" s="289"/>
      <c r="O25" s="261"/>
      <c r="P25" s="261"/>
      <c r="Q25" s="261"/>
      <c r="R25" s="261"/>
      <c r="S25" s="73"/>
      <c r="T25" s="159"/>
      <c r="U25" s="20"/>
      <c r="V25" s="51"/>
      <c r="W25" s="52"/>
      <c r="X25" s="52"/>
    </row>
    <row r="26" spans="1:24" ht="18.75" hidden="1" customHeight="1" thickBot="1">
      <c r="A26" s="270">
        <f>Saffing!M23</f>
        <v>0</v>
      </c>
      <c r="B26" s="277" t="s">
        <v>77</v>
      </c>
      <c r="C26" s="76"/>
      <c r="D26" s="261"/>
      <c r="E26" s="261"/>
      <c r="F26" s="393">
        <v>3</v>
      </c>
      <c r="G26" s="80"/>
      <c r="H26" s="80"/>
      <c r="I26" s="80"/>
      <c r="J26" s="80"/>
      <c r="K26" s="80"/>
      <c r="L26" s="80"/>
      <c r="M26" s="80"/>
      <c r="N26" s="289"/>
      <c r="O26" s="261"/>
      <c r="P26" s="261"/>
      <c r="Q26" s="261"/>
      <c r="R26" s="261"/>
      <c r="S26" s="73"/>
      <c r="T26" s="159"/>
      <c r="U26" s="20"/>
      <c r="V26" s="51"/>
      <c r="W26" s="52"/>
      <c r="X26" s="52"/>
    </row>
    <row r="27" spans="1:24" ht="18.75" hidden="1" customHeight="1" thickBot="1">
      <c r="A27" s="270">
        <f>Saffing!M24</f>
        <v>0</v>
      </c>
      <c r="B27" s="277" t="s">
        <v>77</v>
      </c>
      <c r="C27" s="76"/>
      <c r="D27" s="261"/>
      <c r="E27" s="261"/>
      <c r="F27" s="393">
        <v>3</v>
      </c>
      <c r="G27" s="80"/>
      <c r="H27" s="80"/>
      <c r="I27" s="80"/>
      <c r="J27" s="80"/>
      <c r="K27" s="80"/>
      <c r="L27" s="80"/>
      <c r="M27" s="80"/>
      <c r="N27" s="289"/>
      <c r="O27" s="261"/>
      <c r="P27" s="261"/>
      <c r="Q27" s="261"/>
      <c r="R27" s="261"/>
      <c r="S27" s="73"/>
      <c r="T27" s="159"/>
      <c r="U27" s="20"/>
      <c r="V27" s="51"/>
      <c r="W27" s="52"/>
      <c r="X27" s="52"/>
    </row>
    <row r="28" spans="1:24" ht="18.75" hidden="1" customHeight="1" thickBot="1">
      <c r="A28" s="270">
        <f>Saffing!M25</f>
        <v>0</v>
      </c>
      <c r="B28" s="278" t="s">
        <v>77</v>
      </c>
      <c r="C28" s="77"/>
      <c r="D28" s="260"/>
      <c r="E28" s="260"/>
      <c r="F28" s="393">
        <v>3</v>
      </c>
      <c r="G28" s="88"/>
      <c r="H28" s="88"/>
      <c r="I28" s="88"/>
      <c r="J28" s="88"/>
      <c r="K28" s="88"/>
      <c r="L28" s="88"/>
      <c r="M28" s="88"/>
      <c r="N28" s="291"/>
      <c r="O28" s="260"/>
      <c r="P28" s="260"/>
      <c r="Q28" s="260"/>
      <c r="R28" s="260"/>
      <c r="S28" s="74"/>
      <c r="T28" s="159"/>
      <c r="U28" s="20"/>
      <c r="V28" s="51"/>
      <c r="W28" s="52"/>
      <c r="X28" s="52"/>
    </row>
    <row r="29" spans="1:24" ht="18.75" customHeight="1" thickBot="1">
      <c r="A29" s="655"/>
      <c r="B29" s="656"/>
      <c r="C29" s="656"/>
      <c r="D29" s="656"/>
      <c r="E29" s="656"/>
      <c r="F29" s="656"/>
      <c r="G29" s="656"/>
      <c r="H29" s="656"/>
      <c r="I29" s="656"/>
      <c r="J29" s="656"/>
      <c r="K29" s="656"/>
      <c r="L29" s="656"/>
      <c r="M29" s="656"/>
      <c r="N29" s="656"/>
      <c r="O29" s="656"/>
      <c r="P29" s="656"/>
      <c r="Q29" s="656"/>
      <c r="R29" s="656"/>
      <c r="S29" s="656"/>
      <c r="T29" s="656"/>
      <c r="U29" s="656"/>
      <c r="V29" s="52"/>
      <c r="W29" s="52"/>
      <c r="X29" s="52"/>
    </row>
    <row r="30" spans="1:24" ht="18.75" customHeight="1" thickBot="1">
      <c r="A30" s="269" t="str">
        <f>Saffing!M28</f>
        <v>JULIE PAOLA</v>
      </c>
      <c r="B30" s="183" t="s">
        <v>134</v>
      </c>
      <c r="C30" s="99"/>
      <c r="D30" s="99"/>
      <c r="E30" s="99"/>
      <c r="F30" s="99"/>
      <c r="G30" s="287" t="s">
        <v>32</v>
      </c>
      <c r="H30" s="398" t="s">
        <v>32</v>
      </c>
      <c r="I30" s="398" t="s">
        <v>32</v>
      </c>
      <c r="J30" s="11" t="s">
        <v>33</v>
      </c>
      <c r="K30" s="17" t="s">
        <v>32</v>
      </c>
      <c r="L30" s="17" t="s">
        <v>32</v>
      </c>
      <c r="M30" s="17" t="s">
        <v>32</v>
      </c>
      <c r="N30" s="17" t="s">
        <v>32</v>
      </c>
      <c r="O30" s="287" t="s">
        <v>32</v>
      </c>
      <c r="P30" s="99"/>
      <c r="Q30" s="99"/>
      <c r="R30" s="99"/>
      <c r="S30" s="72"/>
      <c r="T30" s="272"/>
      <c r="U30" s="7"/>
      <c r="V30" s="51"/>
      <c r="W30" s="52"/>
      <c r="X30" s="52"/>
    </row>
    <row r="31" spans="1:24" ht="18.75" customHeight="1" thickBot="1">
      <c r="A31" s="270" t="str">
        <f>Saffing!M29</f>
        <v>FIONA</v>
      </c>
      <c r="B31" s="183" t="s">
        <v>134</v>
      </c>
      <c r="C31" s="261"/>
      <c r="D31" s="261"/>
      <c r="E31" s="261"/>
      <c r="F31" s="261"/>
      <c r="G31" s="388" t="s">
        <v>81</v>
      </c>
      <c r="H31" s="696" t="s">
        <v>87</v>
      </c>
      <c r="I31" s="698"/>
      <c r="J31" s="319" t="s">
        <v>33</v>
      </c>
      <c r="K31" s="396">
        <v>7</v>
      </c>
      <c r="L31" s="323">
        <v>6</v>
      </c>
      <c r="M31" s="323">
        <v>6</v>
      </c>
      <c r="N31" s="80" t="s">
        <v>83</v>
      </c>
      <c r="O31" s="388" t="s">
        <v>81</v>
      </c>
      <c r="P31" s="261"/>
      <c r="Q31" s="261"/>
      <c r="R31" s="261"/>
      <c r="S31" s="73"/>
      <c r="T31" s="273"/>
      <c r="U31" s="37"/>
      <c r="V31" s="51"/>
    </row>
    <row r="32" spans="1:24" ht="18.75" customHeight="1" thickBot="1">
      <c r="A32" s="270" t="str">
        <f>Saffing!M30</f>
        <v>LY VI AHN</v>
      </c>
      <c r="B32" s="183" t="s">
        <v>134</v>
      </c>
      <c r="C32" s="261"/>
      <c r="D32" s="261"/>
      <c r="E32" s="261"/>
      <c r="F32" s="261"/>
      <c r="G32" s="388" t="s">
        <v>81</v>
      </c>
      <c r="H32" s="404" t="s">
        <v>84</v>
      </c>
      <c r="I32" s="317">
        <v>7</v>
      </c>
      <c r="J32" s="319" t="s">
        <v>33</v>
      </c>
      <c r="K32" s="318">
        <v>3</v>
      </c>
      <c r="L32" s="318">
        <v>3</v>
      </c>
      <c r="M32" s="318">
        <v>3</v>
      </c>
      <c r="N32" s="80" t="s">
        <v>83</v>
      </c>
      <c r="O32" s="388" t="s">
        <v>81</v>
      </c>
      <c r="P32" s="261"/>
      <c r="Q32" s="261"/>
      <c r="R32" s="261"/>
      <c r="S32" s="73"/>
      <c r="T32" s="273"/>
      <c r="U32" s="37"/>
      <c r="V32" s="51"/>
      <c r="W32" s="228"/>
      <c r="X32" s="228"/>
    </row>
    <row r="33" spans="1:24" ht="18.95" customHeight="1" thickBot="1">
      <c r="A33" s="270" t="str">
        <f>Saffing!M31</f>
        <v>CASSANDRA</v>
      </c>
      <c r="B33" s="183" t="s">
        <v>134</v>
      </c>
      <c r="C33" s="261"/>
      <c r="D33" s="261"/>
      <c r="E33" s="261"/>
      <c r="F33" s="261"/>
      <c r="G33" s="388" t="s">
        <v>81</v>
      </c>
      <c r="H33" s="322">
        <v>2</v>
      </c>
      <c r="I33" s="322">
        <v>2</v>
      </c>
      <c r="J33" s="322">
        <v>2</v>
      </c>
      <c r="K33" s="319" t="s">
        <v>33</v>
      </c>
      <c r="L33" s="326" t="s">
        <v>173</v>
      </c>
      <c r="M33" s="326" t="s">
        <v>81</v>
      </c>
      <c r="N33" s="80" t="s">
        <v>83</v>
      </c>
      <c r="O33" s="388" t="s">
        <v>81</v>
      </c>
      <c r="P33" s="261"/>
      <c r="Q33" s="261"/>
      <c r="R33" s="261"/>
      <c r="S33" s="73"/>
      <c r="T33" s="273"/>
      <c r="U33" s="37"/>
      <c r="V33" s="51"/>
      <c r="W33" s="228"/>
      <c r="X33" s="228"/>
    </row>
    <row r="34" spans="1:24" ht="18.95" customHeight="1" thickBot="1">
      <c r="A34" s="270">
        <f>Saffing!M32</f>
        <v>0</v>
      </c>
      <c r="B34" s="183" t="s">
        <v>134</v>
      </c>
      <c r="C34" s="261"/>
      <c r="D34" s="261"/>
      <c r="E34" s="261"/>
      <c r="F34" s="261"/>
      <c r="G34" s="388" t="s">
        <v>81</v>
      </c>
      <c r="H34" s="466">
        <v>6</v>
      </c>
      <c r="I34" s="467">
        <v>6</v>
      </c>
      <c r="J34" s="318">
        <v>3</v>
      </c>
      <c r="K34" s="319" t="s">
        <v>33</v>
      </c>
      <c r="L34" s="322">
        <v>2</v>
      </c>
      <c r="M34" s="322">
        <v>2</v>
      </c>
      <c r="N34" s="80" t="s">
        <v>83</v>
      </c>
      <c r="O34" s="388" t="s">
        <v>81</v>
      </c>
      <c r="P34" s="261"/>
      <c r="Q34" s="261"/>
      <c r="R34" s="261"/>
      <c r="S34" s="73"/>
      <c r="T34" s="273"/>
      <c r="U34" s="37"/>
      <c r="V34" s="51"/>
      <c r="W34" s="228"/>
      <c r="X34" s="228"/>
    </row>
    <row r="35" spans="1:24" ht="18.95" hidden="1" customHeight="1" thickBot="1">
      <c r="A35" s="271">
        <f>Saffing!M33</f>
        <v>0</v>
      </c>
      <c r="B35" s="294" t="s">
        <v>74</v>
      </c>
      <c r="C35" s="260"/>
      <c r="D35" s="260"/>
      <c r="E35" s="260"/>
      <c r="F35" s="260"/>
      <c r="G35" s="260"/>
      <c r="H35" s="267"/>
      <c r="I35" s="88"/>
      <c r="J35" s="88"/>
      <c r="K35" s="88"/>
      <c r="L35" s="88"/>
      <c r="M35" s="93"/>
      <c r="N35" s="93"/>
      <c r="O35" s="286"/>
      <c r="P35" s="260"/>
      <c r="Q35" s="260"/>
      <c r="R35" s="260"/>
      <c r="S35" s="74"/>
      <c r="T35" s="273"/>
      <c r="U35" s="37"/>
      <c r="V35" s="51"/>
      <c r="W35" s="228"/>
      <c r="X35" s="228"/>
    </row>
    <row r="36" spans="1:24" ht="18.75" customHeight="1" thickBot="1">
      <c r="A36" s="657"/>
      <c r="B36" s="658"/>
      <c r="C36" s="658"/>
      <c r="D36" s="658"/>
      <c r="E36" s="658"/>
      <c r="F36" s="658"/>
      <c r="G36" s="658"/>
      <c r="H36" s="658"/>
      <c r="I36" s="658"/>
      <c r="J36" s="658"/>
      <c r="K36" s="658"/>
      <c r="L36" s="658"/>
      <c r="M36" s="658"/>
      <c r="N36" s="658"/>
      <c r="O36" s="658"/>
      <c r="P36" s="658"/>
      <c r="Q36" s="658"/>
      <c r="R36" s="658"/>
      <c r="S36" s="658"/>
      <c r="T36" s="665"/>
      <c r="U36" s="665"/>
      <c r="V36" s="52"/>
      <c r="W36" s="52"/>
      <c r="X36" s="52"/>
    </row>
    <row r="37" spans="1:24" ht="18.75" hidden="1" customHeight="1" thickBot="1">
      <c r="A37" s="255">
        <f>Saffing!M36</f>
        <v>0</v>
      </c>
      <c r="B37" s="139" t="s">
        <v>66</v>
      </c>
      <c r="C37" s="660"/>
      <c r="D37" s="660"/>
      <c r="E37" s="660"/>
      <c r="F37" s="99"/>
      <c r="G37" s="99"/>
      <c r="H37" s="99"/>
      <c r="I37" s="99"/>
      <c r="J37" s="262" t="s">
        <v>32</v>
      </c>
      <c r="K37" s="17" t="s">
        <v>32</v>
      </c>
      <c r="L37" s="17" t="s">
        <v>34</v>
      </c>
      <c r="M37" s="11" t="s">
        <v>33</v>
      </c>
      <c r="N37" s="17" t="s">
        <v>32</v>
      </c>
      <c r="O37" s="17" t="s">
        <v>32</v>
      </c>
      <c r="P37" s="17" t="s">
        <v>32</v>
      </c>
      <c r="Q37" s="263" t="s">
        <v>32</v>
      </c>
      <c r="R37" s="99"/>
      <c r="S37" s="72"/>
      <c r="T37" s="18"/>
      <c r="U37" s="6"/>
      <c r="V37" s="51"/>
      <c r="W37" s="52"/>
      <c r="X37" s="52"/>
    </row>
    <row r="38" spans="1:24" ht="18.75" hidden="1" customHeight="1" thickBot="1">
      <c r="A38" s="36">
        <f>Saffing!M37</f>
        <v>0</v>
      </c>
      <c r="B38" s="55" t="s">
        <v>66</v>
      </c>
      <c r="C38" s="652"/>
      <c r="D38" s="652"/>
      <c r="E38" s="652"/>
      <c r="F38" s="261"/>
      <c r="G38" s="261"/>
      <c r="H38" s="261"/>
      <c r="I38" s="261"/>
      <c r="J38" s="264"/>
      <c r="K38" s="80"/>
      <c r="L38" s="80"/>
      <c r="M38" s="80"/>
      <c r="N38" s="80"/>
      <c r="O38" s="80"/>
      <c r="P38" s="80"/>
      <c r="Q38" s="265"/>
      <c r="R38" s="261"/>
      <c r="S38" s="73"/>
      <c r="T38" s="18"/>
      <c r="U38" s="6"/>
      <c r="V38" s="51"/>
      <c r="W38" s="52"/>
      <c r="X38" s="52"/>
    </row>
    <row r="39" spans="1:24" ht="18.95" hidden="1" customHeight="1" thickBot="1">
      <c r="A39" s="36">
        <f>Saffing!M38</f>
        <v>0</v>
      </c>
      <c r="B39" s="55" t="s">
        <v>66</v>
      </c>
      <c r="C39" s="652"/>
      <c r="D39" s="652"/>
      <c r="E39" s="652"/>
      <c r="F39" s="261"/>
      <c r="G39" s="261"/>
      <c r="H39" s="261"/>
      <c r="I39" s="261"/>
      <c r="J39" s="266"/>
      <c r="K39" s="66"/>
      <c r="L39" s="80"/>
      <c r="M39" s="80"/>
      <c r="N39" s="80"/>
      <c r="O39" s="80"/>
      <c r="P39" s="80"/>
      <c r="Q39" s="265"/>
      <c r="R39" s="261"/>
      <c r="S39" s="73"/>
      <c r="T39" s="18"/>
      <c r="U39" s="6"/>
      <c r="V39" s="51"/>
      <c r="W39" s="52"/>
      <c r="X39" s="52"/>
    </row>
    <row r="40" spans="1:24" ht="18.95" hidden="1" customHeight="1" thickBot="1">
      <c r="A40" s="36">
        <f>Saffing!M39</f>
        <v>0</v>
      </c>
      <c r="B40" s="55" t="s">
        <v>56</v>
      </c>
      <c r="C40" s="652"/>
      <c r="D40" s="652"/>
      <c r="E40" s="652"/>
      <c r="F40" s="261"/>
      <c r="G40" s="261"/>
      <c r="H40" s="261"/>
      <c r="I40" s="261"/>
      <c r="J40" s="266"/>
      <c r="K40" s="66"/>
      <c r="L40" s="80"/>
      <c r="M40" s="80"/>
      <c r="N40" s="80"/>
      <c r="O40" s="80"/>
      <c r="P40" s="80"/>
      <c r="Q40" s="265"/>
      <c r="R40" s="261"/>
      <c r="S40" s="73"/>
      <c r="T40" s="18"/>
      <c r="U40" s="6"/>
      <c r="V40" s="51"/>
      <c r="W40" s="52"/>
      <c r="X40" s="52"/>
    </row>
    <row r="41" spans="1:24" ht="18.95" hidden="1" customHeight="1" thickBot="1">
      <c r="A41" s="36">
        <f>Saffing!M40</f>
        <v>0</v>
      </c>
      <c r="B41" s="55" t="s">
        <v>56</v>
      </c>
      <c r="C41" s="259"/>
      <c r="D41" s="259"/>
      <c r="E41" s="259"/>
      <c r="F41" s="261"/>
      <c r="G41" s="261"/>
      <c r="H41" s="261"/>
      <c r="I41" s="261"/>
      <c r="J41" s="266"/>
      <c r="K41" s="66"/>
      <c r="L41" s="80"/>
      <c r="M41" s="80"/>
      <c r="N41" s="80"/>
      <c r="O41" s="80"/>
      <c r="P41" s="80"/>
      <c r="Q41" s="265"/>
      <c r="R41" s="261"/>
      <c r="S41" s="73"/>
      <c r="T41" s="18"/>
      <c r="U41" s="6"/>
      <c r="V41" s="51"/>
      <c r="W41" s="52"/>
      <c r="X41" s="52"/>
    </row>
    <row r="42" spans="1:24" ht="18.95" hidden="1" customHeight="1" thickBot="1">
      <c r="A42" s="36">
        <f>Saffing!M41</f>
        <v>0</v>
      </c>
      <c r="B42" s="55" t="s">
        <v>56</v>
      </c>
      <c r="C42" s="259"/>
      <c r="D42" s="259"/>
      <c r="E42" s="259"/>
      <c r="F42" s="261"/>
      <c r="G42" s="261"/>
      <c r="H42" s="261"/>
      <c r="I42" s="261"/>
      <c r="J42" s="266"/>
      <c r="K42" s="66"/>
      <c r="L42" s="80"/>
      <c r="M42" s="80"/>
      <c r="N42" s="80"/>
      <c r="O42" s="80"/>
      <c r="P42" s="80"/>
      <c r="Q42" s="265"/>
      <c r="R42" s="261"/>
      <c r="S42" s="73"/>
      <c r="T42" s="159"/>
      <c r="U42" s="20"/>
      <c r="V42" s="51"/>
      <c r="W42" s="52"/>
      <c r="X42" s="52"/>
    </row>
    <row r="43" spans="1:24" ht="18.95" hidden="1" customHeight="1" thickBot="1">
      <c r="A43" s="36">
        <f>Saffing!M42</f>
        <v>0</v>
      </c>
      <c r="B43" s="55" t="s">
        <v>66</v>
      </c>
      <c r="C43" s="259"/>
      <c r="D43" s="259"/>
      <c r="E43" s="259"/>
      <c r="F43" s="261"/>
      <c r="G43" s="261"/>
      <c r="H43" s="261"/>
      <c r="I43" s="261"/>
      <c r="J43" s="266"/>
      <c r="K43" s="66"/>
      <c r="L43" s="80"/>
      <c r="M43" s="80"/>
      <c r="N43" s="80"/>
      <c r="O43" s="80"/>
      <c r="P43" s="80"/>
      <c r="Q43" s="265"/>
      <c r="R43" s="261"/>
      <c r="S43" s="73"/>
      <c r="T43" s="18"/>
      <c r="U43" s="6"/>
      <c r="V43" s="51"/>
      <c r="W43" s="52"/>
      <c r="X43" s="52"/>
    </row>
    <row r="44" spans="1:24" ht="18.95" hidden="1" customHeight="1" thickBot="1">
      <c r="A44" s="256">
        <f>Saffing!M43</f>
        <v>0</v>
      </c>
      <c r="B44" s="140" t="s">
        <v>66</v>
      </c>
      <c r="C44" s="654"/>
      <c r="D44" s="654"/>
      <c r="E44" s="654"/>
      <c r="F44" s="664"/>
      <c r="G44" s="664"/>
      <c r="H44" s="260"/>
      <c r="I44" s="260"/>
      <c r="J44" s="267"/>
      <c r="K44" s="93"/>
      <c r="L44" s="93"/>
      <c r="M44" s="88"/>
      <c r="N44" s="88"/>
      <c r="O44" s="88"/>
      <c r="P44" s="88"/>
      <c r="Q44" s="268"/>
      <c r="R44" s="260"/>
      <c r="S44" s="74"/>
      <c r="T44" s="18"/>
      <c r="U44" s="6"/>
      <c r="V44" s="51"/>
      <c r="W44" s="52"/>
      <c r="X44" s="52"/>
    </row>
    <row r="45" spans="1:24" thickBot="1">
      <c r="A45" s="619"/>
      <c r="B45" s="620"/>
      <c r="C45" s="620"/>
      <c r="D45" s="620"/>
      <c r="E45" s="620"/>
      <c r="F45" s="620"/>
      <c r="G45" s="620"/>
      <c r="H45" s="620"/>
      <c r="I45" s="620"/>
      <c r="J45" s="620"/>
      <c r="K45" s="620"/>
      <c r="L45" s="620"/>
      <c r="M45" s="620"/>
      <c r="N45" s="620"/>
      <c r="O45" s="620"/>
      <c r="P45" s="620"/>
      <c r="Q45" s="620"/>
      <c r="R45" s="620"/>
      <c r="S45" s="620"/>
      <c r="T45" s="718"/>
      <c r="U45" s="718"/>
      <c r="V45" s="51"/>
      <c r="W45" s="51"/>
      <c r="X45" s="51"/>
    </row>
    <row r="46" spans="1:24" ht="18.75" customHeight="1">
      <c r="A46" s="673" t="s">
        <v>35</v>
      </c>
      <c r="B46" s="674"/>
      <c r="C46" s="674"/>
      <c r="D46" s="674"/>
      <c r="E46" s="674"/>
      <c r="F46" s="674"/>
      <c r="G46" s="674"/>
      <c r="H46" s="674"/>
      <c r="I46" s="674"/>
      <c r="J46" s="674"/>
      <c r="K46" s="674"/>
      <c r="L46" s="674"/>
      <c r="M46" s="674"/>
      <c r="N46" s="674"/>
      <c r="O46" s="674"/>
      <c r="P46" s="674"/>
      <c r="Q46" s="674"/>
      <c r="R46" s="674"/>
      <c r="S46" s="674"/>
      <c r="T46" s="674"/>
      <c r="U46" s="675"/>
      <c r="V46" s="51"/>
      <c r="W46" s="51"/>
      <c r="X46" s="51"/>
    </row>
    <row r="47" spans="1:24" ht="18.75" customHeight="1" thickBot="1">
      <c r="A47" s="676"/>
      <c r="B47" s="677"/>
      <c r="C47" s="677"/>
      <c r="D47" s="677"/>
      <c r="E47" s="677"/>
      <c r="F47" s="677"/>
      <c r="G47" s="677"/>
      <c r="H47" s="677"/>
      <c r="I47" s="677"/>
      <c r="J47" s="677"/>
      <c r="K47" s="677"/>
      <c r="L47" s="677"/>
      <c r="M47" s="677"/>
      <c r="N47" s="677"/>
      <c r="O47" s="677"/>
      <c r="P47" s="677"/>
      <c r="Q47" s="677"/>
      <c r="R47" s="677"/>
      <c r="S47" s="677"/>
      <c r="T47" s="677"/>
      <c r="U47" s="678"/>
      <c r="V47" s="51"/>
      <c r="W47" s="51"/>
      <c r="X47" s="51"/>
    </row>
    <row r="48" spans="1:24" ht="18.75" customHeight="1" thickBot="1">
      <c r="A48" s="162"/>
      <c r="B48" s="182" t="s">
        <v>36</v>
      </c>
      <c r="C48" s="164" t="s">
        <v>46</v>
      </c>
      <c r="D48" s="165" t="s">
        <v>14</v>
      </c>
      <c r="E48" s="166" t="s">
        <v>15</v>
      </c>
      <c r="F48" s="166" t="s">
        <v>16</v>
      </c>
      <c r="G48" s="166" t="s">
        <v>17</v>
      </c>
      <c r="H48" s="166" t="s">
        <v>18</v>
      </c>
      <c r="I48" s="166" t="s">
        <v>19</v>
      </c>
      <c r="J48" s="166" t="s">
        <v>20</v>
      </c>
      <c r="K48" s="166" t="s">
        <v>21</v>
      </c>
      <c r="L48" s="167" t="s">
        <v>22</v>
      </c>
      <c r="M48" s="166" t="s">
        <v>23</v>
      </c>
      <c r="N48" s="166" t="s">
        <v>24</v>
      </c>
      <c r="O48" s="166" t="s">
        <v>25</v>
      </c>
      <c r="P48" s="166" t="s">
        <v>26</v>
      </c>
      <c r="Q48" s="166" t="s">
        <v>27</v>
      </c>
      <c r="R48" s="166" t="s">
        <v>28</v>
      </c>
      <c r="S48" s="168" t="s">
        <v>29</v>
      </c>
      <c r="T48" s="141" t="s">
        <v>30</v>
      </c>
      <c r="U48" s="141" t="s">
        <v>31</v>
      </c>
      <c r="V48" s="51"/>
      <c r="W48" s="51"/>
      <c r="X48" s="51"/>
    </row>
    <row r="49" spans="1:25" ht="18.95" customHeight="1" thickBot="1">
      <c r="A49" s="255" t="str">
        <f>Saffing!M50</f>
        <v>EMILIE</v>
      </c>
      <c r="B49" s="292" t="s">
        <v>101</v>
      </c>
      <c r="C49" s="400" t="s">
        <v>81</v>
      </c>
      <c r="D49" s="91">
        <v>1</v>
      </c>
      <c r="E49" s="14">
        <v>1</v>
      </c>
      <c r="F49" s="14">
        <v>1</v>
      </c>
      <c r="G49" s="11" t="s">
        <v>33</v>
      </c>
      <c r="H49" s="65">
        <v>1</v>
      </c>
      <c r="I49" s="65">
        <v>1</v>
      </c>
      <c r="J49" s="65" t="s">
        <v>98</v>
      </c>
      <c r="K49" s="14">
        <v>1</v>
      </c>
      <c r="L49" s="331" t="s">
        <v>103</v>
      </c>
      <c r="M49" s="29"/>
      <c r="N49" s="29"/>
      <c r="O49" s="29"/>
      <c r="P49" s="29"/>
      <c r="Q49" s="29"/>
      <c r="R49" s="29"/>
      <c r="S49" s="3"/>
      <c r="T49" s="15"/>
      <c r="U49" s="12"/>
      <c r="V49" s="51"/>
      <c r="W49" s="51"/>
      <c r="X49" s="51"/>
    </row>
    <row r="50" spans="1:25" ht="18.95" hidden="1" customHeight="1" thickBot="1">
      <c r="A50" s="36">
        <f>Saffing!M51</f>
        <v>0</v>
      </c>
      <c r="B50" s="301" t="s">
        <v>40</v>
      </c>
      <c r="C50" s="71"/>
      <c r="D50" s="92"/>
      <c r="E50" s="16"/>
      <c r="F50" s="16"/>
      <c r="G50" s="81"/>
      <c r="H50" s="22"/>
      <c r="I50" s="22"/>
      <c r="J50" s="22"/>
      <c r="K50" s="22"/>
      <c r="L50" s="41"/>
      <c r="M50" s="41"/>
      <c r="N50" s="13"/>
      <c r="O50" s="13"/>
      <c r="P50" s="41"/>
      <c r="Q50" s="41"/>
      <c r="R50" s="41"/>
      <c r="S50" s="5"/>
      <c r="T50" s="6"/>
      <c r="U50" s="6"/>
      <c r="V50" s="51"/>
      <c r="W50" s="51"/>
      <c r="X50" s="51"/>
    </row>
    <row r="51" spans="1:25" ht="18.95" customHeight="1" thickBot="1">
      <c r="A51" s="36" t="str">
        <f>Saffing!M52</f>
        <v>NEZHA</v>
      </c>
      <c r="B51" s="276" t="s">
        <v>77</v>
      </c>
      <c r="C51" s="306"/>
      <c r="D51" s="56"/>
      <c r="E51" s="306"/>
      <c r="F51" s="21">
        <v>2</v>
      </c>
      <c r="G51" s="21">
        <v>2</v>
      </c>
      <c r="H51" s="21">
        <v>2</v>
      </c>
      <c r="I51" s="11" t="s">
        <v>33</v>
      </c>
      <c r="J51" s="137">
        <v>2</v>
      </c>
      <c r="K51" s="185">
        <v>2</v>
      </c>
      <c r="L51" s="185">
        <v>2</v>
      </c>
      <c r="M51" s="14" t="s">
        <v>83</v>
      </c>
      <c r="N51" s="41"/>
      <c r="O51" s="41"/>
      <c r="P51" s="41"/>
      <c r="Q51" s="41"/>
      <c r="R51" s="41"/>
      <c r="S51" s="5"/>
      <c r="T51" s="12"/>
      <c r="U51" s="12"/>
      <c r="V51" s="51"/>
      <c r="W51" s="51"/>
      <c r="X51" s="51"/>
    </row>
    <row r="52" spans="1:25" ht="18.95" hidden="1" customHeight="1" thickBot="1">
      <c r="A52" s="36">
        <f>Saffing!M53</f>
        <v>0</v>
      </c>
      <c r="B52" s="302" t="s">
        <v>42</v>
      </c>
      <c r="C52" s="68"/>
      <c r="D52" s="68"/>
      <c r="E52" s="68"/>
      <c r="F52" s="57"/>
      <c r="G52" s="57"/>
      <c r="H52" s="57"/>
      <c r="I52" s="57"/>
      <c r="J52" s="66"/>
      <c r="K52" s="66"/>
      <c r="L52" s="80"/>
      <c r="M52" s="16"/>
      <c r="N52" s="16"/>
      <c r="O52" s="16"/>
      <c r="P52" s="80"/>
      <c r="Q52" s="16"/>
      <c r="R52" s="41"/>
      <c r="S52" s="5"/>
      <c r="T52" s="12"/>
      <c r="U52" s="12"/>
      <c r="V52" s="51"/>
      <c r="W52" s="51"/>
      <c r="X52" s="51"/>
    </row>
    <row r="53" spans="1:25" ht="18.95" customHeight="1" thickBot="1">
      <c r="A53" s="36" t="str">
        <f>Saffing!M54</f>
        <v>MARIE</v>
      </c>
      <c r="B53" s="183" t="s">
        <v>134</v>
      </c>
      <c r="C53" s="68"/>
      <c r="D53" s="68"/>
      <c r="E53" s="68"/>
      <c r="F53" s="57"/>
      <c r="G53" s="388" t="s">
        <v>81</v>
      </c>
      <c r="H53" s="16">
        <v>1</v>
      </c>
      <c r="I53" s="16">
        <v>1</v>
      </c>
      <c r="J53" s="16">
        <v>1</v>
      </c>
      <c r="K53" s="11" t="s">
        <v>33</v>
      </c>
      <c r="L53" s="16">
        <v>1</v>
      </c>
      <c r="M53" s="80">
        <v>1</v>
      </c>
      <c r="N53" s="14" t="s">
        <v>83</v>
      </c>
      <c r="O53" s="388" t="s">
        <v>81</v>
      </c>
      <c r="P53" s="41"/>
      <c r="Q53" s="41"/>
      <c r="R53" s="41"/>
      <c r="S53" s="5"/>
      <c r="T53" s="6"/>
      <c r="U53" s="6"/>
      <c r="V53" s="51"/>
      <c r="W53" s="51"/>
      <c r="X53" s="51"/>
    </row>
    <row r="54" spans="1:25" ht="18.95" hidden="1" customHeight="1" thickBot="1">
      <c r="A54" s="36" t="str">
        <f>Saffing!M55</f>
        <v>SARAH</v>
      </c>
      <c r="B54" s="302" t="s">
        <v>45</v>
      </c>
      <c r="C54" s="68"/>
      <c r="D54" s="68"/>
      <c r="E54" s="68"/>
      <c r="F54" s="57"/>
      <c r="G54" s="331" t="s">
        <v>81</v>
      </c>
      <c r="H54" s="16" t="s">
        <v>81</v>
      </c>
      <c r="I54" s="16">
        <v>1</v>
      </c>
      <c r="J54" s="11" t="s">
        <v>33</v>
      </c>
      <c r="K54" s="16">
        <v>1</v>
      </c>
      <c r="L54" s="16">
        <v>1</v>
      </c>
      <c r="M54" s="80">
        <v>1</v>
      </c>
      <c r="N54" s="80" t="s">
        <v>83</v>
      </c>
      <c r="O54" s="331" t="s">
        <v>81</v>
      </c>
      <c r="P54" s="80"/>
      <c r="Q54" s="80"/>
      <c r="R54" s="41"/>
      <c r="S54" s="5"/>
      <c r="T54" s="20"/>
      <c r="U54" s="20"/>
      <c r="V54" s="51"/>
      <c r="W54" s="51"/>
      <c r="X54" s="51"/>
    </row>
    <row r="55" spans="1:25" ht="18.95" hidden="1" customHeight="1" thickBot="1">
      <c r="A55" s="36">
        <f>Saffing!M56</f>
        <v>0</v>
      </c>
      <c r="B55" s="302" t="s">
        <v>59</v>
      </c>
      <c r="C55" s="70"/>
      <c r="D55" s="70"/>
      <c r="E55" s="70"/>
      <c r="F55" s="58"/>
      <c r="G55" s="58"/>
      <c r="H55" s="58"/>
      <c r="I55" s="59"/>
      <c r="J55" s="87"/>
      <c r="K55" s="87"/>
      <c r="L55" s="87"/>
      <c r="M55" s="88"/>
      <c r="N55" s="88"/>
      <c r="O55" s="88"/>
      <c r="P55" s="88"/>
      <c r="Q55" s="88"/>
      <c r="R55" s="28"/>
      <c r="S55" s="42"/>
      <c r="T55" s="20"/>
      <c r="U55" s="20"/>
      <c r="V55" s="51"/>
      <c r="W55" s="51"/>
      <c r="X55" s="51"/>
    </row>
    <row r="56" spans="1:25" ht="18.95" hidden="1" customHeight="1" thickBot="1">
      <c r="A56" s="256">
        <f>Saffing!M57</f>
        <v>0</v>
      </c>
      <c r="B56" s="302" t="s">
        <v>60</v>
      </c>
      <c r="C56" s="70"/>
      <c r="D56" s="70"/>
      <c r="E56" s="70"/>
      <c r="F56" s="58"/>
      <c r="G56" s="58"/>
      <c r="H56" s="58"/>
      <c r="I56" s="59"/>
      <c r="J56" s="47"/>
      <c r="K56" s="47"/>
      <c r="L56" s="47"/>
      <c r="M56" s="90"/>
      <c r="N56" s="90"/>
      <c r="O56" s="90"/>
      <c r="P56" s="90"/>
      <c r="Q56" s="90"/>
      <c r="R56" s="28"/>
      <c r="S56" s="42"/>
      <c r="T56" s="20"/>
      <c r="U56" s="20"/>
      <c r="V56" s="51"/>
      <c r="W56" s="51"/>
      <c r="X56" s="51"/>
    </row>
    <row r="57" spans="1:25" ht="18.95" customHeight="1" thickBot="1">
      <c r="A57" s="714"/>
      <c r="B57" s="715"/>
      <c r="C57" s="715"/>
      <c r="D57" s="715"/>
      <c r="E57" s="715"/>
      <c r="F57" s="715"/>
      <c r="G57" s="715"/>
      <c r="H57" s="715"/>
      <c r="I57" s="715"/>
      <c r="J57" s="715"/>
      <c r="K57" s="715"/>
      <c r="L57" s="715"/>
      <c r="M57" s="715"/>
      <c r="N57" s="715"/>
      <c r="O57" s="715"/>
      <c r="P57" s="715"/>
      <c r="Q57" s="715"/>
      <c r="R57" s="715"/>
      <c r="S57" s="715"/>
      <c r="T57" s="662"/>
      <c r="U57" s="663"/>
      <c r="V57" s="51"/>
      <c r="W57" s="51"/>
      <c r="X57" s="51"/>
    </row>
    <row r="58" spans="1:25" ht="18.95" customHeight="1">
      <c r="A58" s="646" t="s">
        <v>48</v>
      </c>
      <c r="B58" s="647"/>
      <c r="C58" s="647"/>
      <c r="D58" s="647"/>
      <c r="E58" s="647"/>
      <c r="F58" s="647"/>
      <c r="G58" s="647"/>
      <c r="H58" s="647"/>
      <c r="I58" s="647"/>
      <c r="J58" s="647"/>
      <c r="K58" s="647"/>
      <c r="L58" s="647"/>
      <c r="M58" s="647"/>
      <c r="N58" s="647"/>
      <c r="O58" s="647"/>
      <c r="P58" s="647"/>
      <c r="Q58" s="647"/>
      <c r="R58" s="647"/>
      <c r="S58" s="647"/>
      <c r="T58" s="647"/>
      <c r="U58" s="648"/>
      <c r="V58" s="51"/>
      <c r="W58" s="51"/>
      <c r="X58" s="51"/>
    </row>
    <row r="59" spans="1:25" ht="18.95" customHeight="1" thickBot="1">
      <c r="A59" s="646"/>
      <c r="B59" s="649" t="s">
        <v>36</v>
      </c>
      <c r="C59" s="649" t="s">
        <v>43</v>
      </c>
      <c r="D59" s="649" t="s">
        <v>14</v>
      </c>
      <c r="E59" s="649" t="s">
        <v>15</v>
      </c>
      <c r="F59" s="649" t="s">
        <v>16</v>
      </c>
      <c r="G59" s="649" t="s">
        <v>17</v>
      </c>
      <c r="H59" s="649" t="s">
        <v>18</v>
      </c>
      <c r="I59" s="649" t="s">
        <v>19</v>
      </c>
      <c r="J59" s="649" t="s">
        <v>20</v>
      </c>
      <c r="K59" s="649" t="s">
        <v>21</v>
      </c>
      <c r="L59" s="649" t="s">
        <v>22</v>
      </c>
      <c r="M59" s="649" t="s">
        <v>23</v>
      </c>
      <c r="N59" s="649" t="s">
        <v>24</v>
      </c>
      <c r="O59" s="649" t="s">
        <v>25</v>
      </c>
      <c r="P59" s="649" t="s">
        <v>26</v>
      </c>
      <c r="Q59" s="649" t="s">
        <v>27</v>
      </c>
      <c r="R59" s="649" t="s">
        <v>28</v>
      </c>
      <c r="S59" s="649" t="s">
        <v>29</v>
      </c>
      <c r="T59" s="649" t="s">
        <v>30</v>
      </c>
      <c r="U59" s="650" t="s">
        <v>31</v>
      </c>
      <c r="V59" s="51"/>
      <c r="W59" s="51"/>
      <c r="X59" s="51"/>
      <c r="Y59" s="158"/>
    </row>
    <row r="60" spans="1:25" ht="18.95" customHeight="1" thickBot="1">
      <c r="A60" s="161"/>
      <c r="B60" s="23" t="s">
        <v>36</v>
      </c>
      <c r="C60" s="31" t="s">
        <v>46</v>
      </c>
      <c r="D60" s="31" t="s">
        <v>14</v>
      </c>
      <c r="E60" s="32" t="s">
        <v>15</v>
      </c>
      <c r="F60" s="32" t="s">
        <v>16</v>
      </c>
      <c r="G60" s="32" t="s">
        <v>17</v>
      </c>
      <c r="H60" s="32" t="s">
        <v>18</v>
      </c>
      <c r="I60" s="32" t="s">
        <v>19</v>
      </c>
      <c r="J60" s="32" t="s">
        <v>20</v>
      </c>
      <c r="K60" s="32" t="s">
        <v>21</v>
      </c>
      <c r="L60" s="33" t="s">
        <v>22</v>
      </c>
      <c r="M60" s="32" t="s">
        <v>23</v>
      </c>
      <c r="N60" s="32" t="s">
        <v>24</v>
      </c>
      <c r="O60" s="32" t="s">
        <v>25</v>
      </c>
      <c r="P60" s="32" t="s">
        <v>26</v>
      </c>
      <c r="Q60" s="32" t="s">
        <v>27</v>
      </c>
      <c r="R60" s="32" t="s">
        <v>28</v>
      </c>
      <c r="S60" s="34" t="s">
        <v>29</v>
      </c>
      <c r="T60" s="44"/>
      <c r="U60" s="45"/>
      <c r="V60" s="51"/>
      <c r="W60" s="51"/>
      <c r="X60" s="51"/>
    </row>
    <row r="61" spans="1:25" ht="18.95" customHeight="1" thickBot="1">
      <c r="A61" s="38"/>
      <c r="B61" s="94" t="s">
        <v>37</v>
      </c>
      <c r="C61" s="96"/>
      <c r="D61" s="19"/>
      <c r="E61" s="19"/>
      <c r="F61" s="19"/>
      <c r="G61" s="19"/>
      <c r="H61" s="19"/>
      <c r="I61" s="19"/>
      <c r="J61" s="19"/>
      <c r="K61" s="19"/>
      <c r="L61" s="19"/>
      <c r="M61" s="62"/>
      <c r="N61" s="62"/>
      <c r="O61" s="62"/>
      <c r="P61" s="62"/>
      <c r="Q61" s="62"/>
      <c r="R61" s="62"/>
      <c r="S61" s="63"/>
      <c r="T61" s="6"/>
      <c r="U61" s="6"/>
      <c r="V61" s="51"/>
      <c r="W61" s="51"/>
      <c r="X61" s="51"/>
    </row>
    <row r="62" spans="1:25" ht="18.95" customHeight="1" thickBot="1">
      <c r="A62" s="39"/>
      <c r="B62" s="46" t="s">
        <v>38</v>
      </c>
      <c r="C62" s="97"/>
      <c r="D62" s="60"/>
      <c r="E62" s="60"/>
      <c r="F62" s="8"/>
      <c r="G62" s="8"/>
      <c r="H62" s="8"/>
      <c r="I62" s="8"/>
      <c r="J62" s="8"/>
      <c r="K62" s="8"/>
      <c r="L62" s="8"/>
      <c r="M62" s="8"/>
      <c r="N62" s="8"/>
      <c r="O62" s="60"/>
      <c r="P62" s="60"/>
      <c r="Q62" s="60"/>
      <c r="R62" s="60"/>
      <c r="S62" s="64"/>
      <c r="T62" s="20"/>
      <c r="U62" s="20"/>
      <c r="V62" s="51"/>
      <c r="W62" s="51"/>
      <c r="X62" s="51"/>
    </row>
    <row r="63" spans="1:25" thickBot="1">
      <c r="A63" s="40"/>
      <c r="B63" s="95" t="s">
        <v>39</v>
      </c>
      <c r="C63" s="98"/>
      <c r="D63" s="61"/>
      <c r="E63" s="61"/>
      <c r="F63" s="61"/>
      <c r="G63" s="61"/>
      <c r="H63" s="61"/>
      <c r="I63" s="61"/>
      <c r="J63" s="61"/>
      <c r="K63" s="9"/>
      <c r="L63" s="9"/>
      <c r="M63" s="9"/>
      <c r="N63" s="9"/>
      <c r="O63" s="9"/>
      <c r="P63" s="9"/>
      <c r="Q63" s="9"/>
      <c r="R63" s="9"/>
      <c r="S63" s="10"/>
      <c r="T63" s="20"/>
      <c r="U63" s="20"/>
      <c r="V63" s="51"/>
      <c r="W63" s="51"/>
      <c r="X63" s="51"/>
    </row>
    <row r="64" spans="1:25" ht="15" customHeight="1">
      <c r="A64" s="5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</row>
    <row r="65" spans="1:51" ht="15" customHeight="1" thickBot="1">
      <c r="A65" s="224"/>
      <c r="B65" s="224"/>
      <c r="C65" s="224"/>
      <c r="D65" s="224"/>
      <c r="E65" s="224"/>
      <c r="F65" s="224"/>
      <c r="G65" s="224"/>
      <c r="H65" s="224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</row>
    <row r="66" spans="1:51" ht="18.75" customHeight="1">
      <c r="A66" s="691" t="s">
        <v>61</v>
      </c>
      <c r="B66" s="692"/>
      <c r="C66" s="226"/>
      <c r="D66" s="687" t="s">
        <v>67</v>
      </c>
      <c r="E66" s="688"/>
      <c r="F66" s="688"/>
      <c r="G66" s="610" t="s">
        <v>68</v>
      </c>
      <c r="H66" s="611"/>
      <c r="I66" s="612"/>
      <c r="J66" s="51"/>
      <c r="K66" s="701" t="s">
        <v>52</v>
      </c>
      <c r="L66" s="702"/>
      <c r="M66" s="702"/>
      <c r="N66" s="702"/>
      <c r="O66" s="702"/>
      <c r="P66" s="703"/>
      <c r="Q66" s="51"/>
      <c r="R66" s="51"/>
      <c r="S66" s="51"/>
      <c r="T66" s="51"/>
      <c r="U66" s="51"/>
      <c r="V66" s="51"/>
      <c r="W66" s="51"/>
      <c r="X66" s="51"/>
    </row>
    <row r="67" spans="1:51" ht="18.75" customHeight="1" thickBot="1">
      <c r="A67" s="693"/>
      <c r="B67" s="694"/>
      <c r="C67" s="226"/>
      <c r="D67" s="689"/>
      <c r="E67" s="690"/>
      <c r="F67" s="690"/>
      <c r="G67" s="613"/>
      <c r="H67" s="614"/>
      <c r="I67" s="615"/>
      <c r="J67" s="51"/>
      <c r="K67" s="704"/>
      <c r="L67" s="705"/>
      <c r="M67" s="705"/>
      <c r="N67" s="705"/>
      <c r="O67" s="705"/>
      <c r="P67" s="706"/>
      <c r="Q67" s="51"/>
      <c r="R67" s="51"/>
      <c r="S67" s="51"/>
      <c r="T67" s="51"/>
      <c r="U67" s="51"/>
      <c r="V67" s="51"/>
      <c r="W67" s="51"/>
      <c r="X67" s="51"/>
    </row>
    <row r="68" spans="1:51" ht="19.5" customHeight="1">
      <c r="A68" s="235" t="s">
        <v>62</v>
      </c>
      <c r="B68" s="236" t="s">
        <v>36</v>
      </c>
      <c r="C68" s="226"/>
      <c r="D68" s="633">
        <v>0</v>
      </c>
      <c r="E68" s="634"/>
      <c r="F68" s="635"/>
      <c r="G68" s="630"/>
      <c r="H68" s="631"/>
      <c r="I68" s="632"/>
      <c r="J68" s="51"/>
      <c r="K68" s="642" t="s">
        <v>69</v>
      </c>
      <c r="L68" s="643"/>
      <c r="M68" s="644"/>
      <c r="N68" s="642" t="s">
        <v>70</v>
      </c>
      <c r="O68" s="643"/>
      <c r="P68" s="644"/>
      <c r="Q68" s="51"/>
      <c r="R68" s="51"/>
      <c r="S68" s="51"/>
      <c r="T68" s="51"/>
      <c r="U68" s="51"/>
      <c r="V68" s="51"/>
      <c r="W68" s="51"/>
      <c r="X68" s="51"/>
    </row>
    <row r="69" spans="1:51" ht="19.5" customHeight="1">
      <c r="A69" s="274"/>
      <c r="B69" s="237"/>
      <c r="C69" s="225"/>
      <c r="D69" s="627">
        <v>0</v>
      </c>
      <c r="E69" s="628"/>
      <c r="F69" s="629"/>
      <c r="G69" s="616"/>
      <c r="H69" s="617"/>
      <c r="I69" s="618"/>
      <c r="K69" s="641" t="s">
        <v>164</v>
      </c>
      <c r="L69" s="638"/>
      <c r="M69" s="638"/>
      <c r="N69" s="638" t="s">
        <v>169</v>
      </c>
      <c r="O69" s="638"/>
      <c r="P69" s="639"/>
    </row>
    <row r="70" spans="1:51" ht="19.5" customHeight="1">
      <c r="A70" s="274"/>
      <c r="B70" s="237"/>
      <c r="C70" s="225"/>
      <c r="D70" s="627">
        <v>0</v>
      </c>
      <c r="E70" s="628"/>
      <c r="F70" s="629"/>
      <c r="G70" s="616"/>
      <c r="H70" s="617"/>
      <c r="I70" s="618"/>
      <c r="K70" s="641" t="s">
        <v>124</v>
      </c>
      <c r="L70" s="638"/>
      <c r="M70" s="638"/>
      <c r="N70" s="638" t="s">
        <v>170</v>
      </c>
      <c r="O70" s="638"/>
      <c r="P70" s="639"/>
    </row>
    <row r="71" spans="1:51" ht="19.5" customHeight="1">
      <c r="A71" s="274"/>
      <c r="B71" s="237"/>
      <c r="C71" s="225"/>
      <c r="D71" s="627">
        <v>0</v>
      </c>
      <c r="E71" s="628"/>
      <c r="F71" s="629"/>
      <c r="G71" s="616"/>
      <c r="H71" s="617"/>
      <c r="I71" s="618"/>
      <c r="K71" s="641" t="s">
        <v>123</v>
      </c>
      <c r="L71" s="638"/>
      <c r="M71" s="638"/>
      <c r="N71" s="638" t="s">
        <v>178</v>
      </c>
      <c r="O71" s="638"/>
      <c r="P71" s="639"/>
    </row>
    <row r="72" spans="1:51" ht="19.5" customHeight="1">
      <c r="A72" s="274"/>
      <c r="B72" s="237"/>
      <c r="C72" s="225"/>
      <c r="D72" s="627">
        <f>Saffing!M34</f>
        <v>0</v>
      </c>
      <c r="E72" s="628"/>
      <c r="F72" s="629"/>
      <c r="G72" s="616"/>
      <c r="H72" s="617"/>
      <c r="I72" s="618"/>
      <c r="K72" s="641"/>
      <c r="L72" s="638"/>
      <c r="M72" s="638"/>
      <c r="N72" s="638"/>
      <c r="O72" s="638"/>
      <c r="P72" s="639"/>
    </row>
    <row r="73" spans="1:51" ht="19.5" customHeight="1">
      <c r="A73" s="274"/>
      <c r="B73" s="237"/>
      <c r="C73" s="225"/>
      <c r="D73" s="627">
        <f>Saffing!M35</f>
        <v>0</v>
      </c>
      <c r="E73" s="628"/>
      <c r="F73" s="629"/>
      <c r="G73" s="616"/>
      <c r="H73" s="617"/>
      <c r="I73" s="618"/>
      <c r="K73" s="641"/>
      <c r="L73" s="638"/>
      <c r="M73" s="638"/>
      <c r="N73" s="638"/>
      <c r="O73" s="638"/>
      <c r="P73" s="639"/>
    </row>
    <row r="74" spans="1:51" ht="19.5" customHeight="1" thickBot="1">
      <c r="A74" s="275"/>
      <c r="B74" s="238"/>
      <c r="D74" s="627">
        <f>Saffing!M44</f>
        <v>0</v>
      </c>
      <c r="E74" s="628"/>
      <c r="F74" s="629"/>
      <c r="G74" s="616"/>
      <c r="H74" s="617"/>
      <c r="I74" s="618"/>
      <c r="K74" s="640"/>
      <c r="L74" s="636"/>
      <c r="M74" s="636"/>
      <c r="N74" s="636"/>
      <c r="O74" s="636"/>
      <c r="P74" s="637"/>
      <c r="X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</row>
    <row r="75" spans="1:51" ht="19.5" customHeight="1" thickBot="1">
      <c r="A75" s="227"/>
      <c r="B75" s="227"/>
      <c r="D75" s="621">
        <f>Saffing!M45</f>
        <v>0</v>
      </c>
      <c r="E75" s="622"/>
      <c r="F75" s="623"/>
      <c r="G75" s="624"/>
      <c r="H75" s="625"/>
      <c r="I75" s="626"/>
      <c r="X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</row>
    <row r="76" spans="1:51" ht="19.5" customHeight="1">
      <c r="A76" s="227"/>
      <c r="B76" s="227"/>
      <c r="X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</row>
    <row r="77" spans="1:51" ht="15">
      <c r="A77" s="227"/>
      <c r="B77" s="227"/>
      <c r="X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</row>
    <row r="78" spans="1:51" ht="15">
      <c r="A78" s="227"/>
      <c r="B78" s="227"/>
      <c r="X78" s="1"/>
    </row>
    <row r="79" spans="1:51" ht="15">
      <c r="A79" s="227"/>
      <c r="B79" s="227"/>
    </row>
    <row r="80" spans="1:51" ht="15">
      <c r="A80" s="227"/>
      <c r="B80" s="227"/>
    </row>
    <row r="81" spans="1:1" ht="15">
      <c r="A81" s="2"/>
    </row>
    <row r="82" spans="1:1" ht="15">
      <c r="A82" s="2"/>
    </row>
    <row r="83" spans="1:1" ht="15">
      <c r="A83" s="2"/>
    </row>
    <row r="84" spans="1:1" ht="15">
      <c r="A84" s="2"/>
    </row>
    <row r="85" spans="1:1" ht="15">
      <c r="A85" s="2"/>
    </row>
    <row r="86" spans="1:1" ht="15">
      <c r="A86" s="2"/>
    </row>
    <row r="87" spans="1:1" ht="15">
      <c r="A87" s="2"/>
    </row>
    <row r="88" spans="1:1" ht="15">
      <c r="A88" s="2"/>
    </row>
  </sheetData>
  <dataConsolidate/>
  <mergeCells count="58">
    <mergeCell ref="W9:X10"/>
    <mergeCell ref="Y9:Z10"/>
    <mergeCell ref="D74:F74"/>
    <mergeCell ref="G74:I74"/>
    <mergeCell ref="K74:M74"/>
    <mergeCell ref="N74:P74"/>
    <mergeCell ref="N72:P72"/>
    <mergeCell ref="N73:P73"/>
    <mergeCell ref="D70:F70"/>
    <mergeCell ref="G70:I70"/>
    <mergeCell ref="K70:M70"/>
    <mergeCell ref="N70:P70"/>
    <mergeCell ref="D71:F71"/>
    <mergeCell ref="G71:I71"/>
    <mergeCell ref="K71:M71"/>
    <mergeCell ref="N71:P71"/>
    <mergeCell ref="D75:F75"/>
    <mergeCell ref="G75:I75"/>
    <mergeCell ref="D72:F72"/>
    <mergeCell ref="G72:I72"/>
    <mergeCell ref="K72:M72"/>
    <mergeCell ref="D73:F73"/>
    <mergeCell ref="G73:I73"/>
    <mergeCell ref="K73:M73"/>
    <mergeCell ref="D69:F69"/>
    <mergeCell ref="G69:I69"/>
    <mergeCell ref="K69:M69"/>
    <mergeCell ref="N69:P69"/>
    <mergeCell ref="Y7:Z8"/>
    <mergeCell ref="C38:E38"/>
    <mergeCell ref="W7:X8"/>
    <mergeCell ref="C39:E39"/>
    <mergeCell ref="C40:E40"/>
    <mergeCell ref="N68:P68"/>
    <mergeCell ref="A29:U29"/>
    <mergeCell ref="A36:U36"/>
    <mergeCell ref="C37:E37"/>
    <mergeCell ref="D68:F68"/>
    <mergeCell ref="G68:I68"/>
    <mergeCell ref="K68:M68"/>
    <mergeCell ref="A1:U2"/>
    <mergeCell ref="H4:L4"/>
    <mergeCell ref="H5:L5"/>
    <mergeCell ref="A7:U8"/>
    <mergeCell ref="A18:U18"/>
    <mergeCell ref="G11:H11"/>
    <mergeCell ref="H31:I31"/>
    <mergeCell ref="H12:I12"/>
    <mergeCell ref="A58:U59"/>
    <mergeCell ref="A66:B67"/>
    <mergeCell ref="D66:F67"/>
    <mergeCell ref="G66:I67"/>
    <mergeCell ref="K66:P67"/>
    <mergeCell ref="C44:E44"/>
    <mergeCell ref="F44:G44"/>
    <mergeCell ref="A45:U45"/>
    <mergeCell ref="A46:U47"/>
    <mergeCell ref="A57:U57"/>
  </mergeCells>
  <conditionalFormatting sqref="Y11:XFD28 W20:X30 A18:V18 A37:XFD45 AA9:XFD10 A10:B12 M10:V13 L11:L12 B13 B14:V17 A13:A17">
    <cfRule type="cellIs" dxfId="151" priority="85" operator="equal">
      <formula>"BESOIN"</formula>
    </cfRule>
  </conditionalFormatting>
  <conditionalFormatting sqref="B35">
    <cfRule type="cellIs" dxfId="150" priority="83" operator="equal">
      <formula>"BESOIN"</formula>
    </cfRule>
  </conditionalFormatting>
  <conditionalFormatting sqref="A3:V6 C9:V9 V7:V8 A46 V46:XFD47 B48:XFD48 Y3:XFD6 W11:X17 A1:XFD2 Y30:XFD36 A64:XFD65 V58:XFD63 A76:XFD1048576 C66 G66 J66:K66 J67 Q66:XFD74 J68:K74 N68:N74 AA7:XFD8 O24:V28 C24:E28 A36:V36 A68:C75 J75:XFD75 G68:G73 G75 C19:E19 C35:V35 A30:A35 A55:XFD57 A19:A28 N19:V19 N20 A50:B50 P49:XFD54 A49 A52:B52 A51 A54:B54 A53 C30:F34 P30:V34">
    <cfRule type="cellIs" dxfId="149" priority="89" operator="equal">
      <formula>"BESOIN"</formula>
    </cfRule>
  </conditionalFormatting>
  <conditionalFormatting sqref="A29:V29 Y29:XFD29 C20:E23 O20:V23 G22:N28 N21">
    <cfRule type="cellIs" dxfId="148" priority="88" operator="equal">
      <formula>"BESOIN"</formula>
    </cfRule>
  </conditionalFormatting>
  <conditionalFormatting sqref="A58:U63">
    <cfRule type="cellIs" dxfId="147" priority="87" operator="equal">
      <formula>"BESOIN"</formula>
    </cfRule>
  </conditionalFormatting>
  <conditionalFormatting sqref="G74">
    <cfRule type="cellIs" dxfId="146" priority="86" operator="equal">
      <formula>"BESOIN"</formula>
    </cfRule>
  </conditionalFormatting>
  <conditionalFormatting sqref="B20:B28">
    <cfRule type="cellIs" dxfId="145" priority="82" operator="equal">
      <formula>"BESOIN"</formula>
    </cfRule>
  </conditionalFormatting>
  <conditionalFormatting sqref="B19">
    <cfRule type="cellIs" dxfId="144" priority="81" operator="equal">
      <formula>"BESOIN"</formula>
    </cfRule>
  </conditionalFormatting>
  <conditionalFormatting sqref="W7 Y7 W9 Y9">
    <cfRule type="cellIs" dxfId="143" priority="80" operator="equal">
      <formula>"BESOIN"</formula>
    </cfRule>
  </conditionalFormatting>
  <conditionalFormatting sqref="C11:C13 K13:L13 C10:L10 F11 F13 G12 K11:K12">
    <cfRule type="cellIs" dxfId="142" priority="79" operator="equal">
      <formula>"BESOIN"</formula>
    </cfRule>
  </conditionalFormatting>
  <conditionalFormatting sqref="D12:E12">
    <cfRule type="cellIs" dxfId="141" priority="78" operator="equal">
      <formula>"BESOIN"</formula>
    </cfRule>
  </conditionalFormatting>
  <conditionalFormatting sqref="D11:E11">
    <cfRule type="cellIs" dxfId="140" priority="76" operator="equal">
      <formula>"BESOIN"</formula>
    </cfRule>
  </conditionalFormatting>
  <conditionalFormatting sqref="D13:E13">
    <cfRule type="cellIs" dxfId="139" priority="75" operator="equal">
      <formula>"BESOIN"</formula>
    </cfRule>
  </conditionalFormatting>
  <conditionalFormatting sqref="H13">
    <cfRule type="cellIs" dxfId="138" priority="73" operator="equal">
      <formula>"BESOIN"</formula>
    </cfRule>
  </conditionalFormatting>
  <conditionalFormatting sqref="J11:J13">
    <cfRule type="cellIs" dxfId="137" priority="72" operator="equal">
      <formula>"BESOIN"</formula>
    </cfRule>
  </conditionalFormatting>
  <conditionalFormatting sqref="H19">
    <cfRule type="cellIs" dxfId="136" priority="67" operator="equal">
      <formula>"BESOIN"</formula>
    </cfRule>
  </conditionalFormatting>
  <conditionalFormatting sqref="I20:I21">
    <cfRule type="cellIs" dxfId="135" priority="64" operator="equal">
      <formula>"BESOIN"</formula>
    </cfRule>
  </conditionalFormatting>
  <conditionalFormatting sqref="G19">
    <cfRule type="cellIs" dxfId="134" priority="63" operator="equal">
      <formula>"BESOIN"</formula>
    </cfRule>
  </conditionalFormatting>
  <conditionalFormatting sqref="F21:H21">
    <cfRule type="cellIs" dxfId="133" priority="61" operator="equal">
      <formula>"BESOIN"</formula>
    </cfRule>
  </conditionalFormatting>
  <conditionalFormatting sqref="M19:M20 L21">
    <cfRule type="cellIs" dxfId="132" priority="60" operator="equal">
      <formula>"BESOIN"</formula>
    </cfRule>
  </conditionalFormatting>
  <conditionalFormatting sqref="J20">
    <cfRule type="cellIs" dxfId="131" priority="59" operator="equal">
      <formula>"BESOIN"</formula>
    </cfRule>
  </conditionalFormatting>
  <conditionalFormatting sqref="K20">
    <cfRule type="cellIs" dxfId="130" priority="58" operator="equal">
      <formula>"BESOIN"</formula>
    </cfRule>
  </conditionalFormatting>
  <conditionalFormatting sqref="L19">
    <cfRule type="cellIs" dxfId="129" priority="56" operator="equal">
      <formula>"BESOIN"</formula>
    </cfRule>
  </conditionalFormatting>
  <conditionalFormatting sqref="J19:K19">
    <cfRule type="cellIs" dxfId="128" priority="55" operator="equal">
      <formula>"BESOIN"</formula>
    </cfRule>
  </conditionalFormatting>
  <conditionalFormatting sqref="J21:K21">
    <cfRule type="cellIs" dxfId="127" priority="52" operator="equal">
      <formula>"BESOIN"</formula>
    </cfRule>
  </conditionalFormatting>
  <conditionalFormatting sqref="J31 H30:N30 K33:K34">
    <cfRule type="cellIs" dxfId="126" priority="50" operator="equal">
      <formula>"BESOIN"</formula>
    </cfRule>
  </conditionalFormatting>
  <conditionalFormatting sqref="J32">
    <cfRule type="cellIs" dxfId="125" priority="49" operator="equal">
      <formula>"BESOIN"</formula>
    </cfRule>
  </conditionalFormatting>
  <conditionalFormatting sqref="N31:N34">
    <cfRule type="cellIs" dxfId="124" priority="48" operator="equal">
      <formula>"BESOIN"</formula>
    </cfRule>
  </conditionalFormatting>
  <conditionalFormatting sqref="K32:M32">
    <cfRule type="cellIs" dxfId="123" priority="47" operator="equal">
      <formula>"BESOIN"</formula>
    </cfRule>
  </conditionalFormatting>
  <conditionalFormatting sqref="L31:M31">
    <cfRule type="cellIs" dxfId="122" priority="46" operator="equal">
      <formula>"BESOIN"</formula>
    </cfRule>
  </conditionalFormatting>
  <conditionalFormatting sqref="H33:J33">
    <cfRule type="cellIs" dxfId="121" priority="43" operator="equal">
      <formula>"BESOIN"</formula>
    </cfRule>
  </conditionalFormatting>
  <conditionalFormatting sqref="I32">
    <cfRule type="cellIs" dxfId="120" priority="42" operator="equal">
      <formula>"BESOIN"</formula>
    </cfRule>
  </conditionalFormatting>
  <conditionalFormatting sqref="H32">
    <cfRule type="cellIs" dxfId="119" priority="41" operator="equal">
      <formula>"BESOIN"</formula>
    </cfRule>
  </conditionalFormatting>
  <conditionalFormatting sqref="G30:G34">
    <cfRule type="cellIs" dxfId="118" priority="40" operator="equal">
      <formula>"BESOIN"</formula>
    </cfRule>
  </conditionalFormatting>
  <conditionalFormatting sqref="O30:O34">
    <cfRule type="cellIs" dxfId="117" priority="39" operator="equal">
      <formula>"BESOIN"</formula>
    </cfRule>
  </conditionalFormatting>
  <conditionalFormatting sqref="H31">
    <cfRule type="cellIs" dxfId="116" priority="38" operator="equal">
      <formula>"BESOIN"</formula>
    </cfRule>
  </conditionalFormatting>
  <conditionalFormatting sqref="L20">
    <cfRule type="cellIs" dxfId="115" priority="37" operator="equal">
      <formula>"BESOIN"</formula>
    </cfRule>
  </conditionalFormatting>
  <conditionalFormatting sqref="C50:O50 D49:F49 M49:O49 H49:K49 C52:O52 C51:H51 K54:N54 J51:O51 H53:I54 C53:F54 H53:J53 L53:N53">
    <cfRule type="cellIs" dxfId="114" priority="36" operator="equal">
      <formula>"BESOIN"</formula>
    </cfRule>
  </conditionalFormatting>
  <conditionalFormatting sqref="C49">
    <cfRule type="cellIs" dxfId="113" priority="35" operator="equal">
      <formula>"BESOIN"</formula>
    </cfRule>
  </conditionalFormatting>
  <conditionalFormatting sqref="L49">
    <cfRule type="cellIs" dxfId="112" priority="34" operator="equal">
      <formula>"BESOIN"</formula>
    </cfRule>
  </conditionalFormatting>
  <conditionalFormatting sqref="G49">
    <cfRule type="cellIs" dxfId="111" priority="33" operator="equal">
      <formula>"BESOIN"</formula>
    </cfRule>
  </conditionalFormatting>
  <conditionalFormatting sqref="G54">
    <cfRule type="cellIs" dxfId="110" priority="32" operator="equal">
      <formula>"BESOIN"</formula>
    </cfRule>
  </conditionalFormatting>
  <conditionalFormatting sqref="O54">
    <cfRule type="cellIs" dxfId="109" priority="31" operator="equal">
      <formula>"BESOIN"</formula>
    </cfRule>
  </conditionalFormatting>
  <conditionalFormatting sqref="I51">
    <cfRule type="cellIs" dxfId="108" priority="30" operator="equal">
      <formula>"BESOIN"</formula>
    </cfRule>
  </conditionalFormatting>
  <conditionalFormatting sqref="J54">
    <cfRule type="cellIs" dxfId="107" priority="29" operator="equal">
      <formula>"BESOIN"</formula>
    </cfRule>
  </conditionalFormatting>
  <conditionalFormatting sqref="O53">
    <cfRule type="cellIs" dxfId="106" priority="28" operator="equal">
      <formula>"BESOIN"</formula>
    </cfRule>
  </conditionalFormatting>
  <conditionalFormatting sqref="G53">
    <cfRule type="cellIs" dxfId="105" priority="27" operator="equal">
      <formula>"BESOIN"</formula>
    </cfRule>
  </conditionalFormatting>
  <conditionalFormatting sqref="K53">
    <cfRule type="cellIs" dxfId="104" priority="26" operator="equal">
      <formula>"BESOIN"</formula>
    </cfRule>
  </conditionalFormatting>
  <conditionalFormatting sqref="B49">
    <cfRule type="cellIs" dxfId="103" priority="25" operator="equal">
      <formula>"BESOIN"</formula>
    </cfRule>
  </conditionalFormatting>
  <conditionalFormatting sqref="B51">
    <cfRule type="cellIs" dxfId="102" priority="24" operator="equal">
      <formula>"BESOIN"</formula>
    </cfRule>
  </conditionalFormatting>
  <conditionalFormatting sqref="B30:B33">
    <cfRule type="cellIs" dxfId="101" priority="23" operator="equal">
      <formula>"BESOIN"</formula>
    </cfRule>
  </conditionalFormatting>
  <conditionalFormatting sqref="B53">
    <cfRule type="cellIs" dxfId="100" priority="22" operator="equal">
      <formula>"BESOIN"</formula>
    </cfRule>
  </conditionalFormatting>
  <conditionalFormatting sqref="G11">
    <cfRule type="cellIs" dxfId="99" priority="21" operator="equal">
      <formula>"BESOIN"</formula>
    </cfRule>
  </conditionalFormatting>
  <conditionalFormatting sqref="F22:F28">
    <cfRule type="cellIs" dxfId="98" priority="19" operator="equal">
      <formula>"BESOIN"</formula>
    </cfRule>
  </conditionalFormatting>
  <conditionalFormatting sqref="F20">
    <cfRule type="cellIs" dxfId="97" priority="18" operator="equal">
      <formula>"BESOIN"</formula>
    </cfRule>
  </conditionalFormatting>
  <conditionalFormatting sqref="G20:H20">
    <cfRule type="cellIs" dxfId="96" priority="17" operator="equal">
      <formula>"BESOIN"</formula>
    </cfRule>
  </conditionalFormatting>
  <conditionalFormatting sqref="F19">
    <cfRule type="cellIs" dxfId="95" priority="16" operator="equal">
      <formula>"BESOIN"</formula>
    </cfRule>
  </conditionalFormatting>
  <conditionalFormatting sqref="F12">
    <cfRule type="cellIs" dxfId="94" priority="15" operator="equal">
      <formula>"BESOIN"</formula>
    </cfRule>
  </conditionalFormatting>
  <conditionalFormatting sqref="G13">
    <cfRule type="cellIs" dxfId="93" priority="14" operator="equal">
      <formula>"BESOIN"</formula>
    </cfRule>
  </conditionalFormatting>
  <conditionalFormatting sqref="I13">
    <cfRule type="cellIs" dxfId="92" priority="11" operator="equal">
      <formula>"BESOIN"</formula>
    </cfRule>
  </conditionalFormatting>
  <conditionalFormatting sqref="K31">
    <cfRule type="cellIs" dxfId="91" priority="10" operator="equal">
      <formula>"BESOIN"</formula>
    </cfRule>
  </conditionalFormatting>
  <conditionalFormatting sqref="H12">
    <cfRule type="cellIs" dxfId="90" priority="9" operator="equal">
      <formula>"BESOIN"</formula>
    </cfRule>
  </conditionalFormatting>
  <conditionalFormatting sqref="M21">
    <cfRule type="cellIs" dxfId="89" priority="7" operator="equal">
      <formula>"BESOIN"</formula>
    </cfRule>
  </conditionalFormatting>
  <conditionalFormatting sqref="B34">
    <cfRule type="cellIs" dxfId="88" priority="6" operator="equal">
      <formula>"BESOIN"</formula>
    </cfRule>
  </conditionalFormatting>
  <conditionalFormatting sqref="J34">
    <cfRule type="cellIs" dxfId="87" priority="5" operator="equal">
      <formula>"BESOIN"</formula>
    </cfRule>
  </conditionalFormatting>
  <conditionalFormatting sqref="H34:I34">
    <cfRule type="cellIs" dxfId="86" priority="4" operator="equal">
      <formula>"BESOIN"</formula>
    </cfRule>
  </conditionalFormatting>
  <conditionalFormatting sqref="I19">
    <cfRule type="cellIs" dxfId="85" priority="3" operator="equal">
      <formula>"BESOIN"</formula>
    </cfRule>
  </conditionalFormatting>
  <conditionalFormatting sqref="L34:M34">
    <cfRule type="cellIs" dxfId="84" priority="2" operator="equal">
      <formula>"BESOIN"</formula>
    </cfRule>
  </conditionalFormatting>
  <conditionalFormatting sqref="L33:M33">
    <cfRule type="cellIs" dxfId="83" priority="1" operator="equal">
      <formula>"BESOIN"</formula>
    </cfRule>
  </conditionalFormatting>
  <printOptions horizontalCentered="1" verticalCentered="1"/>
  <pageMargins left="0" right="0" top="0" bottom="0" header="0" footer="0"/>
  <pageSetup paperSize="9" scale="68" orientation="landscape" r:id="rId1"/>
  <colBreaks count="1" manualBreakCount="1">
    <brk id="22" max="46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>
    <tabColor theme="3"/>
    <pageSetUpPr fitToPage="1"/>
  </sheetPr>
  <dimension ref="A1:AY88"/>
  <sheetViews>
    <sheetView zoomScale="70" zoomScaleNormal="70" workbookViewId="0">
      <selection activeCell="W12" sqref="W12"/>
    </sheetView>
  </sheetViews>
  <sheetFormatPr baseColWidth="10" defaultColWidth="9.140625" defaultRowHeight="18.75"/>
  <cols>
    <col min="1" max="1" width="26" style="35" customWidth="1"/>
    <col min="2" max="2" width="17.140625" style="2" customWidth="1"/>
    <col min="3" max="5" width="7.7109375" style="2" customWidth="1"/>
    <col min="6" max="6" width="7.28515625" style="2" customWidth="1"/>
    <col min="7" max="19" width="7.7109375" style="2" customWidth="1"/>
    <col min="20" max="21" width="14" style="2" customWidth="1"/>
    <col min="22" max="22" width="9.140625" style="2" customWidth="1"/>
    <col min="23" max="24" width="21" style="2" customWidth="1"/>
    <col min="25" max="16384" width="9.140625" style="2"/>
  </cols>
  <sheetData>
    <row r="1" spans="1:26" ht="15" customHeight="1">
      <c r="A1" s="645">
        <f>Saffing!O4</f>
        <v>43148</v>
      </c>
      <c r="B1" s="645"/>
      <c r="C1" s="645"/>
      <c r="D1" s="645"/>
      <c r="E1" s="645"/>
      <c r="F1" s="645"/>
      <c r="G1" s="645"/>
      <c r="H1" s="645"/>
      <c r="I1" s="645"/>
      <c r="J1" s="645"/>
      <c r="K1" s="645"/>
      <c r="L1" s="645"/>
      <c r="M1" s="645"/>
      <c r="N1" s="645"/>
      <c r="O1" s="645"/>
      <c r="P1" s="645"/>
      <c r="Q1" s="645"/>
      <c r="R1" s="645"/>
      <c r="S1" s="645"/>
      <c r="T1" s="645"/>
      <c r="U1" s="645"/>
      <c r="V1" s="49"/>
      <c r="W1" s="49"/>
      <c r="X1" s="49"/>
    </row>
    <row r="2" spans="1:26" ht="35.25" customHeight="1" thickBot="1">
      <c r="A2" s="645"/>
      <c r="B2" s="645"/>
      <c r="C2" s="645"/>
      <c r="D2" s="645"/>
      <c r="E2" s="645"/>
      <c r="F2" s="645"/>
      <c r="G2" s="645"/>
      <c r="H2" s="645"/>
      <c r="I2" s="645"/>
      <c r="J2" s="645"/>
      <c r="K2" s="645"/>
      <c r="L2" s="645"/>
      <c r="M2" s="645"/>
      <c r="N2" s="645"/>
      <c r="O2" s="645"/>
      <c r="P2" s="645"/>
      <c r="Q2" s="645"/>
      <c r="R2" s="645"/>
      <c r="S2" s="645"/>
      <c r="T2" s="645"/>
      <c r="U2" s="645"/>
      <c r="V2" s="51"/>
      <c r="W2" s="51"/>
      <c r="X2" s="51"/>
    </row>
    <row r="3" spans="1:26" ht="20.25" customHeight="1" thickBot="1">
      <c r="A3" s="54" t="s">
        <v>13</v>
      </c>
      <c r="B3" s="48">
        <f>Saffing!O60</f>
        <v>21</v>
      </c>
      <c r="C3" s="51"/>
      <c r="D3" s="51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1"/>
      <c r="Q3" s="51"/>
      <c r="R3" s="51"/>
      <c r="S3" s="51"/>
      <c r="T3" s="51"/>
      <c r="U3" s="51"/>
      <c r="V3" s="468"/>
      <c r="W3" s="469" t="s">
        <v>182</v>
      </c>
      <c r="X3" s="470"/>
    </row>
    <row r="4" spans="1:26" ht="22.5" customHeight="1">
      <c r="A4" s="54" t="s">
        <v>9</v>
      </c>
      <c r="B4" s="48">
        <f>Saffing!O61</f>
        <v>24</v>
      </c>
      <c r="C4" s="51"/>
      <c r="D4" s="51"/>
      <c r="E4" s="53"/>
      <c r="F4" s="53"/>
      <c r="G4" s="53"/>
      <c r="H4" s="734" t="s">
        <v>51</v>
      </c>
      <c r="I4" s="735"/>
      <c r="J4" s="735"/>
      <c r="K4" s="735"/>
      <c r="L4" s="736"/>
      <c r="M4" s="53"/>
      <c r="N4" s="53"/>
      <c r="O4" s="53"/>
      <c r="P4" s="51"/>
      <c r="Q4" s="51"/>
      <c r="R4" s="51"/>
      <c r="S4" s="51"/>
      <c r="T4" s="51"/>
      <c r="U4" s="51"/>
      <c r="V4" s="229"/>
      <c r="W4" s="471" t="s">
        <v>183</v>
      </c>
      <c r="X4" s="472"/>
    </row>
    <row r="5" spans="1:26" ht="22.5" customHeight="1" thickBot="1">
      <c r="A5" s="51"/>
      <c r="B5" s="51"/>
      <c r="C5" s="51"/>
      <c r="D5" s="51"/>
      <c r="E5" s="51"/>
      <c r="F5" s="51"/>
      <c r="G5" s="51"/>
      <c r="H5" s="737" t="str">
        <f>Saffing!O2</f>
        <v>09H30 - 22H00</v>
      </c>
      <c r="I5" s="738"/>
      <c r="J5" s="738"/>
      <c r="K5" s="738"/>
      <c r="L5" s="739"/>
      <c r="M5" s="51"/>
      <c r="N5" s="51"/>
      <c r="O5" s="51"/>
      <c r="P5" s="51"/>
      <c r="Q5" s="51"/>
      <c r="R5" s="51"/>
      <c r="S5" s="51"/>
      <c r="T5" s="51"/>
      <c r="U5" s="51"/>
      <c r="V5" s="473"/>
      <c r="W5" s="474"/>
      <c r="X5" s="475"/>
    </row>
    <row r="6" spans="1:26" ht="18.75" customHeight="1" thickBot="1">
      <c r="A6" s="163"/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51"/>
    </row>
    <row r="7" spans="1:26" ht="19.5" customHeight="1">
      <c r="A7" s="666" t="s">
        <v>47</v>
      </c>
      <c r="B7" s="667"/>
      <c r="C7" s="667"/>
      <c r="D7" s="667"/>
      <c r="E7" s="667"/>
      <c r="F7" s="667"/>
      <c r="G7" s="667"/>
      <c r="H7" s="667"/>
      <c r="I7" s="667"/>
      <c r="J7" s="667"/>
      <c r="K7" s="667"/>
      <c r="L7" s="667"/>
      <c r="M7" s="667"/>
      <c r="N7" s="667"/>
      <c r="O7" s="667"/>
      <c r="P7" s="667"/>
      <c r="Q7" s="667"/>
      <c r="R7" s="667"/>
      <c r="S7" s="667"/>
      <c r="T7" s="667"/>
      <c r="U7" s="668"/>
      <c r="V7" s="229"/>
      <c r="W7" s="679" t="s">
        <v>71</v>
      </c>
      <c r="X7" s="680"/>
      <c r="Y7" s="683"/>
      <c r="Z7" s="684"/>
    </row>
    <row r="8" spans="1:26" ht="19.5" customHeight="1" thickBot="1">
      <c r="A8" s="669"/>
      <c r="B8" s="670"/>
      <c r="C8" s="671"/>
      <c r="D8" s="671"/>
      <c r="E8" s="671"/>
      <c r="F8" s="671"/>
      <c r="G8" s="671"/>
      <c r="H8" s="671"/>
      <c r="I8" s="671"/>
      <c r="J8" s="671"/>
      <c r="K8" s="671"/>
      <c r="L8" s="671"/>
      <c r="M8" s="671"/>
      <c r="N8" s="671"/>
      <c r="O8" s="671"/>
      <c r="P8" s="671"/>
      <c r="Q8" s="671"/>
      <c r="R8" s="671"/>
      <c r="S8" s="671"/>
      <c r="T8" s="671"/>
      <c r="U8" s="672"/>
      <c r="V8" s="229"/>
      <c r="W8" s="681"/>
      <c r="X8" s="682"/>
      <c r="Y8" s="685"/>
      <c r="Z8" s="686"/>
    </row>
    <row r="9" spans="1:26" ht="19.5" customHeight="1" thickBot="1">
      <c r="A9" s="246"/>
      <c r="B9" s="247"/>
      <c r="C9" s="248" t="s">
        <v>43</v>
      </c>
      <c r="D9" s="249" t="s">
        <v>14</v>
      </c>
      <c r="E9" s="250" t="s">
        <v>15</v>
      </c>
      <c r="F9" s="250" t="s">
        <v>16</v>
      </c>
      <c r="G9" s="250" t="s">
        <v>17</v>
      </c>
      <c r="H9" s="250" t="s">
        <v>18</v>
      </c>
      <c r="I9" s="250" t="s">
        <v>19</v>
      </c>
      <c r="J9" s="251" t="s">
        <v>20</v>
      </c>
      <c r="K9" s="250" t="s">
        <v>21</v>
      </c>
      <c r="L9" s="250" t="s">
        <v>22</v>
      </c>
      <c r="M9" s="250" t="s">
        <v>23</v>
      </c>
      <c r="N9" s="250" t="s">
        <v>24</v>
      </c>
      <c r="O9" s="250" t="s">
        <v>25</v>
      </c>
      <c r="P9" s="250" t="s">
        <v>26</v>
      </c>
      <c r="Q9" s="250" t="s">
        <v>27</v>
      </c>
      <c r="R9" s="250" t="s">
        <v>28</v>
      </c>
      <c r="S9" s="254" t="s">
        <v>29</v>
      </c>
      <c r="T9" s="160" t="s">
        <v>30</v>
      </c>
      <c r="U9" s="160" t="s">
        <v>31</v>
      </c>
      <c r="V9" s="51"/>
      <c r="W9" s="679" t="s">
        <v>128</v>
      </c>
      <c r="X9" s="680"/>
      <c r="Y9" s="683"/>
      <c r="Z9" s="684"/>
    </row>
    <row r="10" spans="1:26" ht="18.95" customHeight="1" thickBot="1">
      <c r="A10" s="255" t="str">
        <f>Saffing!O6</f>
        <v>STEVEN</v>
      </c>
      <c r="B10" s="292" t="s">
        <v>44</v>
      </c>
      <c r="C10" s="30" t="s">
        <v>32</v>
      </c>
      <c r="D10" s="17" t="s">
        <v>32</v>
      </c>
      <c r="E10" s="17" t="s">
        <v>34</v>
      </c>
      <c r="F10" s="17" t="s">
        <v>32</v>
      </c>
      <c r="G10" s="417" t="s">
        <v>33</v>
      </c>
      <c r="H10" s="17" t="s">
        <v>32</v>
      </c>
      <c r="I10" s="17" t="s">
        <v>32</v>
      </c>
      <c r="J10" s="17" t="s">
        <v>32</v>
      </c>
      <c r="K10" s="157" t="s">
        <v>32</v>
      </c>
      <c r="L10" s="99"/>
      <c r="M10" s="99"/>
      <c r="N10" s="99"/>
      <c r="O10" s="99"/>
      <c r="P10" s="99"/>
      <c r="Q10" s="99"/>
      <c r="R10" s="99"/>
      <c r="S10" s="72"/>
      <c r="T10" s="253"/>
      <c r="U10" s="4"/>
      <c r="V10" s="51"/>
      <c r="W10" s="681"/>
      <c r="X10" s="682"/>
      <c r="Y10" s="685"/>
      <c r="Z10" s="686"/>
    </row>
    <row r="11" spans="1:26" ht="18.95" customHeight="1" thickBot="1">
      <c r="A11" s="36" t="str">
        <f>Saffing!O7</f>
        <v>GLADICE</v>
      </c>
      <c r="B11" s="284" t="s">
        <v>44</v>
      </c>
      <c r="C11" s="355" t="s">
        <v>81</v>
      </c>
      <c r="D11" s="415">
        <v>7</v>
      </c>
      <c r="E11" s="415">
        <v>7</v>
      </c>
      <c r="F11" s="416">
        <v>2</v>
      </c>
      <c r="G11" s="419" t="s">
        <v>84</v>
      </c>
      <c r="H11" s="417" t="s">
        <v>33</v>
      </c>
      <c r="I11" s="418">
        <v>6</v>
      </c>
      <c r="J11" s="420" t="s">
        <v>83</v>
      </c>
      <c r="K11" s="355" t="s">
        <v>81</v>
      </c>
      <c r="L11" s="306"/>
      <c r="M11" s="261"/>
      <c r="N11" s="261"/>
      <c r="O11" s="261"/>
      <c r="P11" s="261"/>
      <c r="Q11" s="261"/>
      <c r="R11" s="261"/>
      <c r="S11" s="73"/>
      <c r="T11" s="18"/>
      <c r="U11" s="6"/>
      <c r="V11" s="51"/>
      <c r="W11" s="230"/>
      <c r="X11" s="231"/>
    </row>
    <row r="12" spans="1:26" ht="18.95" customHeight="1" thickBot="1">
      <c r="A12" s="36" t="str">
        <f>Saffing!O8</f>
        <v>EMILY</v>
      </c>
      <c r="B12" s="284" t="s">
        <v>44</v>
      </c>
      <c r="C12" s="355" t="s">
        <v>81</v>
      </c>
      <c r="D12" s="418">
        <v>6</v>
      </c>
      <c r="E12" s="416">
        <v>2</v>
      </c>
      <c r="F12" s="415">
        <v>7</v>
      </c>
      <c r="G12" s="417" t="s">
        <v>33</v>
      </c>
      <c r="H12" s="421">
        <v>3</v>
      </c>
      <c r="I12" s="421">
        <v>3</v>
      </c>
      <c r="J12" s="420" t="s">
        <v>83</v>
      </c>
      <c r="K12" s="355" t="s">
        <v>81</v>
      </c>
      <c r="L12" s="306"/>
      <c r="M12" s="261"/>
      <c r="N12" s="261"/>
      <c r="O12" s="261"/>
      <c r="P12" s="261"/>
      <c r="Q12" s="261"/>
      <c r="R12" s="261"/>
      <c r="S12" s="73"/>
      <c r="T12" s="18"/>
      <c r="U12" s="6"/>
      <c r="V12" s="51"/>
      <c r="W12" s="230"/>
      <c r="X12" s="89"/>
    </row>
    <row r="13" spans="1:26" ht="18.95" customHeight="1" thickBot="1">
      <c r="A13" s="36" t="str">
        <f>Saffing!O9</f>
        <v>EMILIE</v>
      </c>
      <c r="B13" s="284" t="s">
        <v>44</v>
      </c>
      <c r="C13" s="355" t="s">
        <v>81</v>
      </c>
      <c r="D13" s="416" t="s">
        <v>90</v>
      </c>
      <c r="E13" s="418">
        <v>6</v>
      </c>
      <c r="F13" s="418">
        <v>6</v>
      </c>
      <c r="G13" s="421">
        <v>3</v>
      </c>
      <c r="H13" s="417" t="s">
        <v>33</v>
      </c>
      <c r="I13" s="416">
        <v>2</v>
      </c>
      <c r="J13" s="415">
        <v>7</v>
      </c>
      <c r="K13" s="355" t="s">
        <v>103</v>
      </c>
      <c r="L13" s="306"/>
      <c r="M13" s="261"/>
      <c r="N13" s="261"/>
      <c r="O13" s="261"/>
      <c r="P13" s="261"/>
      <c r="Q13" s="261"/>
      <c r="R13" s="261"/>
      <c r="S13" s="73"/>
      <c r="T13" s="18"/>
      <c r="U13" s="6"/>
      <c r="V13" s="51"/>
      <c r="W13" s="232"/>
      <c r="X13" s="89"/>
    </row>
    <row r="14" spans="1:26" ht="18.95" hidden="1" customHeight="1" thickBot="1">
      <c r="A14" s="36">
        <f>Saffing!O10</f>
        <v>0</v>
      </c>
      <c r="B14" s="284" t="s">
        <v>44</v>
      </c>
      <c r="C14" s="82"/>
      <c r="D14" s="78"/>
      <c r="E14" s="78"/>
      <c r="F14" s="78"/>
      <c r="G14" s="78"/>
      <c r="H14" s="78"/>
      <c r="I14" s="78"/>
      <c r="J14" s="78"/>
      <c r="K14" s="223"/>
      <c r="L14" s="261"/>
      <c r="M14" s="261"/>
      <c r="N14" s="261"/>
      <c r="O14" s="261"/>
      <c r="P14" s="261"/>
      <c r="Q14" s="261"/>
      <c r="R14" s="261"/>
      <c r="S14" s="73"/>
      <c r="T14" s="18"/>
      <c r="U14" s="6"/>
      <c r="V14" s="51"/>
      <c r="W14" s="232"/>
      <c r="X14" s="89"/>
    </row>
    <row r="15" spans="1:26" ht="18.95" hidden="1" customHeight="1" thickBot="1">
      <c r="A15" s="36">
        <f>Saffing!O11</f>
        <v>0</v>
      </c>
      <c r="B15" s="284" t="s">
        <v>44</v>
      </c>
      <c r="C15" s="82"/>
      <c r="D15" s="78"/>
      <c r="E15" s="78"/>
      <c r="F15" s="78"/>
      <c r="G15" s="78"/>
      <c r="H15" s="78"/>
      <c r="I15" s="78"/>
      <c r="J15" s="78"/>
      <c r="K15" s="223"/>
      <c r="L15" s="261"/>
      <c r="M15" s="261"/>
      <c r="N15" s="261"/>
      <c r="O15" s="261"/>
      <c r="P15" s="261"/>
      <c r="Q15" s="261"/>
      <c r="R15" s="261"/>
      <c r="S15" s="73"/>
      <c r="T15" s="18"/>
      <c r="U15" s="6"/>
      <c r="V15" s="51"/>
      <c r="W15" s="232"/>
      <c r="X15" s="89"/>
    </row>
    <row r="16" spans="1:26" ht="18.95" hidden="1" customHeight="1" thickBot="1">
      <c r="A16" s="36">
        <f>Saffing!O12</f>
        <v>0</v>
      </c>
      <c r="B16" s="284" t="s">
        <v>44</v>
      </c>
      <c r="C16" s="82"/>
      <c r="D16" s="78"/>
      <c r="E16" s="78"/>
      <c r="F16" s="78"/>
      <c r="G16" s="78"/>
      <c r="H16" s="78"/>
      <c r="I16" s="78"/>
      <c r="J16" s="78"/>
      <c r="K16" s="223"/>
      <c r="L16" s="261"/>
      <c r="M16" s="261"/>
      <c r="N16" s="261"/>
      <c r="O16" s="261"/>
      <c r="P16" s="261"/>
      <c r="Q16" s="261"/>
      <c r="R16" s="261"/>
      <c r="S16" s="73"/>
      <c r="T16" s="159"/>
      <c r="U16" s="20"/>
      <c r="V16" s="51"/>
      <c r="W16" s="232"/>
      <c r="X16" s="89"/>
    </row>
    <row r="17" spans="1:24" ht="18.95" hidden="1" customHeight="1" thickBot="1">
      <c r="A17" s="256">
        <f>Saffing!O13</f>
        <v>0</v>
      </c>
      <c r="B17" s="284" t="s">
        <v>44</v>
      </c>
      <c r="C17" s="82"/>
      <c r="D17" s="78"/>
      <c r="E17" s="78"/>
      <c r="F17" s="78"/>
      <c r="G17" s="78"/>
      <c r="H17" s="78"/>
      <c r="I17" s="78"/>
      <c r="J17" s="78"/>
      <c r="K17" s="252"/>
      <c r="L17" s="261"/>
      <c r="M17" s="261"/>
      <c r="N17" s="261"/>
      <c r="O17" s="261"/>
      <c r="P17" s="261"/>
      <c r="Q17" s="261"/>
      <c r="R17" s="261"/>
      <c r="S17" s="73"/>
      <c r="T17" s="18"/>
      <c r="U17" s="6"/>
      <c r="V17" s="51"/>
      <c r="W17" s="52"/>
      <c r="X17" s="89"/>
    </row>
    <row r="18" spans="1:24" ht="18" customHeight="1" thickBot="1">
      <c r="A18" s="725"/>
      <c r="B18" s="665"/>
      <c r="C18" s="665"/>
      <c r="D18" s="665"/>
      <c r="E18" s="665"/>
      <c r="F18" s="665"/>
      <c r="G18" s="665"/>
      <c r="H18" s="665"/>
      <c r="I18" s="665"/>
      <c r="J18" s="665"/>
      <c r="K18" s="665"/>
      <c r="L18" s="665"/>
      <c r="M18" s="665"/>
      <c r="N18" s="665"/>
      <c r="O18" s="665"/>
      <c r="P18" s="665"/>
      <c r="Q18" s="665"/>
      <c r="R18" s="665"/>
      <c r="S18" s="665"/>
      <c r="T18" s="665"/>
      <c r="U18" s="665"/>
      <c r="V18" s="52"/>
      <c r="W18" s="234"/>
      <c r="X18" s="234"/>
    </row>
    <row r="19" spans="1:24" ht="18.95" customHeight="1" thickBot="1">
      <c r="A19" s="445" t="str">
        <f>Saffing!O16</f>
        <v>ERIC</v>
      </c>
      <c r="B19" s="446" t="s">
        <v>78</v>
      </c>
      <c r="C19" s="76"/>
      <c r="D19" s="306"/>
      <c r="E19" s="306"/>
      <c r="F19" s="458" t="s">
        <v>32</v>
      </c>
      <c r="G19" s="459" t="s">
        <v>32</v>
      </c>
      <c r="H19" s="459" t="s">
        <v>32</v>
      </c>
      <c r="I19" s="379" t="s">
        <v>33</v>
      </c>
      <c r="J19" s="459" t="s">
        <v>32</v>
      </c>
      <c r="K19" s="732" t="s">
        <v>150</v>
      </c>
      <c r="L19" s="733"/>
      <c r="M19" s="459" t="s">
        <v>32</v>
      </c>
      <c r="N19" s="460" t="s">
        <v>32</v>
      </c>
      <c r="O19" s="306"/>
      <c r="P19" s="306"/>
      <c r="Q19" s="306"/>
      <c r="R19" s="306"/>
      <c r="S19" s="73"/>
      <c r="T19" s="159"/>
      <c r="U19" s="20"/>
      <c r="V19" s="51"/>
      <c r="W19" s="234"/>
      <c r="X19" s="234"/>
    </row>
    <row r="20" spans="1:24" ht="18.95" customHeight="1" thickBot="1">
      <c r="A20" s="270" t="str">
        <f>Saffing!O17</f>
        <v>JULIE PAOLA</v>
      </c>
      <c r="B20" s="277" t="s">
        <v>78</v>
      </c>
      <c r="C20" s="76"/>
      <c r="D20" s="306"/>
      <c r="E20" s="306"/>
      <c r="F20" s="422" t="s">
        <v>81</v>
      </c>
      <c r="G20" s="416">
        <v>2</v>
      </c>
      <c r="H20" s="415">
        <v>7</v>
      </c>
      <c r="I20" s="417" t="s">
        <v>33</v>
      </c>
      <c r="J20" s="424">
        <v>5</v>
      </c>
      <c r="K20" s="423">
        <v>6</v>
      </c>
      <c r="L20" s="423">
        <v>6</v>
      </c>
      <c r="M20" s="420" t="s">
        <v>83</v>
      </c>
      <c r="N20" s="425" t="s">
        <v>81</v>
      </c>
      <c r="O20" s="306"/>
      <c r="P20" s="306"/>
      <c r="Q20" s="306"/>
      <c r="R20" s="306"/>
      <c r="S20" s="73"/>
      <c r="T20" s="18"/>
      <c r="U20" s="6"/>
      <c r="V20" s="51"/>
      <c r="W20" s="233"/>
      <c r="X20" s="233"/>
    </row>
    <row r="21" spans="1:24" ht="18.95" customHeight="1" thickBot="1">
      <c r="A21" s="270" t="str">
        <f>Saffing!O18</f>
        <v>KARIM CDD 1J</v>
      </c>
      <c r="B21" s="277" t="s">
        <v>78</v>
      </c>
      <c r="C21" s="76"/>
      <c r="D21" s="306"/>
      <c r="E21" s="306"/>
      <c r="F21" s="422" t="s">
        <v>81</v>
      </c>
      <c r="G21" s="418">
        <v>6</v>
      </c>
      <c r="H21" s="418">
        <v>6</v>
      </c>
      <c r="I21" s="417" t="s">
        <v>33</v>
      </c>
      <c r="J21" s="433" t="s">
        <v>155</v>
      </c>
      <c r="K21" s="419" t="s">
        <v>86</v>
      </c>
      <c r="L21" s="415">
        <v>7</v>
      </c>
      <c r="M21" s="424" t="s">
        <v>158</v>
      </c>
      <c r="N21" s="425" t="s">
        <v>103</v>
      </c>
      <c r="O21" s="306"/>
      <c r="P21" s="306"/>
      <c r="Q21" s="306"/>
      <c r="R21" s="306"/>
      <c r="S21" s="73"/>
      <c r="T21" s="18"/>
      <c r="U21" s="6"/>
      <c r="V21" s="51"/>
      <c r="W21" s="52"/>
      <c r="X21" s="52"/>
    </row>
    <row r="22" spans="1:24" ht="18.95" customHeight="1" thickBot="1">
      <c r="A22" s="270" t="str">
        <f>Saffing!O19</f>
        <v>MARIA HELENA</v>
      </c>
      <c r="B22" s="277" t="s">
        <v>78</v>
      </c>
      <c r="C22" s="76"/>
      <c r="D22" s="306"/>
      <c r="E22" s="306"/>
      <c r="F22" s="288" t="s">
        <v>81</v>
      </c>
      <c r="G22" s="415">
        <v>7</v>
      </c>
      <c r="H22" s="424">
        <v>5</v>
      </c>
      <c r="I22" s="424">
        <v>5</v>
      </c>
      <c r="J22" s="417" t="s">
        <v>33</v>
      </c>
      <c r="K22" s="415">
        <v>7</v>
      </c>
      <c r="L22" s="416">
        <v>2</v>
      </c>
      <c r="M22" s="424" t="s">
        <v>163</v>
      </c>
      <c r="N22" s="289" t="s">
        <v>103</v>
      </c>
      <c r="O22" s="306"/>
      <c r="P22" s="306"/>
      <c r="Q22" s="306"/>
      <c r="R22" s="306"/>
      <c r="S22" s="73"/>
      <c r="T22" s="18"/>
      <c r="U22" s="6"/>
      <c r="V22" s="51"/>
      <c r="W22" s="52"/>
      <c r="X22" s="52"/>
    </row>
    <row r="23" spans="1:24" ht="18.95" hidden="1" customHeight="1" thickBot="1">
      <c r="A23" s="270">
        <f>Saffing!O20</f>
        <v>0</v>
      </c>
      <c r="B23" s="277" t="s">
        <v>78</v>
      </c>
      <c r="C23" s="76"/>
      <c r="D23" s="306"/>
      <c r="E23" s="306"/>
      <c r="F23" s="288"/>
      <c r="G23" s="416">
        <v>2</v>
      </c>
      <c r="H23" s="416">
        <v>2</v>
      </c>
      <c r="I23" s="80"/>
      <c r="J23" s="80"/>
      <c r="K23" s="80"/>
      <c r="L23" s="80"/>
      <c r="M23" s="80"/>
      <c r="N23" s="289"/>
      <c r="O23" s="306"/>
      <c r="P23" s="306"/>
      <c r="Q23" s="306"/>
      <c r="R23" s="306"/>
      <c r="S23" s="73"/>
      <c r="T23" s="18"/>
      <c r="U23" s="6"/>
      <c r="V23" s="51"/>
      <c r="W23" s="52"/>
      <c r="X23" s="52"/>
    </row>
    <row r="24" spans="1:24" ht="18.75" hidden="1" customHeight="1" thickBot="1">
      <c r="A24" s="270">
        <f>Saffing!O21</f>
        <v>0</v>
      </c>
      <c r="B24" s="277" t="s">
        <v>78</v>
      </c>
      <c r="C24" s="76"/>
      <c r="D24" s="306"/>
      <c r="E24" s="306"/>
      <c r="F24" s="288"/>
      <c r="G24" s="415">
        <v>7</v>
      </c>
      <c r="H24" s="80"/>
      <c r="I24" s="80"/>
      <c r="J24" s="80"/>
      <c r="K24" s="80"/>
      <c r="L24" s="80"/>
      <c r="M24" s="80"/>
      <c r="N24" s="289"/>
      <c r="O24" s="306"/>
      <c r="P24" s="306"/>
      <c r="Q24" s="306"/>
      <c r="R24" s="306"/>
      <c r="S24" s="73"/>
      <c r="T24" s="159"/>
      <c r="U24" s="20"/>
      <c r="V24" s="51"/>
      <c r="W24" s="52"/>
      <c r="X24" s="52"/>
    </row>
    <row r="25" spans="1:24" ht="18.75" hidden="1" customHeight="1" thickBot="1">
      <c r="A25" s="270">
        <f>Saffing!O22</f>
        <v>0</v>
      </c>
      <c r="B25" s="277" t="s">
        <v>78</v>
      </c>
      <c r="C25" s="76"/>
      <c r="D25" s="306"/>
      <c r="E25" s="306"/>
      <c r="F25" s="288"/>
      <c r="G25" s="415">
        <v>7</v>
      </c>
      <c r="H25" s="80"/>
      <c r="I25" s="80"/>
      <c r="J25" s="80"/>
      <c r="K25" s="80"/>
      <c r="L25" s="80"/>
      <c r="M25" s="80"/>
      <c r="N25" s="289"/>
      <c r="O25" s="306"/>
      <c r="P25" s="306"/>
      <c r="Q25" s="306"/>
      <c r="R25" s="306"/>
      <c r="S25" s="73"/>
      <c r="T25" s="159"/>
      <c r="U25" s="20"/>
      <c r="V25" s="51"/>
      <c r="W25" s="52"/>
      <c r="X25" s="52"/>
    </row>
    <row r="26" spans="1:24" ht="18.75" hidden="1" customHeight="1" thickBot="1">
      <c r="A26" s="270">
        <f>Saffing!O23</f>
        <v>0</v>
      </c>
      <c r="B26" s="277" t="s">
        <v>78</v>
      </c>
      <c r="C26" s="76"/>
      <c r="D26" s="306"/>
      <c r="E26" s="306"/>
      <c r="F26" s="288"/>
      <c r="G26" s="415">
        <v>7</v>
      </c>
      <c r="H26" s="80"/>
      <c r="I26" s="80"/>
      <c r="J26" s="80"/>
      <c r="K26" s="80"/>
      <c r="L26" s="80"/>
      <c r="M26" s="80"/>
      <c r="N26" s="289"/>
      <c r="O26" s="306"/>
      <c r="P26" s="306"/>
      <c r="Q26" s="306"/>
      <c r="R26" s="306"/>
      <c r="S26" s="73"/>
      <c r="T26" s="159"/>
      <c r="U26" s="20"/>
      <c r="V26" s="51"/>
      <c r="W26" s="52"/>
      <c r="X26" s="52"/>
    </row>
    <row r="27" spans="1:24" ht="18.75" hidden="1" customHeight="1" thickBot="1">
      <c r="A27" s="270">
        <f>Saffing!O24</f>
        <v>0</v>
      </c>
      <c r="B27" s="277" t="s">
        <v>78</v>
      </c>
      <c r="C27" s="76"/>
      <c r="D27" s="306"/>
      <c r="E27" s="306"/>
      <c r="F27" s="288"/>
      <c r="G27" s="415">
        <v>7</v>
      </c>
      <c r="H27" s="80"/>
      <c r="I27" s="80"/>
      <c r="J27" s="80"/>
      <c r="K27" s="80"/>
      <c r="L27" s="80"/>
      <c r="M27" s="80"/>
      <c r="N27" s="289"/>
      <c r="O27" s="306"/>
      <c r="P27" s="306"/>
      <c r="Q27" s="306"/>
      <c r="R27" s="306"/>
      <c r="S27" s="73"/>
      <c r="T27" s="159"/>
      <c r="U27" s="20"/>
      <c r="V27" s="51"/>
      <c r="W27" s="52"/>
      <c r="X27" s="52"/>
    </row>
    <row r="28" spans="1:24" ht="18.75" hidden="1" customHeight="1" thickBot="1">
      <c r="A28" s="270">
        <f>Saffing!O25</f>
        <v>0</v>
      </c>
      <c r="B28" s="278" t="s">
        <v>78</v>
      </c>
      <c r="C28" s="77"/>
      <c r="D28" s="305"/>
      <c r="E28" s="305"/>
      <c r="F28" s="290"/>
      <c r="G28" s="415">
        <v>7</v>
      </c>
      <c r="H28" s="88"/>
      <c r="I28" s="88"/>
      <c r="J28" s="88"/>
      <c r="K28" s="88"/>
      <c r="L28" s="88"/>
      <c r="M28" s="88"/>
      <c r="N28" s="291"/>
      <c r="O28" s="305"/>
      <c r="P28" s="305"/>
      <c r="Q28" s="305"/>
      <c r="R28" s="305"/>
      <c r="S28" s="74"/>
      <c r="T28" s="159"/>
      <c r="U28" s="20"/>
      <c r="V28" s="51"/>
      <c r="W28" s="52"/>
      <c r="X28" s="52"/>
    </row>
    <row r="29" spans="1:24" ht="18.75" customHeight="1" thickBot="1">
      <c r="A29" s="730"/>
      <c r="B29" s="731"/>
      <c r="C29" s="731"/>
      <c r="D29" s="731"/>
      <c r="E29" s="731"/>
      <c r="F29" s="731"/>
      <c r="G29" s="731"/>
      <c r="H29" s="731"/>
      <c r="I29" s="731"/>
      <c r="J29" s="731"/>
      <c r="K29" s="731"/>
      <c r="L29" s="731"/>
      <c r="M29" s="731"/>
      <c r="N29" s="731"/>
      <c r="O29" s="731"/>
      <c r="P29" s="731"/>
      <c r="Q29" s="731"/>
      <c r="R29" s="731"/>
      <c r="S29" s="731"/>
      <c r="T29" s="731"/>
      <c r="U29" s="731"/>
      <c r="V29" s="52"/>
      <c r="W29" s="52"/>
      <c r="X29" s="52"/>
    </row>
    <row r="30" spans="1:24" ht="18.75" customHeight="1" thickBot="1">
      <c r="A30" s="445" t="str">
        <f>Saffing!O28</f>
        <v>FIONA 13H30</v>
      </c>
      <c r="B30" s="443" t="s">
        <v>127</v>
      </c>
      <c r="C30" s="306"/>
      <c r="D30" s="306"/>
      <c r="E30" s="306"/>
      <c r="F30" s="306"/>
      <c r="G30" s="306"/>
      <c r="H30" s="461">
        <v>2</v>
      </c>
      <c r="I30" s="462">
        <v>7</v>
      </c>
      <c r="J30" s="463">
        <v>6</v>
      </c>
      <c r="K30" s="379" t="s">
        <v>33</v>
      </c>
      <c r="L30" s="464">
        <v>3</v>
      </c>
      <c r="M30" s="464">
        <v>3</v>
      </c>
      <c r="N30" s="464">
        <v>3</v>
      </c>
      <c r="O30" s="465" t="s">
        <v>83</v>
      </c>
      <c r="P30" s="465" t="s">
        <v>81</v>
      </c>
      <c r="Q30" s="306"/>
      <c r="R30" s="306"/>
      <c r="S30" s="73"/>
      <c r="T30" s="273"/>
      <c r="U30" s="37"/>
      <c r="V30" s="51"/>
      <c r="W30" s="52"/>
      <c r="X30" s="52"/>
    </row>
    <row r="31" spans="1:24" ht="18.75" hidden="1" customHeight="1" thickBot="1">
      <c r="A31" s="270" t="str">
        <f>Saffing!O29</f>
        <v>CASSANDRA 13H30</v>
      </c>
      <c r="B31" s="283" t="s">
        <v>74</v>
      </c>
      <c r="C31" s="261"/>
      <c r="D31" s="261"/>
      <c r="E31" s="261"/>
      <c r="F31" s="261"/>
      <c r="G31" s="261"/>
      <c r="H31" s="264"/>
      <c r="I31" s="80"/>
      <c r="J31" s="80"/>
      <c r="K31" s="80"/>
      <c r="L31" s="80"/>
      <c r="M31" s="84"/>
      <c r="N31" s="84"/>
      <c r="O31" s="285"/>
      <c r="P31" s="261"/>
      <c r="Q31" s="261"/>
      <c r="R31" s="261"/>
      <c r="S31" s="73"/>
      <c r="T31" s="273"/>
      <c r="U31" s="37"/>
      <c r="V31" s="51"/>
    </row>
    <row r="32" spans="1:24" ht="18.75" hidden="1" customHeight="1" thickBot="1">
      <c r="A32" s="270">
        <f>Saffing!O30</f>
        <v>0</v>
      </c>
      <c r="B32" s="283" t="s">
        <v>74</v>
      </c>
      <c r="C32" s="261"/>
      <c r="D32" s="261"/>
      <c r="E32" s="261"/>
      <c r="F32" s="261"/>
      <c r="G32" s="261"/>
      <c r="H32" s="264"/>
      <c r="I32" s="80"/>
      <c r="J32" s="80"/>
      <c r="K32" s="80"/>
      <c r="L32" s="80"/>
      <c r="M32" s="84"/>
      <c r="N32" s="84"/>
      <c r="O32" s="285"/>
      <c r="P32" s="261"/>
      <c r="Q32" s="261"/>
      <c r="R32" s="261"/>
      <c r="S32" s="73"/>
      <c r="T32" s="273"/>
      <c r="U32" s="37"/>
      <c r="V32" s="51"/>
      <c r="W32" s="228"/>
      <c r="X32" s="228"/>
    </row>
    <row r="33" spans="1:24" ht="18.95" hidden="1" customHeight="1" thickBot="1">
      <c r="A33" s="270">
        <f>Saffing!O31</f>
        <v>0</v>
      </c>
      <c r="B33" s="283" t="s">
        <v>74</v>
      </c>
      <c r="C33" s="261"/>
      <c r="D33" s="261"/>
      <c r="E33" s="261"/>
      <c r="F33" s="261"/>
      <c r="G33" s="261"/>
      <c r="H33" s="264"/>
      <c r="I33" s="80"/>
      <c r="J33" s="80"/>
      <c r="K33" s="80"/>
      <c r="L33" s="80"/>
      <c r="M33" s="84"/>
      <c r="N33" s="84"/>
      <c r="O33" s="285"/>
      <c r="P33" s="261"/>
      <c r="Q33" s="261"/>
      <c r="R33" s="261"/>
      <c r="S33" s="73"/>
      <c r="T33" s="273"/>
      <c r="U33" s="37"/>
      <c r="V33" s="51"/>
      <c r="W33" s="228"/>
      <c r="X33" s="228"/>
    </row>
    <row r="34" spans="1:24" ht="18.95" hidden="1" customHeight="1" thickBot="1">
      <c r="A34" s="270">
        <f>Saffing!O32</f>
        <v>0</v>
      </c>
      <c r="B34" s="283" t="s">
        <v>74</v>
      </c>
      <c r="C34" s="261"/>
      <c r="D34" s="261"/>
      <c r="E34" s="261"/>
      <c r="F34" s="261"/>
      <c r="G34" s="261"/>
      <c r="H34" s="264"/>
      <c r="I34" s="80"/>
      <c r="J34" s="80"/>
      <c r="K34" s="80"/>
      <c r="L34" s="80"/>
      <c r="M34" s="84"/>
      <c r="N34" s="84"/>
      <c r="O34" s="285"/>
      <c r="P34" s="261"/>
      <c r="Q34" s="261"/>
      <c r="R34" s="261"/>
      <c r="S34" s="73"/>
      <c r="T34" s="273"/>
      <c r="U34" s="37"/>
      <c r="V34" s="51"/>
      <c r="W34" s="228"/>
      <c r="X34" s="228"/>
    </row>
    <row r="35" spans="1:24" ht="18.95" hidden="1" customHeight="1" thickBot="1">
      <c r="A35" s="271">
        <f>Saffing!O33</f>
        <v>0</v>
      </c>
      <c r="B35" s="294" t="s">
        <v>74</v>
      </c>
      <c r="C35" s="260"/>
      <c r="D35" s="260"/>
      <c r="E35" s="260"/>
      <c r="F35" s="260"/>
      <c r="G35" s="260"/>
      <c r="H35" s="267"/>
      <c r="I35" s="88"/>
      <c r="J35" s="88"/>
      <c r="K35" s="88"/>
      <c r="L35" s="88"/>
      <c r="M35" s="93"/>
      <c r="N35" s="93"/>
      <c r="O35" s="286"/>
      <c r="P35" s="260"/>
      <c r="Q35" s="260"/>
      <c r="R35" s="260"/>
      <c r="S35" s="74"/>
      <c r="T35" s="273"/>
      <c r="U35" s="37"/>
      <c r="V35" s="51"/>
      <c r="W35" s="228"/>
      <c r="X35" s="228"/>
    </row>
    <row r="36" spans="1:24" ht="18.75" customHeight="1" thickBot="1">
      <c r="A36" s="657"/>
      <c r="B36" s="658"/>
      <c r="C36" s="658"/>
      <c r="D36" s="658"/>
      <c r="E36" s="658"/>
      <c r="F36" s="658"/>
      <c r="G36" s="658"/>
      <c r="H36" s="658"/>
      <c r="I36" s="658"/>
      <c r="J36" s="658"/>
      <c r="K36" s="658"/>
      <c r="L36" s="658"/>
      <c r="M36" s="658"/>
      <c r="N36" s="658"/>
      <c r="O36" s="658"/>
      <c r="P36" s="658"/>
      <c r="Q36" s="658"/>
      <c r="R36" s="658"/>
      <c r="S36" s="658"/>
      <c r="T36" s="665"/>
      <c r="U36" s="665"/>
      <c r="V36" s="52"/>
      <c r="W36" s="52"/>
      <c r="X36" s="52"/>
    </row>
    <row r="37" spans="1:24" ht="18.75" customHeight="1" thickBot="1">
      <c r="A37" s="255" t="str">
        <f>Saffing!O36</f>
        <v>ANTONIO</v>
      </c>
      <c r="B37" s="279" t="s">
        <v>66</v>
      </c>
      <c r="C37" s="659"/>
      <c r="D37" s="660"/>
      <c r="E37" s="660"/>
      <c r="F37" s="99"/>
      <c r="G37" s="99"/>
      <c r="H37" s="99"/>
      <c r="I37" s="99"/>
      <c r="J37" s="262" t="s">
        <v>32</v>
      </c>
      <c r="K37" s="17" t="s">
        <v>32</v>
      </c>
      <c r="L37" s="11" t="s">
        <v>33</v>
      </c>
      <c r="M37" s="17" t="s">
        <v>32</v>
      </c>
      <c r="N37" s="17" t="s">
        <v>32</v>
      </c>
      <c r="O37" s="17" t="s">
        <v>32</v>
      </c>
      <c r="P37" s="17" t="s">
        <v>135</v>
      </c>
      <c r="Q37" s="263" t="s">
        <v>32</v>
      </c>
      <c r="R37" s="99"/>
      <c r="S37" s="72"/>
      <c r="T37" s="18"/>
      <c r="U37" s="6"/>
      <c r="V37" s="51"/>
      <c r="W37" s="52"/>
      <c r="X37" s="52"/>
    </row>
    <row r="38" spans="1:24" ht="18.75" customHeight="1" thickBot="1">
      <c r="A38" s="36" t="str">
        <f>Saffing!O37</f>
        <v>ERWAN</v>
      </c>
      <c r="B38" s="280" t="s">
        <v>66</v>
      </c>
      <c r="C38" s="651"/>
      <c r="D38" s="652"/>
      <c r="E38" s="652"/>
      <c r="F38" s="261"/>
      <c r="G38" s="261"/>
      <c r="H38" s="261"/>
      <c r="I38" s="261"/>
      <c r="J38" s="433" t="s">
        <v>155</v>
      </c>
      <c r="K38" s="416">
        <v>2</v>
      </c>
      <c r="L38" s="379" t="s">
        <v>33</v>
      </c>
      <c r="M38" s="416">
        <v>2</v>
      </c>
      <c r="N38" s="415">
        <v>7</v>
      </c>
      <c r="O38" s="421">
        <v>3</v>
      </c>
      <c r="P38" s="420" t="s">
        <v>83</v>
      </c>
      <c r="Q38" s="420" t="s">
        <v>81</v>
      </c>
      <c r="R38" s="261"/>
      <c r="S38" s="73"/>
      <c r="T38" s="18"/>
      <c r="U38" s="6"/>
      <c r="V38" s="51"/>
      <c r="W38" s="52"/>
      <c r="X38" s="52"/>
    </row>
    <row r="39" spans="1:24" ht="18.95" customHeight="1" thickBot="1">
      <c r="A39" s="36" t="str">
        <f>Saffing!O38</f>
        <v>MAEVA</v>
      </c>
      <c r="B39" s="280" t="s">
        <v>66</v>
      </c>
      <c r="C39" s="651"/>
      <c r="D39" s="652"/>
      <c r="E39" s="652"/>
      <c r="F39" s="261"/>
      <c r="G39" s="261"/>
      <c r="H39" s="261"/>
      <c r="I39" s="261"/>
      <c r="J39" s="421">
        <v>3</v>
      </c>
      <c r="K39" s="421">
        <v>3</v>
      </c>
      <c r="L39" s="417" t="s">
        <v>33</v>
      </c>
      <c r="M39" s="415">
        <v>7</v>
      </c>
      <c r="N39" s="416">
        <v>2</v>
      </c>
      <c r="O39" s="416">
        <v>2</v>
      </c>
      <c r="P39" s="420" t="s">
        <v>83</v>
      </c>
      <c r="Q39" s="420" t="s">
        <v>81</v>
      </c>
      <c r="R39" s="261"/>
      <c r="S39" s="73"/>
      <c r="T39" s="18"/>
      <c r="U39" s="6"/>
      <c r="V39" s="51"/>
      <c r="W39" s="52"/>
      <c r="X39" s="52"/>
    </row>
    <row r="40" spans="1:24" ht="18.95" customHeight="1" thickBot="1">
      <c r="A40" s="36" t="str">
        <f>Saffing!O39</f>
        <v>JULIE PAOLA</v>
      </c>
      <c r="B40" s="280" t="s">
        <v>66</v>
      </c>
      <c r="C40" s="651"/>
      <c r="D40" s="652"/>
      <c r="E40" s="652"/>
      <c r="F40" s="261"/>
      <c r="G40" s="261"/>
      <c r="H40" s="261"/>
      <c r="I40" s="261"/>
      <c r="J40" s="416">
        <v>2</v>
      </c>
      <c r="K40" s="424">
        <v>5</v>
      </c>
      <c r="L40" s="417" t="s">
        <v>33</v>
      </c>
      <c r="M40" s="423">
        <v>6</v>
      </c>
      <c r="N40" s="423">
        <v>6</v>
      </c>
      <c r="O40" s="423">
        <v>6</v>
      </c>
      <c r="P40" s="420" t="s">
        <v>83</v>
      </c>
      <c r="Q40" s="420" t="s">
        <v>81</v>
      </c>
      <c r="R40" s="261"/>
      <c r="S40" s="73"/>
      <c r="T40" s="18"/>
      <c r="U40" s="6"/>
      <c r="V40" s="51"/>
      <c r="W40" s="52"/>
      <c r="X40" s="52"/>
    </row>
    <row r="41" spans="1:24" ht="18.95" hidden="1" customHeight="1" thickBot="1">
      <c r="A41" s="36" t="str">
        <f>Saffing!O40</f>
        <v>MANON</v>
      </c>
      <c r="B41" s="280" t="s">
        <v>56</v>
      </c>
      <c r="C41" s="258"/>
      <c r="D41" s="259"/>
      <c r="E41" s="259"/>
      <c r="F41" s="261"/>
      <c r="G41" s="261"/>
      <c r="H41" s="261"/>
      <c r="I41" s="261"/>
      <c r="J41" s="266"/>
      <c r="K41" s="66"/>
      <c r="L41" s="80"/>
      <c r="M41" s="80"/>
      <c r="N41" s="80"/>
      <c r="O41" s="80"/>
      <c r="P41" s="80"/>
      <c r="Q41" s="265"/>
      <c r="R41" s="261"/>
      <c r="S41" s="73"/>
      <c r="T41" s="18"/>
      <c r="U41" s="6"/>
      <c r="V41" s="51"/>
      <c r="W41" s="52"/>
      <c r="X41" s="52"/>
    </row>
    <row r="42" spans="1:24" ht="18.95" hidden="1" customHeight="1" thickBot="1">
      <c r="A42" s="36">
        <f>Saffing!O41</f>
        <v>0</v>
      </c>
      <c r="B42" s="280" t="s">
        <v>56</v>
      </c>
      <c r="C42" s="258"/>
      <c r="D42" s="259"/>
      <c r="E42" s="259"/>
      <c r="F42" s="261"/>
      <c r="G42" s="261"/>
      <c r="H42" s="261"/>
      <c r="I42" s="261"/>
      <c r="J42" s="266"/>
      <c r="K42" s="66"/>
      <c r="L42" s="80"/>
      <c r="M42" s="80"/>
      <c r="N42" s="80"/>
      <c r="O42" s="80"/>
      <c r="P42" s="80"/>
      <c r="Q42" s="265"/>
      <c r="R42" s="261"/>
      <c r="S42" s="73"/>
      <c r="T42" s="159"/>
      <c r="U42" s="20"/>
      <c r="V42" s="51"/>
      <c r="W42" s="52"/>
      <c r="X42" s="52"/>
    </row>
    <row r="43" spans="1:24" ht="18.95" hidden="1" customHeight="1" thickBot="1">
      <c r="A43" s="36">
        <f>Saffing!O42</f>
        <v>0</v>
      </c>
      <c r="B43" s="280" t="s">
        <v>66</v>
      </c>
      <c r="C43" s="258"/>
      <c r="D43" s="259"/>
      <c r="E43" s="259"/>
      <c r="F43" s="261"/>
      <c r="G43" s="261"/>
      <c r="H43" s="261"/>
      <c r="I43" s="261"/>
      <c r="J43" s="266"/>
      <c r="K43" s="66"/>
      <c r="L43" s="80"/>
      <c r="M43" s="80"/>
      <c r="N43" s="80"/>
      <c r="O43" s="80"/>
      <c r="P43" s="80"/>
      <c r="Q43" s="265"/>
      <c r="R43" s="261"/>
      <c r="S43" s="73"/>
      <c r="T43" s="18"/>
      <c r="U43" s="6"/>
      <c r="V43" s="51"/>
      <c r="W43" s="52"/>
      <c r="X43" s="52"/>
    </row>
    <row r="44" spans="1:24" ht="18.95" hidden="1" customHeight="1" thickBot="1">
      <c r="A44" s="256">
        <f>Saffing!O43</f>
        <v>0</v>
      </c>
      <c r="B44" s="280" t="s">
        <v>66</v>
      </c>
      <c r="C44" s="653"/>
      <c r="D44" s="654"/>
      <c r="E44" s="654"/>
      <c r="F44" s="664"/>
      <c r="G44" s="664"/>
      <c r="H44" s="260"/>
      <c r="I44" s="260"/>
      <c r="J44" s="267"/>
      <c r="K44" s="93"/>
      <c r="L44" s="93"/>
      <c r="M44" s="88"/>
      <c r="N44" s="88"/>
      <c r="O44" s="88"/>
      <c r="P44" s="88"/>
      <c r="Q44" s="268"/>
      <c r="R44" s="260"/>
      <c r="S44" s="74"/>
      <c r="T44" s="18"/>
      <c r="U44" s="6"/>
      <c r="V44" s="51"/>
      <c r="W44" s="52"/>
      <c r="X44" s="52"/>
    </row>
    <row r="45" spans="1:24" thickBot="1">
      <c r="A45" s="619"/>
      <c r="B45" s="620"/>
      <c r="C45" s="620"/>
      <c r="D45" s="620"/>
      <c r="E45" s="620"/>
      <c r="F45" s="620"/>
      <c r="G45" s="620"/>
      <c r="H45" s="620"/>
      <c r="I45" s="620"/>
      <c r="J45" s="620"/>
      <c r="K45" s="620"/>
      <c r="L45" s="620"/>
      <c r="M45" s="620"/>
      <c r="N45" s="620"/>
      <c r="O45" s="620"/>
      <c r="P45" s="620"/>
      <c r="Q45" s="620"/>
      <c r="R45" s="620"/>
      <c r="S45" s="620"/>
      <c r="T45" s="718"/>
      <c r="U45" s="718"/>
      <c r="V45" s="51"/>
      <c r="W45" s="51"/>
      <c r="X45" s="51"/>
    </row>
    <row r="46" spans="1:24" ht="18.75" customHeight="1">
      <c r="A46" s="673" t="s">
        <v>35</v>
      </c>
      <c r="B46" s="674"/>
      <c r="C46" s="674"/>
      <c r="D46" s="674"/>
      <c r="E46" s="674"/>
      <c r="F46" s="674"/>
      <c r="G46" s="674"/>
      <c r="H46" s="674"/>
      <c r="I46" s="674"/>
      <c r="J46" s="674"/>
      <c r="K46" s="674"/>
      <c r="L46" s="674"/>
      <c r="M46" s="674"/>
      <c r="N46" s="674"/>
      <c r="O46" s="674"/>
      <c r="P46" s="674"/>
      <c r="Q46" s="674"/>
      <c r="R46" s="674"/>
      <c r="S46" s="674"/>
      <c r="T46" s="674"/>
      <c r="U46" s="675"/>
      <c r="V46" s="51"/>
      <c r="W46" s="51"/>
      <c r="X46" s="51"/>
    </row>
    <row r="47" spans="1:24" ht="18.75" customHeight="1" thickBot="1">
      <c r="A47" s="676"/>
      <c r="B47" s="677"/>
      <c r="C47" s="677"/>
      <c r="D47" s="677"/>
      <c r="E47" s="677"/>
      <c r="F47" s="677"/>
      <c r="G47" s="677"/>
      <c r="H47" s="677"/>
      <c r="I47" s="677"/>
      <c r="J47" s="677"/>
      <c r="K47" s="677"/>
      <c r="L47" s="677"/>
      <c r="M47" s="677"/>
      <c r="N47" s="677"/>
      <c r="O47" s="677"/>
      <c r="P47" s="677"/>
      <c r="Q47" s="677"/>
      <c r="R47" s="677"/>
      <c r="S47" s="677"/>
      <c r="T47" s="677"/>
      <c r="U47" s="678"/>
      <c r="V47" s="51"/>
      <c r="W47" s="51"/>
      <c r="X47" s="51"/>
    </row>
    <row r="48" spans="1:24" ht="18.75" customHeight="1" thickBot="1">
      <c r="A48" s="162"/>
      <c r="B48" s="182" t="s">
        <v>36</v>
      </c>
      <c r="C48" s="164" t="s">
        <v>46</v>
      </c>
      <c r="D48" s="165" t="s">
        <v>14</v>
      </c>
      <c r="E48" s="166" t="s">
        <v>15</v>
      </c>
      <c r="F48" s="166" t="s">
        <v>16</v>
      </c>
      <c r="G48" s="166" t="s">
        <v>17</v>
      </c>
      <c r="H48" s="166" t="s">
        <v>18</v>
      </c>
      <c r="I48" s="166" t="s">
        <v>19</v>
      </c>
      <c r="J48" s="166" t="s">
        <v>20</v>
      </c>
      <c r="K48" s="166" t="s">
        <v>21</v>
      </c>
      <c r="L48" s="167" t="s">
        <v>22</v>
      </c>
      <c r="M48" s="166" t="s">
        <v>23</v>
      </c>
      <c r="N48" s="166" t="s">
        <v>24</v>
      </c>
      <c r="O48" s="166" t="s">
        <v>25</v>
      </c>
      <c r="P48" s="166" t="s">
        <v>26</v>
      </c>
      <c r="Q48" s="166" t="s">
        <v>27</v>
      </c>
      <c r="R48" s="166" t="s">
        <v>28</v>
      </c>
      <c r="S48" s="168" t="s">
        <v>29</v>
      </c>
      <c r="T48" s="141" t="s">
        <v>30</v>
      </c>
      <c r="U48" s="141" t="s">
        <v>31</v>
      </c>
      <c r="V48" s="51"/>
      <c r="W48" s="51"/>
      <c r="X48" s="51"/>
    </row>
    <row r="49" spans="1:25" ht="18.95" customHeight="1" thickBot="1">
      <c r="A49" s="255" t="str">
        <f>Saffing!O50</f>
        <v>NEZHA</v>
      </c>
      <c r="B49" s="292" t="s">
        <v>101</v>
      </c>
      <c r="C49" s="422" t="s">
        <v>81</v>
      </c>
      <c r="D49" s="91">
        <v>1</v>
      </c>
      <c r="E49" s="351">
        <v>1</v>
      </c>
      <c r="F49" s="351" t="s">
        <v>98</v>
      </c>
      <c r="G49" s="351">
        <v>1</v>
      </c>
      <c r="H49" s="377" t="s">
        <v>33</v>
      </c>
      <c r="I49" s="426">
        <v>2</v>
      </c>
      <c r="J49" s="426">
        <v>2</v>
      </c>
      <c r="K49" s="426" t="s">
        <v>83</v>
      </c>
      <c r="L49" s="427" t="s">
        <v>81</v>
      </c>
      <c r="M49" s="29"/>
      <c r="N49" s="29"/>
      <c r="O49" s="29"/>
      <c r="P49" s="29"/>
      <c r="Q49" s="29"/>
      <c r="R49" s="29"/>
      <c r="S49" s="3"/>
      <c r="T49" s="15"/>
      <c r="U49" s="12"/>
      <c r="V49" s="51"/>
      <c r="W49" s="51"/>
      <c r="X49" s="51"/>
    </row>
    <row r="50" spans="1:25" ht="18.95" hidden="1" customHeight="1" thickBot="1">
      <c r="A50" s="36">
        <f>Saffing!O51</f>
        <v>0</v>
      </c>
      <c r="B50" s="283" t="s">
        <v>40</v>
      </c>
      <c r="C50" s="422" t="s">
        <v>81</v>
      </c>
      <c r="D50" s="92">
        <v>2</v>
      </c>
      <c r="E50" s="16">
        <v>2</v>
      </c>
      <c r="F50" s="16">
        <v>2</v>
      </c>
      <c r="G50" s="319" t="s">
        <v>33</v>
      </c>
      <c r="H50" s="16">
        <v>1</v>
      </c>
      <c r="I50" s="16">
        <v>1</v>
      </c>
      <c r="J50" s="16">
        <v>1</v>
      </c>
      <c r="K50" s="16" t="s">
        <v>83</v>
      </c>
      <c r="L50" s="427" t="s">
        <v>81</v>
      </c>
      <c r="M50" s="41"/>
      <c r="N50" s="13"/>
      <c r="O50" s="13"/>
      <c r="P50" s="41"/>
      <c r="Q50" s="41"/>
      <c r="R50" s="41"/>
      <c r="S50" s="5"/>
      <c r="T50" s="6"/>
      <c r="U50" s="6"/>
      <c r="V50" s="51"/>
      <c r="W50" s="51"/>
      <c r="X50" s="51"/>
    </row>
    <row r="51" spans="1:25" ht="18.95" customHeight="1" thickBot="1">
      <c r="A51" s="36" t="str">
        <f>Saffing!O52</f>
        <v>SARAH</v>
      </c>
      <c r="B51" s="284" t="s">
        <v>42</v>
      </c>
      <c r="C51" s="76"/>
      <c r="D51" s="56"/>
      <c r="E51" s="306"/>
      <c r="F51" s="428" t="s">
        <v>81</v>
      </c>
      <c r="G51" s="21">
        <v>2</v>
      </c>
      <c r="H51" s="21">
        <v>2</v>
      </c>
      <c r="I51" s="21">
        <v>2</v>
      </c>
      <c r="J51" s="319" t="s">
        <v>33</v>
      </c>
      <c r="K51" s="80">
        <v>1</v>
      </c>
      <c r="L51" s="80">
        <v>1</v>
      </c>
      <c r="M51" s="420" t="s">
        <v>83</v>
      </c>
      <c r="N51" s="425" t="s">
        <v>81</v>
      </c>
      <c r="O51" s="41"/>
      <c r="P51" s="41"/>
      <c r="Q51" s="41"/>
      <c r="R51" s="41"/>
      <c r="S51" s="5"/>
      <c r="T51" s="12"/>
      <c r="U51" s="12"/>
      <c r="V51" s="51"/>
      <c r="W51" s="51"/>
      <c r="X51" s="51"/>
    </row>
    <row r="52" spans="1:25" ht="18.95" hidden="1" customHeight="1" thickBot="1">
      <c r="A52" s="36">
        <f>Saffing!O53</f>
        <v>0</v>
      </c>
      <c r="B52" s="280" t="s">
        <v>42</v>
      </c>
      <c r="C52" s="67"/>
      <c r="D52" s="68"/>
      <c r="E52" s="68"/>
      <c r="F52" s="66"/>
      <c r="G52" s="66"/>
      <c r="H52" s="66"/>
      <c r="I52" s="66"/>
      <c r="J52" s="319" t="s">
        <v>33</v>
      </c>
      <c r="K52" s="66"/>
      <c r="L52" s="80"/>
      <c r="M52" s="16"/>
      <c r="N52" s="16"/>
      <c r="O52" s="16"/>
      <c r="P52" s="80"/>
      <c r="Q52" s="16"/>
      <c r="R52" s="41"/>
      <c r="S52" s="5"/>
      <c r="T52" s="12"/>
      <c r="U52" s="12"/>
      <c r="V52" s="51"/>
      <c r="W52" s="51"/>
      <c r="X52" s="51"/>
    </row>
    <row r="53" spans="1:25" ht="18.95" customHeight="1" thickBot="1">
      <c r="A53" s="36" t="str">
        <f>Saffing!O54</f>
        <v>LY VI AHN</v>
      </c>
      <c r="B53" s="282" t="s">
        <v>127</v>
      </c>
      <c r="C53" s="67"/>
      <c r="D53" s="68"/>
      <c r="E53" s="68"/>
      <c r="F53" s="57"/>
      <c r="G53" s="57"/>
      <c r="H53" s="185">
        <v>3</v>
      </c>
      <c r="I53" s="728" t="s">
        <v>96</v>
      </c>
      <c r="J53" s="729"/>
      <c r="K53" s="11" t="s">
        <v>33</v>
      </c>
      <c r="L53" s="185">
        <v>2</v>
      </c>
      <c r="M53" s="137">
        <v>2</v>
      </c>
      <c r="N53" s="137">
        <v>2</v>
      </c>
      <c r="O53" s="80" t="s">
        <v>83</v>
      </c>
      <c r="P53" s="429" t="s">
        <v>95</v>
      </c>
      <c r="Q53" s="41"/>
      <c r="R53" s="41"/>
      <c r="S53" s="5"/>
      <c r="T53" s="6"/>
      <c r="U53" s="6"/>
      <c r="V53" s="51"/>
      <c r="W53" s="51"/>
      <c r="X53" s="51"/>
    </row>
    <row r="54" spans="1:25" ht="18.95" hidden="1" customHeight="1" thickBot="1">
      <c r="A54" s="36">
        <f>Saffing!O55</f>
        <v>0</v>
      </c>
      <c r="B54" s="280" t="s">
        <v>45</v>
      </c>
      <c r="C54" s="67"/>
      <c r="D54" s="68"/>
      <c r="E54" s="68"/>
      <c r="F54" s="57"/>
      <c r="G54" s="57"/>
      <c r="H54" s="57"/>
      <c r="I54" s="184"/>
      <c r="J54" s="16"/>
      <c r="K54" s="16"/>
      <c r="L54" s="185"/>
      <c r="M54" s="137"/>
      <c r="N54" s="137"/>
      <c r="O54" s="137"/>
      <c r="P54" s="137"/>
      <c r="Q54" s="80"/>
      <c r="R54" s="41"/>
      <c r="S54" s="5"/>
      <c r="T54" s="20"/>
      <c r="U54" s="20"/>
      <c r="V54" s="51"/>
      <c r="W54" s="51"/>
      <c r="X54" s="51"/>
    </row>
    <row r="55" spans="1:25" ht="18.95" customHeight="1" thickBot="1">
      <c r="A55" s="36" t="str">
        <f>Saffing!O56</f>
        <v>FLAVIA</v>
      </c>
      <c r="B55" s="280" t="s">
        <v>66</v>
      </c>
      <c r="C55" s="67"/>
      <c r="D55" s="68"/>
      <c r="E55" s="68"/>
      <c r="F55" s="57"/>
      <c r="G55" s="57"/>
      <c r="H55" s="57"/>
      <c r="I55" s="184"/>
      <c r="J55" s="80">
        <v>2</v>
      </c>
      <c r="K55" s="80">
        <v>2</v>
      </c>
      <c r="L55" s="319" t="s">
        <v>33</v>
      </c>
      <c r="M55" s="80">
        <v>2</v>
      </c>
      <c r="N55" s="80">
        <v>1</v>
      </c>
      <c r="O55" s="80">
        <v>1</v>
      </c>
      <c r="P55" s="80" t="s">
        <v>83</v>
      </c>
      <c r="Q55" s="80" t="s">
        <v>81</v>
      </c>
      <c r="R55" s="41"/>
      <c r="S55" s="5"/>
      <c r="T55" s="20"/>
      <c r="U55" s="20"/>
      <c r="V55" s="51"/>
      <c r="W55" s="51"/>
      <c r="X55" s="51"/>
    </row>
    <row r="56" spans="1:25" ht="18.95" hidden="1" customHeight="1" thickBot="1">
      <c r="A56" s="256" t="str">
        <f>Saffing!O57</f>
        <v>MOUSTAPHA</v>
      </c>
      <c r="B56" s="300" t="s">
        <v>60</v>
      </c>
      <c r="C56" s="67"/>
      <c r="D56" s="68"/>
      <c r="E56" s="68"/>
      <c r="F56" s="57"/>
      <c r="G56" s="57"/>
      <c r="H56" s="57"/>
      <c r="I56" s="184"/>
      <c r="J56" s="185">
        <v>2</v>
      </c>
      <c r="K56" s="185">
        <v>2</v>
      </c>
      <c r="L56" s="33">
        <v>2</v>
      </c>
      <c r="M56" s="430" t="s">
        <v>33</v>
      </c>
      <c r="N56" s="431">
        <v>2</v>
      </c>
      <c r="O56" s="431">
        <v>2</v>
      </c>
      <c r="P56" s="431" t="s">
        <v>83</v>
      </c>
      <c r="Q56" s="431" t="s">
        <v>81</v>
      </c>
      <c r="R56" s="28"/>
      <c r="S56" s="42"/>
      <c r="T56" s="20"/>
      <c r="U56" s="20"/>
      <c r="V56" s="51"/>
      <c r="W56" s="51"/>
      <c r="X56" s="51"/>
    </row>
    <row r="57" spans="1:25" ht="18.95" customHeight="1" thickBot="1">
      <c r="A57" s="714"/>
      <c r="B57" s="715"/>
      <c r="C57" s="715"/>
      <c r="D57" s="715"/>
      <c r="E57" s="715"/>
      <c r="F57" s="715"/>
      <c r="G57" s="715"/>
      <c r="H57" s="715"/>
      <c r="I57" s="715"/>
      <c r="J57" s="715"/>
      <c r="K57" s="715"/>
      <c r="L57" s="715"/>
      <c r="M57" s="715"/>
      <c r="N57" s="715"/>
      <c r="O57" s="715"/>
      <c r="P57" s="715"/>
      <c r="Q57" s="715"/>
      <c r="R57" s="715"/>
      <c r="S57" s="715"/>
      <c r="T57" s="662"/>
      <c r="U57" s="663"/>
      <c r="V57" s="51"/>
      <c r="W57" s="51"/>
      <c r="X57" s="51"/>
    </row>
    <row r="58" spans="1:25" ht="18.95" customHeight="1">
      <c r="A58" s="646" t="s">
        <v>48</v>
      </c>
      <c r="B58" s="647"/>
      <c r="C58" s="647"/>
      <c r="D58" s="647"/>
      <c r="E58" s="647"/>
      <c r="F58" s="647"/>
      <c r="G58" s="647"/>
      <c r="H58" s="647"/>
      <c r="I58" s="647"/>
      <c r="J58" s="647"/>
      <c r="K58" s="647"/>
      <c r="L58" s="647"/>
      <c r="M58" s="647"/>
      <c r="N58" s="647"/>
      <c r="O58" s="647"/>
      <c r="P58" s="647"/>
      <c r="Q58" s="647"/>
      <c r="R58" s="647"/>
      <c r="S58" s="647"/>
      <c r="T58" s="647"/>
      <c r="U58" s="648"/>
      <c r="V58" s="51"/>
      <c r="W58" s="51"/>
      <c r="X58" s="51"/>
    </row>
    <row r="59" spans="1:25" ht="18.95" customHeight="1" thickBot="1">
      <c r="A59" s="646"/>
      <c r="B59" s="649" t="s">
        <v>36</v>
      </c>
      <c r="C59" s="649" t="s">
        <v>43</v>
      </c>
      <c r="D59" s="649" t="s">
        <v>14</v>
      </c>
      <c r="E59" s="649" t="s">
        <v>15</v>
      </c>
      <c r="F59" s="649" t="s">
        <v>16</v>
      </c>
      <c r="G59" s="649" t="s">
        <v>17</v>
      </c>
      <c r="H59" s="649" t="s">
        <v>18</v>
      </c>
      <c r="I59" s="649" t="s">
        <v>19</v>
      </c>
      <c r="J59" s="649" t="s">
        <v>20</v>
      </c>
      <c r="K59" s="649" t="s">
        <v>21</v>
      </c>
      <c r="L59" s="649" t="s">
        <v>22</v>
      </c>
      <c r="M59" s="649" t="s">
        <v>23</v>
      </c>
      <c r="N59" s="649" t="s">
        <v>24</v>
      </c>
      <c r="O59" s="649" t="s">
        <v>25</v>
      </c>
      <c r="P59" s="649" t="s">
        <v>26</v>
      </c>
      <c r="Q59" s="649" t="s">
        <v>27</v>
      </c>
      <c r="R59" s="649" t="s">
        <v>28</v>
      </c>
      <c r="S59" s="649" t="s">
        <v>29</v>
      </c>
      <c r="T59" s="649" t="s">
        <v>30</v>
      </c>
      <c r="U59" s="650" t="s">
        <v>31</v>
      </c>
      <c r="V59" s="51"/>
      <c r="W59" s="51"/>
      <c r="X59" s="51"/>
      <c r="Y59" s="158"/>
    </row>
    <row r="60" spans="1:25" ht="18.95" customHeight="1" thickBot="1">
      <c r="A60" s="161"/>
      <c r="B60" s="23" t="s">
        <v>36</v>
      </c>
      <c r="C60" s="31" t="s">
        <v>46</v>
      </c>
      <c r="D60" s="31" t="s">
        <v>14</v>
      </c>
      <c r="E60" s="32" t="s">
        <v>15</v>
      </c>
      <c r="F60" s="32" t="s">
        <v>16</v>
      </c>
      <c r="G60" s="32" t="s">
        <v>17</v>
      </c>
      <c r="H60" s="32" t="s">
        <v>18</v>
      </c>
      <c r="I60" s="32" t="s">
        <v>19</v>
      </c>
      <c r="J60" s="32" t="s">
        <v>20</v>
      </c>
      <c r="K60" s="32" t="s">
        <v>21</v>
      </c>
      <c r="L60" s="33" t="s">
        <v>22</v>
      </c>
      <c r="M60" s="32" t="s">
        <v>23</v>
      </c>
      <c r="N60" s="32" t="s">
        <v>24</v>
      </c>
      <c r="O60" s="32" t="s">
        <v>25</v>
      </c>
      <c r="P60" s="32" t="s">
        <v>26</v>
      </c>
      <c r="Q60" s="32" t="s">
        <v>27</v>
      </c>
      <c r="R60" s="32" t="s">
        <v>28</v>
      </c>
      <c r="S60" s="34" t="s">
        <v>29</v>
      </c>
      <c r="T60" s="44"/>
      <c r="U60" s="45"/>
      <c r="V60" s="51"/>
      <c r="W60" s="51"/>
      <c r="X60" s="51"/>
    </row>
    <row r="61" spans="1:25" ht="18.95" customHeight="1" thickBot="1">
      <c r="A61" s="38"/>
      <c r="B61" s="94" t="s">
        <v>37</v>
      </c>
      <c r="C61" s="96"/>
      <c r="D61" s="19"/>
      <c r="E61" s="19"/>
      <c r="F61" s="19"/>
      <c r="G61" s="19"/>
      <c r="H61" s="19"/>
      <c r="I61" s="19"/>
      <c r="J61" s="19"/>
      <c r="K61" s="19"/>
      <c r="L61" s="19"/>
      <c r="M61" s="62"/>
      <c r="N61" s="62"/>
      <c r="O61" s="62"/>
      <c r="P61" s="62"/>
      <c r="Q61" s="62"/>
      <c r="R61" s="62"/>
      <c r="S61" s="63"/>
      <c r="T61" s="6"/>
      <c r="U61" s="6"/>
      <c r="V61" s="51"/>
      <c r="W61" s="51"/>
      <c r="X61" s="51"/>
    </row>
    <row r="62" spans="1:25" ht="18.95" customHeight="1" thickBot="1">
      <c r="A62" s="39"/>
      <c r="B62" s="46" t="s">
        <v>38</v>
      </c>
      <c r="C62" s="97"/>
      <c r="D62" s="60"/>
      <c r="E62" s="60"/>
      <c r="F62" s="8"/>
      <c r="G62" s="8"/>
      <c r="H62" s="8"/>
      <c r="I62" s="8"/>
      <c r="J62" s="8"/>
      <c r="K62" s="8"/>
      <c r="L62" s="8"/>
      <c r="M62" s="8"/>
      <c r="N62" s="8"/>
      <c r="O62" s="60"/>
      <c r="P62" s="60"/>
      <c r="Q62" s="60"/>
      <c r="R62" s="60"/>
      <c r="S62" s="64"/>
      <c r="T62" s="20"/>
      <c r="U62" s="20"/>
      <c r="V62" s="51"/>
      <c r="W62" s="51"/>
      <c r="X62" s="51"/>
    </row>
    <row r="63" spans="1:25" thickBot="1">
      <c r="A63" s="40"/>
      <c r="B63" s="95" t="s">
        <v>39</v>
      </c>
      <c r="C63" s="98"/>
      <c r="D63" s="61"/>
      <c r="E63" s="61"/>
      <c r="F63" s="61"/>
      <c r="G63" s="61"/>
      <c r="H63" s="61"/>
      <c r="I63" s="61"/>
      <c r="J63" s="61"/>
      <c r="K63" s="9"/>
      <c r="L63" s="9"/>
      <c r="M63" s="9"/>
      <c r="N63" s="9"/>
      <c r="O63" s="9"/>
      <c r="P63" s="9"/>
      <c r="Q63" s="9"/>
      <c r="R63" s="9"/>
      <c r="S63" s="10"/>
      <c r="T63" s="20"/>
      <c r="U63" s="20"/>
      <c r="V63" s="51"/>
      <c r="W63" s="51"/>
      <c r="X63" s="51"/>
    </row>
    <row r="64" spans="1:25" ht="15" customHeight="1">
      <c r="A64" s="5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</row>
    <row r="65" spans="1:51" ht="15" customHeight="1" thickBot="1">
      <c r="A65" s="224"/>
      <c r="B65" s="224"/>
      <c r="C65" s="224"/>
      <c r="D65" s="224"/>
      <c r="E65" s="224"/>
      <c r="F65" s="224"/>
      <c r="G65" s="224"/>
      <c r="H65" s="224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</row>
    <row r="66" spans="1:51" ht="18.75" customHeight="1">
      <c r="A66" s="691" t="s">
        <v>61</v>
      </c>
      <c r="B66" s="692"/>
      <c r="C66" s="226"/>
      <c r="D66" s="687" t="s">
        <v>67</v>
      </c>
      <c r="E66" s="688"/>
      <c r="F66" s="688"/>
      <c r="G66" s="610" t="s">
        <v>68</v>
      </c>
      <c r="H66" s="611"/>
      <c r="I66" s="612"/>
      <c r="J66" s="51"/>
      <c r="K66" s="701" t="s">
        <v>52</v>
      </c>
      <c r="L66" s="702"/>
      <c r="M66" s="702"/>
      <c r="N66" s="702"/>
      <c r="O66" s="702"/>
      <c r="P66" s="703"/>
      <c r="Q66" s="51"/>
      <c r="R66" s="51"/>
      <c r="S66" s="51"/>
      <c r="T66" s="51"/>
      <c r="U66" s="51"/>
      <c r="V66" s="51"/>
      <c r="W66" s="51"/>
      <c r="X66" s="51"/>
    </row>
    <row r="67" spans="1:51" ht="18.75" customHeight="1" thickBot="1">
      <c r="A67" s="693"/>
      <c r="B67" s="694"/>
      <c r="C67" s="226"/>
      <c r="D67" s="689"/>
      <c r="E67" s="690"/>
      <c r="F67" s="690"/>
      <c r="G67" s="613"/>
      <c r="H67" s="614"/>
      <c r="I67" s="615"/>
      <c r="J67" s="51"/>
      <c r="K67" s="704"/>
      <c r="L67" s="705"/>
      <c r="M67" s="705"/>
      <c r="N67" s="705"/>
      <c r="O67" s="705"/>
      <c r="P67" s="706"/>
      <c r="Q67" s="51"/>
      <c r="R67" s="51"/>
      <c r="S67" s="51"/>
      <c r="T67" s="51"/>
      <c r="U67" s="51"/>
      <c r="V67" s="51"/>
      <c r="W67" s="51"/>
      <c r="X67" s="51"/>
    </row>
    <row r="68" spans="1:51" ht="19.5" customHeight="1">
      <c r="A68" s="235" t="s">
        <v>62</v>
      </c>
      <c r="B68" s="236" t="s">
        <v>36</v>
      </c>
      <c r="C68" s="226"/>
      <c r="D68" s="633"/>
      <c r="E68" s="634"/>
      <c r="F68" s="635"/>
      <c r="G68" s="630"/>
      <c r="H68" s="631"/>
      <c r="I68" s="632"/>
      <c r="J68" s="51"/>
      <c r="K68" s="642" t="s">
        <v>69</v>
      </c>
      <c r="L68" s="643"/>
      <c r="M68" s="644"/>
      <c r="N68" s="642" t="s">
        <v>70</v>
      </c>
      <c r="O68" s="643"/>
      <c r="P68" s="644"/>
      <c r="Q68" s="51"/>
      <c r="R68" s="51"/>
      <c r="S68" s="51"/>
      <c r="T68" s="51"/>
      <c r="U68" s="51"/>
      <c r="V68" s="51"/>
      <c r="W68" s="51"/>
      <c r="X68" s="51"/>
    </row>
    <row r="69" spans="1:51" ht="19.5" customHeight="1">
      <c r="A69" s="274"/>
      <c r="B69" s="237"/>
      <c r="C69" s="225"/>
      <c r="D69" s="627" t="str">
        <f>Saffing!O15</f>
        <v>ANGELIQUE 8H30</v>
      </c>
      <c r="E69" s="628"/>
      <c r="F69" s="629"/>
      <c r="G69" s="616"/>
      <c r="H69" s="617"/>
      <c r="I69" s="618"/>
      <c r="K69" s="641" t="s">
        <v>181</v>
      </c>
      <c r="L69" s="638"/>
      <c r="M69" s="638"/>
      <c r="N69" s="638" t="s">
        <v>180</v>
      </c>
      <c r="O69" s="638"/>
      <c r="P69" s="639"/>
    </row>
    <row r="70" spans="1:51" ht="19.5" customHeight="1">
      <c r="A70" s="274"/>
      <c r="B70" s="237"/>
      <c r="C70" s="225"/>
      <c r="D70" s="627">
        <v>0</v>
      </c>
      <c r="E70" s="628"/>
      <c r="F70" s="629"/>
      <c r="G70" s="616"/>
      <c r="H70" s="617"/>
      <c r="I70" s="618"/>
      <c r="K70" s="641"/>
      <c r="L70" s="638"/>
      <c r="M70" s="638"/>
      <c r="N70" s="638"/>
      <c r="O70" s="638"/>
      <c r="P70" s="639"/>
    </row>
    <row r="71" spans="1:51" ht="19.5" customHeight="1">
      <c r="A71" s="274"/>
      <c r="B71" s="237"/>
      <c r="C71" s="225"/>
      <c r="D71" s="627">
        <f>Saffing!O27</f>
        <v>0</v>
      </c>
      <c r="E71" s="628"/>
      <c r="F71" s="629"/>
      <c r="G71" s="616"/>
      <c r="H71" s="617"/>
      <c r="I71" s="618"/>
      <c r="K71" s="641"/>
      <c r="L71" s="638"/>
      <c r="M71" s="638"/>
      <c r="N71" s="638"/>
      <c r="O71" s="638"/>
      <c r="P71" s="639"/>
    </row>
    <row r="72" spans="1:51" ht="19.5" customHeight="1">
      <c r="A72" s="274"/>
      <c r="B72" s="237"/>
      <c r="C72" s="225"/>
      <c r="D72" s="627">
        <f>Saffing!O34</f>
        <v>0</v>
      </c>
      <c r="E72" s="628"/>
      <c r="F72" s="629"/>
      <c r="G72" s="616"/>
      <c r="H72" s="617"/>
      <c r="I72" s="618"/>
      <c r="K72" s="641"/>
      <c r="L72" s="638"/>
      <c r="M72" s="638"/>
      <c r="N72" s="638"/>
      <c r="O72" s="638"/>
      <c r="P72" s="639"/>
    </row>
    <row r="73" spans="1:51" ht="19.5" customHeight="1">
      <c r="A73" s="274"/>
      <c r="B73" s="237"/>
      <c r="C73" s="225"/>
      <c r="D73" s="627">
        <f>Saffing!O35</f>
        <v>0</v>
      </c>
      <c r="E73" s="628"/>
      <c r="F73" s="629"/>
      <c r="G73" s="616"/>
      <c r="H73" s="617"/>
      <c r="I73" s="618"/>
      <c r="K73" s="641"/>
      <c r="L73" s="638"/>
      <c r="M73" s="638"/>
      <c r="N73" s="638"/>
      <c r="O73" s="638"/>
      <c r="P73" s="639"/>
    </row>
    <row r="74" spans="1:51" ht="19.5" customHeight="1" thickBot="1">
      <c r="A74" s="275"/>
      <c r="B74" s="238"/>
      <c r="D74" s="627" t="str">
        <f>Saffing!O44</f>
        <v>BRICE 15H</v>
      </c>
      <c r="E74" s="628"/>
      <c r="F74" s="629"/>
      <c r="G74" s="616"/>
      <c r="H74" s="617"/>
      <c r="I74" s="618"/>
      <c r="K74" s="640"/>
      <c r="L74" s="636"/>
      <c r="M74" s="636"/>
      <c r="N74" s="636"/>
      <c r="O74" s="636"/>
      <c r="P74" s="637"/>
      <c r="X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</row>
    <row r="75" spans="1:51" ht="19.5" customHeight="1" thickBot="1">
      <c r="A75" s="227"/>
      <c r="B75" s="227"/>
      <c r="D75" s="621">
        <f>Saffing!O45</f>
        <v>0</v>
      </c>
      <c r="E75" s="622"/>
      <c r="F75" s="623"/>
      <c r="G75" s="624"/>
      <c r="H75" s="625"/>
      <c r="I75" s="626"/>
      <c r="X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</row>
    <row r="76" spans="1:51" ht="19.5" customHeight="1">
      <c r="A76" s="227"/>
      <c r="B76" s="227"/>
      <c r="X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</row>
    <row r="77" spans="1:51" ht="15">
      <c r="A77" s="227"/>
      <c r="B77" s="227"/>
      <c r="X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</row>
    <row r="78" spans="1:51" ht="15">
      <c r="A78" s="227"/>
      <c r="B78" s="227"/>
      <c r="X78" s="1"/>
    </row>
    <row r="79" spans="1:51" ht="15">
      <c r="A79" s="227"/>
      <c r="B79" s="227"/>
    </row>
    <row r="80" spans="1:51" ht="15">
      <c r="A80" s="227"/>
      <c r="B80" s="227"/>
    </row>
    <row r="81" spans="1:1" ht="15">
      <c r="A81" s="2"/>
    </row>
    <row r="82" spans="1:1" ht="15">
      <c r="A82" s="2"/>
    </row>
    <row r="83" spans="1:1" ht="15">
      <c r="A83" s="2"/>
    </row>
    <row r="84" spans="1:1" ht="15">
      <c r="A84" s="2"/>
    </row>
    <row r="85" spans="1:1" ht="15">
      <c r="A85" s="2"/>
    </row>
    <row r="86" spans="1:1" ht="15">
      <c r="A86" s="2"/>
    </row>
    <row r="87" spans="1:1" ht="15">
      <c r="A87" s="2"/>
    </row>
    <row r="88" spans="1:1" ht="15">
      <c r="A88" s="2"/>
    </row>
  </sheetData>
  <dataConsolidate/>
  <mergeCells count="57">
    <mergeCell ref="N74:P74"/>
    <mergeCell ref="D69:F69"/>
    <mergeCell ref="G69:I69"/>
    <mergeCell ref="K69:M69"/>
    <mergeCell ref="N69:P69"/>
    <mergeCell ref="D73:F73"/>
    <mergeCell ref="G73:I73"/>
    <mergeCell ref="K73:M73"/>
    <mergeCell ref="N73:P73"/>
    <mergeCell ref="D71:F71"/>
    <mergeCell ref="G71:I71"/>
    <mergeCell ref="K71:M71"/>
    <mergeCell ref="N71:P71"/>
    <mergeCell ref="D72:F72"/>
    <mergeCell ref="G72:I72"/>
    <mergeCell ref="K72:M72"/>
    <mergeCell ref="D75:F75"/>
    <mergeCell ref="G75:I75"/>
    <mergeCell ref="D74:F74"/>
    <mergeCell ref="G74:I74"/>
    <mergeCell ref="K74:M74"/>
    <mergeCell ref="N72:P72"/>
    <mergeCell ref="D70:F70"/>
    <mergeCell ref="G70:I70"/>
    <mergeCell ref="K70:M70"/>
    <mergeCell ref="N70:P70"/>
    <mergeCell ref="A1:U2"/>
    <mergeCell ref="H4:L4"/>
    <mergeCell ref="H5:L5"/>
    <mergeCell ref="A7:U8"/>
    <mergeCell ref="A18:U18"/>
    <mergeCell ref="C44:E44"/>
    <mergeCell ref="F44:G44"/>
    <mergeCell ref="A45:U45"/>
    <mergeCell ref="A46:U47"/>
    <mergeCell ref="Y7:Z8"/>
    <mergeCell ref="C38:E38"/>
    <mergeCell ref="C39:E39"/>
    <mergeCell ref="A29:U29"/>
    <mergeCell ref="A36:U36"/>
    <mergeCell ref="C37:E37"/>
    <mergeCell ref="W7:X8"/>
    <mergeCell ref="C40:E40"/>
    <mergeCell ref="W9:X10"/>
    <mergeCell ref="Y9:Z10"/>
    <mergeCell ref="K19:L19"/>
    <mergeCell ref="I53:J53"/>
    <mergeCell ref="K68:M68"/>
    <mergeCell ref="N68:P68"/>
    <mergeCell ref="A57:U57"/>
    <mergeCell ref="A58:U59"/>
    <mergeCell ref="A66:B67"/>
    <mergeCell ref="D66:F67"/>
    <mergeCell ref="G66:I67"/>
    <mergeCell ref="K66:P67"/>
    <mergeCell ref="D68:F68"/>
    <mergeCell ref="G68:I68"/>
  </mergeCells>
  <conditionalFormatting sqref="B19 Y11:XFD28 W20:X30 AA9:XFD10 A14:V18 A41:XFD45 A10:B13 M10:V13 A37:I40 R37:XFD40 L11">
    <cfRule type="cellIs" dxfId="82" priority="131" operator="equal">
      <formula>"BESOIN"</formula>
    </cfRule>
  </conditionalFormatting>
  <conditionalFormatting sqref="B20:B28">
    <cfRule type="cellIs" dxfId="81" priority="130" operator="equal">
      <formula>"BESOIN"</formula>
    </cfRule>
  </conditionalFormatting>
  <conditionalFormatting sqref="B30:B35">
    <cfRule type="cellIs" dxfId="80" priority="129" operator="equal">
      <formula>"BESOIN"</formula>
    </cfRule>
  </conditionalFormatting>
  <conditionalFormatting sqref="A3:V3 C9:V9 V7:V8 A46 V46:XFD47 B48:XFD48 Y3:XFD6 W11:X17 A1:XFD2 Y30:XFD36 A64:XFD65 V58:XFD63 A76:XFD1048576 C66 G66 J66:K66 J67 Q66:XFD74 J68:K74 N68:N74 AA7:XFD8 O24:V28 C24:E28 A36:V36 A68:C75 J75:XFD75 G68:G73 G75 A30:A35 A19:A28 C31:V35 C19:E19 A57:XFD57 A55 A54:B54 A53 A50:B52 O19:V19 C30:G30 Q30:V30 A56:B56 R49:XFD56 A49 A5:V6 A4:U4">
    <cfRule type="cellIs" dxfId="79" priority="135" operator="equal">
      <formula>"BESOIN"</formula>
    </cfRule>
  </conditionalFormatting>
  <conditionalFormatting sqref="A29:V29 Y29:XFD29 C20:E23 O20:V23 F22:F28 H24:N28 I23:N23 N22">
    <cfRule type="cellIs" dxfId="78" priority="134" operator="equal">
      <formula>"BESOIN"</formula>
    </cfRule>
  </conditionalFormatting>
  <conditionalFormatting sqref="A58:U63">
    <cfRule type="cellIs" dxfId="77" priority="133" operator="equal">
      <formula>"BESOIN"</formula>
    </cfRule>
  </conditionalFormatting>
  <conditionalFormatting sqref="G74">
    <cfRule type="cellIs" dxfId="76" priority="132" operator="equal">
      <formula>"BESOIN"</formula>
    </cfRule>
  </conditionalFormatting>
  <conditionalFormatting sqref="W7 Y7 W9 Y9">
    <cfRule type="cellIs" dxfId="75" priority="128" operator="equal">
      <formula>"BESOIN"</formula>
    </cfRule>
  </conditionalFormatting>
  <conditionalFormatting sqref="B55">
    <cfRule type="cellIs" dxfId="74" priority="127" operator="equal">
      <formula>"BESOIN"</formula>
    </cfRule>
  </conditionalFormatting>
  <conditionalFormatting sqref="B53">
    <cfRule type="cellIs" dxfId="73" priority="126" operator="equal">
      <formula>"BESOIN"</formula>
    </cfRule>
  </conditionalFormatting>
  <conditionalFormatting sqref="K12:L12 C11:C12 L13 C10:F10 H10:L10">
    <cfRule type="cellIs" dxfId="72" priority="123" operator="equal">
      <formula>"BESOIN"</formula>
    </cfRule>
  </conditionalFormatting>
  <conditionalFormatting sqref="D11:E11 G10 D13 E12 H11 G12">
    <cfRule type="cellIs" dxfId="71" priority="122" operator="equal">
      <formula>"BESOIN"</formula>
    </cfRule>
  </conditionalFormatting>
  <conditionalFormatting sqref="K11">
    <cfRule type="cellIs" dxfId="70" priority="121" operator="equal">
      <formula>"BESOIN"</formula>
    </cfRule>
  </conditionalFormatting>
  <conditionalFormatting sqref="I11">
    <cfRule type="cellIs" dxfId="69" priority="119" operator="equal">
      <formula>"BESOIN"</formula>
    </cfRule>
  </conditionalFormatting>
  <conditionalFormatting sqref="K13">
    <cfRule type="cellIs" dxfId="68" priority="118" operator="equal">
      <formula>"BESOIN"</formula>
    </cfRule>
  </conditionalFormatting>
  <conditionalFormatting sqref="E13:F13 H13:I13">
    <cfRule type="cellIs" dxfId="67" priority="117" operator="equal">
      <formula>"BESOIN"</formula>
    </cfRule>
  </conditionalFormatting>
  <conditionalFormatting sqref="C13">
    <cfRule type="cellIs" dxfId="66" priority="116" operator="equal">
      <formula>"BESOIN"</formula>
    </cfRule>
  </conditionalFormatting>
  <conditionalFormatting sqref="F11">
    <cfRule type="cellIs" dxfId="65" priority="113" operator="equal">
      <formula>"BESOIN"</formula>
    </cfRule>
  </conditionalFormatting>
  <conditionalFormatting sqref="H12:I12">
    <cfRule type="cellIs" dxfId="64" priority="112" operator="equal">
      <formula>"BESOIN"</formula>
    </cfRule>
  </conditionalFormatting>
  <conditionalFormatting sqref="F20 I20">
    <cfRule type="cellIs" dxfId="63" priority="109" operator="equal">
      <formula>"BESOIN"</formula>
    </cfRule>
  </conditionalFormatting>
  <conditionalFormatting sqref="F19:J19 M19:N19">
    <cfRule type="cellIs" dxfId="62" priority="110" operator="equal">
      <formula>"BESOIN"</formula>
    </cfRule>
  </conditionalFormatting>
  <conditionalFormatting sqref="N20">
    <cfRule type="cellIs" dxfId="61" priority="108" operator="equal">
      <formula>"BESOIN"</formula>
    </cfRule>
  </conditionalFormatting>
  <conditionalFormatting sqref="F21 N21 I21">
    <cfRule type="cellIs" dxfId="60" priority="104" operator="equal">
      <formula>"BESOIN"</formula>
    </cfRule>
  </conditionalFormatting>
  <conditionalFormatting sqref="L21">
    <cfRule type="cellIs" dxfId="59" priority="102" operator="equal">
      <formula>"BESOIN"</formula>
    </cfRule>
  </conditionalFormatting>
  <conditionalFormatting sqref="K20:L20">
    <cfRule type="cellIs" dxfId="58" priority="99" operator="equal">
      <formula>"BESOIN"</formula>
    </cfRule>
  </conditionalFormatting>
  <conditionalFormatting sqref="K19">
    <cfRule type="cellIs" dxfId="57" priority="98" operator="equal">
      <formula>"BESOIN"</formula>
    </cfRule>
  </conditionalFormatting>
  <conditionalFormatting sqref="K30">
    <cfRule type="cellIs" dxfId="56" priority="92" operator="equal">
      <formula>"BESOIN"</formula>
    </cfRule>
  </conditionalFormatting>
  <conditionalFormatting sqref="O30">
    <cfRule type="cellIs" dxfId="55" priority="90" operator="equal">
      <formula>"BESOIN"</formula>
    </cfRule>
  </conditionalFormatting>
  <conditionalFormatting sqref="J30">
    <cfRule type="cellIs" dxfId="54" priority="89" operator="equal">
      <formula>"BESOIN"</formula>
    </cfRule>
  </conditionalFormatting>
  <conditionalFormatting sqref="I30">
    <cfRule type="cellIs" dxfId="53" priority="88" operator="equal">
      <formula>"BESOIN"</formula>
    </cfRule>
  </conditionalFormatting>
  <conditionalFormatting sqref="L30:N30">
    <cfRule type="cellIs" dxfId="52" priority="87" operator="equal">
      <formula>"BESOIN"</formula>
    </cfRule>
  </conditionalFormatting>
  <conditionalFormatting sqref="J37:K37 L37:L38 M37:Q37">
    <cfRule type="cellIs" dxfId="51" priority="86" operator="equal">
      <formula>"BESOIN"</formula>
    </cfRule>
  </conditionalFormatting>
  <conditionalFormatting sqref="L40:Q40 P38:Q39 L39">
    <cfRule type="cellIs" dxfId="50" priority="85" operator="equal">
      <formula>"BESOIN"</formula>
    </cfRule>
  </conditionalFormatting>
  <conditionalFormatting sqref="J39:K39">
    <cfRule type="cellIs" dxfId="49" priority="84" operator="equal">
      <formula>"BESOIN"</formula>
    </cfRule>
  </conditionalFormatting>
  <conditionalFormatting sqref="N39:O39">
    <cfRule type="cellIs" dxfId="48" priority="83" operator="equal">
      <formula>"BESOIN"</formula>
    </cfRule>
  </conditionalFormatting>
  <conditionalFormatting sqref="J38">
    <cfRule type="cellIs" dxfId="47" priority="81" operator="equal">
      <formula>"BESOIN"</formula>
    </cfRule>
  </conditionalFormatting>
  <conditionalFormatting sqref="C51:E51 C54:Q54 C55:I55 M55:Q55 N56:Q56 C52:I52 M49:Q50 D49:F50 C56:L56 O51:Q51 C53:H53 H50:K50 I49:K49 G49 K52:Q52 L53:Q53 G51:I51">
    <cfRule type="cellIs" dxfId="46" priority="79" operator="equal">
      <formula>"BESOIN"</formula>
    </cfRule>
  </conditionalFormatting>
  <conditionalFormatting sqref="H49">
    <cfRule type="cellIs" dxfId="45" priority="78" operator="equal">
      <formula>"BESOIN"</formula>
    </cfRule>
  </conditionalFormatting>
  <conditionalFormatting sqref="C49:C50">
    <cfRule type="cellIs" dxfId="44" priority="77" operator="equal">
      <formula>"BESOIN"</formula>
    </cfRule>
  </conditionalFormatting>
  <conditionalFormatting sqref="L50">
    <cfRule type="cellIs" dxfId="43" priority="76" operator="equal">
      <formula>"BESOIN"</formula>
    </cfRule>
  </conditionalFormatting>
  <conditionalFormatting sqref="J51:J52">
    <cfRule type="cellIs" dxfId="42" priority="75" operator="equal">
      <formula>"BESOIN"</formula>
    </cfRule>
  </conditionalFormatting>
  <conditionalFormatting sqref="N51">
    <cfRule type="cellIs" dxfId="41" priority="74" operator="equal">
      <formula>"BESOIN"</formula>
    </cfRule>
  </conditionalFormatting>
  <conditionalFormatting sqref="K53">
    <cfRule type="cellIs" dxfId="40" priority="73" operator="equal">
      <formula>"BESOIN"</formula>
    </cfRule>
  </conditionalFormatting>
  <conditionalFormatting sqref="L55">
    <cfRule type="cellIs" dxfId="39" priority="72" operator="equal">
      <formula>"BESOIN"</formula>
    </cfRule>
  </conditionalFormatting>
  <conditionalFormatting sqref="M56">
    <cfRule type="cellIs" dxfId="38" priority="71" operator="equal">
      <formula>"BESOIN"</formula>
    </cfRule>
  </conditionalFormatting>
  <conditionalFormatting sqref="F51">
    <cfRule type="cellIs" dxfId="37" priority="68" operator="equal">
      <formula>"BESOIN"</formula>
    </cfRule>
  </conditionalFormatting>
  <conditionalFormatting sqref="L49">
    <cfRule type="cellIs" dxfId="36" priority="67" operator="equal">
      <formula>"BESOIN"</formula>
    </cfRule>
  </conditionalFormatting>
  <conditionalFormatting sqref="G50">
    <cfRule type="cellIs" dxfId="35" priority="66" operator="equal">
      <formula>"BESOIN"</formula>
    </cfRule>
  </conditionalFormatting>
  <conditionalFormatting sqref="K51:L51">
    <cfRule type="cellIs" dxfId="34" priority="65" operator="equal">
      <formula>"BESOIN"</formula>
    </cfRule>
  </conditionalFormatting>
  <conditionalFormatting sqref="F12">
    <cfRule type="cellIs" dxfId="33" priority="63" operator="equal">
      <formula>"BESOIN"</formula>
    </cfRule>
  </conditionalFormatting>
  <conditionalFormatting sqref="G22 G24:G28">
    <cfRule type="cellIs" dxfId="32" priority="61" operator="equal">
      <formula>"BESOIN"</formula>
    </cfRule>
  </conditionalFormatting>
  <conditionalFormatting sqref="H22:I22">
    <cfRule type="cellIs" dxfId="31" priority="59" operator="equal">
      <formula>"BESOIN"</formula>
    </cfRule>
  </conditionalFormatting>
  <conditionalFormatting sqref="G23:H23">
    <cfRule type="cellIs" dxfId="30" priority="55" operator="equal">
      <formula>"BESOIN"</formula>
    </cfRule>
  </conditionalFormatting>
  <conditionalFormatting sqref="G13">
    <cfRule type="cellIs" dxfId="29" priority="54" operator="equal">
      <formula>"BESOIN"</formula>
    </cfRule>
  </conditionalFormatting>
  <conditionalFormatting sqref="G20">
    <cfRule type="cellIs" dxfId="28" priority="53" operator="equal">
      <formula>"BESOIN"</formula>
    </cfRule>
  </conditionalFormatting>
  <conditionalFormatting sqref="P30">
    <cfRule type="cellIs" dxfId="27" priority="52" operator="equal">
      <formula>"BESOIN"</formula>
    </cfRule>
  </conditionalFormatting>
  <conditionalFormatting sqref="B49">
    <cfRule type="cellIs" dxfId="26" priority="50" operator="equal">
      <formula>"BESOIN"</formula>
    </cfRule>
  </conditionalFormatting>
  <conditionalFormatting sqref="G21:H21">
    <cfRule type="cellIs" dxfId="25" priority="49" operator="equal">
      <formula>"BESOIN"</formula>
    </cfRule>
  </conditionalFormatting>
  <conditionalFormatting sqref="J22">
    <cfRule type="cellIs" dxfId="24" priority="48" operator="equal">
      <formula>"BESOIN"</formula>
    </cfRule>
  </conditionalFormatting>
  <conditionalFormatting sqref="H20">
    <cfRule type="cellIs" dxfId="23" priority="47" operator="equal">
      <formula>"BESOIN"</formula>
    </cfRule>
  </conditionalFormatting>
  <conditionalFormatting sqref="H30">
    <cfRule type="cellIs" dxfId="22" priority="46" operator="equal">
      <formula>"BESOIN"</formula>
    </cfRule>
  </conditionalFormatting>
  <conditionalFormatting sqref="K22">
    <cfRule type="cellIs" dxfId="21" priority="39" operator="equal">
      <formula>"BESOIN"</formula>
    </cfRule>
  </conditionalFormatting>
  <conditionalFormatting sqref="O38">
    <cfRule type="cellIs" dxfId="20" priority="35" operator="equal">
      <formula>"BESOIN"</formula>
    </cfRule>
  </conditionalFormatting>
  <conditionalFormatting sqref="M51">
    <cfRule type="cellIs" dxfId="19" priority="31" operator="equal">
      <formula>"BESOIN"</formula>
    </cfRule>
  </conditionalFormatting>
  <conditionalFormatting sqref="J55:K55">
    <cfRule type="cellIs" dxfId="18" priority="30" operator="equal">
      <formula>"BESOIN"</formula>
    </cfRule>
  </conditionalFormatting>
  <conditionalFormatting sqref="J21">
    <cfRule type="cellIs" dxfId="17" priority="26" operator="equal">
      <formula>"BESOIN"</formula>
    </cfRule>
  </conditionalFormatting>
  <conditionalFormatting sqref="L22">
    <cfRule type="cellIs" dxfId="16" priority="23" operator="equal">
      <formula>"BESOIN"</formula>
    </cfRule>
  </conditionalFormatting>
  <conditionalFormatting sqref="M39">
    <cfRule type="cellIs" dxfId="15" priority="21" operator="equal">
      <formula>"BESOIN"</formula>
    </cfRule>
  </conditionalFormatting>
  <conditionalFormatting sqref="M21:M22">
    <cfRule type="cellIs" dxfId="14" priority="19" operator="equal">
      <formula>"BESOIN"</formula>
    </cfRule>
  </conditionalFormatting>
  <conditionalFormatting sqref="K21">
    <cfRule type="cellIs" dxfId="13" priority="18" operator="equal">
      <formula>"BESOIN"</formula>
    </cfRule>
  </conditionalFormatting>
  <conditionalFormatting sqref="N38">
    <cfRule type="cellIs" dxfId="12" priority="17" operator="equal">
      <formula>"BESOIN"</formula>
    </cfRule>
  </conditionalFormatting>
  <conditionalFormatting sqref="I53">
    <cfRule type="cellIs" dxfId="11" priority="16" operator="equal">
      <formula>"BESOIN"</formula>
    </cfRule>
  </conditionalFormatting>
  <conditionalFormatting sqref="M38">
    <cfRule type="cellIs" dxfId="10" priority="14" operator="equal">
      <formula>"BESOIN"</formula>
    </cfRule>
  </conditionalFormatting>
  <conditionalFormatting sqref="M20">
    <cfRule type="cellIs" dxfId="9" priority="13" operator="equal">
      <formula>"BESOIN"</formula>
    </cfRule>
  </conditionalFormatting>
  <conditionalFormatting sqref="D12">
    <cfRule type="cellIs" dxfId="8" priority="11" operator="equal">
      <formula>"BESOIN"</formula>
    </cfRule>
  </conditionalFormatting>
  <conditionalFormatting sqref="J11:J12">
    <cfRule type="cellIs" dxfId="7" priority="10" operator="equal">
      <formula>"BESOIN"</formula>
    </cfRule>
  </conditionalFormatting>
  <conditionalFormatting sqref="K40">
    <cfRule type="cellIs" dxfId="6" priority="8" operator="equal">
      <formula>"BESOIN"</formula>
    </cfRule>
  </conditionalFormatting>
  <conditionalFormatting sqref="K38">
    <cfRule type="cellIs" dxfId="5" priority="7" operator="equal">
      <formula>"BESOIN"</formula>
    </cfRule>
  </conditionalFormatting>
  <conditionalFormatting sqref="J13">
    <cfRule type="cellIs" dxfId="4" priority="6" operator="equal">
      <formula>"BESOIN"</formula>
    </cfRule>
  </conditionalFormatting>
  <conditionalFormatting sqref="J20">
    <cfRule type="cellIs" dxfId="3" priority="4" operator="equal">
      <formula>"BESOIN"</formula>
    </cfRule>
  </conditionalFormatting>
  <conditionalFormatting sqref="J40">
    <cfRule type="cellIs" dxfId="2" priority="3" operator="equal">
      <formula>"BESOIN"</formula>
    </cfRule>
  </conditionalFormatting>
  <conditionalFormatting sqref="V4">
    <cfRule type="cellIs" dxfId="1" priority="2" operator="equal">
      <formula>"BESOIN"</formula>
    </cfRule>
  </conditionalFormatting>
  <conditionalFormatting sqref="G11">
    <cfRule type="cellIs" dxfId="0" priority="1" operator="equal">
      <formula>"BESOIN"</formula>
    </cfRule>
  </conditionalFormatting>
  <printOptions horizontalCentered="1" verticalCentered="1"/>
  <pageMargins left="0" right="0" top="0" bottom="0" header="0" footer="0"/>
  <pageSetup paperSize="9" scale="57" orientation="landscape" r:id="rId1"/>
  <colBreaks count="1" manualBreakCount="1">
    <brk id="22" max="46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Saffing</vt:lpstr>
      <vt:lpstr>Dimanche 21</vt:lpstr>
      <vt:lpstr>Lundi 22</vt:lpstr>
      <vt:lpstr>Mardi 23</vt:lpstr>
      <vt:lpstr>Mercredi 24</vt:lpstr>
      <vt:lpstr>Jeudi 25</vt:lpstr>
      <vt:lpstr>Vendredi 26</vt:lpstr>
      <vt:lpstr>Samedi 27</vt:lpstr>
      <vt:lpstr>'Dimanche 21'!Zone_d_impression</vt:lpstr>
      <vt:lpstr>'Jeudi 25'!Zone_d_impression</vt:lpstr>
      <vt:lpstr>'Lundi 22'!Zone_d_impression</vt:lpstr>
      <vt:lpstr>'Mardi 23'!Zone_d_impression</vt:lpstr>
      <vt:lpstr>'Mercredi 24'!Zone_d_impression</vt:lpstr>
      <vt:lpstr>Saffing!Zone_d_impression</vt:lpstr>
      <vt:lpstr>'Samedi 27'!Zone_d_impression</vt:lpstr>
      <vt:lpstr>'Vendredi 26'!Zone_d_impression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2018-02-03T15:22:04Z</dcterms:modified>
</cp:coreProperties>
</file>