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75" windowWidth="20730" windowHeight="11760"/>
  </bookViews>
  <sheets>
    <sheet name="Feuil1" sheetId="1" r:id="rId1"/>
    <sheet name="Règle" sheetId="2" r:id="rId2"/>
    <sheet name="Feuil3" sheetId="3" r:id="rId3"/>
  </sheets>
  <definedNames>
    <definedName name="alpha2">Feuil1!$O$1:$AO$1</definedName>
    <definedName name="alphab1">Feuil1!$P$1:$AO$1</definedName>
    <definedName name="grille1">Feuil1!$B$6:$L$16</definedName>
    <definedName name="grille2">Feuil1!$P$6:$Z$16</definedName>
    <definedName name="Horiz1">Feuil1!$P$6:$Z$6</definedName>
    <definedName name="voslettres">Feuil1!$B$3:$J$4</definedName>
  </definedNames>
  <calcPr calcId="125725"/>
</workbook>
</file>

<file path=xl/calcChain.xml><?xml version="1.0" encoding="utf-8"?>
<calcChain xmlns="http://schemas.openxmlformats.org/spreadsheetml/2006/main">
  <c r="Q18" i="1"/>
  <c r="Q19" s="1"/>
  <c r="R18"/>
  <c r="R19" s="1"/>
  <c r="S18"/>
  <c r="S19" s="1"/>
  <c r="T18"/>
  <c r="T19" s="1"/>
  <c r="U18"/>
  <c r="U19" s="1"/>
  <c r="V18"/>
  <c r="V19" s="1"/>
  <c r="W18"/>
  <c r="W19" s="1"/>
  <c r="X18"/>
  <c r="X19" s="1"/>
  <c r="Y18"/>
  <c r="Y19" s="1"/>
  <c r="Z18"/>
  <c r="Z19" s="1"/>
  <c r="P18"/>
  <c r="P19" s="1"/>
  <c r="C18"/>
  <c r="C19" s="1"/>
  <c r="D18"/>
  <c r="D19" s="1"/>
  <c r="E18"/>
  <c r="E19" s="1"/>
  <c r="F18"/>
  <c r="F19" s="1"/>
  <c r="G18"/>
  <c r="G19" s="1"/>
  <c r="H18"/>
  <c r="H19" s="1"/>
  <c r="I18"/>
  <c r="I19" s="1"/>
  <c r="J18"/>
  <c r="J19" s="1"/>
  <c r="K18"/>
  <c r="K19" s="1"/>
  <c r="L18"/>
  <c r="L19" s="1"/>
  <c r="B18"/>
  <c r="B19" s="1"/>
  <c r="N7"/>
  <c r="O7" s="1"/>
  <c r="N8"/>
  <c r="O8" s="1"/>
  <c r="N9"/>
  <c r="O9" s="1"/>
  <c r="N10"/>
  <c r="O10" s="1"/>
  <c r="N11"/>
  <c r="O11" s="1"/>
  <c r="N12"/>
  <c r="O12" s="1"/>
  <c r="N13"/>
  <c r="O13" s="1"/>
  <c r="N14"/>
  <c r="O14" s="1"/>
  <c r="N15"/>
  <c r="O15" s="1"/>
  <c r="N16"/>
  <c r="O16" s="1"/>
  <c r="N6"/>
  <c r="O6" s="1"/>
  <c r="AB6"/>
  <c r="AD6" s="1"/>
  <c r="AB7"/>
  <c r="AD7" s="1"/>
  <c r="AB8"/>
  <c r="AD8" s="1"/>
  <c r="AB9"/>
  <c r="AD9" s="1"/>
  <c r="AB10"/>
  <c r="AD10" s="1"/>
  <c r="AB11"/>
  <c r="AD11" s="1"/>
  <c r="AB12"/>
  <c r="AD12" s="1"/>
  <c r="AB13"/>
  <c r="AD13" s="1"/>
  <c r="AB14"/>
  <c r="AD14" s="1"/>
  <c r="AB15"/>
  <c r="AD15" s="1"/>
  <c r="AB16"/>
  <c r="AD16" s="1"/>
  <c r="Q33"/>
  <c r="Q36"/>
  <c r="V36" s="1"/>
  <c r="D33"/>
  <c r="D36"/>
  <c r="I36" s="1"/>
</calcChain>
</file>

<file path=xl/comments1.xml><?xml version="1.0" encoding="utf-8"?>
<comments xmlns="http://schemas.openxmlformats.org/spreadsheetml/2006/main">
  <authors>
    <author>Famille</author>
  </authors>
  <commentList>
    <comment ref="I34" authorId="0">
      <text>
        <r>
          <rPr>
            <sz val="9"/>
            <color indexed="81"/>
            <rFont val="Tahoma"/>
            <family val="2"/>
          </rPr>
          <t xml:space="preserve">Après un clic gauche sur le bouton de la macro Reset de vos lettres (18 lettres)
</t>
        </r>
      </text>
    </comment>
    <comment ref="V34" authorId="0">
      <text>
        <r>
          <rPr>
            <sz val="9"/>
            <color indexed="81"/>
            <rFont val="Tahoma"/>
            <family val="2"/>
          </rPr>
          <t xml:space="preserve">Après un clic gauche sur le bouton de la macro Reset de vos lettres (18 lettres)
</t>
        </r>
      </text>
    </comment>
  </commentList>
</comments>
</file>

<file path=xl/comments2.xml><?xml version="1.0" encoding="utf-8"?>
<comments xmlns="http://schemas.openxmlformats.org/spreadsheetml/2006/main">
  <authors>
    <author>Famille</author>
  </authors>
  <commentList>
    <comment ref="H28" authorId="0">
      <text>
        <r>
          <rPr>
            <sz val="9"/>
            <color indexed="81"/>
            <rFont val="Tahoma"/>
            <family val="2"/>
          </rPr>
          <t xml:space="preserve">Après un clic gauche sur le bouton de la macro Reset de vos lettres (18 lettres)
</t>
        </r>
      </text>
    </comment>
  </commentList>
</comments>
</file>

<file path=xl/sharedStrings.xml><?xml version="1.0" encoding="utf-8"?>
<sst xmlns="http://schemas.openxmlformats.org/spreadsheetml/2006/main" count="218" uniqueCount="45">
  <si>
    <t>Vos lettres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</si>
  <si>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</si>
  <si>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</si>
  <si>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</si>
  <si>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</si>
  <si>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</si>
  <si>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</si>
  <si>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</si>
  <si>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</si>
  <si>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</si>
  <si>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</si>
  <si>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</si>
  <si>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</si>
  <si>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</si>
  <si>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</si>
  <si>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</si>
  <si>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</si>
  <si>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</si>
  <si>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</si>
  <si>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</si>
  <si>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</si>
  <si>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</si>
  <si>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</si>
  <si>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</si>
  <si>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</si>
  <si>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</si>
  <si>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</si>
  <si>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NUL SI DECOUVERT</t>
  </si>
  <si>
    <t>?</t>
  </si>
  <si>
    <t>MEMENTO</t>
  </si>
  <si>
    <t>Lettre manquante</t>
  </si>
  <si>
    <t>Bien placée</t>
  </si>
  <si>
    <t>Case vide</t>
  </si>
  <si>
    <t xml:space="preserve"> Lettres vides  (vos lettres)</t>
  </si>
  <si>
    <t>Grille 1 vide</t>
  </si>
  <si>
    <t>Lettres placées dans vos 18 lettres</t>
  </si>
  <si>
    <t>Doublons dans vos 18 lettres</t>
  </si>
  <si>
    <t>MEMENTO grille 1</t>
  </si>
  <si>
    <t>MEMENTO grille 2</t>
  </si>
  <si>
    <t>Grille 2</t>
  </si>
  <si>
    <t>Grille 1</t>
  </si>
  <si>
    <t>Grille 1- Nbre. de consonne(s)</t>
  </si>
  <si>
    <t>Grille 2- Nbre. de consonne(s)</t>
  </si>
  <si>
    <t>Grille 2- Nbre. de voyelle(s)</t>
  </si>
  <si>
    <t>Grille 1- Nbre. de voyelle(s)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</si>
</sst>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Verdana"/>
      <family val="2"/>
    </font>
    <font>
      <sz val="11"/>
      <color indexed="48"/>
      <name val="Verdana"/>
      <family val="2"/>
    </font>
    <font>
      <sz val="11"/>
      <color indexed="10"/>
      <name val="Verdana"/>
      <family val="2"/>
    </font>
    <font>
      <sz val="22"/>
      <color theme="1"/>
      <name val="Verdana"/>
      <family val="2"/>
    </font>
    <font>
      <sz val="8"/>
      <color theme="4" tint="0.39997558519241921"/>
      <name val="Verdana"/>
      <family val="2"/>
    </font>
    <font>
      <sz val="8"/>
      <color theme="1"/>
      <name val="Verana"/>
    </font>
    <font>
      <sz val="11"/>
      <color rgb="FFFF0000"/>
      <name val="Calibri"/>
      <family val="2"/>
      <scheme val="minor"/>
    </font>
    <font>
      <sz val="20"/>
      <color rgb="FFFF0000"/>
      <name val="Calibri"/>
      <family val="2"/>
      <scheme val="minor"/>
    </font>
    <font>
      <i/>
      <sz val="11"/>
      <color theme="4" tint="0.39997558519241921"/>
      <name val="Calibri"/>
      <family val="2"/>
      <scheme val="minor"/>
    </font>
    <font>
      <sz val="9"/>
      <color indexed="81"/>
      <name val="Tahoma"/>
      <family val="2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name val="Calibri"/>
      <family val="2"/>
      <scheme val="minor"/>
    </font>
    <font>
      <sz val="11"/>
      <color rgb="FF92D05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sz val="14"/>
      <color theme="4" tint="0.79998168889431442"/>
      <name val="Calibri"/>
      <family val="2"/>
      <scheme val="minor"/>
    </font>
    <font>
      <sz val="16"/>
      <color theme="4" tint="0.39997558519241921"/>
      <name val="Calibri"/>
      <family val="2"/>
      <scheme val="minor"/>
    </font>
    <font>
      <b/>
      <sz val="16"/>
      <color theme="8" tint="-0.249977111117893"/>
      <name val="Comic Sans MS"/>
      <family val="4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gray0625">
        <fgColor auto="1"/>
        <bgColor rgb="FFFCD5B4"/>
      </patternFill>
    </fill>
    <fill>
      <patternFill patternType="gray0625">
        <fgColor auto="1"/>
        <bgColor theme="0" tint="-0.14996795556505021"/>
      </patternFill>
    </fill>
    <fill>
      <patternFill patternType="gray0625">
        <fgColor auto="1"/>
        <bgColor rgb="FF92D050"/>
      </patternFill>
    </fill>
    <fill>
      <patternFill patternType="gray0625">
        <fgColor auto="1"/>
        <bgColor rgb="FFFF0000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 style="thick">
        <color indexed="64"/>
      </right>
      <top style="double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2" borderId="3" xfId="0" applyFill="1" applyBorder="1"/>
    <xf numFmtId="0" fontId="0" fillId="2" borderId="0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4" borderId="0" xfId="0" applyFill="1"/>
    <xf numFmtId="0" fontId="9" fillId="3" borderId="12" xfId="0" applyFont="1" applyFill="1" applyBorder="1" applyAlignment="1">
      <alignment horizontal="center" vertical="center"/>
    </xf>
    <xf numFmtId="0" fontId="0" fillId="7" borderId="17" xfId="0" applyFill="1" applyBorder="1"/>
    <xf numFmtId="0" fontId="0" fillId="8" borderId="16" xfId="0" applyFill="1" applyBorder="1"/>
    <xf numFmtId="0" fontId="12" fillId="9" borderId="18" xfId="0" applyFont="1" applyFill="1" applyBorder="1"/>
    <xf numFmtId="0" fontId="13" fillId="4" borderId="16" xfId="0" applyFont="1" applyFill="1" applyBorder="1" applyAlignment="1">
      <alignment horizontal="center" vertical="center"/>
    </xf>
    <xf numFmtId="0" fontId="13" fillId="10" borderId="19" xfId="0" applyFont="1" applyFill="1" applyBorder="1" applyAlignment="1">
      <alignment horizontal="center" vertical="center"/>
    </xf>
    <xf numFmtId="0" fontId="14" fillId="5" borderId="12" xfId="0" applyFont="1" applyFill="1" applyBorder="1" applyAlignment="1">
      <alignment horizontal="center" vertical="center"/>
    </xf>
    <xf numFmtId="0" fontId="0" fillId="6" borderId="14" xfId="0" applyFill="1" applyBorder="1" applyAlignment="1">
      <alignment horizontal="left" vertical="center"/>
    </xf>
    <xf numFmtId="0" fontId="0" fillId="6" borderId="15" xfId="0" applyFill="1" applyBorder="1" applyAlignment="1">
      <alignment horizontal="left" vertical="center"/>
    </xf>
    <xf numFmtId="0" fontId="0" fillId="6" borderId="13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6" borderId="15" xfId="0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10" fillId="2" borderId="2" xfId="0" applyFont="1" applyFill="1" applyBorder="1" applyAlignment="1">
      <alignment horizontal="center" vertical="center"/>
    </xf>
    <xf numFmtId="0" fontId="16" fillId="2" borderId="0" xfId="0" applyFont="1" applyFill="1" applyProtection="1"/>
    <xf numFmtId="0" fontId="13" fillId="4" borderId="16" xfId="0" applyFont="1" applyFill="1" applyBorder="1" applyAlignment="1" applyProtection="1">
      <alignment horizontal="center" vertical="center"/>
    </xf>
    <xf numFmtId="0" fontId="0" fillId="2" borderId="0" xfId="0" applyFill="1" applyProtection="1"/>
    <xf numFmtId="0" fontId="20" fillId="2" borderId="0" xfId="0" applyFont="1" applyFill="1" applyAlignment="1" applyProtection="1">
      <alignment horizontal="right" vertical="center"/>
    </xf>
    <xf numFmtId="0" fontId="17" fillId="2" borderId="0" xfId="0" applyFont="1" applyFill="1" applyProtection="1"/>
    <xf numFmtId="0" fontId="18" fillId="2" borderId="0" xfId="0" applyFont="1" applyFill="1" applyBorder="1" applyAlignment="1" applyProtection="1">
      <alignment horizontal="center" vertical="center"/>
    </xf>
    <xf numFmtId="0" fontId="17" fillId="2" borderId="0" xfId="0" applyFont="1" applyFill="1" applyBorder="1" applyProtection="1"/>
    <xf numFmtId="0" fontId="0" fillId="2" borderId="0" xfId="0" applyFill="1" applyBorder="1" applyProtection="1"/>
    <xf numFmtId="0" fontId="8" fillId="2" borderId="0" xfId="0" applyFont="1" applyFill="1" applyBorder="1" applyAlignment="1" applyProtection="1">
      <alignment vertical="center"/>
    </xf>
    <xf numFmtId="0" fontId="2" fillId="2" borderId="9" xfId="0" applyFont="1" applyFill="1" applyBorder="1" applyAlignment="1" applyProtection="1">
      <alignment horizontal="center" vertical="center"/>
    </xf>
    <xf numFmtId="0" fontId="1" fillId="2" borderId="0" xfId="0" applyFont="1" applyFill="1" applyBorder="1" applyAlignment="1" applyProtection="1">
      <alignment horizontal="right" vertical="center"/>
    </xf>
    <xf numFmtId="0" fontId="19" fillId="2" borderId="0" xfId="0" applyFont="1" applyFill="1" applyAlignment="1" applyProtection="1">
      <alignment vertical="top"/>
    </xf>
    <xf numFmtId="0" fontId="0" fillId="2" borderId="0" xfId="0" applyFill="1" applyAlignment="1" applyProtection="1">
      <alignment vertical="center"/>
    </xf>
    <xf numFmtId="0" fontId="0" fillId="2" borderId="5" xfId="0" applyFill="1" applyBorder="1" applyProtection="1"/>
    <xf numFmtId="0" fontId="7" fillId="2" borderId="11" xfId="0" applyFont="1" applyFill="1" applyBorder="1" applyAlignment="1" applyProtection="1">
      <alignment vertical="center"/>
    </xf>
    <xf numFmtId="0" fontId="5" fillId="2" borderId="9" xfId="0" applyFont="1" applyFill="1" applyBorder="1" applyAlignment="1" applyProtection="1">
      <alignment horizontal="center" vertical="center"/>
    </xf>
    <xf numFmtId="0" fontId="0" fillId="2" borderId="4" xfId="0" applyFill="1" applyBorder="1" applyProtection="1"/>
    <xf numFmtId="0" fontId="0" fillId="2" borderId="0" xfId="0" applyFont="1" applyFill="1" applyProtection="1"/>
    <xf numFmtId="0" fontId="0" fillId="2" borderId="0" xfId="0" applyFill="1" applyAlignment="1" applyProtection="1">
      <alignment horizontal="left"/>
    </xf>
    <xf numFmtId="0" fontId="6" fillId="2" borderId="20" xfId="0" applyFont="1" applyFill="1" applyBorder="1" applyAlignment="1" applyProtection="1">
      <alignment horizontal="left" vertical="center" textRotation="90"/>
    </xf>
    <xf numFmtId="0" fontId="6" fillId="2" borderId="10" xfId="0" applyFont="1" applyFill="1" applyBorder="1" applyAlignment="1" applyProtection="1">
      <alignment horizontal="center" vertical="center" textRotation="90"/>
    </xf>
    <xf numFmtId="0" fontId="0" fillId="2" borderId="6" xfId="0" applyFill="1" applyBorder="1" applyProtection="1"/>
    <xf numFmtId="0" fontId="0" fillId="2" borderId="7" xfId="0" applyFill="1" applyBorder="1" applyProtection="1"/>
    <xf numFmtId="0" fontId="0" fillId="2" borderId="8" xfId="0" applyFill="1" applyBorder="1" applyProtection="1"/>
    <xf numFmtId="0" fontId="0" fillId="2" borderId="0" xfId="0" applyFill="1" applyAlignment="1" applyProtection="1">
      <alignment horizontal="center" vertical="top" textRotation="180"/>
    </xf>
    <xf numFmtId="0" fontId="0" fillId="2" borderId="0" xfId="0" applyFill="1" applyAlignment="1" applyProtection="1">
      <alignment horizontal="center" vertical="center" textRotation="255"/>
    </xf>
    <xf numFmtId="0" fontId="10" fillId="2" borderId="1" xfId="0" applyFont="1" applyFill="1" applyBorder="1" applyAlignment="1" applyProtection="1">
      <alignment horizontal="center" vertical="center"/>
    </xf>
    <xf numFmtId="0" fontId="10" fillId="2" borderId="2" xfId="0" applyFont="1" applyFill="1" applyBorder="1" applyAlignment="1" applyProtection="1">
      <alignment horizontal="center" vertical="center"/>
    </xf>
    <xf numFmtId="0" fontId="0" fillId="2" borderId="3" xfId="0" applyFill="1" applyBorder="1" applyProtection="1"/>
    <xf numFmtId="0" fontId="14" fillId="5" borderId="12" xfId="0" applyFont="1" applyFill="1" applyBorder="1" applyAlignment="1" applyProtection="1">
      <alignment horizontal="center" vertical="center"/>
    </xf>
    <xf numFmtId="0" fontId="0" fillId="6" borderId="13" xfId="0" applyFill="1" applyBorder="1" applyAlignment="1" applyProtection="1">
      <alignment horizontal="center" vertical="center"/>
    </xf>
    <xf numFmtId="0" fontId="0" fillId="6" borderId="14" xfId="0" applyFill="1" applyBorder="1" applyAlignment="1" applyProtection="1">
      <alignment horizontal="center" vertical="center"/>
    </xf>
    <xf numFmtId="0" fontId="0" fillId="6" borderId="15" xfId="0" applyFill="1" applyBorder="1" applyAlignment="1" applyProtection="1">
      <alignment horizontal="center" vertical="center"/>
    </xf>
    <xf numFmtId="0" fontId="9" fillId="3" borderId="12" xfId="0" applyFont="1" applyFill="1" applyBorder="1" applyAlignment="1" applyProtection="1">
      <alignment horizontal="center" vertical="center"/>
    </xf>
    <xf numFmtId="0" fontId="0" fillId="7" borderId="17" xfId="0" applyFill="1" applyBorder="1" applyAlignment="1" applyProtection="1">
      <alignment horizontal="center" vertical="center"/>
    </xf>
    <xf numFmtId="0" fontId="0" fillId="8" borderId="16" xfId="0" applyFill="1" applyBorder="1" applyProtection="1"/>
    <xf numFmtId="0" fontId="12" fillId="9" borderId="18" xfId="0" applyFont="1" applyFill="1" applyBorder="1" applyProtection="1"/>
    <xf numFmtId="0" fontId="0" fillId="6" borderId="14" xfId="0" applyFill="1" applyBorder="1" applyAlignment="1" applyProtection="1">
      <alignment horizontal="left" vertical="center"/>
    </xf>
    <xf numFmtId="0" fontId="0" fillId="6" borderId="15" xfId="0" applyFill="1" applyBorder="1" applyAlignment="1" applyProtection="1">
      <alignment horizontal="left" vertical="center"/>
    </xf>
    <xf numFmtId="0" fontId="15" fillId="2" borderId="4" xfId="0" applyNumberFormat="1" applyFont="1" applyFill="1" applyBorder="1" applyAlignment="1" applyProtection="1">
      <alignment horizontal="center" vertical="center"/>
    </xf>
    <xf numFmtId="0" fontId="13" fillId="10" borderId="21" xfId="0" applyFont="1" applyFill="1" applyBorder="1" applyAlignment="1" applyProtection="1">
      <alignment horizontal="center" vertical="center"/>
    </xf>
    <xf numFmtId="0" fontId="13" fillId="10" borderId="19" xfId="0" applyFont="1" applyFill="1" applyBorder="1" applyAlignment="1" applyProtection="1">
      <alignment horizontal="center" vertical="center"/>
    </xf>
    <xf numFmtId="0" fontId="0" fillId="2" borderId="12" xfId="0" applyFill="1" applyBorder="1" applyProtection="1"/>
    <xf numFmtId="0" fontId="20" fillId="2" borderId="0" xfId="0" applyFont="1" applyFill="1" applyAlignment="1" applyProtection="1">
      <alignment vertical="center"/>
    </xf>
  </cellXfs>
  <cellStyles count="1">
    <cellStyle name="Normal" xfId="0" builtinId="0"/>
  </cellStyles>
  <dxfs count="11">
    <dxf>
      <font>
        <color theme="4" tint="0.79998168889431442"/>
      </font>
    </dxf>
    <dxf>
      <font>
        <color theme="4" tint="0.79998168889431442"/>
      </font>
    </dxf>
    <dxf>
      <fill>
        <patternFill>
          <fgColor rgb="FFFF0000"/>
          <bgColor theme="4" tint="0.79998168889431442"/>
        </patternFill>
      </fill>
    </dxf>
    <dxf>
      <font>
        <strike val="0"/>
        <color theme="4" tint="0.79998168889431442"/>
      </font>
      <fill>
        <patternFill patternType="solid">
          <fgColor theme="4" tint="0.59996337778862885"/>
          <bgColor theme="4" tint="0.79998168889431442"/>
        </patternFill>
      </fill>
    </dxf>
    <dxf>
      <font>
        <color rgb="FFFF0000"/>
      </font>
      <fill>
        <patternFill>
          <bgColor rgb="FF92D050"/>
        </patternFill>
      </fill>
    </dxf>
    <dxf>
      <fill>
        <patternFill>
          <fgColor rgb="FFFF0000"/>
          <bgColor theme="4" tint="0.79998168889431442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theme="9" tint="0.59996337778862885"/>
        </patternFill>
      </fill>
    </dxf>
    <dxf>
      <font>
        <b/>
        <i val="0"/>
      </font>
      <fill>
        <patternFill patternType="gray0625">
          <bgColor theme="0" tint="-0.14996795556505021"/>
        </patternFill>
      </fill>
    </dxf>
    <dxf>
      <fill>
        <patternFill>
          <bgColor theme="4" tint="0.39994506668294322"/>
        </patternFill>
      </fill>
    </dxf>
    <dxf>
      <fill>
        <patternFill patternType="gray0625">
          <bgColor rgb="FFFF0000"/>
        </patternFill>
      </fill>
    </dxf>
  </dxfs>
  <tableStyles count="0" defaultTableStyle="TableStyleMedium9" defaultPivotStyle="PivotStyleLight16"/>
  <colors>
    <mruColors>
      <color rgb="FFFCD5B4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209550</xdr:colOff>
      <xdr:row>4</xdr:row>
      <xdr:rowOff>95250</xdr:rowOff>
    </xdr:from>
    <xdr:to>
      <xdr:col>26</xdr:col>
      <xdr:colOff>285750</xdr:colOff>
      <xdr:row>17</xdr:row>
      <xdr:rowOff>28575</xdr:rowOff>
    </xdr:to>
    <xdr:cxnSp macro="">
      <xdr:nvCxnSpPr>
        <xdr:cNvPr id="5" name="Connecteur droit 4"/>
        <xdr:cNvCxnSpPr/>
      </xdr:nvCxnSpPr>
      <xdr:spPr>
        <a:xfrm flipH="1">
          <a:off x="13801725" y="1905000"/>
          <a:ext cx="76200" cy="5600700"/>
        </a:xfrm>
        <a:prstGeom prst="line">
          <a:avLst/>
        </a:prstGeom>
        <a:ln w="1905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266700</xdr:colOff>
      <xdr:row>17</xdr:row>
      <xdr:rowOff>9525</xdr:rowOff>
    </xdr:from>
    <xdr:to>
      <xdr:col>26</xdr:col>
      <xdr:colOff>209550</xdr:colOff>
      <xdr:row>17</xdr:row>
      <xdr:rowOff>19050</xdr:rowOff>
    </xdr:to>
    <xdr:cxnSp macro="">
      <xdr:nvCxnSpPr>
        <xdr:cNvPr id="11" name="Connecteur droit 10"/>
        <xdr:cNvCxnSpPr/>
      </xdr:nvCxnSpPr>
      <xdr:spPr>
        <a:xfrm>
          <a:off x="7134225" y="7219950"/>
          <a:ext cx="6410325" cy="9525"/>
        </a:xfrm>
        <a:prstGeom prst="line">
          <a:avLst/>
        </a:prstGeom>
        <a:ln w="1905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276225</xdr:colOff>
      <xdr:row>4</xdr:row>
      <xdr:rowOff>114300</xdr:rowOff>
    </xdr:from>
    <xdr:to>
      <xdr:col>14</xdr:col>
      <xdr:colOff>276226</xdr:colOff>
      <xdr:row>17</xdr:row>
      <xdr:rowOff>9525</xdr:rowOff>
    </xdr:to>
    <xdr:cxnSp macro="">
      <xdr:nvCxnSpPr>
        <xdr:cNvPr id="13" name="Connecteur droit 12"/>
        <xdr:cNvCxnSpPr/>
      </xdr:nvCxnSpPr>
      <xdr:spPr>
        <a:xfrm>
          <a:off x="7400925" y="1924050"/>
          <a:ext cx="1" cy="5562600"/>
        </a:xfrm>
        <a:prstGeom prst="line">
          <a:avLst/>
        </a:prstGeom>
        <a:ln w="1905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7</xdr:col>
      <xdr:colOff>73811</xdr:colOff>
      <xdr:row>0</xdr:row>
      <xdr:rowOff>76200</xdr:rowOff>
    </xdr:from>
    <xdr:ext cx="6234144" cy="733425"/>
    <xdr:sp macro="" textlink="">
      <xdr:nvSpPr>
        <xdr:cNvPr id="10" name="Rectangle 9"/>
        <xdr:cNvSpPr/>
      </xdr:nvSpPr>
      <xdr:spPr>
        <a:xfrm>
          <a:off x="3321836" y="76200"/>
          <a:ext cx="6234144" cy="733425"/>
        </a:xfrm>
        <a:prstGeom prst="rect">
          <a:avLst/>
        </a:prstGeom>
        <a:noFill/>
      </xdr:spPr>
      <xdr:txBody>
        <a:bodyPr wrap="square" lIns="91440" tIns="45720" rIns="91440" bIns="45720">
          <a:noAutofit/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algn="ctr"/>
          <a:r>
            <a:rPr lang="fr-FR" sz="5400" b="1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</a:rPr>
            <a:t>Maxi mots croisés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161925</xdr:colOff>
      <xdr:row>1</xdr:row>
      <xdr:rowOff>123826</xdr:rowOff>
    </xdr:from>
    <xdr:to>
      <xdr:col>9</xdr:col>
      <xdr:colOff>561975</xdr:colOff>
      <xdr:row>20</xdr:row>
      <xdr:rowOff>142876</xdr:rowOff>
    </xdr:to>
    <xdr:sp macro="" textlink="">
      <xdr:nvSpPr>
        <xdr:cNvPr id="2" name="ZoneTexte 1"/>
        <xdr:cNvSpPr txBox="1"/>
      </xdr:nvSpPr>
      <xdr:spPr>
        <a:xfrm>
          <a:off x="161925" y="314326"/>
          <a:ext cx="7258050" cy="3638550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wrap="square" rtlCol="0" anchor="t"/>
        <a:lstStyle/>
        <a:p>
          <a:r>
            <a:rPr lang="fr-FR" sz="1100" b="1" i="0" u="none" strike="noStrike">
              <a:solidFill>
                <a:schemeClr val="dk1"/>
              </a:solidFill>
              <a:latin typeface="Verdana" pitchFamily="34" charset="0"/>
              <a:ea typeface="Verdana" pitchFamily="34" charset="0"/>
              <a:cs typeface="Verdana" pitchFamily="34" charset="0"/>
            </a:rPr>
            <a:t>Complèment de règle de jeu : </a:t>
          </a:r>
          <a:r>
            <a:rPr lang="fr-FR" b="1">
              <a:latin typeface="Verdana" pitchFamily="34" charset="0"/>
              <a:ea typeface="Verdana" pitchFamily="34" charset="0"/>
              <a:cs typeface="Verdana" pitchFamily="34" charset="0"/>
            </a:rPr>
            <a:t> </a:t>
          </a:r>
        </a:p>
        <a:p>
          <a:r>
            <a:rPr lang="fr-FR" b="0">
              <a:latin typeface="Verdana" pitchFamily="34" charset="0"/>
              <a:ea typeface="Verdana" pitchFamily="34" charset="0"/>
              <a:cs typeface="Verdana" pitchFamily="34" charset="0"/>
              <a:sym typeface="Wingdings"/>
            </a:rPr>
            <a:t> </a:t>
          </a:r>
          <a:r>
            <a:rPr lang="fr-FR" b="0" kern="200">
              <a:latin typeface="Verdana" pitchFamily="34" charset="0"/>
              <a:ea typeface="Verdana" pitchFamily="34" charset="0"/>
              <a:cs typeface="Verdana" pitchFamily="34" charset="0"/>
              <a:sym typeface="Wingdings"/>
            </a:rPr>
            <a:t>Pour être entièrement reconstitué, un mot doit être formé</a:t>
          </a:r>
          <a:r>
            <a:rPr lang="fr-FR" b="0" kern="200" baseline="0">
              <a:latin typeface="Verdana" pitchFamily="34" charset="0"/>
              <a:ea typeface="Verdana" pitchFamily="34" charset="0"/>
              <a:cs typeface="Verdana" pitchFamily="34" charset="0"/>
              <a:sym typeface="Wingdings"/>
            </a:rPr>
            <a:t> dans une seule  grille par une suite ininterrompue de lettres délimitée soit par une case grisée, soit par le bord de la grille ; ces lettres doivent figurer parmi vos 18 lettres,</a:t>
          </a:r>
        </a:p>
        <a:p>
          <a:endParaRPr lang="fr-FR" b="0" kern="200">
            <a:latin typeface="Verdana" pitchFamily="34" charset="0"/>
            <a:ea typeface="Verdana" pitchFamily="34" charset="0"/>
            <a:cs typeface="Verdana" pitchFamily="34" charset="0"/>
          </a:endParaRPr>
        </a:p>
        <a:p>
          <a:r>
            <a:rPr lang="fr-FR" sz="1100" b="0">
              <a:solidFill>
                <a:schemeClr val="lt1"/>
              </a:solidFill>
              <a:latin typeface="Verdana" pitchFamily="34" charset="0"/>
              <a:ea typeface="Verdana" pitchFamily="34" charset="0"/>
              <a:cs typeface="Verdana" pitchFamily="34" charset="0"/>
              <a:sym typeface="Wingdings"/>
            </a:rPr>
            <a:t></a:t>
          </a:r>
          <a:r>
            <a:rPr lang="fr-FR" sz="1100" b="0">
              <a:solidFill>
                <a:schemeClr val="lt1"/>
              </a:solidFill>
              <a:latin typeface="Verdana" pitchFamily="34" charset="0"/>
              <a:ea typeface="Verdana" pitchFamily="34" charset="0"/>
              <a:cs typeface="Verdana" pitchFamily="34" charset="0"/>
            </a:rPr>
            <a:t> Chaque suite de lettress vaut pour un seul mot et pour une seule grille.</a:t>
          </a:r>
        </a:p>
        <a:p>
          <a:r>
            <a:rPr lang="fr-FR" sz="1100" b="0">
              <a:solidFill>
                <a:schemeClr val="lt1"/>
              </a:solidFill>
              <a:latin typeface="Verdana" pitchFamily="34" charset="0"/>
              <a:ea typeface="Verdana" pitchFamily="34" charset="0"/>
              <a:cs typeface="Verdana" pitchFamily="34" charset="0"/>
            </a:rPr>
            <a:t>Exemple</a:t>
          </a:r>
          <a:r>
            <a:rPr lang="fr-FR" sz="1100" b="0" baseline="0">
              <a:solidFill>
                <a:schemeClr val="lt1"/>
              </a:solidFill>
              <a:latin typeface="Verdana" pitchFamily="34" charset="0"/>
              <a:ea typeface="Verdana" pitchFamily="34" charset="0"/>
              <a:cs typeface="Verdana" pitchFamily="34" charset="0"/>
            </a:rPr>
            <a:t> : CHATEAU  ne compte pas pour deux mots (CHAT et EAU), mais comme un seul mot.</a:t>
          </a:r>
        </a:p>
        <a:p>
          <a:endParaRPr lang="fr-FR" sz="1100" b="0" baseline="0">
            <a:solidFill>
              <a:schemeClr val="lt1"/>
            </a:solidFill>
            <a:latin typeface="Verdana" pitchFamily="34" charset="0"/>
            <a:ea typeface="Verdana" pitchFamily="34" charset="0"/>
            <a:cs typeface="Verdana" pitchFamily="34" charset="0"/>
          </a:endParaRPr>
        </a:p>
        <a:p>
          <a:endParaRPr lang="fr-FR" sz="200" b="0" baseline="0">
            <a:solidFill>
              <a:schemeClr val="lt1"/>
            </a:solidFill>
            <a:latin typeface="Verdana" pitchFamily="34" charset="0"/>
            <a:ea typeface="Verdana" pitchFamily="34" charset="0"/>
            <a:cs typeface="Verdana" pitchFamily="34" charset="0"/>
          </a:endParaRPr>
        </a:p>
        <a:p>
          <a:pPr marL="0" indent="0"/>
          <a:r>
            <a:rPr lang="fr-FR" sz="1100" b="0">
              <a:solidFill>
                <a:schemeClr val="lt1"/>
              </a:solidFill>
              <a:latin typeface="Verdana" pitchFamily="34" charset="0"/>
              <a:ea typeface="Verdana" pitchFamily="34" charset="0"/>
              <a:cs typeface="Verdana" pitchFamily="34" charset="0"/>
              <a:sym typeface="Wingdings"/>
            </a:rPr>
            <a:t> Aucun mot gagnant ne peut être formé en diagonale, ni de droite à gauche, ni de bas en haut. Un mot gagnant ne peut être formé que dans une seule grille.</a:t>
          </a:r>
        </a:p>
        <a:p>
          <a:pPr marL="0" indent="0"/>
          <a:endParaRPr lang="fr-FR" sz="1100" b="0">
            <a:solidFill>
              <a:schemeClr val="lt1"/>
            </a:solidFill>
            <a:latin typeface="Verdana" pitchFamily="34" charset="0"/>
            <a:ea typeface="Verdana" pitchFamily="34" charset="0"/>
            <a:cs typeface="Verdana" pitchFamily="34" charset="0"/>
            <a:sym typeface="Wingdings"/>
          </a:endParaRPr>
        </a:p>
        <a:p>
          <a:pPr marL="0" indent="0"/>
          <a:r>
            <a:rPr lang="fr-FR" sz="1100" b="0">
              <a:solidFill>
                <a:schemeClr val="lt1"/>
              </a:solidFill>
              <a:latin typeface="Verdana" pitchFamily="34" charset="0"/>
              <a:ea typeface="Verdana" pitchFamily="34" charset="0"/>
              <a:cs typeface="Verdana" pitchFamily="34" charset="0"/>
              <a:sym typeface="Wingdings"/>
            </a:rPr>
            <a:t> Chaque lettre découverte sous les ? peut être utilisée plusieurs fois dans les grilles de mots croisés.</a:t>
          </a:r>
        </a:p>
        <a:p>
          <a:pPr marL="0" indent="0"/>
          <a:endParaRPr lang="fr-FR" sz="1100" b="0">
            <a:solidFill>
              <a:schemeClr val="lt1"/>
            </a:solidFill>
            <a:latin typeface="Verdana" pitchFamily="34" charset="0"/>
            <a:ea typeface="Verdana" pitchFamily="34" charset="0"/>
            <a:cs typeface="Verdana" pitchFamily="34" charset="0"/>
            <a:sym typeface="Wingding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>
              <a:solidFill>
                <a:schemeClr val="lt1"/>
              </a:solidFill>
              <a:latin typeface="Verdana" pitchFamily="34" charset="0"/>
              <a:ea typeface="Verdana" pitchFamily="34" charset="0"/>
              <a:cs typeface="Verdana" pitchFamily="34" charset="0"/>
              <a:sym typeface="Wingdings"/>
            </a:rPr>
            <a:t> Les</a:t>
          </a:r>
          <a:r>
            <a:rPr lang="fr-FR" sz="1100" b="0" baseline="0">
              <a:solidFill>
                <a:schemeClr val="lt1"/>
              </a:solidFill>
              <a:latin typeface="Verdana" pitchFamily="34" charset="0"/>
              <a:ea typeface="Verdana" pitchFamily="34" charset="0"/>
              <a:cs typeface="Verdana" pitchFamily="34" charset="0"/>
              <a:sym typeface="Wingdings"/>
            </a:rPr>
            <a:t> mots se cumulent au sein d'une même grille. Vous ne pouvez pas cumuler les mots entre les grilles.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="0">
            <a:solidFill>
              <a:schemeClr val="lt1"/>
            </a:solidFill>
            <a:latin typeface="Verdana" pitchFamily="34" charset="0"/>
            <a:ea typeface="Verdana" pitchFamily="34" charset="0"/>
            <a:cs typeface="Verdana" pitchFamily="34" charset="0"/>
            <a:sym typeface="Wingding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>
              <a:solidFill>
                <a:schemeClr val="lt1"/>
              </a:solidFill>
              <a:latin typeface="Verdana" pitchFamily="34" charset="0"/>
              <a:ea typeface="Verdana" pitchFamily="34" charset="0"/>
              <a:cs typeface="Verdana" pitchFamily="34" charset="0"/>
              <a:sym typeface="Wingdings"/>
            </a:rPr>
            <a:t> Les gains des deux grilles</a:t>
          </a:r>
          <a:r>
            <a:rPr lang="fr-FR" sz="1100" b="0" baseline="0">
              <a:solidFill>
                <a:schemeClr val="lt1"/>
              </a:solidFill>
              <a:latin typeface="Verdana" pitchFamily="34" charset="0"/>
              <a:ea typeface="Verdana" pitchFamily="34" charset="0"/>
              <a:cs typeface="Verdana" pitchFamily="34" charset="0"/>
              <a:sym typeface="Wingdings"/>
            </a:rPr>
            <a:t> sont cumulables</a:t>
          </a:r>
          <a:r>
            <a:rPr lang="fr-FR" sz="1100" b="0">
              <a:solidFill>
                <a:schemeClr val="lt1"/>
              </a:solidFill>
              <a:latin typeface="Verdana" pitchFamily="34" charset="0"/>
              <a:ea typeface="Verdana" pitchFamily="34" charset="0"/>
              <a:cs typeface="Verdana" pitchFamily="34" charset="0"/>
              <a:sym typeface="Wingdings"/>
            </a:rPr>
            <a:t>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="0">
            <a:solidFill>
              <a:schemeClr val="lt1"/>
            </a:solidFill>
            <a:latin typeface="Verdana" pitchFamily="34" charset="0"/>
            <a:ea typeface="Verdana" pitchFamily="34" charset="0"/>
            <a:cs typeface="Verdana" pitchFamily="34" charset="0"/>
            <a:sym typeface="Wingdings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657225</xdr:colOff>
      <xdr:row>1</xdr:row>
      <xdr:rowOff>123825</xdr:rowOff>
    </xdr:from>
    <xdr:to>
      <xdr:col>11</xdr:col>
      <xdr:colOff>438150</xdr:colOff>
      <xdr:row>29</xdr:row>
      <xdr:rowOff>19050</xdr:rowOff>
    </xdr:to>
    <xdr:sp macro="" textlink="">
      <xdr:nvSpPr>
        <xdr:cNvPr id="2" name="ZoneTexte 1"/>
        <xdr:cNvSpPr txBox="1"/>
      </xdr:nvSpPr>
      <xdr:spPr>
        <a:xfrm>
          <a:off x="657225" y="314325"/>
          <a:ext cx="8162925" cy="5229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Private Sub Worksheet_Change(ByVal Target As Range)</a:t>
          </a:r>
        </a:p>
        <a:p>
          <a:r>
            <a:rPr lang="fr-FR" sz="1100"/>
            <a:t>    Dim codeA$, codeB$, p%, temp</a:t>
          </a:r>
        </a:p>
        <a:p>
          <a:r>
            <a:rPr lang="fr-FR" sz="1100"/>
            <a:t>    If Target.Count &gt; 1 Then Exit Sub</a:t>
          </a:r>
        </a:p>
        <a:p>
          <a:r>
            <a:rPr lang="fr-FR" sz="1100"/>
            <a:t>    If Not Intersect(Target, Union([grille1],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([grille2],  </a:t>
          </a:r>
          <a:r>
            <a:rPr lang="fr-FR" sz="1100"/>
            <a:t>[voslettres]))) Is Nothing Then</a:t>
          </a:r>
        </a:p>
        <a:p>
          <a:r>
            <a:rPr lang="fr-FR" sz="1100"/>
            <a:t>        codeA = "ÉÈÊËÔéèêëàçùôûïî"</a:t>
          </a:r>
        </a:p>
        <a:p>
          <a:r>
            <a:rPr lang="fr-FR" sz="1100"/>
            <a:t>        codeB = "EEEEOeeeeacuouii"</a:t>
          </a:r>
        </a:p>
        <a:p>
          <a:r>
            <a:rPr lang="fr-FR" sz="1100"/>
            <a:t>        temp = Target</a:t>
          </a:r>
        </a:p>
        <a:p>
          <a:r>
            <a:rPr lang="fr-FR" sz="1100"/>
            <a:t>        For i = 1 To Len(temp)</a:t>
          </a:r>
        </a:p>
        <a:p>
          <a:r>
            <a:rPr lang="fr-FR" sz="1100"/>
            <a:t>            p = InStr(codeA, Mid(temp, i, 1))</a:t>
          </a:r>
        </a:p>
        <a:p>
          <a:r>
            <a:rPr lang="fr-FR" sz="1100"/>
            <a:t>            If p &gt; 0 Then Mid(temp, i, 1) = Mid(codeB, p, 1)</a:t>
          </a:r>
        </a:p>
        <a:p>
          <a:r>
            <a:rPr lang="fr-FR" sz="1100"/>
            <a:t>        Next i</a:t>
          </a:r>
        </a:p>
        <a:p>
          <a:r>
            <a:rPr lang="fr-FR" sz="1100"/>
            <a:t>        Application.EnableEvents = False</a:t>
          </a:r>
        </a:p>
        <a:p>
          <a:r>
            <a:rPr lang="fr-FR" sz="1100"/>
            <a:t>        Target = UCase(temp)</a:t>
          </a:r>
        </a:p>
        <a:p>
          <a:r>
            <a:rPr lang="fr-FR" sz="1100"/>
            <a:t>        Application.EnableEvents = True</a:t>
          </a:r>
        </a:p>
        <a:p>
          <a:r>
            <a:rPr lang="fr-FR" sz="1100"/>
            <a:t>    End If</a:t>
          </a:r>
        </a:p>
        <a:p>
          <a:r>
            <a:rPr lang="fr-FR" sz="1100"/>
            <a:t>End Sub</a:t>
          </a:r>
        </a:p>
        <a:p>
          <a:endParaRPr lang="fr-FR" sz="1100"/>
        </a:p>
        <a:p>
          <a:r>
            <a:rPr lang="fr-FR" sz="1100"/>
            <a:t>' https://forum.excel-pratique.com/excel/  merci à M Ferrand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J41"/>
  <sheetViews>
    <sheetView showGridLines="0" tabSelected="1" workbookViewId="0">
      <selection activeCell="O4" sqref="O4"/>
    </sheetView>
  </sheetViews>
  <sheetFormatPr baseColWidth="10" defaultRowHeight="15"/>
  <cols>
    <col min="1" max="1" width="2.42578125" style="25" customWidth="1"/>
    <col min="2" max="12" width="7.7109375" style="25" customWidth="1"/>
    <col min="13" max="13" width="3.7109375" style="25" customWidth="1"/>
    <col min="14" max="14" width="15.85546875" style="25" customWidth="1"/>
    <col min="15" max="15" width="12.140625" style="25" customWidth="1"/>
    <col min="16" max="27" width="7.7109375" style="25" customWidth="1"/>
    <col min="28" max="28" width="7" style="25" customWidth="1"/>
    <col min="29" max="29" width="3.85546875" style="25" customWidth="1"/>
    <col min="30" max="41" width="7.7109375" style="25" customWidth="1"/>
    <col min="42" max="16384" width="11.42578125" style="25"/>
  </cols>
  <sheetData>
    <row r="1" spans="1:62" ht="38.25" customHeight="1"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27"/>
      <c r="P1" s="28" t="s">
        <v>1</v>
      </c>
      <c r="Q1" s="28" t="s">
        <v>2</v>
      </c>
      <c r="R1" s="28" t="s">
        <v>3</v>
      </c>
      <c r="S1" s="28" t="s">
        <v>4</v>
      </c>
      <c r="T1" s="28" t="s">
        <v>5</v>
      </c>
      <c r="U1" s="28" t="s">
        <v>6</v>
      </c>
      <c r="V1" s="28" t="s">
        <v>7</v>
      </c>
      <c r="W1" s="28" t="s">
        <v>8</v>
      </c>
      <c r="X1" s="28" t="s">
        <v>9</v>
      </c>
      <c r="Y1" s="28" t="s">
        <v>10</v>
      </c>
      <c r="Z1" s="28" t="s">
        <v>11</v>
      </c>
      <c r="AA1" s="28" t="s">
        <v>12</v>
      </c>
      <c r="AB1" s="28" t="s">
        <v>13</v>
      </c>
      <c r="AC1" s="28" t="s">
        <v>14</v>
      </c>
      <c r="AD1" s="28" t="s">
        <v>15</v>
      </c>
      <c r="AE1" s="28" t="s">
        <v>16</v>
      </c>
      <c r="AF1" s="28" t="s">
        <v>17</v>
      </c>
      <c r="AG1" s="28" t="s">
        <v>18</v>
      </c>
      <c r="AH1" s="28" t="s">
        <v>19</v>
      </c>
      <c r="AI1" s="28" t="s">
        <v>20</v>
      </c>
      <c r="AJ1" s="28" t="s">
        <v>21</v>
      </c>
      <c r="AK1" s="28" t="s">
        <v>22</v>
      </c>
      <c r="AL1" s="28" t="s">
        <v>23</v>
      </c>
      <c r="AM1" s="28" t="s">
        <v>24</v>
      </c>
      <c r="AN1" s="28" t="s">
        <v>25</v>
      </c>
      <c r="AO1" s="28" t="s">
        <v>26</v>
      </c>
      <c r="AP1" s="29"/>
      <c r="AQ1" s="27"/>
      <c r="AR1" s="27"/>
      <c r="AS1" s="27"/>
      <c r="AT1" s="27"/>
      <c r="AU1" s="27"/>
      <c r="AV1" s="27"/>
      <c r="AW1" s="27"/>
      <c r="AX1" s="27"/>
      <c r="AY1" s="27"/>
      <c r="AZ1" s="27"/>
      <c r="BA1" s="27"/>
      <c r="BB1" s="27"/>
      <c r="BC1" s="27"/>
      <c r="BD1" s="27"/>
      <c r="BE1" s="27"/>
      <c r="BF1" s="27"/>
      <c r="BG1" s="27"/>
      <c r="BH1" s="27"/>
      <c r="BI1" s="27"/>
      <c r="BJ1" s="27"/>
    </row>
    <row r="2" spans="1:62" ht="30.75" customHeight="1" thickBot="1">
      <c r="F2" s="26" t="s">
        <v>40</v>
      </c>
      <c r="G2" s="26"/>
      <c r="M2" s="30"/>
      <c r="N2" s="30"/>
      <c r="P2" s="31"/>
      <c r="Q2" s="31"/>
      <c r="R2" s="31"/>
      <c r="S2" s="26" t="s">
        <v>39</v>
      </c>
      <c r="T2" s="26"/>
      <c r="U2" s="26"/>
      <c r="V2" s="26"/>
      <c r="W2" s="31"/>
      <c r="X2" s="30"/>
      <c r="Y2" s="30"/>
      <c r="Z2" s="30"/>
      <c r="AA2" s="30"/>
      <c r="AB2" s="30"/>
      <c r="AC2" s="30"/>
      <c r="AD2" s="30"/>
      <c r="AE2" s="30"/>
      <c r="AF2" s="30"/>
      <c r="AG2" s="30"/>
      <c r="AH2" s="30"/>
      <c r="AI2" s="30"/>
      <c r="AJ2" s="30"/>
      <c r="AK2" s="30"/>
      <c r="AL2" s="30"/>
      <c r="AM2" s="30"/>
      <c r="AN2" s="30"/>
      <c r="AO2" s="30"/>
      <c r="AP2" s="30"/>
    </row>
    <row r="3" spans="1:62" ht="36.950000000000003" customHeight="1" thickTop="1" thickBot="1">
      <c r="B3" s="32" t="s">
        <v>16</v>
      </c>
      <c r="C3" s="32" t="s">
        <v>14</v>
      </c>
      <c r="D3" s="32" t="s">
        <v>2</v>
      </c>
      <c r="E3" s="32" t="s">
        <v>6</v>
      </c>
      <c r="F3" s="32" t="s">
        <v>13</v>
      </c>
      <c r="G3" s="32" t="s">
        <v>8</v>
      </c>
      <c r="H3" s="32" t="s">
        <v>24</v>
      </c>
      <c r="I3" s="32" t="s">
        <v>21</v>
      </c>
      <c r="J3" s="32" t="s">
        <v>1</v>
      </c>
      <c r="K3" s="33" t="s">
        <v>0</v>
      </c>
      <c r="L3" s="33"/>
      <c r="M3" s="30"/>
      <c r="N3" s="30"/>
      <c r="T3" s="34"/>
      <c r="U3" s="34"/>
      <c r="V3" s="34"/>
      <c r="W3" s="34"/>
      <c r="X3" s="35"/>
      <c r="Y3" s="35"/>
    </row>
    <row r="4" spans="1:62" ht="36.950000000000003" customHeight="1" thickTop="1" thickBot="1">
      <c r="A4" s="36"/>
      <c r="B4" s="32" t="s">
        <v>15</v>
      </c>
      <c r="C4" s="32" t="s">
        <v>9</v>
      </c>
      <c r="D4" s="32" t="s">
        <v>18</v>
      </c>
      <c r="E4" s="32" t="s">
        <v>10</v>
      </c>
      <c r="F4" s="32" t="s">
        <v>3</v>
      </c>
      <c r="G4" s="32" t="s">
        <v>4</v>
      </c>
      <c r="H4" s="32" t="s">
        <v>11</v>
      </c>
      <c r="I4" s="32" t="s">
        <v>22</v>
      </c>
      <c r="J4" s="32" t="s">
        <v>7</v>
      </c>
      <c r="M4" s="30"/>
      <c r="N4" s="30"/>
      <c r="Q4" s="35"/>
      <c r="R4" s="35"/>
      <c r="S4" s="34"/>
      <c r="T4" s="34"/>
      <c r="U4" s="34"/>
      <c r="V4" s="34"/>
      <c r="W4" s="34"/>
      <c r="X4" s="35"/>
    </row>
    <row r="5" spans="1:62" ht="9.9499999999999993" customHeight="1" thickTop="1" thickBot="1">
      <c r="A5" s="36"/>
      <c r="B5" s="37"/>
      <c r="C5" s="37"/>
      <c r="D5" s="37"/>
      <c r="E5" s="37"/>
      <c r="F5" s="37"/>
      <c r="G5" s="37"/>
      <c r="H5" s="37"/>
      <c r="I5" s="37"/>
      <c r="J5" s="37"/>
      <c r="K5" s="37"/>
      <c r="L5" s="37"/>
      <c r="M5" s="30"/>
    </row>
    <row r="6" spans="1:62" ht="36.950000000000003" customHeight="1" thickTop="1" thickBot="1">
      <c r="A6" s="36"/>
      <c r="B6" s="38"/>
      <c r="C6" s="38" t="s">
        <v>9</v>
      </c>
      <c r="D6" s="38" t="s">
        <v>3</v>
      </c>
      <c r="E6" s="38" t="s">
        <v>9</v>
      </c>
      <c r="F6" s="38"/>
      <c r="G6" s="38"/>
      <c r="H6" s="38"/>
      <c r="I6" s="38"/>
      <c r="J6" s="38"/>
      <c r="K6" s="38"/>
      <c r="L6" s="38"/>
      <c r="M6" s="39"/>
      <c r="N6" s="40" t="str">
        <f>UPPER(MID(B6,1,1)) &amp;MID(C6,1,1)&amp;MID(D6,1,1)&amp;MID(E6,1,1)&amp;MID(F6,1,1)&amp;MID(G6,1,1)&amp;MID(H6,1,1)&amp;MID(I6,1,1)&amp;MID(J6,1,1)&amp;MID(K6,1,1)&amp;MID(L6,1,1)</f>
        <v>ICI</v>
      </c>
      <c r="O6" s="41">
        <f>LEN(N6)</f>
        <v>3</v>
      </c>
      <c r="P6" s="38"/>
      <c r="Q6" s="38"/>
      <c r="R6" s="38"/>
      <c r="S6" s="38"/>
      <c r="T6" s="38" t="s">
        <v>5</v>
      </c>
      <c r="U6" s="38"/>
      <c r="V6" s="38"/>
      <c r="W6" s="38"/>
      <c r="X6" s="38" t="s">
        <v>10</v>
      </c>
      <c r="Y6" s="38" t="s">
        <v>5</v>
      </c>
      <c r="Z6" s="38" t="s">
        <v>21</v>
      </c>
      <c r="AB6" s="23" t="str">
        <f>UPPER(MID(P6,1,1)) &amp;MID(Q6,1,1)&amp;MID(R6,1,1)&amp;MID(S6,1,1)&amp;MID(T6,1,1)&amp;MID(U6,1,1)&amp;MID(V6,1,1)&amp;MID(W6,1,1)&amp;MID(X6,1,1)&amp;MID(Y6,1,1)&amp;MID(Z6,1,1)</f>
        <v>EJEU</v>
      </c>
      <c r="AD6" s="41">
        <f>LEN(AB6)</f>
        <v>4</v>
      </c>
    </row>
    <row r="7" spans="1:62" ht="36.950000000000003" customHeight="1" thickTop="1" thickBot="1">
      <c r="A7" s="36"/>
      <c r="B7" s="38" t="s">
        <v>1</v>
      </c>
      <c r="C7" s="38"/>
      <c r="D7" s="38" t="s">
        <v>1</v>
      </c>
      <c r="E7" s="38"/>
      <c r="F7" s="38" t="s">
        <v>15</v>
      </c>
      <c r="G7" s="38" t="s">
        <v>18</v>
      </c>
      <c r="H7" s="38" t="s">
        <v>14</v>
      </c>
      <c r="I7" s="38" t="s">
        <v>5</v>
      </c>
      <c r="J7" s="38" t="s">
        <v>18</v>
      </c>
      <c r="K7" s="38"/>
      <c r="L7" s="38"/>
      <c r="M7" s="39"/>
      <c r="N7" s="40" t="str">
        <f t="shared" ref="N7:N16" si="0">UPPER(MID(B7,1,1)) &amp;MID(C7,1,1)&amp;MID(D7,1,1)&amp;MID(E7,1,1)&amp;MID(F7,1,1)&amp;MID(G7,1,1)&amp;MID(H7,1,1)&amp;MID(I7,1,1)&amp;MID(J7,1,1)&amp;MID(K7,1,1)&amp;MID(L7,1,1)</f>
        <v>AAORNER</v>
      </c>
      <c r="O7" s="41">
        <f t="shared" ref="O7:O16" si="1">LEN(N7)</f>
        <v>7</v>
      </c>
      <c r="P7" s="38"/>
      <c r="Q7" s="38"/>
      <c r="R7" s="38" t="s">
        <v>18</v>
      </c>
      <c r="S7" s="38" t="s">
        <v>15</v>
      </c>
      <c r="T7" s="38" t="s">
        <v>13</v>
      </c>
      <c r="U7" s="38" t="s">
        <v>1</v>
      </c>
      <c r="V7" s="38" t="s">
        <v>14</v>
      </c>
      <c r="W7" s="38" t="s">
        <v>3</v>
      </c>
      <c r="X7" s="38" t="s">
        <v>5</v>
      </c>
      <c r="Y7" s="38"/>
      <c r="Z7" s="38"/>
      <c r="AB7" s="23" t="str">
        <f t="shared" ref="AB7:AB16" si="2">UPPER(MID(P7,1,1))&amp;MID(Q7,1,1)&amp;MID(R7,1,1)&amp;MID(S7,1,1)&amp;MID(T7,1,1)&amp;MID(U7,1,1)&amp;MID(V7,1,1)&amp;MID(W7,1,1)&amp;MID(X7,1,1)&amp;MID(Y7,1,1)&amp;MID(Z7,1,1)</f>
        <v>ROMANCE</v>
      </c>
      <c r="AD7" s="41">
        <f t="shared" ref="AD7:AD16" si="3">LEN(AB7)</f>
        <v>7</v>
      </c>
    </row>
    <row r="8" spans="1:62" ht="36.950000000000003" customHeight="1" thickTop="1" thickBot="1">
      <c r="A8" s="36"/>
      <c r="B8" s="38" t="s">
        <v>3</v>
      </c>
      <c r="C8" s="38" t="s">
        <v>15</v>
      </c>
      <c r="D8" s="38" t="s">
        <v>21</v>
      </c>
      <c r="E8" s="38" t="s">
        <v>20</v>
      </c>
      <c r="F8" s="38" t="s">
        <v>19</v>
      </c>
      <c r="G8" s="38"/>
      <c r="H8" s="38"/>
      <c r="I8" s="38" t="s">
        <v>7</v>
      </c>
      <c r="J8" s="38"/>
      <c r="K8" s="38" t="s">
        <v>18</v>
      </c>
      <c r="L8" s="38"/>
      <c r="M8" s="39"/>
      <c r="N8" s="40" t="str">
        <f t="shared" si="0"/>
        <v>COUTSGR</v>
      </c>
      <c r="O8" s="41">
        <f t="shared" si="1"/>
        <v>7</v>
      </c>
      <c r="P8" s="38"/>
      <c r="Q8" s="38"/>
      <c r="R8" s="38" t="s">
        <v>5</v>
      </c>
      <c r="S8" s="38"/>
      <c r="T8" s="38" t="s">
        <v>5</v>
      </c>
      <c r="U8" s="38"/>
      <c r="V8" s="38"/>
      <c r="W8" s="38"/>
      <c r="X8" s="38" t="s">
        <v>20</v>
      </c>
      <c r="Y8" s="38"/>
      <c r="Z8" s="38" t="s">
        <v>2</v>
      </c>
      <c r="AB8" s="23" t="str">
        <f t="shared" si="2"/>
        <v>EETB</v>
      </c>
      <c r="AD8" s="41">
        <f t="shared" si="3"/>
        <v>4</v>
      </c>
    </row>
    <row r="9" spans="1:62" ht="36.950000000000003" customHeight="1" thickTop="1" thickBot="1">
      <c r="A9" s="36"/>
      <c r="B9" s="38" t="s">
        <v>20</v>
      </c>
      <c r="C9" s="38"/>
      <c r="D9" s="38" t="s">
        <v>19</v>
      </c>
      <c r="E9" s="38"/>
      <c r="F9" s="38" t="s">
        <v>5</v>
      </c>
      <c r="G9" s="38" t="s">
        <v>14</v>
      </c>
      <c r="H9" s="38" t="s">
        <v>22</v>
      </c>
      <c r="I9" s="38" t="s">
        <v>15</v>
      </c>
      <c r="J9" s="38" t="s">
        <v>12</v>
      </c>
      <c r="K9" s="38" t="s">
        <v>5</v>
      </c>
      <c r="L9" s="38" t="s">
        <v>5</v>
      </c>
      <c r="M9" s="39"/>
      <c r="N9" s="40" t="str">
        <f t="shared" si="0"/>
        <v>TSENVOLEE</v>
      </c>
      <c r="O9" s="41">
        <f t="shared" si="1"/>
        <v>9</v>
      </c>
      <c r="P9" s="38"/>
      <c r="Q9" s="38"/>
      <c r="R9" s="38" t="s">
        <v>7</v>
      </c>
      <c r="S9" s="38" t="s">
        <v>1</v>
      </c>
      <c r="T9" s="38" t="s">
        <v>20</v>
      </c>
      <c r="U9" s="38" t="s">
        <v>5</v>
      </c>
      <c r="V9" s="38"/>
      <c r="W9" s="38"/>
      <c r="X9" s="38" t="s">
        <v>15</v>
      </c>
      <c r="Y9" s="38"/>
      <c r="Z9" s="38" t="s">
        <v>15</v>
      </c>
      <c r="AB9" s="23" t="str">
        <f t="shared" si="2"/>
        <v>GATEOO</v>
      </c>
      <c r="AD9" s="41">
        <f t="shared" si="3"/>
        <v>6</v>
      </c>
    </row>
    <row r="10" spans="1:62" ht="36.950000000000003" customHeight="1" thickTop="1" thickBot="1">
      <c r="A10" s="36"/>
      <c r="B10" s="38" t="s">
        <v>9</v>
      </c>
      <c r="C10" s="38"/>
      <c r="D10" s="38" t="s">
        <v>5</v>
      </c>
      <c r="E10" s="38"/>
      <c r="F10" s="38" t="s">
        <v>18</v>
      </c>
      <c r="G10" s="38"/>
      <c r="H10" s="38"/>
      <c r="I10" s="38"/>
      <c r="J10" s="38"/>
      <c r="K10" s="38" t="s">
        <v>7</v>
      </c>
      <c r="L10" s="38"/>
      <c r="M10" s="39"/>
      <c r="N10" s="40" t="str">
        <f t="shared" si="0"/>
        <v>IERG</v>
      </c>
      <c r="O10" s="41">
        <f t="shared" si="1"/>
        <v>4</v>
      </c>
      <c r="P10" s="38" t="s">
        <v>3</v>
      </c>
      <c r="Q10" s="38" t="s">
        <v>9</v>
      </c>
      <c r="R10" s="38" t="s">
        <v>12</v>
      </c>
      <c r="S10" s="38"/>
      <c r="T10" s="38"/>
      <c r="U10" s="38"/>
      <c r="V10" s="38"/>
      <c r="W10" s="38"/>
      <c r="X10" s="38" t="s">
        <v>14</v>
      </c>
      <c r="Y10" s="38"/>
      <c r="Z10" s="38" t="s">
        <v>21</v>
      </c>
      <c r="AB10" s="23" t="str">
        <f t="shared" si="2"/>
        <v>CILNU</v>
      </c>
      <c r="AD10" s="41">
        <f t="shared" si="3"/>
        <v>5</v>
      </c>
    </row>
    <row r="11" spans="1:62" ht="36.950000000000003" customHeight="1" thickTop="1" thickBot="1">
      <c r="A11" s="36"/>
      <c r="B11" s="38" t="s">
        <v>6</v>
      </c>
      <c r="C11" s="38" t="s">
        <v>15</v>
      </c>
      <c r="D11" s="38" t="s">
        <v>18</v>
      </c>
      <c r="E11" s="38" t="s">
        <v>20</v>
      </c>
      <c r="F11" s="38"/>
      <c r="G11" s="38"/>
      <c r="H11" s="38" t="s">
        <v>20</v>
      </c>
      <c r="I11" s="38" t="s">
        <v>1</v>
      </c>
      <c r="J11" s="38" t="s">
        <v>24</v>
      </c>
      <c r="K11" s="38" t="s">
        <v>9</v>
      </c>
      <c r="L11" s="38"/>
      <c r="M11" s="39"/>
      <c r="N11" s="40" t="str">
        <f t="shared" si="0"/>
        <v>FORTTAXI</v>
      </c>
      <c r="O11" s="41">
        <f t="shared" si="1"/>
        <v>8</v>
      </c>
      <c r="P11" s="38" t="s">
        <v>1</v>
      </c>
      <c r="Q11" s="38"/>
      <c r="R11" s="38" t="s">
        <v>5</v>
      </c>
      <c r="S11" s="38"/>
      <c r="T11" s="38"/>
      <c r="U11" s="38"/>
      <c r="V11" s="38" t="s">
        <v>2</v>
      </c>
      <c r="W11" s="38" t="s">
        <v>1</v>
      </c>
      <c r="X11" s="38" t="s">
        <v>19</v>
      </c>
      <c r="Y11" s="38" t="s">
        <v>5</v>
      </c>
      <c r="Z11" s="38" t="s">
        <v>18</v>
      </c>
      <c r="AB11" s="23" t="str">
        <f t="shared" si="2"/>
        <v>AEBASER</v>
      </c>
      <c r="AD11" s="41">
        <f t="shared" si="3"/>
        <v>7</v>
      </c>
    </row>
    <row r="12" spans="1:62" ht="36.950000000000003" customHeight="1" thickTop="1" thickBot="1">
      <c r="A12" s="36"/>
      <c r="B12" s="38"/>
      <c r="C12" s="38"/>
      <c r="D12" s="38" t="s">
        <v>9</v>
      </c>
      <c r="E12" s="38"/>
      <c r="F12" s="38"/>
      <c r="G12" s="38"/>
      <c r="H12" s="38" t="s">
        <v>18</v>
      </c>
      <c r="I12" s="38"/>
      <c r="J12" s="38"/>
      <c r="K12" s="38" t="s">
        <v>13</v>
      </c>
      <c r="L12" s="38"/>
      <c r="M12" s="39"/>
      <c r="N12" s="40" t="str">
        <f t="shared" si="0"/>
        <v>IRM</v>
      </c>
      <c r="O12" s="41">
        <f t="shared" si="1"/>
        <v>3</v>
      </c>
      <c r="P12" s="38" t="s">
        <v>18</v>
      </c>
      <c r="Q12" s="38" t="s">
        <v>21</v>
      </c>
      <c r="R12" s="38" t="s">
        <v>19</v>
      </c>
      <c r="S12" s="38" t="s">
        <v>5</v>
      </c>
      <c r="T12" s="38"/>
      <c r="U12" s="38"/>
      <c r="V12" s="38" t="s">
        <v>1</v>
      </c>
      <c r="W12" s="38"/>
      <c r="X12" s="38"/>
      <c r="Y12" s="38"/>
      <c r="Z12" s="38" t="s">
        <v>7</v>
      </c>
      <c r="AA12" s="42" t="s">
        <v>27</v>
      </c>
      <c r="AB12" s="23" t="str">
        <f t="shared" si="2"/>
        <v>RUSEAG</v>
      </c>
      <c r="AD12" s="41">
        <f t="shared" si="3"/>
        <v>6</v>
      </c>
    </row>
    <row r="13" spans="1:62" ht="36.950000000000003" customHeight="1" thickTop="1" thickBot="1">
      <c r="A13" s="36"/>
      <c r="B13" s="38"/>
      <c r="C13" s="38"/>
      <c r="D13" s="38" t="s">
        <v>5</v>
      </c>
      <c r="E13" s="38" t="s">
        <v>14</v>
      </c>
      <c r="F13" s="38" t="s">
        <v>20</v>
      </c>
      <c r="G13" s="38" t="s">
        <v>18</v>
      </c>
      <c r="H13" s="38" t="s">
        <v>5</v>
      </c>
      <c r="I13" s="38" t="s">
        <v>22</v>
      </c>
      <c r="J13" s="38" t="s">
        <v>21</v>
      </c>
      <c r="K13" s="38" t="s">
        <v>5</v>
      </c>
      <c r="L13" s="38"/>
      <c r="M13" s="43" t="s">
        <v>27</v>
      </c>
      <c r="N13" s="40" t="str">
        <f t="shared" si="0"/>
        <v>ENTREVUE</v>
      </c>
      <c r="O13" s="41">
        <f t="shared" si="1"/>
        <v>8</v>
      </c>
      <c r="P13" s="38"/>
      <c r="Q13" s="38" t="s">
        <v>19</v>
      </c>
      <c r="R13" s="38"/>
      <c r="S13" s="38" t="s">
        <v>19</v>
      </c>
      <c r="T13" s="38"/>
      <c r="U13" s="38"/>
      <c r="V13" s="38" t="s">
        <v>12</v>
      </c>
      <c r="W13" s="38"/>
      <c r="X13" s="38" t="s">
        <v>18</v>
      </c>
      <c r="Y13" s="38" t="s">
        <v>21</v>
      </c>
      <c r="Z13" s="38" t="s">
        <v>5</v>
      </c>
      <c r="AA13" s="42"/>
      <c r="AB13" s="23" t="str">
        <f t="shared" si="2"/>
        <v>SSLRUE</v>
      </c>
      <c r="AD13" s="41">
        <f t="shared" si="3"/>
        <v>6</v>
      </c>
    </row>
    <row r="14" spans="1:62" ht="36.950000000000003" customHeight="1" thickTop="1" thickBot="1">
      <c r="A14" s="36"/>
      <c r="B14" s="38"/>
      <c r="C14" s="38" t="s">
        <v>20</v>
      </c>
      <c r="D14" s="38"/>
      <c r="E14" s="38" t="s">
        <v>15</v>
      </c>
      <c r="F14" s="38"/>
      <c r="G14" s="38"/>
      <c r="H14" s="38" t="s">
        <v>6</v>
      </c>
      <c r="I14" s="38"/>
      <c r="J14" s="38" t="s">
        <v>14</v>
      </c>
      <c r="K14" s="38"/>
      <c r="L14" s="38"/>
      <c r="M14" s="43"/>
      <c r="N14" s="40" t="str">
        <f t="shared" si="0"/>
        <v>TOFN</v>
      </c>
      <c r="O14" s="41">
        <f t="shared" si="1"/>
        <v>4</v>
      </c>
      <c r="P14" s="38"/>
      <c r="Q14" s="38" t="s">
        <v>21</v>
      </c>
      <c r="R14" s="38"/>
      <c r="S14" s="38" t="s">
        <v>19</v>
      </c>
      <c r="T14" s="38"/>
      <c r="U14" s="38"/>
      <c r="V14" s="38" t="s">
        <v>12</v>
      </c>
      <c r="W14" s="38"/>
      <c r="X14" s="38" t="s">
        <v>15</v>
      </c>
      <c r="Y14" s="38"/>
      <c r="Z14" s="38" t="s">
        <v>15</v>
      </c>
      <c r="AA14" s="42"/>
      <c r="AB14" s="23" t="str">
        <f t="shared" si="2"/>
        <v>USLOO</v>
      </c>
      <c r="AD14" s="41">
        <f t="shared" si="3"/>
        <v>5</v>
      </c>
    </row>
    <row r="15" spans="1:62" ht="36.950000000000003" customHeight="1" thickTop="1" thickBot="1">
      <c r="A15" s="36"/>
      <c r="B15" s="38" t="s">
        <v>4</v>
      </c>
      <c r="C15" s="38" t="s">
        <v>15</v>
      </c>
      <c r="D15" s="38" t="s">
        <v>14</v>
      </c>
      <c r="E15" s="38" t="s">
        <v>19</v>
      </c>
      <c r="F15" s="38"/>
      <c r="G15" s="38"/>
      <c r="H15" s="38" t="s">
        <v>12</v>
      </c>
      <c r="I15" s="38"/>
      <c r="J15" s="38" t="s">
        <v>9</v>
      </c>
      <c r="K15" s="38"/>
      <c r="L15" s="38"/>
      <c r="M15" s="43"/>
      <c r="N15" s="40" t="str">
        <f t="shared" si="0"/>
        <v>DONSLI</v>
      </c>
      <c r="O15" s="41">
        <f t="shared" si="1"/>
        <v>6</v>
      </c>
      <c r="P15" s="38"/>
      <c r="Q15" s="38" t="s">
        <v>18</v>
      </c>
      <c r="R15" s="38"/>
      <c r="S15" s="38" t="s">
        <v>1</v>
      </c>
      <c r="T15" s="38" t="s">
        <v>4</v>
      </c>
      <c r="U15" s="38" t="s">
        <v>8</v>
      </c>
      <c r="V15" s="38" t="s">
        <v>5</v>
      </c>
      <c r="W15" s="38" t="s">
        <v>19</v>
      </c>
      <c r="X15" s="38" t="s">
        <v>9</v>
      </c>
      <c r="Y15" s="38" t="s">
        <v>15</v>
      </c>
      <c r="Z15" s="38" t="s">
        <v>14</v>
      </c>
      <c r="AA15" s="42"/>
      <c r="AB15" s="23" t="str">
        <f t="shared" si="2"/>
        <v>RADHESION</v>
      </c>
      <c r="AD15" s="41">
        <f t="shared" si="3"/>
        <v>9</v>
      </c>
    </row>
    <row r="16" spans="1:62" ht="36.950000000000003" customHeight="1" thickTop="1" thickBot="1">
      <c r="A16" s="36"/>
      <c r="B16" s="38"/>
      <c r="C16" s="38" t="s">
        <v>9</v>
      </c>
      <c r="D16" s="38"/>
      <c r="E16" s="38"/>
      <c r="F16" s="38" t="s">
        <v>6</v>
      </c>
      <c r="G16" s="38" t="s">
        <v>9</v>
      </c>
      <c r="H16" s="38" t="s">
        <v>5</v>
      </c>
      <c r="I16" s="38" t="s">
        <v>18</v>
      </c>
      <c r="J16" s="38" t="s">
        <v>20</v>
      </c>
      <c r="K16" s="38" t="s">
        <v>5</v>
      </c>
      <c r="L16" s="38"/>
      <c r="M16" s="43"/>
      <c r="N16" s="40" t="str">
        <f t="shared" si="0"/>
        <v>IFIERTE</v>
      </c>
      <c r="O16" s="41">
        <f t="shared" si="1"/>
        <v>7</v>
      </c>
      <c r="P16" s="38" t="s">
        <v>11</v>
      </c>
      <c r="Q16" s="38" t="s">
        <v>5</v>
      </c>
      <c r="R16" s="38" t="s">
        <v>16</v>
      </c>
      <c r="S16" s="38" t="s">
        <v>9</v>
      </c>
      <c r="T16" s="38"/>
      <c r="U16" s="38"/>
      <c r="V16" s="38" t="s">
        <v>20</v>
      </c>
      <c r="W16" s="38"/>
      <c r="X16" s="38" t="s">
        <v>19</v>
      </c>
      <c r="Y16" s="38"/>
      <c r="Z16" s="38"/>
      <c r="AA16" s="42"/>
      <c r="AB16" s="23" t="str">
        <f t="shared" si="2"/>
        <v>KEPITS</v>
      </c>
      <c r="AD16" s="41">
        <f t="shared" si="3"/>
        <v>6</v>
      </c>
    </row>
    <row r="17" spans="1:26" ht="32.25" customHeight="1" thickTop="1" thickBot="1">
      <c r="A17" s="44"/>
      <c r="B17" s="45"/>
      <c r="C17" s="45"/>
      <c r="D17" s="45"/>
      <c r="E17" s="45"/>
      <c r="F17" s="45"/>
      <c r="G17" s="45"/>
      <c r="H17" s="45"/>
      <c r="I17" s="45"/>
      <c r="J17" s="45"/>
      <c r="K17" s="45"/>
      <c r="L17" s="45"/>
      <c r="M17" s="46"/>
    </row>
    <row r="18" spans="1:26" ht="67.5" customHeight="1">
      <c r="B18" s="47" t="str">
        <f>UPPER(MID(B6,1,1)) &amp;MID(B7,1,1)&amp;MID(B8,1,1)&amp;MID(B9,1,1)&amp;MID(B10,1,1)&amp;MID(B11,1,1)&amp;MID(B12,1,1)&amp;MID(B13,1,1)&amp;MID(B14,1,1)&amp;MID(B15,1,1)&amp;MID(B16,1,1)</f>
        <v>ACTIFD</v>
      </c>
      <c r="C18" s="47" t="str">
        <f t="shared" ref="C18:L18" si="4">UPPER(MID(C6,1,1)) &amp;MID(C7,1,1)&amp;MID(C8,1,1)&amp;MID(C9,1,1)&amp;MID(C10,1,1)&amp;MID(C11,1,1)&amp;MID(C12,1,1)&amp;MID(C13,1,1)&amp;MID(C14,1,1)&amp;MID(C15,1,1)&amp;MID(C16,1,1)</f>
        <v>IOOTOI</v>
      </c>
      <c r="D18" s="47" t="str">
        <f t="shared" si="4"/>
        <v>CAUSERIEN</v>
      </c>
      <c r="E18" s="47" t="str">
        <f t="shared" si="4"/>
        <v>ITTNOS</v>
      </c>
      <c r="F18" s="47" t="str">
        <f t="shared" si="4"/>
        <v>OSERTF</v>
      </c>
      <c r="G18" s="47" t="str">
        <f t="shared" si="4"/>
        <v>RNRI</v>
      </c>
      <c r="H18" s="47" t="str">
        <f t="shared" si="4"/>
        <v>NVTREFLE</v>
      </c>
      <c r="I18" s="47" t="str">
        <f t="shared" si="4"/>
        <v>EGOAVR</v>
      </c>
      <c r="J18" s="47" t="str">
        <f t="shared" si="4"/>
        <v>RLXUNIT</v>
      </c>
      <c r="K18" s="47" t="str">
        <f t="shared" si="4"/>
        <v>REGIMEE</v>
      </c>
      <c r="L18" s="47" t="str">
        <f t="shared" si="4"/>
        <v>E</v>
      </c>
      <c r="P18" s="47" t="str">
        <f>UPPER(MID(P6,1,1)) &amp;MID(P7,1,1)&amp;MID(P8,1,1)&amp;MID(P9,1,1)&amp;MID(P10,1,1)&amp;MID(P11,1,1)&amp;MID(P12,1,1)&amp;MID(P13,1,1)&amp;MID(P14,1,1)&amp;MID(P15,1,1)&amp;MID(P16,1,1)</f>
        <v>CARK</v>
      </c>
      <c r="Q18" s="47" t="str">
        <f t="shared" ref="Q18:Z18" si="5">UPPER(MID(Q6,1,1)) &amp;MID(Q7,1,1)&amp;MID(Q8,1,1)&amp;MID(Q9,1,1)&amp;MID(Q10,1,1)&amp;MID(Q11,1,1)&amp;MID(Q12,1,1)&amp;MID(Q13,1,1)&amp;MID(Q14,1,1)&amp;MID(Q15,1,1)&amp;MID(Q16,1,1)</f>
        <v>IUSURE</v>
      </c>
      <c r="R18" s="47" t="str">
        <f t="shared" si="5"/>
        <v>REGLESP</v>
      </c>
      <c r="S18" s="47" t="str">
        <f t="shared" si="5"/>
        <v>OAESSAI</v>
      </c>
      <c r="T18" s="47" t="str">
        <f t="shared" si="5"/>
        <v>EMETD</v>
      </c>
      <c r="U18" s="47" t="str">
        <f t="shared" si="5"/>
        <v>AEH</v>
      </c>
      <c r="V18" s="47" t="str">
        <f t="shared" si="5"/>
        <v>NBALLET</v>
      </c>
      <c r="W18" s="47" t="str">
        <f t="shared" si="5"/>
        <v>CAS</v>
      </c>
      <c r="X18" s="47" t="str">
        <f t="shared" si="5"/>
        <v>JETONSROIS</v>
      </c>
      <c r="Y18" s="47" t="str">
        <f t="shared" si="5"/>
        <v>EEUO</v>
      </c>
      <c r="Z18" s="47" t="str">
        <f t="shared" si="5"/>
        <v>UBOURGEON</v>
      </c>
    </row>
    <row r="19" spans="1:26" ht="31.5" customHeight="1">
      <c r="B19" s="48">
        <f>LEN(B18)</f>
        <v>6</v>
      </c>
      <c r="C19" s="48">
        <f t="shared" ref="C19:L19" si="6">LEN(C18)</f>
        <v>6</v>
      </c>
      <c r="D19" s="48">
        <f t="shared" si="6"/>
        <v>9</v>
      </c>
      <c r="E19" s="48">
        <f t="shared" si="6"/>
        <v>6</v>
      </c>
      <c r="F19" s="48">
        <f t="shared" si="6"/>
        <v>6</v>
      </c>
      <c r="G19" s="48">
        <f t="shared" si="6"/>
        <v>4</v>
      </c>
      <c r="H19" s="48">
        <f t="shared" si="6"/>
        <v>8</v>
      </c>
      <c r="I19" s="48">
        <f t="shared" si="6"/>
        <v>6</v>
      </c>
      <c r="J19" s="48">
        <f t="shared" si="6"/>
        <v>7</v>
      </c>
      <c r="K19" s="48">
        <f t="shared" si="6"/>
        <v>7</v>
      </c>
      <c r="L19" s="48">
        <f t="shared" si="6"/>
        <v>1</v>
      </c>
      <c r="P19" s="48">
        <f>LEN(P18)</f>
        <v>4</v>
      </c>
      <c r="Q19" s="48">
        <f t="shared" ref="Q19:Z19" si="7">LEN(Q18)</f>
        <v>6</v>
      </c>
      <c r="R19" s="48">
        <f t="shared" si="7"/>
        <v>7</v>
      </c>
      <c r="S19" s="48">
        <f t="shared" si="7"/>
        <v>7</v>
      </c>
      <c r="T19" s="48">
        <f t="shared" si="7"/>
        <v>5</v>
      </c>
      <c r="U19" s="48">
        <f t="shared" si="7"/>
        <v>3</v>
      </c>
      <c r="V19" s="48">
        <f t="shared" si="7"/>
        <v>7</v>
      </c>
      <c r="W19" s="48">
        <f t="shared" si="7"/>
        <v>3</v>
      </c>
      <c r="X19" s="48">
        <f t="shared" si="7"/>
        <v>10</v>
      </c>
      <c r="Y19" s="48">
        <f t="shared" si="7"/>
        <v>4</v>
      </c>
      <c r="Z19" s="48">
        <f t="shared" si="7"/>
        <v>9</v>
      </c>
    </row>
    <row r="20" spans="1:26" ht="24.95" customHeight="1"/>
    <row r="21" spans="1:26" ht="24.95" customHeight="1"/>
    <row r="22" spans="1:26" ht="24.95" customHeight="1"/>
    <row r="23" spans="1:26" ht="24.95" customHeight="1"/>
    <row r="24" spans="1:26" ht="24.95" customHeight="1"/>
    <row r="25" spans="1:26" ht="24.95" customHeight="1"/>
    <row r="26" spans="1:26" ht="24.95" customHeight="1"/>
    <row r="27" spans="1:26" ht="24.95" customHeight="1"/>
    <row r="28" spans="1:26" ht="24.95" customHeight="1" thickBot="1"/>
    <row r="29" spans="1:26">
      <c r="C29" s="49" t="s">
        <v>37</v>
      </c>
      <c r="D29" s="50"/>
      <c r="E29" s="50"/>
      <c r="F29" s="50"/>
      <c r="G29" s="50"/>
      <c r="H29" s="50"/>
      <c r="I29" s="51"/>
      <c r="P29" s="49" t="s">
        <v>38</v>
      </c>
      <c r="Q29" s="50"/>
      <c r="R29" s="50"/>
      <c r="S29" s="50"/>
      <c r="T29" s="50"/>
      <c r="U29" s="50"/>
      <c r="V29" s="51"/>
    </row>
    <row r="30" spans="1:26" ht="15.75" thickBot="1">
      <c r="C30" s="36"/>
      <c r="D30" s="30"/>
      <c r="E30" s="30"/>
      <c r="F30" s="30"/>
      <c r="G30" s="30"/>
      <c r="H30" s="39"/>
      <c r="I30" s="39"/>
      <c r="P30" s="36"/>
      <c r="Q30" s="30"/>
      <c r="R30" s="30"/>
      <c r="S30" s="30"/>
      <c r="T30" s="30"/>
      <c r="U30" s="39"/>
      <c r="V30" s="39"/>
    </row>
    <row r="31" spans="1:26" ht="24" customHeight="1" thickBot="1">
      <c r="C31" s="36"/>
      <c r="D31" s="52" t="s">
        <v>28</v>
      </c>
      <c r="E31" s="53" t="s">
        <v>30</v>
      </c>
      <c r="F31" s="54"/>
      <c r="G31" s="54"/>
      <c r="H31" s="55"/>
      <c r="I31" s="39"/>
      <c r="P31" s="36"/>
      <c r="Q31" s="52" t="s">
        <v>28</v>
      </c>
      <c r="R31" s="53" t="s">
        <v>30</v>
      </c>
      <c r="S31" s="54"/>
      <c r="T31" s="54"/>
      <c r="U31" s="55"/>
      <c r="V31" s="39"/>
    </row>
    <row r="32" spans="1:26" ht="24" customHeight="1" thickBot="1">
      <c r="C32" s="36"/>
      <c r="D32" s="56" t="s">
        <v>28</v>
      </c>
      <c r="E32" s="53" t="s">
        <v>31</v>
      </c>
      <c r="F32" s="54"/>
      <c r="G32" s="54"/>
      <c r="H32" s="55"/>
      <c r="I32" s="39"/>
      <c r="P32" s="36"/>
      <c r="Q32" s="56" t="s">
        <v>28</v>
      </c>
      <c r="R32" s="53" t="s">
        <v>31</v>
      </c>
      <c r="S32" s="54"/>
      <c r="T32" s="54"/>
      <c r="U32" s="55"/>
      <c r="V32" s="39"/>
    </row>
    <row r="33" spans="3:22" ht="24" customHeight="1" thickBot="1">
      <c r="C33" s="36"/>
      <c r="D33" s="57">
        <f>SUMPRODUCT(LEN(grille1))</f>
        <v>66</v>
      </c>
      <c r="E33" s="53" t="s">
        <v>32</v>
      </c>
      <c r="F33" s="54"/>
      <c r="G33" s="54"/>
      <c r="H33" s="55"/>
      <c r="I33" s="39"/>
      <c r="P33" s="36"/>
      <c r="Q33" s="57">
        <f>SUMPRODUCT(LEN(grille2))</f>
        <v>65</v>
      </c>
      <c r="R33" s="53" t="s">
        <v>32</v>
      </c>
      <c r="S33" s="54"/>
      <c r="T33" s="54"/>
      <c r="U33" s="55"/>
      <c r="V33" s="39"/>
    </row>
    <row r="34" spans="3:22" ht="24" customHeight="1" thickTop="1" thickBot="1">
      <c r="C34" s="36"/>
      <c r="D34" s="58"/>
      <c r="E34" s="54" t="s">
        <v>33</v>
      </c>
      <c r="F34" s="54"/>
      <c r="G34" s="54"/>
      <c r="H34" s="55"/>
      <c r="I34" s="39"/>
      <c r="P34" s="36"/>
      <c r="Q34" s="58"/>
      <c r="R34" s="54" t="s">
        <v>33</v>
      </c>
      <c r="S34" s="54"/>
      <c r="T34" s="54"/>
      <c r="U34" s="55"/>
      <c r="V34" s="39"/>
    </row>
    <row r="35" spans="3:22" ht="24" customHeight="1" thickTop="1" thickBot="1">
      <c r="C35" s="36"/>
      <c r="D35" s="59"/>
      <c r="E35" s="54" t="s">
        <v>34</v>
      </c>
      <c r="F35" s="54"/>
      <c r="G35" s="54"/>
      <c r="H35" s="55"/>
      <c r="I35" s="39"/>
      <c r="P35" s="36"/>
      <c r="Q35" s="59"/>
      <c r="R35" s="54" t="s">
        <v>34</v>
      </c>
      <c r="S35" s="54"/>
      <c r="T35" s="54"/>
      <c r="U35" s="55"/>
      <c r="V35" s="39"/>
    </row>
    <row r="36" spans="3:22" ht="24" customHeight="1" thickTop="1" thickBot="1">
      <c r="C36" s="36"/>
      <c r="D36" s="24">
        <f>COUNTIF(voslettres,"*")</f>
        <v>18</v>
      </c>
      <c r="E36" s="60" t="s">
        <v>35</v>
      </c>
      <c r="F36" s="60"/>
      <c r="G36" s="60"/>
      <c r="H36" s="61"/>
      <c r="I36" s="62">
        <f>COUNTIF(D36,"18")</f>
        <v>1</v>
      </c>
      <c r="P36" s="36"/>
      <c r="Q36" s="24">
        <f>COUNTIF(voslettres,"*")</f>
        <v>18</v>
      </c>
      <c r="R36" s="60" t="s">
        <v>35</v>
      </c>
      <c r="S36" s="60"/>
      <c r="T36" s="60"/>
      <c r="U36" s="61"/>
      <c r="V36" s="62">
        <f>COUNTIF(Q36,"18")</f>
        <v>1</v>
      </c>
    </row>
    <row r="37" spans="3:22" ht="24" customHeight="1" thickTop="1" thickBot="1">
      <c r="C37" s="36"/>
      <c r="D37" s="63" t="s">
        <v>28</v>
      </c>
      <c r="E37" s="53" t="s">
        <v>36</v>
      </c>
      <c r="F37" s="54"/>
      <c r="G37" s="54"/>
      <c r="H37" s="55"/>
      <c r="I37" s="39"/>
      <c r="P37" s="36"/>
      <c r="Q37" s="64" t="s">
        <v>28</v>
      </c>
      <c r="R37" s="53" t="s">
        <v>36</v>
      </c>
      <c r="S37" s="54"/>
      <c r="T37" s="54"/>
      <c r="U37" s="55"/>
      <c r="V37" s="39"/>
    </row>
    <row r="38" spans="3:22" ht="24" customHeight="1" thickBot="1">
      <c r="C38" s="36"/>
      <c r="D38" s="65"/>
      <c r="E38" s="53" t="s">
        <v>41</v>
      </c>
      <c r="F38" s="54"/>
      <c r="G38" s="54"/>
      <c r="H38" s="55"/>
      <c r="I38" s="39"/>
      <c r="P38" s="36"/>
      <c r="Q38" s="65"/>
      <c r="R38" s="53" t="s">
        <v>42</v>
      </c>
      <c r="S38" s="54"/>
      <c r="T38" s="54"/>
      <c r="U38" s="55"/>
      <c r="V38" s="39"/>
    </row>
    <row r="39" spans="3:22" ht="24" customHeight="1" thickBot="1">
      <c r="C39" s="36"/>
      <c r="D39" s="65"/>
      <c r="E39" s="53" t="s">
        <v>44</v>
      </c>
      <c r="F39" s="54"/>
      <c r="G39" s="54"/>
      <c r="H39" s="55"/>
      <c r="I39" s="39"/>
      <c r="P39" s="36"/>
      <c r="Q39" s="65"/>
      <c r="R39" s="53" t="s">
        <v>43</v>
      </c>
      <c r="S39" s="54"/>
      <c r="T39" s="54"/>
      <c r="U39" s="55"/>
      <c r="V39" s="39"/>
    </row>
    <row r="40" spans="3:22">
      <c r="C40" s="36"/>
      <c r="D40" s="30"/>
      <c r="E40" s="30"/>
      <c r="F40" s="30"/>
      <c r="G40" s="30"/>
      <c r="H40" s="39"/>
      <c r="I40" s="39"/>
      <c r="P40" s="36"/>
      <c r="Q40" s="30"/>
      <c r="R40" s="30"/>
      <c r="S40" s="30"/>
      <c r="T40" s="30"/>
      <c r="U40" s="39"/>
      <c r="V40" s="39"/>
    </row>
    <row r="41" spans="3:22" ht="15.75" thickBot="1">
      <c r="C41" s="44"/>
      <c r="D41" s="45"/>
      <c r="E41" s="45"/>
      <c r="F41" s="45"/>
      <c r="G41" s="45"/>
      <c r="H41" s="45"/>
      <c r="I41" s="46"/>
      <c r="P41" s="44"/>
      <c r="Q41" s="45"/>
      <c r="R41" s="45"/>
      <c r="S41" s="45"/>
      <c r="T41" s="45"/>
      <c r="U41" s="45"/>
      <c r="V41" s="46"/>
    </row>
  </sheetData>
  <mergeCells count="26">
    <mergeCell ref="S2:T2"/>
    <mergeCell ref="U2:V2"/>
    <mergeCell ref="E38:H38"/>
    <mergeCell ref="R38:U38"/>
    <mergeCell ref="E39:H39"/>
    <mergeCell ref="R39:U39"/>
    <mergeCell ref="F2:G2"/>
    <mergeCell ref="E31:H31"/>
    <mergeCell ref="E32:H32"/>
    <mergeCell ref="E33:H33"/>
    <mergeCell ref="E34:H34"/>
    <mergeCell ref="C29:H29"/>
    <mergeCell ref="R36:U36"/>
    <mergeCell ref="R37:U37"/>
    <mergeCell ref="AA12:AA16"/>
    <mergeCell ref="P29:U29"/>
    <mergeCell ref="R31:U31"/>
    <mergeCell ref="R35:U35"/>
    <mergeCell ref="E36:H36"/>
    <mergeCell ref="E37:H37"/>
    <mergeCell ref="M13:M16"/>
    <mergeCell ref="K3:L3"/>
    <mergeCell ref="E35:H35"/>
    <mergeCell ref="R32:U32"/>
    <mergeCell ref="R33:U33"/>
    <mergeCell ref="R34:U34"/>
  </mergeCells>
  <conditionalFormatting sqref="B3:J4">
    <cfRule type="duplicateValues" dxfId="10" priority="24"/>
    <cfRule type="notContainsBlanks" dxfId="9" priority="30">
      <formula>LEN(TRIM(B3))&gt;0</formula>
    </cfRule>
    <cfRule type="containsBlanks" dxfId="8" priority="31">
      <formula>LEN(TRIM(B3))=0</formula>
    </cfRule>
  </conditionalFormatting>
  <conditionalFormatting sqref="P6:Z16 B6:L16">
    <cfRule type="containsBlanks" dxfId="7" priority="3">
      <formula>LEN(TRIM(B6))=0</formula>
    </cfRule>
  </conditionalFormatting>
  <conditionalFormatting sqref="P1:AO1">
    <cfRule type="duplicateValues" dxfId="6" priority="23"/>
  </conditionalFormatting>
  <conditionalFormatting sqref="I36">
    <cfRule type="iconSet" priority="14">
      <iconSet iconSet="3Symbols2" showValue="0">
        <cfvo type="percent" val="0"/>
        <cfvo type="num" val="0"/>
        <cfvo type="num" val="1"/>
      </iconSet>
    </cfRule>
    <cfRule type="cellIs" dxfId="5" priority="16" operator="equal">
      <formula>$D$36</formula>
    </cfRule>
  </conditionalFormatting>
  <conditionalFormatting sqref="P6:Z16 B6:L16">
    <cfRule type="expression" dxfId="4" priority="29">
      <formula>OR(B6=$B$3,B6=$C$3,B6=$D$3,B6=$E$3,B6=$F$3,B6=$G$3,B6=$H$3,B6=$I$3,B6=$J$3,B6=$B$4,B6=$C$4,B6=$D$4,B6=$E$4,B6=$F$4,B6=$G$4,B6=$H$4,B6=$I$4,B6=$J$4)</formula>
    </cfRule>
  </conditionalFormatting>
  <conditionalFormatting sqref="O6:O16 AD6:AD16">
    <cfRule type="containsText" dxfId="3" priority="6" operator="containsText" text="0">
      <formula>NOT(ISERROR(SEARCH("0",O6)))</formula>
    </cfRule>
  </conditionalFormatting>
  <conditionalFormatting sqref="V36">
    <cfRule type="iconSet" priority="38">
      <iconSet iconSet="3Symbols2" showValue="0">
        <cfvo type="percent" val="0"/>
        <cfvo type="num" val="0"/>
        <cfvo type="num" val="1"/>
      </iconSet>
    </cfRule>
    <cfRule type="cellIs" dxfId="2" priority="39" operator="equal">
      <formula>$D$36</formula>
    </cfRule>
  </conditionalFormatting>
  <conditionalFormatting sqref="B19:L19">
    <cfRule type="cellIs" dxfId="1" priority="2" operator="equal">
      <formula>0</formula>
    </cfRule>
  </conditionalFormatting>
  <conditionalFormatting sqref="P19:Z19">
    <cfRule type="cellIs" dxfId="0" priority="1" operator="equal">
      <formula>0</formula>
    </cfRule>
  </conditionalFormatting>
  <dataValidations count="2">
    <dataValidation type="list" allowBlank="1" showInputMessage="1" showErrorMessage="1" sqref="B3:J4">
      <formula1>alphab1</formula1>
    </dataValidation>
    <dataValidation type="list" allowBlank="1" showInputMessage="1" showErrorMessage="1" sqref="P6:Z16 B6:L16">
      <formula1>alpha2</formula1>
    </dataValidation>
  </dataValidations>
  <pageMargins left="0.7" right="0.7" top="0.75" bottom="0.75" header="0.3" footer="0.3"/>
  <pageSetup paperSize="9" orientation="portrait" horizontalDpi="4294967293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2:H35"/>
  <sheetViews>
    <sheetView showGridLines="0" showRowColHeaders="0" workbookViewId="0">
      <selection activeCell="K29" sqref="K29"/>
    </sheetView>
  </sheetViews>
  <sheetFormatPr baseColWidth="10" defaultRowHeight="15"/>
  <cols>
    <col min="1" max="16384" width="11.42578125" style="8"/>
  </cols>
  <sheetData>
    <row r="22" spans="2:8" ht="15.75" thickBot="1"/>
    <row r="23" spans="2:8">
      <c r="B23" s="21" t="s">
        <v>29</v>
      </c>
      <c r="C23" s="22"/>
      <c r="D23" s="22"/>
      <c r="E23" s="22"/>
      <c r="F23" s="22"/>
      <c r="G23" s="22"/>
      <c r="H23" s="1"/>
    </row>
    <row r="24" spans="2:8" ht="15.75" thickBot="1">
      <c r="B24" s="4"/>
      <c r="C24" s="2"/>
      <c r="D24" s="2"/>
      <c r="E24" s="2"/>
      <c r="F24" s="2"/>
      <c r="G24" s="3"/>
      <c r="H24" s="3"/>
    </row>
    <row r="25" spans="2:8" ht="24" thickBot="1">
      <c r="B25" s="4"/>
      <c r="C25" s="15" t="s">
        <v>28</v>
      </c>
      <c r="D25" s="18" t="s">
        <v>30</v>
      </c>
      <c r="E25" s="19"/>
      <c r="F25" s="19"/>
      <c r="G25" s="20"/>
      <c r="H25" s="3"/>
    </row>
    <row r="26" spans="2:8" ht="27" thickBot="1">
      <c r="B26" s="4"/>
      <c r="C26" s="9" t="s">
        <v>28</v>
      </c>
      <c r="D26" s="18" t="s">
        <v>31</v>
      </c>
      <c r="E26" s="19"/>
      <c r="F26" s="19"/>
      <c r="G26" s="20"/>
      <c r="H26" s="3"/>
    </row>
    <row r="27" spans="2:8" ht="15.75" thickBot="1">
      <c r="B27" s="4"/>
      <c r="C27" s="10"/>
      <c r="D27" s="18" t="s">
        <v>32</v>
      </c>
      <c r="E27" s="19"/>
      <c r="F27" s="19"/>
      <c r="G27" s="20"/>
      <c r="H27" s="3"/>
    </row>
    <row r="28" spans="2:8" ht="16.5" thickTop="1" thickBot="1">
      <c r="B28" s="4"/>
      <c r="C28" s="11"/>
      <c r="D28" s="19" t="s">
        <v>33</v>
      </c>
      <c r="E28" s="19"/>
      <c r="F28" s="19"/>
      <c r="G28" s="20"/>
      <c r="H28" s="3"/>
    </row>
    <row r="29" spans="2:8" ht="16.5" thickTop="1" thickBot="1">
      <c r="B29" s="4"/>
      <c r="C29" s="12"/>
      <c r="D29" s="19" t="s">
        <v>34</v>
      </c>
      <c r="E29" s="19"/>
      <c r="F29" s="19"/>
      <c r="G29" s="20"/>
      <c r="H29" s="3"/>
    </row>
    <row r="30" spans="2:8" ht="24.75" thickTop="1" thickBot="1">
      <c r="B30" s="4"/>
      <c r="C30" s="13" t="s">
        <v>28</v>
      </c>
      <c r="D30" s="16" t="s">
        <v>35</v>
      </c>
      <c r="E30" s="16"/>
      <c r="F30" s="16"/>
      <c r="G30" s="17"/>
      <c r="H30" s="3"/>
    </row>
    <row r="31" spans="2:8" ht="24.75" thickTop="1" thickBot="1">
      <c r="B31" s="4"/>
      <c r="C31" s="14" t="s">
        <v>28</v>
      </c>
      <c r="D31" s="18" t="s">
        <v>36</v>
      </c>
      <c r="E31" s="19"/>
      <c r="F31" s="19"/>
      <c r="G31" s="20"/>
      <c r="H31" s="3"/>
    </row>
    <row r="32" spans="2:8" ht="15.75" thickTop="1">
      <c r="B32" s="4"/>
      <c r="C32" s="2"/>
      <c r="D32" s="2"/>
      <c r="E32" s="2"/>
      <c r="F32" s="2"/>
      <c r="G32" s="3"/>
      <c r="H32" s="3"/>
    </row>
    <row r="33" spans="2:8">
      <c r="B33" s="4"/>
      <c r="C33" s="2"/>
      <c r="D33" s="2"/>
      <c r="E33" s="2"/>
      <c r="F33" s="2"/>
      <c r="G33" s="3"/>
      <c r="H33" s="3"/>
    </row>
    <row r="34" spans="2:8">
      <c r="B34" s="4"/>
      <c r="C34" s="2"/>
      <c r="D34" s="2"/>
      <c r="E34" s="2"/>
      <c r="F34" s="2"/>
      <c r="G34" s="3"/>
      <c r="H34" s="3"/>
    </row>
    <row r="35" spans="2:8" ht="15.75" thickBot="1">
      <c r="B35" s="5"/>
      <c r="C35" s="6"/>
      <c r="D35" s="6"/>
      <c r="E35" s="6"/>
      <c r="F35" s="6"/>
      <c r="G35" s="6"/>
      <c r="H35" s="7"/>
    </row>
  </sheetData>
  <mergeCells count="8">
    <mergeCell ref="D29:G29"/>
    <mergeCell ref="D30:G30"/>
    <mergeCell ref="D31:G31"/>
    <mergeCell ref="B23:G23"/>
    <mergeCell ref="D25:G25"/>
    <mergeCell ref="D26:G26"/>
    <mergeCell ref="D27:G27"/>
    <mergeCell ref="D28:G28"/>
  </mergeCells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B31" sqref="B31"/>
    </sheetView>
  </sheetViews>
  <sheetFormatPr baseColWidth="10" defaultRowHeight="1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Feuil1</vt:lpstr>
      <vt:lpstr>Règle</vt:lpstr>
      <vt:lpstr>Feuil3</vt:lpstr>
      <vt:lpstr>alpha2</vt:lpstr>
      <vt:lpstr>alphab1</vt:lpstr>
      <vt:lpstr>grille1</vt:lpstr>
      <vt:lpstr>grille2</vt:lpstr>
      <vt:lpstr>Horiz1</vt:lpstr>
      <vt:lpstr>voslettres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Andre</dc:creator>
  <cp:lastModifiedBy>Famille</cp:lastModifiedBy>
  <dcterms:created xsi:type="dcterms:W3CDTF">2017-07-12T19:34:22Z</dcterms:created>
  <dcterms:modified xsi:type="dcterms:W3CDTF">2017-07-16T09:51:13Z</dcterms:modified>
</cp:coreProperties>
</file>