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5" yWindow="105" windowWidth="25440" windowHeight="140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2" i="1"/>
  <c r="D9"/>
  <c r="D13" l="1"/>
</calcChain>
</file>

<file path=xl/sharedStrings.xml><?xml version="1.0" encoding="utf-8"?>
<sst xmlns="http://schemas.openxmlformats.org/spreadsheetml/2006/main" count="15" uniqueCount="14">
  <si>
    <t>Les éléments de votre simulation</t>
  </si>
  <si>
    <t>Puissance en (Watts)</t>
  </si>
  <si>
    <t xml:space="preserve">Pour chauffer le volume demandé </t>
  </si>
  <si>
    <t>Température initial (C°)</t>
  </si>
  <si>
    <t>Température final  (C°)</t>
  </si>
  <si>
    <t>Q</t>
  </si>
  <si>
    <t>Ti</t>
  </si>
  <si>
    <t>Tf</t>
  </si>
  <si>
    <t>P</t>
  </si>
  <si>
    <t>Infos</t>
  </si>
  <si>
    <t>Tsec</t>
  </si>
  <si>
    <t>Mn</t>
  </si>
  <si>
    <t>Volume (en litres)</t>
  </si>
  <si>
    <t xml:space="preserve">Vous aurez besoin de &gt;&gt;&gt; </t>
  </si>
</sst>
</file>

<file path=xl/styles.xml><?xml version="1.0" encoding="utf-8"?>
<styleSheet xmlns="http://schemas.openxmlformats.org/spreadsheetml/2006/main">
  <numFmts count="4">
    <numFmt numFmtId="164" formatCode="General&quot; L&quot;"/>
    <numFmt numFmtId="165" formatCode="General&quot; °C&quot;"/>
    <numFmt numFmtId="166" formatCode="General&quot; W&quot;"/>
    <numFmt numFmtId="167" formatCode="[hh]&quot; h&quot;\ mm&quot; min et &quot;ss\ &quot;sec&quot;"/>
  </numFmts>
  <fonts count="6">
    <font>
      <sz val="12"/>
      <color theme="1"/>
      <name val="Arial"/>
      <family val="2"/>
    </font>
    <font>
      <sz val="12"/>
      <color rgb="FF000000"/>
      <name val="Arial"/>
      <family val="2"/>
    </font>
    <font>
      <b/>
      <sz val="12"/>
      <color rgb="FF0070C0"/>
      <name val="Arial"/>
      <family val="2"/>
    </font>
    <font>
      <b/>
      <sz val="12"/>
      <color rgb="FFFF000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vertical="center"/>
    </xf>
    <xf numFmtId="3" fontId="1" fillId="0" borderId="0" xfId="0" applyNumberFormat="1" applyFont="1"/>
    <xf numFmtId="0" fontId="1" fillId="0" borderId="0" xfId="0" applyFont="1"/>
    <xf numFmtId="0" fontId="0" fillId="0" borderId="1" xfId="0" applyBorder="1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64" fontId="2" fillId="0" borderId="1" xfId="0" applyNumberFormat="1" applyFont="1" applyBorder="1" applyAlignment="1">
      <alignment vertical="center"/>
    </xf>
    <xf numFmtId="165" fontId="2" fillId="0" borderId="1" xfId="0" applyNumberFormat="1" applyFont="1" applyBorder="1" applyAlignment="1">
      <alignment vertical="center"/>
    </xf>
    <xf numFmtId="166" fontId="2" fillId="0" borderId="1" xfId="0" applyNumberFormat="1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7" fontId="2" fillId="4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4" fillId="0" borderId="1" xfId="0" applyFont="1" applyBorder="1"/>
    <xf numFmtId="164" fontId="5" fillId="0" borderId="1" xfId="0" applyNumberFormat="1" applyFont="1" applyBorder="1" applyAlignment="1">
      <alignment horizontal="right" vertical="center"/>
    </xf>
    <xf numFmtId="165" fontId="5" fillId="0" borderId="1" xfId="0" applyNumberFormat="1" applyFont="1" applyBorder="1" applyAlignment="1">
      <alignment horizontal="right" vertical="center"/>
    </xf>
    <xf numFmtId="166" fontId="5" fillId="0" borderId="1" xfId="0" applyNumberFormat="1" applyFont="1" applyBorder="1" applyAlignment="1">
      <alignment horizontal="right" vertical="center"/>
    </xf>
    <xf numFmtId="0" fontId="5" fillId="0" borderId="1" xfId="0" applyFont="1" applyBorder="1" applyAlignment="1">
      <alignment horizontal="right" vertical="center"/>
    </xf>
    <xf numFmtId="0" fontId="5" fillId="0" borderId="1" xfId="0" applyNumberFormat="1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129540</xdr:colOff>
      <xdr:row>0</xdr:row>
      <xdr:rowOff>144780</xdr:rowOff>
    </xdr:from>
    <xdr:to>
      <xdr:col>18</xdr:col>
      <xdr:colOff>876300</xdr:colOff>
      <xdr:row>37</xdr:row>
      <xdr:rowOff>160020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0782300" y="144780"/>
          <a:ext cx="8061960" cy="71475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On détermine dans un premier temps l’énergie nécessaire pour chauffer un volume d’eau 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– de masse m en Kg,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– passant d’une température à une autre avec un </a:t>
          </a:r>
          <a:r>
            <a:rPr lang="el-G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Δ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T déterminé,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– et une capacité thermique massique pour l’eau Cp égale à 4185J/(Kg.K).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Soit la relation suivante : </a:t>
          </a:r>
          <a:r>
            <a:rPr lang="fr-FR" sz="1200" b="0" i="0" u="sng" strike="noStrike" baseline="0">
              <a:solidFill>
                <a:srgbClr val="FF0000"/>
              </a:solidFill>
              <a:latin typeface="Arial"/>
              <a:cs typeface="Arial"/>
            </a:rPr>
            <a:t>Q = m Cp </a:t>
          </a:r>
          <a:r>
            <a:rPr lang="el-GR" sz="1200" b="0" i="0" u="sng" strike="noStrike" baseline="0">
              <a:solidFill>
                <a:srgbClr val="FF0000"/>
              </a:solidFill>
              <a:latin typeface="Arial"/>
              <a:cs typeface="Arial"/>
            </a:rPr>
            <a:t>Δ</a:t>
          </a:r>
          <a:r>
            <a:rPr lang="fr-FR" sz="1200" b="0" i="0" u="sng" strike="noStrike" baseline="0">
              <a:solidFill>
                <a:srgbClr val="FF0000"/>
              </a:solidFill>
              <a:latin typeface="Arial"/>
              <a:cs typeface="Arial"/>
            </a:rPr>
            <a:t>T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Exemple pour 100L passant de 15 à 55°: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Q = 100 x 4185 x 40             donc           Q = 16 740 000 joules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Deux applications 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Arial"/>
              <a:cs typeface="Arial"/>
            </a:rPr>
            <a:t>1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.Le temps nécessaire pour chauffer cette eau en fonction de la puissance connue est t = Q/P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Si on a une résistance de 3Kw, il faudra : t = 16740000 / 3000 = 5580 secondes ou 93 minutes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Arial"/>
              <a:cs typeface="Arial"/>
            </a:rPr>
            <a:t>2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.La puissance nécessaire en fonction d’un temps souhaité : P = Q/t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Si on veut chauffer cette eau en 2h ou 120mn, il faut une puissance de P = 16740000/(120*60) = 2325W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Formule de la puissance échangée pour chauffer l'eau sanitaire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M est la masse d’eau contenue dans le ballon (en kg). Elle se calcule grâce au volume du ballon.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En notant VBallon ce volume (en m3), on a : m = </a:t>
          </a: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ρ × 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VBallon, où </a:t>
          </a: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ρ 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est la masse volumique de l’eau (</a:t>
          </a: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ρ = 1000 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kg/m3).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CP est la capacité calorifique de l’eau dans le ballon (en J/kg/°C). CP=4186 J/kg/°C.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Δ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T est l’élévation de température de 10 °C à 60 °C, soit </a:t>
          </a: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Δ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T=50 °C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Δ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t est le temps de montée en température (en s).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Généralement, on souhaite que la montée en température de l’eau du ballon se fasse en quelques heures.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>
              <a:solidFill>
                <a:srgbClr val="FF0000"/>
              </a:solidFill>
            </a:rPr>
            <a:t>1548</a:t>
          </a:r>
          <a:r>
            <a:rPr lang="fr-FR" sz="1200">
              <a:solidFill>
                <a:srgbClr val="FF0000"/>
              </a:solidFill>
            </a:rPr>
            <a:t> en </a:t>
          </a:r>
          <a:r>
            <a:rPr lang="fr-FR" sz="1200" b="1">
              <a:solidFill>
                <a:srgbClr val="FF0000"/>
              </a:solidFill>
            </a:rPr>
            <a:t>A1</a:t>
          </a:r>
          <a:r>
            <a:rPr lang="fr-FR" sz="1200">
              <a:solidFill>
                <a:srgbClr val="FF0000"/>
              </a:solidFill>
            </a:rPr>
            <a:t> et en </a:t>
          </a:r>
          <a:r>
            <a:rPr lang="fr-FR" sz="1200" b="1">
              <a:solidFill>
                <a:srgbClr val="FF0000"/>
              </a:solidFill>
            </a:rPr>
            <a:t>A2</a:t>
          </a:r>
          <a:r>
            <a:rPr lang="fr-FR" sz="1200">
              <a:solidFill>
                <a:srgbClr val="FF0000"/>
              </a:solidFill>
            </a:rPr>
            <a:t> </a:t>
          </a:r>
          <a:r>
            <a:rPr lang="fr-FR" sz="1200" b="1">
              <a:solidFill>
                <a:srgbClr val="FF0000"/>
              </a:solidFill>
            </a:rPr>
            <a:t>=A1/(24*60)</a:t>
          </a:r>
          <a:r>
            <a:rPr lang="fr-FR" sz="1200">
              <a:solidFill>
                <a:srgbClr val="FF0000"/>
              </a:solidFill>
            </a:rPr>
            <a:t> avec comme format </a:t>
          </a:r>
          <a:r>
            <a:rPr lang="fr-FR" sz="1200" u="none">
              <a:solidFill>
                <a:srgbClr val="FF0000"/>
              </a:solidFill>
            </a:rPr>
            <a:t>[hh]:mm:ss donne bien </a:t>
          </a:r>
          <a:r>
            <a:rPr lang="fr-FR" sz="1200" b="1" u="none">
              <a:solidFill>
                <a:srgbClr val="FF0000"/>
              </a:solidFill>
            </a:rPr>
            <a:t>25:48:00 </a:t>
          </a:r>
        </a:p>
        <a:p>
          <a:pPr algn="l" rtl="0">
            <a:defRPr sz="1000"/>
          </a:pPr>
          <a:r>
            <a:rPr lang="fr-FR" sz="1200">
              <a:solidFill>
                <a:srgbClr val="FF0000"/>
              </a:solidFill>
            </a:rPr>
            <a:t>et si tu modifies le format en </a:t>
          </a:r>
          <a:r>
            <a:rPr lang="fr-FR" sz="1200" b="1" u="none">
              <a:solidFill>
                <a:srgbClr val="FF0000"/>
              </a:solidFill>
            </a:rPr>
            <a:t>[hh]"h" mm" minutes et "ss "secondes"</a:t>
          </a:r>
          <a:r>
            <a:rPr lang="fr-FR" sz="1200" u="none">
              <a:solidFill>
                <a:srgbClr val="FF0000"/>
              </a:solidFill>
            </a:rPr>
            <a:t>, </a:t>
          </a:r>
          <a:r>
            <a:rPr lang="fr-FR" sz="1200">
              <a:solidFill>
                <a:srgbClr val="FF0000"/>
              </a:solidFill>
            </a:rPr>
            <a:t>tu obtiendras </a:t>
          </a:r>
          <a:r>
            <a:rPr lang="fr-FR" sz="1200" b="1">
              <a:solidFill>
                <a:srgbClr val="FF0000"/>
              </a:solidFill>
            </a:rPr>
            <a:t>25h 48 minutes et 00 secondes</a:t>
          </a:r>
          <a:r>
            <a:rPr lang="fr-FR" sz="1200">
              <a:solidFill>
                <a:srgbClr val="FF0000"/>
              </a:solidFill>
            </a:rPr>
            <a:t> </a:t>
          </a:r>
          <a:endParaRPr lang="fr-FR" sz="1200" b="0" i="0" u="none" strike="noStrike" baseline="0">
            <a:solidFill>
              <a:srgbClr val="FF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0</xdr:colOff>
      <xdr:row>14</xdr:row>
      <xdr:rowOff>0</xdr:rowOff>
    </xdr:from>
    <xdr:to>
      <xdr:col>1</xdr:col>
      <xdr:colOff>1905000</xdr:colOff>
      <xdr:row>16</xdr:row>
      <xdr:rowOff>0</xdr:rowOff>
    </xdr:to>
    <xdr:sp macro="[0]!Effacement_Des_Données" textlink="">
      <xdr:nvSpPr>
        <xdr:cNvPr id="3" name="Rectangle 2"/>
        <xdr:cNvSpPr/>
      </xdr:nvSpPr>
      <xdr:spPr>
        <a:xfrm>
          <a:off x="2621280" y="2712720"/>
          <a:ext cx="1905000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EFFACE</a:t>
          </a:r>
          <a:r>
            <a:rPr lang="fr-FR" sz="1100" b="1" baseline="0"/>
            <a:t> LES DONNEES</a:t>
          </a:r>
          <a:endParaRPr lang="fr-FR" sz="1100" b="1"/>
        </a:p>
      </xdr:txBody>
    </xdr:sp>
    <xdr:clientData/>
  </xdr:twoCellAnchor>
  <xdr:twoCellAnchor editAs="oneCell">
    <xdr:from>
      <xdr:col>0</xdr:col>
      <xdr:colOff>1363980</xdr:colOff>
      <xdr:row>18</xdr:row>
      <xdr:rowOff>160020</xdr:rowOff>
    </xdr:from>
    <xdr:to>
      <xdr:col>3</xdr:col>
      <xdr:colOff>754380</xdr:colOff>
      <xdr:row>33</xdr:row>
      <xdr:rowOff>76200</xdr:rowOff>
    </xdr:to>
    <xdr:pic>
      <xdr:nvPicPr>
        <xdr:cNvPr id="9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3980" y="3672840"/>
          <a:ext cx="3756660" cy="2773680"/>
        </a:xfrm>
        <a:prstGeom prst="rect">
          <a:avLst/>
        </a:prstGeom>
        <a:solidFill>
          <a:schemeClr val="bg2">
            <a:lumMod val="90000"/>
          </a:schemeClr>
        </a:solidFill>
      </xdr:spPr>
    </xdr:pic>
    <xdr:clientData/>
  </xdr:twoCellAnchor>
  <xdr:twoCellAnchor>
    <xdr:from>
      <xdr:col>4</xdr:col>
      <xdr:colOff>807720</xdr:colOff>
      <xdr:row>2</xdr:row>
      <xdr:rowOff>15240</xdr:rowOff>
    </xdr:from>
    <xdr:to>
      <xdr:col>9</xdr:col>
      <xdr:colOff>845820</xdr:colOff>
      <xdr:row>18</xdr:row>
      <xdr:rowOff>0</xdr:rowOff>
    </xdr:to>
    <xdr:sp macro="" textlink="">
      <xdr:nvSpPr>
        <xdr:cNvPr id="5" name="Rectangle 4"/>
        <xdr:cNvSpPr/>
      </xdr:nvSpPr>
      <xdr:spPr>
        <a:xfrm>
          <a:off x="5974080" y="396240"/>
          <a:ext cx="4610100" cy="311658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400"/>
            <a:t>Bonsoir</a:t>
          </a:r>
          <a:r>
            <a:rPr lang="fr-FR" sz="1400" baseline="0"/>
            <a:t> a tous, forum bonsoir,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Je n'arrive pas a éviter l'affichage "#DIV/0!" 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Le problème  survient lorsque je clic  sur le bouton (EFFACE LES DONNEES) pour infos ce sont les cellules B3-B4-B5-B6-B12-B13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Et du coup je ne peux plus effectuer de calcul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Merci a vous pour votre aide, une bonne soirée a tous,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Bien cordialement Raymond</a:t>
          </a:r>
          <a:endParaRPr lang="fr-FR" sz="12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8"/>
  <sheetViews>
    <sheetView tabSelected="1" workbookViewId="0">
      <selection activeCell="D16" sqref="D16"/>
    </sheetView>
  </sheetViews>
  <sheetFormatPr baseColWidth="10" defaultRowHeight="15"/>
  <cols>
    <col min="1" max="1" width="28.44140625" customWidth="1"/>
    <col min="2" max="2" width="19.21875" customWidth="1"/>
    <col min="3" max="3" width="4.44140625" customWidth="1"/>
    <col min="4" max="4" width="9.5546875" customWidth="1"/>
  </cols>
  <sheetData>
    <row r="1" spans="1:4">
      <c r="A1" s="6" t="s">
        <v>0</v>
      </c>
      <c r="B1" s="6" t="s">
        <v>9</v>
      </c>
      <c r="C1" s="5"/>
      <c r="D1" s="18"/>
    </row>
    <row r="2" spans="1:4">
      <c r="A2" s="1"/>
      <c r="B2" s="1"/>
      <c r="C2" s="4"/>
      <c r="D2" s="18"/>
    </row>
    <row r="3" spans="1:4" ht="15.75">
      <c r="A3" s="16" t="s">
        <v>12</v>
      </c>
      <c r="B3" s="9">
        <v>10</v>
      </c>
      <c r="C3" s="12" t="s">
        <v>5</v>
      </c>
      <c r="D3" s="19"/>
    </row>
    <row r="4" spans="1:4" ht="15.75">
      <c r="A4" s="16" t="s">
        <v>3</v>
      </c>
      <c r="B4" s="10">
        <v>45</v>
      </c>
      <c r="C4" s="12" t="s">
        <v>6</v>
      </c>
      <c r="D4" s="20"/>
    </row>
    <row r="5" spans="1:4" ht="15.75">
      <c r="A5" s="16" t="s">
        <v>4</v>
      </c>
      <c r="B5" s="10">
        <v>123</v>
      </c>
      <c r="C5" s="12" t="s">
        <v>7</v>
      </c>
      <c r="D5" s="20"/>
    </row>
    <row r="6" spans="1:4" ht="15.75">
      <c r="A6" s="16" t="s">
        <v>1</v>
      </c>
      <c r="B6" s="11">
        <v>45</v>
      </c>
      <c r="C6" s="12" t="s">
        <v>8</v>
      </c>
      <c r="D6" s="21"/>
    </row>
    <row r="7" spans="1:4" ht="15.75">
      <c r="C7" s="12"/>
      <c r="D7" s="22"/>
    </row>
    <row r="8" spans="1:4" ht="15.75">
      <c r="C8" s="12"/>
      <c r="D8" s="22"/>
    </row>
    <row r="9" spans="1:4" ht="15.75">
      <c r="B9" s="8"/>
      <c r="C9" s="13" t="s">
        <v>5</v>
      </c>
      <c r="D9" s="22">
        <f>SUM(B3*4185*(B5-B4))</f>
        <v>3264300</v>
      </c>
    </row>
    <row r="10" spans="1:4" ht="15.75">
      <c r="C10" s="12"/>
      <c r="D10" s="22"/>
    </row>
    <row r="11" spans="1:4" ht="15.75">
      <c r="C11" s="12" t="s">
        <v>10</v>
      </c>
      <c r="D11" s="22">
        <v>25</v>
      </c>
    </row>
    <row r="12" spans="1:4" ht="15.75">
      <c r="A12" t="s">
        <v>2</v>
      </c>
      <c r="B12" s="14">
        <f>B3</f>
        <v>10</v>
      </c>
      <c r="C12" s="12"/>
      <c r="D12" s="22"/>
    </row>
    <row r="13" spans="1:4" ht="15.75">
      <c r="A13" s="17" t="s">
        <v>13</v>
      </c>
      <c r="B13" s="15">
        <v>10</v>
      </c>
      <c r="C13" s="12" t="s">
        <v>11</v>
      </c>
      <c r="D13" s="23">
        <f>IFERROR(SUM(D11/60),"")</f>
        <v>0.41666666666666669</v>
      </c>
    </row>
    <row r="14" spans="1:4">
      <c r="B14" s="7"/>
    </row>
    <row r="17" spans="2:2">
      <c r="B17" s="2"/>
    </row>
    <row r="18" spans="2:2">
      <c r="B18" s="3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André dede</cp:lastModifiedBy>
  <dcterms:created xsi:type="dcterms:W3CDTF">2018-04-13T17:05:09Z</dcterms:created>
  <dcterms:modified xsi:type="dcterms:W3CDTF">2018-05-05T17:44:49Z</dcterms:modified>
</cp:coreProperties>
</file>