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455" activeTab="1"/>
  </bookViews>
  <sheets>
    <sheet name="JANV 19 (28) LUNDI" sheetId="1" r:id="rId1"/>
    <sheet name="Modele" sheetId="3" r:id="rId2"/>
    <sheet name="Modele (2)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CAL03" localSheetId="0">#REF!</definedName>
    <definedName name="_CAL03" localSheetId="2">#REF!</definedName>
    <definedName name="_CAL03">#REF!</definedName>
    <definedName name="_CAL1" localSheetId="0">#REF!</definedName>
    <definedName name="_CAL1" localSheetId="2">#REF!</definedName>
    <definedName name="_CAL1">#REF!</definedName>
    <definedName name="_NOM1" localSheetId="0">#REF!</definedName>
    <definedName name="_NOM1" localSheetId="2">#REF!</definedName>
    <definedName name="_NOM1">#REF!</definedName>
    <definedName name="AANNEE">'[1]EMPLOYEE LISTE NOM'!$F$7:$F$17</definedName>
    <definedName name="AFAIRE">'[2]EMPLOYEE LISTE BONNE'!$C$1:$C$21</definedName>
    <definedName name="ANN" localSheetId="0">'[3]EMPLOYEE LISTE'!#REF!</definedName>
    <definedName name="ANN" localSheetId="2">'[3]EMPLOYEE LISTE'!#REF!</definedName>
    <definedName name="ANN">'[3]EMPLOYEE LISTE'!#REF!</definedName>
    <definedName name="ANNEE" localSheetId="0">#REF!</definedName>
    <definedName name="ANNEE" localSheetId="2">#REF!</definedName>
    <definedName name="ANNEE">#REF!</definedName>
    <definedName name="ASS">'[4] EMPLOYE LISTE BONNE'!$M$61:$M$65</definedName>
    <definedName name="AVANCE" localSheetId="0">#REF!</definedName>
    <definedName name="AVANCE" localSheetId="2">#REF!</definedName>
    <definedName name="AVANCE">#REF!</definedName>
    <definedName name="AZ" localSheetId="0">#REF!</definedName>
    <definedName name="AZ" localSheetId="2">#REF!</definedName>
    <definedName name="AZ">#REF!</definedName>
    <definedName name="BON" localSheetId="0">#REF!</definedName>
    <definedName name="BON" localSheetId="2">#REF!</definedName>
    <definedName name="BON">#REF!</definedName>
    <definedName name="CALEND" localSheetId="0">#REF!</definedName>
    <definedName name="CALEND" localSheetId="2">#REF!</definedName>
    <definedName name="CALEND">#REF!</definedName>
    <definedName name="CALEND1" localSheetId="0">#REF!</definedName>
    <definedName name="CALEND1" localSheetId="2">#REF!</definedName>
    <definedName name="CALEND1">#REF!</definedName>
    <definedName name="CHARGEM">'[4] EMPLOYE LISTE BONNE'!$M$23:$M$54</definedName>
    <definedName name="CONCLU">'[5]EMPLOYEE LISTE'!$K$52:$K$58</definedName>
    <definedName name="CONCLURE" localSheetId="0">'[3]EMPLOYEE LISTE'!#REF!</definedName>
    <definedName name="CONCLURE">'[2]EMPLOYEE LISTE BONNE'!$E$7:$E$18</definedName>
    <definedName name="CONCLUREE">'[2]EMPLOYEE LISTE BONNE'!$E$7:$E$18</definedName>
    <definedName name="CONCLURES">'[2]EMPLOYEE LISTE BONNE'!$E$7:$E$18</definedName>
    <definedName name="CONCLUSION" localSheetId="0">'[3]EMPLOYEE LISTE'!#REF!</definedName>
    <definedName name="CONCLUSION" localSheetId="2">'[3]EMPLOYEE LISTE'!#REF!</definedName>
    <definedName name="CONCLUSION">'[3]EMPLOYEE LISTE'!#REF!</definedName>
    <definedName name="CONCLUT">'[3]EMPLOYEE LISTE'!$B$105:$B$107</definedName>
    <definedName name="COUTASS">'[3]EMPLOYEE LISTE'!$D$16:$D$19</definedName>
    <definedName name="DA" localSheetId="0">'[3]EMPLOYEE LISTE'!#REF!</definedName>
    <definedName name="DA" localSheetId="2">'[3]EMPLOYEE LISTE'!#REF!</definedName>
    <definedName name="DA">'[3]EMPLOYEE LISTE'!#REF!</definedName>
    <definedName name="DAT" localSheetId="0">'[3]EMPLOYEE LISTE'!#REF!</definedName>
    <definedName name="DAT" localSheetId="2">'[3]EMPLOYEE LISTE'!#REF!</definedName>
    <definedName name="DAT">'[3]EMPLOYEE LISTE'!#REF!</definedName>
    <definedName name="DATE" localSheetId="0">#REF!</definedName>
    <definedName name="DATE" localSheetId="2">#REF!</definedName>
    <definedName name="DATE">#REF!</definedName>
    <definedName name="DATESPRIX">'[6]DATE-TAUX'!$B$2:$B$64</definedName>
    <definedName name="DEP" localSheetId="0">#REF!</definedName>
    <definedName name="DEP" localSheetId="2">#REF!</definedName>
    <definedName name="DEP">#REF!</definedName>
    <definedName name="DEPR" localSheetId="0">#REF!</definedName>
    <definedName name="DEPR" localSheetId="2">#REF!</definedName>
    <definedName name="DEPR">#REF!</definedName>
    <definedName name="DEPRI" localSheetId="0">#REF!</definedName>
    <definedName name="DEPRI" localSheetId="2">#REF!</definedName>
    <definedName name="DEPRI">#REF!</definedName>
    <definedName name="DEPRIM" localSheetId="0">#REF!</definedName>
    <definedName name="DEPRIM" localSheetId="2">#REF!</definedName>
    <definedName name="DEPRIM">#REF!</definedName>
    <definedName name="DESTIN">'[3]EMPLOYEE LISTE'!$P$2:$P$42</definedName>
    <definedName name="DESTINAT">'[4] EMPLOYE LISTE BONNE'!$P$2:$P$49</definedName>
    <definedName name="DETAIL">'[1]EMPLOYEE LISTE NOM'!$C$4:$C$17</definedName>
    <definedName name="DIP" localSheetId="0">'[3]MINI-TARRIF'!#REF!</definedName>
    <definedName name="DIP" localSheetId="2">'[3]MINI-TARRIF'!#REF!</definedName>
    <definedName name="DIP">'[3]MINI-TARRIF'!#REF!</definedName>
    <definedName name="DISTVIL" localSheetId="0">#REF!</definedName>
    <definedName name="DISTVIL" localSheetId="2">#REF!</definedName>
    <definedName name="DISTVIL">#REF!</definedName>
    <definedName name="DISVIL" localSheetId="0">#REF!</definedName>
    <definedName name="DISVIL" localSheetId="2">#REF!</definedName>
    <definedName name="DISVIL">#REF!</definedName>
    <definedName name="DIVERS" localSheetId="0">'[3]EMPLOYEE LISTE'!#REF!</definedName>
    <definedName name="DIVERS" localSheetId="2">'[3]EMPLOYEE LISTE'!#REF!</definedName>
    <definedName name="DIVERS">'[3]EMPLOYEE LISTE'!#REF!</definedName>
    <definedName name="efsad" localSheetId="0">#REF!</definedName>
    <definedName name="efsad" localSheetId="2">#REF!</definedName>
    <definedName name="efsad">#REF!</definedName>
    <definedName name="EGA" localSheetId="0">'[5]EMPLOYEE LISTE'!#REF!</definedName>
    <definedName name="EGA" localSheetId="2">'[5]EMPLOYEE LISTE'!#REF!</definedName>
    <definedName name="EGA">'[5]EMPLOYEE LISTE'!#REF!</definedName>
    <definedName name="EM">'[7]EMPLOYEE LISTE'!$B$5:$B$55</definedName>
    <definedName name="EMLOYER">'[1]EMPLOYEE LISTE NOM'!$B$5:$B$82</definedName>
    <definedName name="EMMPL">'[1]EMPLOYEE LISTE NOM'!$B$5:$B$67</definedName>
    <definedName name="EMOLOYEE" localSheetId="0">'[3]EMPLOYEE LISTE'!#REF!</definedName>
    <definedName name="EMOLOYEE" localSheetId="2">'[3]EMPLOYEE LISTE'!#REF!</definedName>
    <definedName name="EMOLOYEE">'[3]EMPLOYEE LISTE'!#REF!</definedName>
    <definedName name="EMPL">'[8]EMPLOYEE LISTE (2)'!$B$5:$B$162</definedName>
    <definedName name="EMPLDISP">'[1]EMPLOYEE LISTE NOM'!$B$5:$B$186</definedName>
    <definedName name="EMPLE">'[5]EMPLOYEE LISTE'!$B$7:$B$122</definedName>
    <definedName name="EMPLOI" localSheetId="0">#REF!</definedName>
    <definedName name="EMPLOI" localSheetId="2">#REF!</definedName>
    <definedName name="EMPLOI">#REF!</definedName>
    <definedName name="EMPLOIE" localSheetId="0">#REF!</definedName>
    <definedName name="EMPLOIE" localSheetId="2">#REF!</definedName>
    <definedName name="EMPLOIE">#REF!</definedName>
    <definedName name="emploier" localSheetId="0">#REF!</definedName>
    <definedName name="emploier" localSheetId="2">#REF!</definedName>
    <definedName name="emploier">#REF!</definedName>
    <definedName name="EMPLOTEE" localSheetId="0">#REF!</definedName>
    <definedName name="EMPLOTEE" localSheetId="2">#REF!</definedName>
    <definedName name="EMPLOTEE">#REF!</definedName>
    <definedName name="EMPLOY" localSheetId="0">#REF!</definedName>
    <definedName name="EMPLOYE" localSheetId="0">#REF!</definedName>
    <definedName name="EMPLOYEE" localSheetId="0">#REF!</definedName>
    <definedName name="EMPLOYEE" localSheetId="2">#REF!</definedName>
    <definedName name="EMPLOYEE">#REF!</definedName>
    <definedName name="EMPLOYEEE" localSheetId="0">#REF!</definedName>
    <definedName name="EMPLOYEEE" localSheetId="2">#REF!</definedName>
    <definedName name="EMPLOYEEE">#REF!</definedName>
    <definedName name="EMPLOYEEES" localSheetId="0">#REF!</definedName>
    <definedName name="EMPLOYEEES" localSheetId="2">#REF!</definedName>
    <definedName name="EMPLOYEEES">#REF!</definedName>
    <definedName name="EMPLOYEES" localSheetId="0">#REF!</definedName>
    <definedName name="EMPLOYEES" localSheetId="2">#REF!</definedName>
    <definedName name="EMPLOYEES">#REF!</definedName>
    <definedName name="employer">'[9]EMPLOYEE LISTE'!$B$4:$B$47</definedName>
    <definedName name="EMPLOYERR" localSheetId="0">#REF!</definedName>
    <definedName name="EMPLOYERR" localSheetId="2">#REF!</definedName>
    <definedName name="EMPLOYERR">#REF!</definedName>
    <definedName name="EMPLOYEUR" localSheetId="0">#REF!</definedName>
    <definedName name="EMPLOYEUR" localSheetId="2">#REF!</definedName>
    <definedName name="EMPLOYEUR">#REF!</definedName>
    <definedName name="EMPLOYYE">'[2]EMPLOYEE LISTE BONNE'!$B$5:$B$198</definedName>
    <definedName name="EMPLOYYYE">'[2]EMPLOYEE LISTE BONNE'!$B$5:$B$199</definedName>
    <definedName name="EMPNOM">'[5]EMPLOYEE LISTE'!$B$2:$B$123</definedName>
    <definedName name="EMPNOMS">'[3]EMPLOYEE LISTE'!$B$2:$B$102</definedName>
    <definedName name="enploy">'[2]EMPLOYEE LISTE BONNE'!$B$5:$B$193</definedName>
    <definedName name="ENTREPOT">'[3]EMPLOYEE LISTE'!$D$50:$D$68</definedName>
    <definedName name="EPLOYE" localSheetId="0">#REF!</definedName>
    <definedName name="EPLOYE" localSheetId="2">#REF!</definedName>
    <definedName name="EPLOYE">#REF!</definedName>
    <definedName name="ESGAR" localSheetId="0">'[5]EMPLOYEE LISTE'!#REF!</definedName>
    <definedName name="ESGAR" localSheetId="2">'[5]EMPLOYEE LISTE'!#REF!</definedName>
    <definedName name="ESGAR">'[5]EMPLOYEE LISTE'!#REF!</definedName>
    <definedName name="ESTGAR" localSheetId="0">'[5]EMPLOYEE LISTE'!#REF!</definedName>
    <definedName name="ESTGAR" localSheetId="2">'[5]EMPLOYEE LISTE'!#REF!</definedName>
    <definedName name="ESTGAR">'[5]EMPLOYEE LISTE'!#REF!</definedName>
    <definedName name="ETATC">'[5]EMPLOYEE LISTE'!$K$45:$K$48</definedName>
    <definedName name="EVALUATION">'[3]EMPLOYEE LISTE'!$G$6:$G$21</definedName>
    <definedName name="FAIRE">'[3]EMPLOYEE LISTE'!$P$59:$P$72</definedName>
    <definedName name="FOURNIS">[3]FOURNISSEUR!$A$1:$A$45</definedName>
    <definedName name="FOURNISEUR">[5]FOURNISSEUR!$A$1:$A$53</definedName>
    <definedName name="FOURNISSEUR" localSheetId="0">#REF!</definedName>
    <definedName name="FOURNISSEUR" localSheetId="2">#REF!</definedName>
    <definedName name="FOURNISSEUR">#REF!</definedName>
    <definedName name="FOURNISSEURS">[3]FOURNISSEUR!$A$1:$A$50</definedName>
    <definedName name="GOSS">'[3]EMPLOYEE LISTE'!$B$2:$B$101</definedName>
    <definedName name="GOSSE">'[3]EMPLOYEE LISTE'!$B$2:$B$101</definedName>
    <definedName name="HEER">'[10]EMPLOYEE LISTE BONNE'!$L$3:$L$114</definedName>
    <definedName name="HER" localSheetId="0">'[3]EMPLOYEE LISTE'!#REF!</definedName>
    <definedName name="HER" localSheetId="2">'[3]EMPLOYEE LISTE'!#REF!</definedName>
    <definedName name="HER">'[3]EMPLOYEE LISTE'!#REF!</definedName>
    <definedName name="HERES" localSheetId="0">'[3]EMPLOYEE LISTE'!#REF!</definedName>
    <definedName name="HERES" localSheetId="2">'[3]EMPLOYEE LISTE'!#REF!</definedName>
    <definedName name="HERES">'[3]EMPLOYEE LISTE'!#REF!</definedName>
    <definedName name="HEUR" localSheetId="0">#REF!</definedName>
    <definedName name="HEUR" localSheetId="2">#REF!</definedName>
    <definedName name="HEUR">#REF!</definedName>
    <definedName name="HEURE" localSheetId="0">#REF!</definedName>
    <definedName name="HEURE" localSheetId="2">#REF!</definedName>
    <definedName name="HEURE">#REF!</definedName>
    <definedName name="HHEER">'[1]EMPLOYEE LISTE NOM'!$L$3:$L$114</definedName>
    <definedName name="HJHJK" localSheetId="0">#REF!</definedName>
    <definedName name="HJHJK" localSheetId="2">#REF!</definedName>
    <definedName name="HJHJK">#REF!</definedName>
    <definedName name="HRS" localSheetId="0">'[3]EMPLOYEE LISTE'!#REF!</definedName>
    <definedName name="HRS" localSheetId="2">'[3]EMPLOYEE LISTE'!#REF!</definedName>
    <definedName name="HRS">'[3]EMPLOYEE LISTE'!#REF!</definedName>
    <definedName name="HRSE" localSheetId="0">'[3]EMPLOYEE LISTE'!#REF!</definedName>
    <definedName name="HRSE" localSheetId="2">'[3]EMPLOYEE LISTE'!#REF!</definedName>
    <definedName name="HRSE">'[3]EMPLOYEE LISTE'!#REF!</definedName>
    <definedName name="JO" localSheetId="0">#REF!</definedName>
    <definedName name="JO" localSheetId="2">#REF!</definedName>
    <definedName name="JO">#REF!</definedName>
    <definedName name="JOU" localSheetId="0">'[3]EMPLOYEE LISTE'!#REF!</definedName>
    <definedName name="JOU" localSheetId="2">'[3]EMPLOYEE LISTE'!#REF!</definedName>
    <definedName name="JOU">'[3]EMPLOYEE LISTE'!#REF!</definedName>
    <definedName name="JOUR" localSheetId="0">#REF!</definedName>
    <definedName name="JOUR" localSheetId="2">#REF!</definedName>
    <definedName name="JOUR">#REF!</definedName>
    <definedName name="JOUR1" localSheetId="0">#REF!</definedName>
    <definedName name="JOUR1" localSheetId="2">#REF!</definedName>
    <definedName name="JOUR1">#REF!</definedName>
    <definedName name="JOUR2" localSheetId="0">#REF!</definedName>
    <definedName name="JOUR2" localSheetId="2">#REF!</definedName>
    <definedName name="JOUR2">#REF!</definedName>
    <definedName name="JOUR3" localSheetId="0">#REF!</definedName>
    <definedName name="JOUR3" localSheetId="2">#REF!</definedName>
    <definedName name="JOUR3">#REF!</definedName>
    <definedName name="JOURNAL" localSheetId="0">#REF!</definedName>
    <definedName name="JOURNAL" localSheetId="2">#REF!</definedName>
    <definedName name="JOURNAL">#REF!</definedName>
    <definedName name="JOURNE" localSheetId="0">#REF!</definedName>
    <definedName name="JOURNE" localSheetId="2">#REF!</definedName>
    <definedName name="JOURNE">#REF!</definedName>
    <definedName name="JOURNE1" localSheetId="0">#REF!</definedName>
    <definedName name="JOURNE1" localSheetId="2">#REF!</definedName>
    <definedName name="JOURNE1">#REF!</definedName>
    <definedName name="JOURNEE" localSheetId="0">#REF!</definedName>
    <definedName name="JOURNEE" localSheetId="2">#REF!</definedName>
    <definedName name="JOURNEE">#REF!</definedName>
    <definedName name="JOURNEÉ" localSheetId="0">'[3]EMPLOYEE LISTE'!#REF!</definedName>
    <definedName name="JOURNEÉ" localSheetId="2">'[3]EMPLOYEE LISTE'!#REF!</definedName>
    <definedName name="JOURNEÉ">'[3]EMPLOYEE LISTE'!#REF!</definedName>
    <definedName name="JOURNEE1" localSheetId="0">#REF!</definedName>
    <definedName name="JOURNEE1" localSheetId="2">#REF!</definedName>
    <definedName name="JOURNEE1">#REF!</definedName>
    <definedName name="JOURNEEEEE" localSheetId="0">#REF!</definedName>
    <definedName name="JOURNEEEEE" localSheetId="2">#REF!</definedName>
    <definedName name="JOURNEEEEE">#REF!</definedName>
    <definedName name="JOURNEEEEEE" localSheetId="0">#REF!</definedName>
    <definedName name="JOURNEEEEEE" localSheetId="2">#REF!</definedName>
    <definedName name="JOURNEEEEEE">#REF!</definedName>
    <definedName name="JOURNEES">'[11]EMPLOYEE LISTE'!$H$6:$H$14</definedName>
    <definedName name="JOURS" localSheetId="0">'[3]EMPLOYEE LISTE'!#REF!</definedName>
    <definedName name="JOURS" localSheetId="2">'[3]EMPLOYEE LISTE'!#REF!</definedName>
    <definedName name="JOURS">'[3]EMPLOYEE LISTE'!#REF!</definedName>
    <definedName name="JOUTNAL" localSheetId="0">#REF!</definedName>
    <definedName name="JOUTNAL" localSheetId="2">#REF!</definedName>
    <definedName name="JOUTNAL">#REF!</definedName>
    <definedName name="JRS" localSheetId="0">#REF!</definedName>
    <definedName name="JRS" localSheetId="2">#REF!</definedName>
    <definedName name="JRS">#REF!</definedName>
    <definedName name="LISTE" localSheetId="0">#REF!</definedName>
    <definedName name="LISTE" localSheetId="2">#REF!</definedName>
    <definedName name="LISTE">#REF!</definedName>
    <definedName name="LISTEEMPL">'[11]EMPLOYEE LISTE'!$B$5:$B$52</definedName>
    <definedName name="LISTES" localSheetId="0">#REF!</definedName>
    <definedName name="LISTES" localSheetId="2">#REF!</definedName>
    <definedName name="LISTES">#REF!</definedName>
    <definedName name="MA" localSheetId="0">#REF!</definedName>
    <definedName name="MA" localSheetId="2">#REF!</definedName>
    <definedName name="MA">#REF!</definedName>
    <definedName name="MAN" localSheetId="0">#REF!</definedName>
    <definedName name="MAN" localSheetId="2">#REF!</definedName>
    <definedName name="MAN">#REF!</definedName>
    <definedName name="MANUT" localSheetId="0">#REF!</definedName>
    <definedName name="MANUT" localSheetId="2">#REF!</definedName>
    <definedName name="MANUT">#REF!</definedName>
    <definedName name="MANUTE" localSheetId="0">#REF!</definedName>
    <definedName name="MANUTE" localSheetId="2">#REF!</definedName>
    <definedName name="MANUTE">#REF!</definedName>
    <definedName name="MIN">'[4] EMPLOYE LISTE BONNE'!$M$69:$M$71</definedName>
    <definedName name="MMOI">'[1]EMPLOYEE LISTE NOM'!$E$7:$E$18</definedName>
    <definedName name="MO" localSheetId="0">'[3]EMPLOYEE LISTE'!#REF!</definedName>
    <definedName name="MO" localSheetId="2">'[3]EMPLOYEE LISTE'!#REF!</definedName>
    <definedName name="MO">'[3]EMPLOYEE LISTE'!#REF!</definedName>
    <definedName name="MOIS" localSheetId="0">#REF!</definedName>
    <definedName name="MOIS" localSheetId="2">#REF!</definedName>
    <definedName name="MOIS">#REF!</definedName>
    <definedName name="NBR" localSheetId="0">'[3]EMPLOYEE LISTE'!#REF!</definedName>
    <definedName name="NBR" localSheetId="2">'[3]EMPLOYEE LISTE'!#REF!</definedName>
    <definedName name="NBR">'[3]EMPLOYEE LISTE'!#REF!</definedName>
    <definedName name="NBRHO" localSheetId="0">#REF!</definedName>
    <definedName name="NBRHO" localSheetId="2">#REF!</definedName>
    <definedName name="NBRHO">#REF!</definedName>
    <definedName name="NBRJRS">'[3]EMPLOYEE LISTE'!$G$47:$G$51</definedName>
    <definedName name="nil" localSheetId="0">#REF!</definedName>
    <definedName name="nil" localSheetId="2">#REF!</definedName>
    <definedName name="nil">#REF!</definedName>
    <definedName name="NOEL">'[3]EMPLOYEE LISTE'!$K$28:$K$36</definedName>
    <definedName name="NOM" localSheetId="0">#REF!</definedName>
    <definedName name="NOM" localSheetId="2">#REF!</definedName>
    <definedName name="NOM">#REF!</definedName>
    <definedName name="NOMMER" localSheetId="0">#REF!</definedName>
    <definedName name="NOMMER" localSheetId="2">#REF!</definedName>
    <definedName name="NOMMER">#REF!</definedName>
    <definedName name="NOMMER1" localSheetId="0">#REF!</definedName>
    <definedName name="NOMMER1" localSheetId="2">#REF!</definedName>
    <definedName name="NOMMER1">#REF!</definedName>
    <definedName name="NOMMERE" localSheetId="0">#REF!</definedName>
    <definedName name="NOMMERE" localSheetId="2">#REF!</definedName>
    <definedName name="NOMMERE">#REF!</definedName>
    <definedName name="NOMS">'[11]EMPLOYEE LISTE'!$B$5:$B$52</definedName>
    <definedName name="NOTEPADS">'[3]EMPLOYEE LISTE'!$K$4:$K$24</definedName>
    <definedName name="ORIG" localSheetId="0">'[3]EMPLOYEE LISTE'!#REF!</definedName>
    <definedName name="ORIG" localSheetId="2">'[3]EMPLOYEE LISTE'!#REF!</definedName>
    <definedName name="ORIG">'[3]EMPLOYEE LISTE'!#REF!</definedName>
    <definedName name="ORIGINE" localSheetId="0">'[3]EMPLOYEE LISTE'!#REF!</definedName>
    <definedName name="ORIGINE" localSheetId="2">'[3]EMPLOYEE LISTE'!#REF!</definedName>
    <definedName name="ORIGINE">'[3]EMPLOYEE LISTE'!#REF!</definedName>
    <definedName name="PLAGE" localSheetId="0">#REF!</definedName>
    <definedName name="PLAGE" localSheetId="2">#REF!</definedName>
    <definedName name="PLAGE">#REF!</definedName>
    <definedName name="PLAGEV" localSheetId="0">#REF!</definedName>
    <definedName name="PLAGEV" localSheetId="2">#REF!</definedName>
    <definedName name="PLAGEV">#REF!</definedName>
    <definedName name="PPOIDS">'[5]EMPLOYEE LISTE'!$G$81:$G$101</definedName>
    <definedName name="PRODUIT" localSheetId="0">#REF!</definedName>
    <definedName name="PRODUIT" localSheetId="2">#REF!</definedName>
    <definedName name="PRODUIT">#REF!</definedName>
    <definedName name="Q1WQ" localSheetId="0">#REF!</definedName>
    <definedName name="Q1WQ" localSheetId="2">#REF!</definedName>
    <definedName name="Q1WQ">#REF!</definedName>
    <definedName name="QUOI">'[3]EMPLOYEE LISTE'!$D$73:$D$79</definedName>
    <definedName name="RESERVATIONN">'[4] EMPLOYE LISTE BONNE'!$D$89:$D$91</definedName>
    <definedName name="RMPLOYEES" localSheetId="0">#REF!</definedName>
    <definedName name="RMPLOYEES" localSheetId="2">#REF!</definedName>
    <definedName name="RMPLOYEES">#REF!</definedName>
    <definedName name="SERV" localSheetId="0">'[3]EMPLOYEE LISTE'!#REF!</definedName>
    <definedName name="SERV" localSheetId="2">'[3]EMPLOYEE LISTE'!#REF!</definedName>
    <definedName name="SERV">'[3]EMPLOYEE LISTE'!#REF!</definedName>
    <definedName name="SERVI" localSheetId="0">#REF!</definedName>
    <definedName name="SERVI" localSheetId="2">#REF!</definedName>
    <definedName name="SERVI">#REF!</definedName>
    <definedName name="SERVICE">'[3]EMPLOYEE LISTE'!$P$47:$P$56</definedName>
    <definedName name="sss" localSheetId="0">#REF!</definedName>
    <definedName name="sss" localSheetId="2">#REF!</definedName>
    <definedName name="sss">#REF!</definedName>
    <definedName name="TAXE">'[3]EMPLOYEE LISTE'!$D$23:$D$26</definedName>
    <definedName name="TAXES" localSheetId="0">'[3]EMPLOYEE LISTE'!#REF!</definedName>
    <definedName name="TAXES" localSheetId="2">'[3]EMPLOYEE LISTE'!#REF!</definedName>
    <definedName name="TAXES">'[3]EMPLOYEE LISTE'!#REF!</definedName>
    <definedName name="TEEMP">'[4] EMPLOYE LISTE BONNE'!$I$2:$I$99</definedName>
    <definedName name="TEMPLOYEE">'[1]EMPLOYEE LISTE NOM'!$B$14:$B$56</definedName>
    <definedName name="TEMPSH">'[3]EMPLOYEE LISTE'!$I$2:$I$91</definedName>
    <definedName name="TEMPSHH">'[3]EMPLOYEE LISTE'!$I$2:$I$91</definedName>
    <definedName name="TEMPSLV">'[5]EMPLOYEE LISTE'!$I$4:$I$60</definedName>
    <definedName name="TEMPSR">'[5]EMPLOYEE LISTE'!$E$83:$E$124</definedName>
    <definedName name="TEMPSSRR">'[5]EMPLOYEE LISTE'!$E$83:$E$183</definedName>
    <definedName name="TEST" localSheetId="0">#REF!</definedName>
    <definedName name="TEST" localSheetId="2">#REF!</definedName>
    <definedName name="TEST">#REF!</definedName>
    <definedName name="TEST1" localSheetId="0">#REF!</definedName>
    <definedName name="TEST1" localSheetId="2">#REF!</definedName>
    <definedName name="TEST1">#REF!</definedName>
    <definedName name="test2" localSheetId="0">#REF!</definedName>
    <definedName name="test2" localSheetId="2">#REF!</definedName>
    <definedName name="test2">#REF!</definedName>
    <definedName name="TESTEE" localSheetId="0">#REF!</definedName>
    <definedName name="TESTEE" localSheetId="2">#REF!</definedName>
    <definedName name="TESTEE">#REF!</definedName>
    <definedName name="TESTES">'[11]EMPLOYEE LISTE'!$B$5:$B$52</definedName>
    <definedName name="VEHICUL">'[3]EMPLOYEE LISTE'!$D$71:$D$73</definedName>
    <definedName name="VEHICULE">'[3]EMPLOYEE LISTE'!$G$24:$G$28</definedName>
    <definedName name="VEHIICUL">'[4] EMPLOYE LISTE BONNE'!$G$24:$G$31</definedName>
    <definedName name="VICBMJKJ" localSheetId="0">#REF!</definedName>
    <definedName name="VICBMJKJ" localSheetId="2">#REF!</definedName>
    <definedName name="VICBMJKJ">#REF!</definedName>
    <definedName name="VICTOR">'[3]EMPLOYEE LISTE'!$P$77:$P$267</definedName>
    <definedName name="VIL" localSheetId="0">'[3]EMPLOYEE LISTE'!#REF!</definedName>
    <definedName name="VIL" localSheetId="2">'[3]EMPLOYEE LISTE'!#REF!</definedName>
    <definedName name="VIL">'[3]EMPLOYEE LISTE'!#REF!</definedName>
    <definedName name="VILLE" localSheetId="0">#REF!</definedName>
    <definedName name="VILLE" localSheetId="2">#REF!</definedName>
    <definedName name="VILLE">#REF!</definedName>
    <definedName name="VILLES" localSheetId="0">'[3]EMPLOYEE LISTE'!#REF!</definedName>
    <definedName name="VILLES" localSheetId="2">'[3]EMPLOYEE LISTE'!#REF!</definedName>
    <definedName name="VILLES">'[3]EMPLOYEE LISTE'!#REF!</definedName>
    <definedName name="VILLLE">'[2]EMPLOYEE LISTE BONNE'!$J$3:$J$195</definedName>
    <definedName name="VILLLES" localSheetId="0">'[12]EMPLOYEE LISTE'!#REF!</definedName>
    <definedName name="VILLLES" localSheetId="2">'[12]EMPLOYEE LISTE'!#REF!</definedName>
    <definedName name="VILLLES">'[12]EMPLOYEE LISTE'!#REF!</definedName>
    <definedName name="VILS" localSheetId="0">'[3]EMPLOYEE LISTE'!#REF!</definedName>
    <definedName name="VILS" localSheetId="2">'[3]EMPLOYEE LISTE'!#REF!</definedName>
    <definedName name="VILS">'[3]EMPLOYEE LISTE'!#REF!</definedName>
    <definedName name="VVIILLEE">'[1]EMPLOYEE LISTE NOM'!$J$9:$J$179</definedName>
    <definedName name="Z_FA60B442_1BC0_4841_85A5_E752CBB8CD1B_.wvu.Cols" localSheetId="0" hidden="1">'JANV 19 (28) LUNDI'!$B:$B,'JANV 19 (28) LUNDI'!$K:$IV</definedName>
    <definedName name="Z_FA60B442_1BC0_4841_85A5_E752CBB8CD1B_.wvu.PrintArea" localSheetId="0" hidden="1">'JANV 19 (28) LUNDI'!$A$2:$I$8</definedName>
    <definedName name="_xlnm.Print_Area" localSheetId="0">'JANV 19 (28) LUNDI'!$A$1:$AC$28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4" l="1"/>
  <c r="N25" i="4"/>
  <c r="K25" i="4"/>
  <c r="H25" i="4"/>
  <c r="O24" i="4"/>
  <c r="O23" i="4"/>
  <c r="O22" i="4"/>
  <c r="O21" i="4"/>
  <c r="N17" i="4"/>
  <c r="K17" i="4"/>
  <c r="H17" i="4"/>
  <c r="O16" i="4"/>
  <c r="O15" i="4"/>
  <c r="O14" i="4"/>
  <c r="O13" i="4"/>
  <c r="N9" i="4"/>
  <c r="K9" i="4"/>
  <c r="H9" i="4"/>
  <c r="O8" i="4"/>
  <c r="O7" i="4"/>
  <c r="O9" i="4" s="1"/>
  <c r="O6" i="4"/>
  <c r="O5" i="4"/>
  <c r="A1" i="4"/>
  <c r="A1" i="3"/>
  <c r="N25" i="3"/>
  <c r="K25" i="3"/>
  <c r="H25" i="3"/>
  <c r="O24" i="3"/>
  <c r="O23" i="3"/>
  <c r="O22" i="3"/>
  <c r="O21" i="3"/>
  <c r="N17" i="3"/>
  <c r="K17" i="3"/>
  <c r="H17" i="3"/>
  <c r="O16" i="3"/>
  <c r="O15" i="3"/>
  <c r="O14" i="3"/>
  <c r="O13" i="3"/>
  <c r="B28" i="3"/>
  <c r="N9" i="3"/>
  <c r="K9" i="3"/>
  <c r="H9" i="3"/>
  <c r="O8" i="3"/>
  <c r="O7" i="3"/>
  <c r="O6" i="3"/>
  <c r="O5" i="3"/>
  <c r="O17" i="3" l="1"/>
  <c r="O25" i="3"/>
  <c r="O25" i="4"/>
  <c r="O17" i="4"/>
  <c r="O28" i="4"/>
  <c r="O9" i="3"/>
  <c r="O28" i="3"/>
  <c r="N25" i="1" l="1"/>
  <c r="K25" i="1"/>
  <c r="H25" i="1"/>
  <c r="E25" i="1"/>
  <c r="B25" i="1"/>
  <c r="B28" i="1" s="1"/>
  <c r="O24" i="1"/>
  <c r="O23" i="1"/>
  <c r="O22" i="1"/>
  <c r="O21" i="1"/>
  <c r="N17" i="1"/>
  <c r="K17" i="1"/>
  <c r="H17" i="1"/>
  <c r="O16" i="1"/>
  <c r="O15" i="1"/>
  <c r="O14" i="1"/>
  <c r="O13" i="1"/>
  <c r="N9" i="1"/>
  <c r="K9" i="1"/>
  <c r="H9" i="1"/>
  <c r="O8" i="1"/>
  <c r="O7" i="1"/>
  <c r="O6" i="1"/>
  <c r="O5" i="1"/>
  <c r="O25" i="1" l="1"/>
  <c r="O17" i="1"/>
  <c r="O9" i="1"/>
  <c r="O28" i="1" l="1"/>
</calcChain>
</file>

<file path=xl/sharedStrings.xml><?xml version="1.0" encoding="utf-8"?>
<sst xmlns="http://schemas.openxmlformats.org/spreadsheetml/2006/main" count="175" uniqueCount="12">
  <si>
    <t xml:space="preserve"> </t>
  </si>
  <si>
    <t xml:space="preserve">AUTHORISER DÉJ $ 7.00 DINER $ 13.00  SOUPER $ 13.00  LUNCH  $ 7.00  </t>
  </si>
  <si>
    <t>NOM</t>
  </si>
  <si>
    <t>AVANCE</t>
  </si>
  <si>
    <t xml:space="preserve">        AM      DETAIL-BILL</t>
  </si>
  <si>
    <t>AM</t>
  </si>
  <si>
    <t>PM</t>
  </si>
  <si>
    <t>SOIR</t>
  </si>
  <si>
    <t>EXTRA</t>
  </si>
  <si>
    <t xml:space="preserve">TOT  HEURES        </t>
  </si>
  <si>
    <t>TOT</t>
  </si>
  <si>
    <t>TOTAL JOURNEE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</si>
</sst>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\ yyyy"/>
    <numFmt numFmtId="165" formatCode="[$-C0C]d\ mmmm\,\ yyyy;@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b/>
      <sz val="9"/>
      <color indexed="10"/>
      <name val="Century Gothic"/>
      <family val="2"/>
    </font>
    <font>
      <b/>
      <sz val="11"/>
      <name val="Century Gothic"/>
      <family val="2"/>
    </font>
    <font>
      <sz val="9"/>
      <color indexed="12"/>
      <name val="Century Gothic"/>
      <family val="2"/>
    </font>
    <font>
      <sz val="11"/>
      <color indexed="12"/>
      <name val="Century Gothic"/>
      <family val="2"/>
    </font>
    <font>
      <b/>
      <sz val="11"/>
      <color indexed="12"/>
      <name val="Century Gothic"/>
      <family val="2"/>
    </font>
    <font>
      <b/>
      <sz val="14"/>
      <color indexed="10"/>
      <name val="Century Gothic"/>
      <family val="2"/>
    </font>
    <font>
      <sz val="14"/>
      <color indexed="12"/>
      <name val="Century Gothic"/>
      <family val="2"/>
    </font>
    <font>
      <b/>
      <sz val="11"/>
      <color indexed="10"/>
      <name val="Century Gothic"/>
      <family val="2"/>
    </font>
    <font>
      <b/>
      <sz val="9"/>
      <color indexed="12"/>
      <name val="Century Gothic"/>
      <family val="2"/>
    </font>
    <font>
      <b/>
      <sz val="9"/>
      <color indexed="8"/>
      <name val="Century Gothic"/>
      <family val="2"/>
    </font>
    <font>
      <sz val="9"/>
      <color indexed="12"/>
      <name val="Felix Titling"/>
      <family val="5"/>
    </font>
    <font>
      <b/>
      <sz val="9"/>
      <color indexed="10"/>
      <name val="Felix Titling"/>
      <family val="5"/>
    </font>
    <font>
      <b/>
      <sz val="9"/>
      <color indexed="12"/>
      <name val="Felix Titling"/>
      <family val="5"/>
    </font>
    <font>
      <b/>
      <sz val="12"/>
      <color indexed="10"/>
      <name val="Century Gothic"/>
      <family val="2"/>
    </font>
    <font>
      <b/>
      <sz val="14"/>
      <color indexed="12"/>
      <name val="Century Gothic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0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164" fontId="1" fillId="0" borderId="0" xfId="1" applyNumberFormat="1" applyBorder="1" applyAlignment="1">
      <alignment horizontal="left"/>
    </xf>
    <xf numFmtId="0" fontId="3" fillId="3" borderId="0" xfId="1" applyFont="1" applyFill="1"/>
    <xf numFmtId="0" fontId="5" fillId="3" borderId="0" xfId="1" applyFont="1" applyFill="1" applyBorder="1" applyAlignment="1">
      <alignment horizontal="center" wrapText="1"/>
    </xf>
    <xf numFmtId="0" fontId="6" fillId="3" borderId="0" xfId="1" applyFont="1" applyFill="1" applyAlignment="1">
      <alignment horizontal="center"/>
    </xf>
    <xf numFmtId="0" fontId="1" fillId="0" borderId="0" xfId="1" applyAlignment="1"/>
    <xf numFmtId="164" fontId="3" fillId="3" borderId="0" xfId="1" applyNumberFormat="1" applyFont="1" applyFill="1" applyAlignment="1">
      <alignment horizontal="center"/>
    </xf>
    <xf numFmtId="0" fontId="5" fillId="3" borderId="0" xfId="1" applyFont="1" applyFill="1" applyAlignment="1">
      <alignment horizontal="center"/>
    </xf>
    <xf numFmtId="0" fontId="7" fillId="3" borderId="0" xfId="1" applyFont="1" applyFill="1" applyAlignment="1">
      <alignment horizontal="center"/>
    </xf>
    <xf numFmtId="165" fontId="7" fillId="3" borderId="0" xfId="1" applyNumberFormat="1" applyFont="1" applyFill="1" applyAlignment="1">
      <alignment horizontal="center"/>
    </xf>
    <xf numFmtId="0" fontId="7" fillId="3" borderId="0" xfId="1" applyFont="1" applyFill="1" applyBorder="1" applyAlignment="1">
      <alignment horizontal="center"/>
    </xf>
    <xf numFmtId="0" fontId="9" fillId="4" borderId="3" xfId="1" applyFont="1" applyFill="1" applyBorder="1" applyAlignment="1">
      <alignment horizontal="left" vertical="center"/>
    </xf>
    <xf numFmtId="0" fontId="10" fillId="4" borderId="4" xfId="1" applyFont="1" applyFill="1" applyBorder="1" applyAlignment="1">
      <alignment vertical="center"/>
    </xf>
    <xf numFmtId="0" fontId="9" fillId="4" borderId="5" xfId="1" applyFont="1" applyFill="1" applyBorder="1" applyAlignment="1">
      <alignment horizontal="left" vertical="center"/>
    </xf>
    <xf numFmtId="0" fontId="11" fillId="4" borderId="5" xfId="1" applyFont="1" applyFill="1" applyBorder="1" applyAlignment="1">
      <alignment vertical="center"/>
    </xf>
    <xf numFmtId="0" fontId="11" fillId="4" borderId="6" xfId="1" applyFont="1" applyFill="1" applyBorder="1" applyAlignment="1">
      <alignment vertical="center"/>
    </xf>
    <xf numFmtId="0" fontId="11" fillId="3" borderId="0" xfId="1" applyFont="1" applyFill="1" applyBorder="1" applyAlignment="1">
      <alignment vertical="center"/>
    </xf>
    <xf numFmtId="0" fontId="11" fillId="4" borderId="0" xfId="1" applyFont="1" applyFill="1" applyAlignment="1">
      <alignment vertical="center"/>
    </xf>
    <xf numFmtId="0" fontId="6" fillId="5" borderId="7" xfId="1" applyFont="1" applyFill="1" applyBorder="1" applyAlignment="1">
      <alignment horizontal="center"/>
    </xf>
    <xf numFmtId="0" fontId="5" fillId="4" borderId="4" xfId="1" applyFont="1" applyFill="1" applyBorder="1" applyAlignment="1">
      <alignment horizontal="center" shrinkToFit="1"/>
    </xf>
    <xf numFmtId="0" fontId="12" fillId="5" borderId="7" xfId="1" applyFont="1" applyFill="1" applyBorder="1" applyAlignment="1">
      <alignment horizontal="center" wrapText="1"/>
    </xf>
    <xf numFmtId="0" fontId="13" fillId="5" borderId="7" xfId="1" applyFont="1" applyFill="1" applyBorder="1" applyAlignment="1">
      <alignment horizontal="center" wrapText="1"/>
    </xf>
    <xf numFmtId="0" fontId="14" fillId="5" borderId="8" xfId="1" applyFont="1" applyFill="1" applyBorder="1" applyAlignment="1">
      <alignment horizontal="center" wrapText="1"/>
    </xf>
    <xf numFmtId="0" fontId="14" fillId="3" borderId="0" xfId="1" applyFont="1" applyFill="1" applyBorder="1" applyAlignment="1">
      <alignment horizontal="center" wrapText="1"/>
    </xf>
    <xf numFmtId="0" fontId="15" fillId="0" borderId="4" xfId="1" applyFont="1" applyBorder="1" applyAlignment="1">
      <alignment horizontal="center" shrinkToFit="1"/>
    </xf>
    <xf numFmtId="2" fontId="16" fillId="4" borderId="4" xfId="1" applyNumberFormat="1" applyFont="1" applyFill="1" applyBorder="1" applyAlignment="1">
      <alignment horizontal="center" shrinkToFit="1"/>
    </xf>
    <xf numFmtId="2" fontId="16" fillId="2" borderId="4" xfId="1" applyNumberFormat="1" applyFont="1" applyFill="1" applyBorder="1" applyAlignment="1">
      <alignment horizontal="center" shrinkToFit="1"/>
    </xf>
    <xf numFmtId="2" fontId="17" fillId="3" borderId="4" xfId="1" applyNumberFormat="1" applyFont="1" applyFill="1" applyBorder="1" applyAlignment="1">
      <alignment horizontal="center" shrinkToFit="1"/>
    </xf>
    <xf numFmtId="2" fontId="13" fillId="2" borderId="4" xfId="1" applyNumberFormat="1" applyFont="1" applyFill="1" applyBorder="1" applyAlignment="1">
      <alignment horizontal="center" shrinkToFit="1"/>
    </xf>
    <xf numFmtId="2" fontId="13" fillId="3" borderId="0" xfId="1" applyNumberFormat="1" applyFont="1" applyFill="1" applyBorder="1" applyAlignment="1">
      <alignment horizontal="center"/>
    </xf>
    <xf numFmtId="0" fontId="3" fillId="2" borderId="6" xfId="1" applyFont="1" applyFill="1" applyBorder="1"/>
    <xf numFmtId="0" fontId="3" fillId="2" borderId="4" xfId="1" applyFont="1" applyFill="1" applyBorder="1"/>
    <xf numFmtId="0" fontId="3" fillId="3" borderId="6" xfId="1" applyFont="1" applyFill="1" applyBorder="1"/>
    <xf numFmtId="0" fontId="3" fillId="3" borderId="4" xfId="1" applyFont="1" applyFill="1" applyBorder="1"/>
    <xf numFmtId="0" fontId="3" fillId="3" borderId="0" xfId="1" applyFont="1" applyFill="1" applyBorder="1" applyAlignment="1">
      <alignment horizontal="center"/>
    </xf>
    <xf numFmtId="2" fontId="18" fillId="6" borderId="9" xfId="1" applyNumberFormat="1" applyFont="1" applyFill="1" applyBorder="1" applyAlignment="1">
      <alignment horizontal="center" shrinkToFit="1"/>
    </xf>
    <xf numFmtId="0" fontId="6" fillId="3" borderId="0" xfId="1" applyFont="1" applyFill="1" applyBorder="1" applyAlignment="1">
      <alignment horizontal="center" shrinkToFit="1"/>
    </xf>
    <xf numFmtId="0" fontId="18" fillId="3" borderId="0" xfId="1" applyFont="1" applyFill="1" applyBorder="1" applyAlignment="1">
      <alignment shrinkToFit="1"/>
    </xf>
    <xf numFmtId="2" fontId="18" fillId="3" borderId="0" xfId="1" applyNumberFormat="1" applyFont="1" applyFill="1" applyBorder="1" applyAlignment="1">
      <alignment horizontal="left" shrinkToFit="1"/>
    </xf>
    <xf numFmtId="2" fontId="13" fillId="6" borderId="9" xfId="1" applyNumberFormat="1" applyFont="1" applyFill="1" applyBorder="1" applyAlignment="1">
      <alignment horizontal="center" shrinkToFit="1"/>
    </xf>
    <xf numFmtId="2" fontId="13" fillId="3" borderId="0" xfId="1" applyNumberFormat="1" applyFont="1" applyFill="1" applyBorder="1" applyAlignment="1">
      <alignment horizontal="center" wrapText="1"/>
    </xf>
    <xf numFmtId="2" fontId="13" fillId="3" borderId="5" xfId="1" applyNumberFormat="1" applyFont="1" applyFill="1" applyBorder="1" applyAlignment="1">
      <alignment horizontal="center" wrapText="1"/>
    </xf>
    <xf numFmtId="0" fontId="6" fillId="3" borderId="0" xfId="1" applyFont="1" applyFill="1" applyBorder="1" applyAlignment="1">
      <alignment horizontal="center"/>
    </xf>
    <xf numFmtId="0" fontId="3" fillId="3" borderId="0" xfId="1" applyFont="1" applyFill="1" applyBorder="1"/>
    <xf numFmtId="0" fontId="5" fillId="3" borderId="0" xfId="1" applyFont="1" applyFill="1" applyBorder="1" applyAlignment="1">
      <alignment horizontal="left" wrapText="1"/>
    </xf>
    <xf numFmtId="0" fontId="13" fillId="3" borderId="0" xfId="1" applyFont="1" applyFill="1" applyBorder="1" applyAlignment="1">
      <alignment horizontal="center" wrapText="1"/>
    </xf>
    <xf numFmtId="0" fontId="3" fillId="3" borderId="0" xfId="1" applyFont="1" applyFill="1" applyBorder="1" applyAlignment="1">
      <alignment horizontal="center" shrinkToFit="1"/>
    </xf>
    <xf numFmtId="2" fontId="13" fillId="3" borderId="5" xfId="1" applyNumberFormat="1" applyFont="1" applyFill="1" applyBorder="1" applyAlignment="1">
      <alignment horizontal="center" shrinkToFit="1"/>
    </xf>
    <xf numFmtId="0" fontId="3" fillId="3" borderId="0" xfId="1" applyFont="1" applyFill="1" applyBorder="1" applyAlignment="1">
      <alignment shrinkToFit="1"/>
    </xf>
    <xf numFmtId="0" fontId="5" fillId="3" borderId="0" xfId="1" applyFont="1" applyFill="1" applyBorder="1" applyAlignment="1">
      <alignment horizontal="left" shrinkToFit="1"/>
    </xf>
    <xf numFmtId="0" fontId="13" fillId="3" borderId="0" xfId="1" applyFont="1" applyFill="1" applyBorder="1" applyAlignment="1">
      <alignment horizontal="center" shrinkToFit="1"/>
    </xf>
    <xf numFmtId="0" fontId="10" fillId="4" borderId="4" xfId="1" applyFont="1" applyFill="1" applyBorder="1" applyAlignment="1">
      <alignment vertical="center" shrinkToFit="1"/>
    </xf>
    <xf numFmtId="0" fontId="9" fillId="4" borderId="5" xfId="1" applyFont="1" applyFill="1" applyBorder="1" applyAlignment="1">
      <alignment horizontal="left" vertical="center" shrinkToFit="1"/>
    </xf>
    <xf numFmtId="0" fontId="11" fillId="4" borderId="5" xfId="1" applyFont="1" applyFill="1" applyBorder="1" applyAlignment="1">
      <alignment vertical="center" shrinkToFit="1"/>
    </xf>
    <xf numFmtId="0" fontId="11" fillId="4" borderId="6" xfId="1" applyFont="1" applyFill="1" applyBorder="1" applyAlignment="1">
      <alignment vertical="center" shrinkToFit="1"/>
    </xf>
    <xf numFmtId="0" fontId="3" fillId="3" borderId="0" xfId="1" applyFont="1" applyFill="1" applyAlignment="1">
      <alignment shrinkToFit="1"/>
    </xf>
    <xf numFmtId="0" fontId="9" fillId="4" borderId="3" xfId="1" applyFont="1" applyFill="1" applyBorder="1" applyAlignment="1">
      <alignment horizontal="left" vertical="center" shrinkToFit="1"/>
    </xf>
    <xf numFmtId="0" fontId="19" fillId="4" borderId="5" xfId="1" applyFont="1" applyFill="1" applyBorder="1" applyAlignment="1">
      <alignment horizontal="right" vertical="center" shrinkToFit="1"/>
    </xf>
    <xf numFmtId="2" fontId="18" fillId="6" borderId="4" xfId="1" applyNumberFormat="1" applyFont="1" applyFill="1" applyBorder="1" applyAlignment="1">
      <alignment horizontal="center" shrinkToFit="1"/>
    </xf>
    <xf numFmtId="2" fontId="13" fillId="6" borderId="4" xfId="1" applyNumberFormat="1" applyFont="1" applyFill="1" applyBorder="1" applyAlignment="1">
      <alignment horizontal="center" shrinkToFit="1"/>
    </xf>
    <xf numFmtId="0" fontId="1" fillId="0" borderId="0" xfId="1" applyAlignment="1">
      <alignment horizontal="center"/>
    </xf>
    <xf numFmtId="0" fontId="20" fillId="3" borderId="0" xfId="1" applyFont="1" applyFill="1" applyBorder="1" applyAlignment="1">
      <alignment horizontal="center"/>
    </xf>
    <xf numFmtId="0" fontId="21" fillId="0" borderId="0" xfId="1" applyFont="1" applyAlignment="1">
      <alignment horizontal="center"/>
    </xf>
    <xf numFmtId="0" fontId="22" fillId="0" borderId="0" xfId="1" applyFont="1" applyAlignment="1">
      <alignment horizontal="center"/>
    </xf>
    <xf numFmtId="0" fontId="22" fillId="3" borderId="0" xfId="1" applyFont="1" applyFill="1" applyBorder="1" applyAlignment="1">
      <alignment horizontal="center"/>
    </xf>
    <xf numFmtId="0" fontId="1" fillId="0" borderId="0" xfId="1"/>
    <xf numFmtId="0" fontId="20" fillId="3" borderId="0" xfId="1" applyFont="1" applyFill="1" applyAlignment="1">
      <alignment horizontal="center"/>
    </xf>
    <xf numFmtId="0" fontId="22" fillId="0" borderId="0" xfId="1" applyFont="1" applyBorder="1" applyAlignment="1">
      <alignment horizontal="center"/>
    </xf>
    <xf numFmtId="0" fontId="22" fillId="0" borderId="10" xfId="1" applyFont="1" applyBorder="1" applyAlignment="1">
      <alignment horizontal="center"/>
    </xf>
    <xf numFmtId="0" fontId="20" fillId="4" borderId="0" xfId="1" applyFont="1" applyFill="1" applyAlignment="1">
      <alignment horizontal="center"/>
    </xf>
    <xf numFmtId="0" fontId="8" fillId="3" borderId="2" xfId="1" applyFont="1" applyFill="1" applyBorder="1" applyAlignment="1">
      <alignment horizontal="center" shrinkToFit="1"/>
    </xf>
    <xf numFmtId="164" fontId="1" fillId="7" borderId="0" xfId="1" applyNumberFormat="1" applyFill="1" applyBorder="1" applyAlignment="1">
      <alignment horizontal="left"/>
    </xf>
    <xf numFmtId="0" fontId="1" fillId="7" borderId="0" xfId="1" applyFill="1" applyBorder="1" applyAlignment="1">
      <alignment horizontal="left"/>
    </xf>
    <xf numFmtId="0" fontId="3" fillId="7" borderId="0" xfId="1" applyFont="1" applyFill="1" applyBorder="1" applyAlignment="1">
      <alignment horizontal="left"/>
    </xf>
    <xf numFmtId="2" fontId="4" fillId="7" borderId="0" xfId="1" applyNumberFormat="1" applyFont="1" applyFill="1" applyBorder="1" applyAlignment="1">
      <alignment horizontal="left"/>
    </xf>
    <xf numFmtId="0" fontId="3" fillId="7" borderId="0" xfId="1" applyFont="1" applyFill="1" applyBorder="1"/>
    <xf numFmtId="0" fontId="5" fillId="7" borderId="0" xfId="1" applyFont="1" applyFill="1" applyBorder="1" applyAlignment="1">
      <alignment horizontal="center" wrapText="1"/>
    </xf>
    <xf numFmtId="0" fontId="6" fillId="7" borderId="0" xfId="1" applyFont="1" applyFill="1" applyBorder="1" applyAlignment="1">
      <alignment horizontal="center"/>
    </xf>
    <xf numFmtId="0" fontId="1" fillId="7" borderId="0" xfId="1" applyFill="1" applyBorder="1" applyAlignment="1"/>
    <xf numFmtId="164" fontId="2" fillId="7" borderId="1" xfId="1" applyNumberFormat="1" applyFont="1" applyFill="1" applyBorder="1" applyAlignment="1">
      <alignment horizontal="left" shrinkToFit="1"/>
    </xf>
    <xf numFmtId="164" fontId="1" fillId="7" borderId="0" xfId="1" applyNumberFormat="1" applyFill="1" applyBorder="1" applyAlignment="1">
      <alignment horizontal="left" shrinkToFit="1"/>
    </xf>
    <xf numFmtId="0" fontId="0" fillId="7" borderId="0" xfId="0" applyFill="1"/>
    <xf numFmtId="164" fontId="3" fillId="7" borderId="0" xfId="1" applyNumberFormat="1" applyFont="1" applyFill="1" applyAlignment="1">
      <alignment horizontal="center"/>
    </xf>
    <xf numFmtId="0" fontId="5" fillId="7" borderId="0" xfId="1" applyFont="1" applyFill="1" applyAlignment="1">
      <alignment horizontal="center"/>
    </xf>
    <xf numFmtId="0" fontId="6" fillId="7" borderId="0" xfId="1" applyFont="1" applyFill="1" applyAlignment="1">
      <alignment horizontal="center"/>
    </xf>
    <xf numFmtId="0" fontId="7" fillId="7" borderId="0" xfId="1" applyFont="1" applyFill="1" applyAlignment="1">
      <alignment horizontal="center"/>
    </xf>
    <xf numFmtId="0" fontId="8" fillId="7" borderId="2" xfId="1" applyFont="1" applyFill="1" applyBorder="1" applyAlignment="1">
      <alignment horizontal="center" shrinkToFit="1"/>
    </xf>
    <xf numFmtId="165" fontId="7" fillId="7" borderId="0" xfId="1" applyNumberFormat="1" applyFont="1" applyFill="1" applyAlignment="1">
      <alignment horizontal="center"/>
    </xf>
    <xf numFmtId="0" fontId="7" fillId="7" borderId="0" xfId="1" applyFont="1" applyFill="1" applyBorder="1" applyAlignment="1">
      <alignment horizontal="center"/>
    </xf>
    <xf numFmtId="0" fontId="11" fillId="7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wrapText="1"/>
    </xf>
    <xf numFmtId="0" fontId="15" fillId="7" borderId="4" xfId="1" applyFont="1" applyFill="1" applyBorder="1" applyAlignment="1">
      <alignment horizontal="center" shrinkToFit="1"/>
    </xf>
    <xf numFmtId="2" fontId="17" fillId="7" borderId="4" xfId="1" applyNumberFormat="1" applyFont="1" applyFill="1" applyBorder="1" applyAlignment="1">
      <alignment horizontal="center" shrinkToFit="1"/>
    </xf>
    <xf numFmtId="2" fontId="13" fillId="7" borderId="4" xfId="1" applyNumberFormat="1" applyFont="1" applyFill="1" applyBorder="1" applyAlignment="1">
      <alignment horizontal="center" shrinkToFit="1"/>
    </xf>
    <xf numFmtId="2" fontId="13" fillId="7" borderId="0" xfId="1" applyNumberFormat="1" applyFont="1" applyFill="1" applyBorder="1" applyAlignment="1">
      <alignment horizontal="center"/>
    </xf>
    <xf numFmtId="0" fontId="3" fillId="7" borderId="0" xfId="1" applyFont="1" applyFill="1" applyBorder="1" applyAlignment="1">
      <alignment horizontal="center"/>
    </xf>
    <xf numFmtId="0" fontId="6" fillId="7" borderId="0" xfId="1" applyFont="1" applyFill="1" applyBorder="1" applyAlignment="1">
      <alignment horizontal="center" shrinkToFit="1"/>
    </xf>
    <xf numFmtId="0" fontId="18" fillId="7" borderId="0" xfId="1" applyFont="1" applyFill="1" applyBorder="1" applyAlignment="1">
      <alignment shrinkToFit="1"/>
    </xf>
    <xf numFmtId="2" fontId="18" fillId="7" borderId="0" xfId="1" applyNumberFormat="1" applyFont="1" applyFill="1" applyBorder="1" applyAlignment="1">
      <alignment horizontal="left" shrinkToFit="1"/>
    </xf>
    <xf numFmtId="2" fontId="13" fillId="7" borderId="9" xfId="1" applyNumberFormat="1" applyFont="1" applyFill="1" applyBorder="1" applyAlignment="1">
      <alignment horizontal="center" shrinkToFit="1"/>
    </xf>
    <xf numFmtId="2" fontId="13" fillId="7" borderId="0" xfId="1" applyNumberFormat="1" applyFont="1" applyFill="1" applyBorder="1" applyAlignment="1">
      <alignment horizontal="center" wrapText="1"/>
    </xf>
    <xf numFmtId="2" fontId="13" fillId="7" borderId="5" xfId="1" applyNumberFormat="1" applyFont="1" applyFill="1" applyBorder="1" applyAlignment="1">
      <alignment horizontal="center" wrapText="1"/>
    </xf>
    <xf numFmtId="0" fontId="5" fillId="7" borderId="0" xfId="1" applyFont="1" applyFill="1" applyBorder="1" applyAlignment="1">
      <alignment horizontal="left" wrapText="1"/>
    </xf>
    <xf numFmtId="0" fontId="13" fillId="7" borderId="0" xfId="1" applyFont="1" applyFill="1" applyBorder="1" applyAlignment="1">
      <alignment horizontal="center" wrapText="1"/>
    </xf>
    <xf numFmtId="0" fontId="3" fillId="7" borderId="0" xfId="1" applyFont="1" applyFill="1" applyBorder="1" applyAlignment="1">
      <alignment horizontal="center" shrinkToFit="1"/>
    </xf>
    <xf numFmtId="2" fontId="13" fillId="7" borderId="5" xfId="1" applyNumberFormat="1" applyFont="1" applyFill="1" applyBorder="1" applyAlignment="1">
      <alignment horizontal="center" shrinkToFit="1"/>
    </xf>
    <xf numFmtId="0" fontId="3" fillId="7" borderId="0" xfId="1" applyFont="1" applyFill="1" applyBorder="1" applyAlignment="1">
      <alignment shrinkToFit="1"/>
    </xf>
    <xf numFmtId="0" fontId="5" fillId="7" borderId="0" xfId="1" applyFont="1" applyFill="1" applyBorder="1" applyAlignment="1">
      <alignment horizontal="left" shrinkToFit="1"/>
    </xf>
    <xf numFmtId="0" fontId="13" fillId="7" borderId="0" xfId="1" applyFont="1" applyFill="1" applyBorder="1" applyAlignment="1">
      <alignment horizontal="center" shrinkToFit="1"/>
    </xf>
    <xf numFmtId="0" fontId="3" fillId="7" borderId="0" xfId="1" applyFont="1" applyFill="1" applyAlignment="1">
      <alignment shrinkToFit="1"/>
    </xf>
    <xf numFmtId="0" fontId="1" fillId="7" borderId="0" xfId="1" applyFill="1" applyAlignment="1">
      <alignment horizontal="center"/>
    </xf>
    <xf numFmtId="0" fontId="20" fillId="7" borderId="0" xfId="1" applyFont="1" applyFill="1" applyBorder="1" applyAlignment="1">
      <alignment horizontal="center"/>
    </xf>
    <xf numFmtId="0" fontId="21" fillId="7" borderId="0" xfId="1" applyFont="1" applyFill="1" applyAlignment="1">
      <alignment horizontal="center"/>
    </xf>
    <xf numFmtId="0" fontId="22" fillId="7" borderId="0" xfId="1" applyFont="1" applyFill="1" applyAlignment="1">
      <alignment horizontal="center"/>
    </xf>
    <xf numFmtId="0" fontId="22" fillId="7" borderId="0" xfId="1" applyFont="1" applyFill="1" applyBorder="1" applyAlignment="1">
      <alignment horizontal="center"/>
    </xf>
    <xf numFmtId="0" fontId="10" fillId="8" borderId="4" xfId="1" applyFont="1" applyFill="1" applyBorder="1" applyAlignment="1">
      <alignment vertical="center"/>
    </xf>
    <xf numFmtId="0" fontId="9" fillId="8" borderId="5" xfId="1" applyFont="1" applyFill="1" applyBorder="1" applyAlignment="1">
      <alignment horizontal="left" vertical="center"/>
    </xf>
    <xf numFmtId="0" fontId="11" fillId="8" borderId="5" xfId="1" applyFont="1" applyFill="1" applyBorder="1" applyAlignment="1">
      <alignment vertical="center"/>
    </xf>
    <xf numFmtId="0" fontId="11" fillId="8" borderId="6" xfId="1" applyFont="1" applyFill="1" applyBorder="1" applyAlignment="1">
      <alignment vertical="center"/>
    </xf>
    <xf numFmtId="2" fontId="17" fillId="8" borderId="4" xfId="1" applyNumberFormat="1" applyFont="1" applyFill="1" applyBorder="1" applyAlignment="1">
      <alignment horizontal="center" shrinkToFit="1"/>
    </xf>
    <xf numFmtId="0" fontId="9" fillId="8" borderId="3" xfId="1" applyFont="1" applyFill="1" applyBorder="1" applyAlignment="1">
      <alignment horizontal="left" vertical="center"/>
    </xf>
    <xf numFmtId="2" fontId="16" fillId="8" borderId="4" xfId="1" applyNumberFormat="1" applyFont="1" applyFill="1" applyBorder="1" applyAlignment="1">
      <alignment horizontal="center" shrinkToFit="1"/>
    </xf>
    <xf numFmtId="2" fontId="18" fillId="9" borderId="9" xfId="1" applyNumberFormat="1" applyFont="1" applyFill="1" applyBorder="1" applyAlignment="1">
      <alignment horizontal="center" shrinkToFit="1"/>
    </xf>
    <xf numFmtId="2" fontId="18" fillId="9" borderId="4" xfId="1" applyNumberFormat="1" applyFont="1" applyFill="1" applyBorder="1" applyAlignment="1">
      <alignment horizontal="center" shrinkToFit="1"/>
    </xf>
    <xf numFmtId="0" fontId="9" fillId="8" borderId="3" xfId="1" applyFont="1" applyFill="1" applyBorder="1" applyAlignment="1">
      <alignment horizontal="left" vertical="center" shrinkToFit="1"/>
    </xf>
    <xf numFmtId="0" fontId="10" fillId="8" borderId="4" xfId="1" applyFont="1" applyFill="1" applyBorder="1" applyAlignment="1">
      <alignment vertical="center" shrinkToFit="1"/>
    </xf>
    <xf numFmtId="0" fontId="9" fillId="8" borderId="5" xfId="1" applyFont="1" applyFill="1" applyBorder="1" applyAlignment="1">
      <alignment horizontal="left" vertical="center" shrinkToFit="1"/>
    </xf>
    <xf numFmtId="0" fontId="11" fillId="8" borderId="5" xfId="1" applyFont="1" applyFill="1" applyBorder="1" applyAlignment="1">
      <alignment vertical="center" shrinkToFit="1"/>
    </xf>
    <xf numFmtId="0" fontId="19" fillId="8" borderId="5" xfId="1" applyFont="1" applyFill="1" applyBorder="1" applyAlignment="1">
      <alignment horizontal="right" vertical="center" shrinkToFit="1"/>
    </xf>
    <xf numFmtId="0" fontId="11" fillId="8" borderId="6" xfId="1" applyFont="1" applyFill="1" applyBorder="1" applyAlignment="1">
      <alignment vertic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1009650</xdr:colOff>
          <xdr:row>0</xdr:row>
          <xdr:rowOff>85725</xdr:rowOff>
        </xdr:from>
        <xdr:to>
          <xdr:col>5</xdr:col>
          <xdr:colOff>76200</xdr:colOff>
          <xdr:row>1</xdr:row>
          <xdr:rowOff>104775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Colonnes &amp; Lignes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1%20HEURE%20HOMMES%20SEMAINE\HEURE%20HOMMES%20A%20ENTRER\JANV%202018%20NOUV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JANV%2020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0-RESERVATION%20%20CLIENT%20A%20SAUVEGARDER/2013-05-29%2016pm%20GENDRON%20REAL%20ETAIT%2003%20JUIN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0-ESTIME%20EXTERIEUR%20UNITED+%20RESERVATION%20RHEAULT/00-ESTIMEE%20L-DISTANCE%20AVEC%20DOSSIER/Z-ESTIMEE%20+%20FACTURE%20A%20FAIR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0-RESERVATION%20%20CLIENT%20A%20SAUVEGARDER/2014-07-26%2008am%20LETENDRE%20DANIEL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0-RHEAULT%20DEMENAGEMENT%20MODELE3/FORM%20Z-ESTIMEE%20+%20FACTURE%20A%20FAIRE%20DIVERSE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donnees/1-HEURE%20HOMMES%20SEMAINE/HEURE%20HOMMES%20A%20ENTRER/RON%20MODELE%20TOUS%20LES%20MOI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0-RESERVATION%20%20CLIENT%20A%20SAUVEGARDER/2014-05-25%2007am%20SANI%20MARC%20DIMANCHE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donnees/1-HEURE%20HOMMES%20SEMAINE/HEURE%20HOMMES%20A%20ENTRER/NIL%20AVRIL%2020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Users/hommes/AppData/Roaming/Microsoft/Excel/Copie%20de%20JANV%202013TEST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donnees/1-HEURE%20HOMMES%20SEMAINE/HEURE%20HOMMES%20A%20ENTRER/JUIN%2020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esktop/Users/Ronald/Desktop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YE 19 JANV  MODELE"/>
      <sheetName val="EMPLOYEE LISTE NOM"/>
      <sheetName val="DEP  TOT MOIS 18"/>
      <sheetName val="FUILLE TEMP"/>
      <sheetName val="UNITED DISP 2018"/>
      <sheetName val="DEP SEM AOUT 18 (  ) NOM"/>
      <sheetName val="MOD DEP DEC 18 (  ) CHAUFF"/>
      <sheetName val="DEP  TOT JANV 18"/>
      <sheetName val="DEP  TOT FEV 18"/>
      <sheetName val="DEP  TOT AVRIL 18 "/>
      <sheetName val="DEP  TOT MAI 18 "/>
      <sheetName val="DEP  TOT JUILLET 18"/>
      <sheetName val="DEP  TOT JUIN 18 "/>
      <sheetName val="DEP  TOT AOUT 18"/>
      <sheetName val="DEP  TOT SEPT 18"/>
      <sheetName val="DEP  TOT OCT 18 "/>
      <sheetName val="DEP  TOT NOV 18 "/>
      <sheetName val="DEP  TOT DEC 18 "/>
      <sheetName val="DEP JANV 18 (  ) NOM"/>
      <sheetName val="DEP SEM AOUT 18 (21) FRED"/>
      <sheetName val="DEP SEMAINE AOUT 18 (20) MIKE"/>
      <sheetName val="MOD JANV 18 (  ) JOURNEE"/>
      <sheetName val="LISTE CALL EMPLOYE BONNE"/>
      <sheetName val="DEP SEM 25 juin18 Mike"/>
      <sheetName val="DEP SEM 13 AOUT 18mike "/>
      <sheetName val="DEP SEM 13 AOUT 18 fred"/>
      <sheetName val="DEP 31 AOUT 18 MAT"/>
      <sheetName val="DEP 31 AOUT 18 MIKE"/>
      <sheetName val="LISTE DE NOM "/>
      <sheetName val="PAYE 2018 JANV"/>
      <sheetName val="SEVIGNY JOHANNE JANV 18"/>
      <sheetName val="PAYE 18 FEV"/>
      <sheetName val=" PAYE 18 MARS (01)"/>
      <sheetName val="SEVIGNY JOHANNE FEV 18"/>
      <sheetName val="PATRY MICHEL JANV 18"/>
      <sheetName val="SEVIGNY JOHANNE MARS 18"/>
      <sheetName val="PATRY MICHEL FEV 18"/>
      <sheetName val="LAMARRE MARIO JANV 18"/>
      <sheetName val=" PAYE 18 AVRIL"/>
      <sheetName val="SEVIGNY JOHANNE AVRIL 18"/>
      <sheetName val="PATRY MICHEL MARS 18"/>
      <sheetName val="LAMARRE MARIO FEV 18"/>
      <sheetName val="MORIN MATHIEU JANV 18"/>
      <sheetName val="PAYE 18 MAI"/>
      <sheetName val="PAYE 18 JUIN"/>
      <sheetName val="SEVIGNY JOHANNE MAI 18"/>
      <sheetName val="PATRY MICHEL AVRIL 18"/>
      <sheetName val="LAMARRE MARIO MARS 18"/>
      <sheetName val="MORIN MATHIEU FEV 18"/>
      <sheetName val="LACASSE VINCENT JANV 18"/>
      <sheetName val="PAYE 18 JUIL"/>
      <sheetName val="PAYE 18 AOUT"/>
      <sheetName val="SEVIGNY JOHANNE JUIN 18"/>
      <sheetName val="PATRY MICHEL MAI 18"/>
      <sheetName val="LAMARRE MARIO AVRIL 18"/>
      <sheetName val="MORIN MATHIEU MARS 18"/>
      <sheetName val="LACASSE VINCENT FEV 18"/>
      <sheetName val="MORIN FREDERIC JANV 18"/>
      <sheetName val="SEVIGNY JOHANNE JUIL 18"/>
      <sheetName val="PATRY MICHEL JUIN 18"/>
      <sheetName val="LAMARRE MARIO MAI 18"/>
      <sheetName val="MORIN MATHIEU AVRIL 18"/>
      <sheetName val="LACASSE VINCENT MARS 18"/>
      <sheetName val="MORIN FREDERIC FEV 18"/>
      <sheetName val="PARE MARIO JANV 18"/>
      <sheetName val="PAYE 18 SEPT."/>
      <sheetName val="PAYE 18 SEPT"/>
      <sheetName val="SEVIGNY JOHANNE AOUT 18"/>
      <sheetName val="PATRY MICHEL JUIL 18"/>
      <sheetName val="LAMARRE MARIO JUIN 18"/>
      <sheetName val="MORIN MATHIEU MAI 18"/>
      <sheetName val="LACASSE VINCENT AVRIL 18"/>
      <sheetName val="MORIN FREDERIC MARS 18"/>
      <sheetName val="PARE MARIO FEV 18"/>
      <sheetName val="LAVOIE YVON JANV 18"/>
      <sheetName val="SEVIGNY JOHANNE SEPT 18"/>
      <sheetName val="PATRY MICHEL AOUT 18"/>
      <sheetName val="LAMARRE MARIO JUIL 18"/>
      <sheetName val="MORIN MATHIEU JUIN 18"/>
      <sheetName val="LACASSE VINCENT MAI 18"/>
      <sheetName val="MORIN FREDERIC AVRIL 18"/>
      <sheetName val="PARE MARIO MARS 18"/>
      <sheetName val="LAVOIE YVON FEV 18"/>
      <sheetName val="PAYE 18 OCT"/>
      <sheetName val="SEVIGNY JOHANNE OCT 18"/>
      <sheetName val="PATRY MICHEL SEPT 18"/>
      <sheetName val="LAMARRE MARIO AOUT 18"/>
      <sheetName val="MORIN MATHIEU JUIL 18"/>
      <sheetName val="LACASSE VINCENT JUIN 18"/>
      <sheetName val="MORIN FREDERIC MAI 18"/>
      <sheetName val="PARE MARIO AVRIL 18"/>
      <sheetName val="LAVOIE YVON MARS 18"/>
      <sheetName val="THERRIEN J-FRANCOIS JANV 18"/>
      <sheetName val="THERRIEN J-FRANCOIS FEV 18"/>
      <sheetName val="PAYE 18 NOV"/>
      <sheetName val="PAYE 18 DEC"/>
      <sheetName val="SEVIGNY JOHANNE NOV 18"/>
      <sheetName val="PATRY MICHEL OCT 18"/>
      <sheetName val="LAMARRE MARIO SEPT 18"/>
      <sheetName val="MORIN MATHIEU AOUT 18"/>
      <sheetName val="LACASSE VINCENT JUIL 18"/>
      <sheetName val="MORIN FREDERIC JUIN 18"/>
      <sheetName val="PARE MARIO MAI 18"/>
      <sheetName val="LAVOIE YVON AVRIL 18"/>
      <sheetName val="SOLIS ZEUS JANV 18"/>
      <sheetName val="SOLIS ZEUS MARS 18"/>
      <sheetName val="MEUNIER PIERRE LUC JANV 18"/>
      <sheetName val="MEUNIER PIERRE LUC FEV 18"/>
      <sheetName val="SEVIGNY JOHANNE DEC 18"/>
      <sheetName val="PATRY MICHEL NOV 18"/>
      <sheetName val="LAMARRE MARIO OCT 18"/>
      <sheetName val="MORIN MATHIEU SEPT 18"/>
      <sheetName val="LACASSE VINCENT AOUT 18"/>
      <sheetName val="MORIN FREDERIC JUIL 18"/>
      <sheetName val="PARE MARIO JUIN 18"/>
      <sheetName val="LAVOIE YVON MAI 18"/>
      <sheetName val="SOLIS ZEUS AVRIL 18"/>
      <sheetName val="MEUNIER PIERRE LUC MARS 18"/>
      <sheetName val="CHAPDELEINE CAROLE JANV 18"/>
      <sheetName val="CHAPDELEINE CAROLE FEV 18"/>
      <sheetName val="MORIN FREDERIC AOUT 18"/>
      <sheetName val="WOOD KELLER JUIN 18"/>
      <sheetName val="PATRY MICHEL DEC 17"/>
      <sheetName val="SEVIGNY JOHANNE ANNUEL 19"/>
      <sheetName val="SEVIGNY JOHANNE JANV 19"/>
      <sheetName val="PATRY MICHEL DEC 18"/>
      <sheetName val="LAMARRE MARIO NOV 18"/>
      <sheetName val="MORIN MATHIEU OCT 18"/>
      <sheetName val="MORIN FREDERIC SEPT 18"/>
      <sheetName val="PARE MARIO AOUT 18"/>
      <sheetName val="WOOD KELLER JUIL 18"/>
      <sheetName val="LAVOIE YVON JUIN 18"/>
      <sheetName val="PLANTE RAPHAEL MAI 18"/>
      <sheetName val="PATRY MICHEL ANNUEL 19"/>
      <sheetName val="PATRY MICHEL JANV 19"/>
      <sheetName val="LAMARRE MARIO DEC 18"/>
      <sheetName val="MORIN MATHIEU NOV 18"/>
      <sheetName val="MORIN FREDERIC OCT 18"/>
      <sheetName val="PARE MARIO SEPT 18"/>
      <sheetName val="LAMARRE MARIO ANNUEL 19"/>
      <sheetName val="LAMARRE MARIO JANV 19"/>
      <sheetName val="LAMARRE MARIO FEV 19"/>
      <sheetName val="LAMARRE MARIO MARS 19"/>
      <sheetName val="LAMARRE MARIO AVRIL 19"/>
      <sheetName val="LAMARRE MARIO MAI 19"/>
      <sheetName val="LAMARRE MARIO JUIN 19"/>
      <sheetName val="LAMARRE MARIO JUIL 19"/>
      <sheetName val="LAMARRE MARIO AOUT 19"/>
      <sheetName val="LAMARRE MARIO SEPT 19"/>
      <sheetName val="LAMARRE MARIO OCT 19"/>
      <sheetName val="LAMARRE MARIO NOV 19"/>
      <sheetName val="LAMARRE MARIO DEC 19"/>
      <sheetName val="MORIN MATHIEU DEC 18"/>
      <sheetName val="MORIN FREDERIC NOV 18"/>
      <sheetName val="PARE MARIO OCT 18"/>
      <sheetName val="LAVOIE YVON SEPT 18"/>
      <sheetName val="MORIN MATHIEU ANNUEL 19"/>
      <sheetName val="MORIN MATHIEU JANV 19"/>
      <sheetName val="MORIN MATHIEU FEV 19"/>
      <sheetName val="MORIN MATHIEU MARS 19"/>
      <sheetName val="MORIN MATHIEU AVRIL 19"/>
      <sheetName val="MORIN MATHIEU MAI 19"/>
      <sheetName val="MORIN MATHIEU JUIN 19"/>
      <sheetName val="MORIN MATHIEU JUIL 19"/>
      <sheetName val="MORIN MATHIEU AOUT 19"/>
      <sheetName val="MORIN MATHIEU SEPT 19"/>
      <sheetName val="MORIN MATHIEU OCT 19"/>
      <sheetName val="MORIN MATHIEU NOV 19"/>
      <sheetName val="MORIN MATHIEU DEC 19"/>
      <sheetName val="MORIN FREDERIC DEC 18"/>
      <sheetName val="PARE MARIO NOV 18"/>
      <sheetName val="LAVOIE YVON OCT 18"/>
      <sheetName val="LACASSE VINCENT NOV 18"/>
      <sheetName val="MORIN FREDERIC ANNUEL 19"/>
      <sheetName val="MORIN FREDERIC JANV 19"/>
      <sheetName val="MORIN FREDERIC FEV 19"/>
      <sheetName val="MORIN FREDERIC MARS 19"/>
      <sheetName val="MORIN FREDERIC AVRIL 19"/>
      <sheetName val="MORIN FREDERIC MAI 19"/>
      <sheetName val="MORIN FREDERIC JUIN 19"/>
      <sheetName val="MORIN FREDERIC JUIL 19"/>
      <sheetName val="MORIN FREDERIC AOUT 19"/>
      <sheetName val="MORIN FREDERIC SEPT 19"/>
      <sheetName val="MORIN FREDERIC OCT 19"/>
      <sheetName val="MORIN FREDERIC NOV 19"/>
      <sheetName val="MORIN FREDERIC DEC 19"/>
      <sheetName val="PARE MARIO DEC 18"/>
      <sheetName val="PARE MARIO ANNUEL 19"/>
      <sheetName val="PARE MARIO JANV 19"/>
      <sheetName val="PARE MARIO FEV 19"/>
      <sheetName val="PARE MARIO MARS 19"/>
      <sheetName val="PARE MARIO AVRIL 19"/>
      <sheetName val="PARE MARIO MAI 19"/>
      <sheetName val="PARE MARIO JUIN 19"/>
      <sheetName val="PARE MARIO JUIL 19"/>
      <sheetName val="PARE MARIO AOUT 19"/>
      <sheetName val="PARE MARIO SEPT 19"/>
      <sheetName val="PARE MARIO OCT 19"/>
      <sheetName val="PARE MARIO NOV 19"/>
      <sheetName val="PARE MARIO DEC 19"/>
      <sheetName val="OVALOS HENRY OCT 18"/>
      <sheetName val="OVALOS HENRY NOV 18"/>
      <sheetName val="OVALOS HENRY DEC 18"/>
      <sheetName val="WOOD KELLER AOUT 18"/>
      <sheetName val="LAVOIE YVON JUIL 18"/>
      <sheetName val="SOLIS ZEUS MAI 18"/>
      <sheetName val="MEUNIER PIERRE LUC AVRIL 18"/>
      <sheetName val="MEUNIER PIERRE LUC MAI 18"/>
      <sheetName val="SOLIS ZEUS JUIN 18"/>
      <sheetName val="SOLIS ZEUS JUIL 18"/>
      <sheetName val="MEUNIER PIERRE LUC JUIN 18"/>
      <sheetName val="CHAPDELEINE CAROLE MAI 18"/>
      <sheetName val="DOIRION MICHAEL JUIL 18"/>
      <sheetName val="SOLIS ZEUS AOUT 18"/>
      <sheetName val="SOLIS ZEUS SEPT 18"/>
      <sheetName val="PRINCE GUY AOUT 18"/>
      <sheetName val="MEUNIER PIERRE LUC JUIL 18"/>
      <sheetName val="CHAPDELEINE CAROLE JUIN 18"/>
      <sheetName val="ROY FRANCIS MARS 18"/>
      <sheetName val="MEUNIER PIERRE LUC OCT 18"/>
      <sheetName val="SOLIS ZEUS NOV 18"/>
      <sheetName val="OVALOS HENRY ANNUEL 19"/>
      <sheetName val="OVALOS HENRY JANV 19"/>
      <sheetName val="OVALOS HENRY FEV 19"/>
      <sheetName val="OVALOS HENRY MARS 19"/>
      <sheetName val="OVALOS HENRY AVRIL 19"/>
      <sheetName val="OVALOS HENRY MAI 19"/>
      <sheetName val="OVALOS HENRY JUIN 19"/>
      <sheetName val="OVALOS HENRY JUIL 19"/>
      <sheetName val="OVALOS HENRY AOUT 19"/>
      <sheetName val="OVALOS HENRY SEPT 19"/>
      <sheetName val="OVALOS HENRY OCT 19"/>
      <sheetName val="OVALOS HENRY NOV 19"/>
      <sheetName val="OVALOS HENRY DEC 19"/>
      <sheetName val="SOLIS ZEUS DEC 18"/>
      <sheetName val="MEUNIER PIERRE LUC NOV 18"/>
      <sheetName val="PRINCE GUY SEPT 18"/>
      <sheetName val="THIBAULT JORDAN AOUT 18"/>
      <sheetName val="MEUNIER PIERRE LUC AOUT 18"/>
      <sheetName val="MEUNIER PIERRE LUC SEPT 18"/>
      <sheetName val="DOIRION MICHAEL AOUT 18"/>
      <sheetName val="DOIRION MICHAEL SEPT 18."/>
      <sheetName val="DOIRION MICHAEL SEPT 18"/>
      <sheetName val="DOIRION MICHAEL OCT 18"/>
      <sheetName val="DOIRION MICHAEL NOV 18"/>
      <sheetName val="SOLIS ZEUS ANNUEL 19"/>
      <sheetName val="SOLIS ZEUS JANV 19"/>
      <sheetName val="SOLIS ZEUS FEV 19"/>
      <sheetName val="SOLIS ZEUS MARS 19"/>
      <sheetName val="SOLIS ZEUS AVRIL 19"/>
      <sheetName val="SOLIS ZEUS MAI 19"/>
      <sheetName val="SOLIS ZEUS JUIN 19"/>
      <sheetName val="SOLIS ZEUS JUIL 19"/>
      <sheetName val="SOLIS ZEUS AOUT 19"/>
      <sheetName val="SOLIS ZEUS SEPT 19"/>
      <sheetName val="SOLIS ZEUS OCT 19"/>
      <sheetName val="SOLIS ZEUS NOV 19"/>
      <sheetName val="SOLIS ZEUS DEC 19"/>
      <sheetName val="DOIRION MICHAEL DEC 18"/>
      <sheetName val="DOIRION MICHAEL ANNUEL 19"/>
      <sheetName val="DOIRION MICHAEL JANV 19"/>
      <sheetName val="DOIRION MICHAEL FEV 19"/>
      <sheetName val="DOIRION MICHAEL MARS 19"/>
      <sheetName val="DOIRION MICHAEL AVRIL 19"/>
      <sheetName val="DOIRION MICHAEL MAI 19"/>
      <sheetName val="DOIRION MICHAEL JUIN 19"/>
      <sheetName val="DOIRION MICHAEL JUIL 19"/>
      <sheetName val="DOIRION MICHAEL AOUT 19"/>
      <sheetName val="DOIRION MICHAEL SEPT 19"/>
      <sheetName val="DOIRION MICHAEL OCT 19"/>
      <sheetName val="DOIRION MICHAEL NOV 19"/>
      <sheetName val="DOIRION MICHAEL DEC 19"/>
      <sheetName val="MARCOUX OLIVIER ANNUEL 19"/>
      <sheetName val="MARCOUX OLIVIER JANV 19"/>
      <sheetName val="MARCOUX OLIVIER FEV 19"/>
      <sheetName val="MARCOUX OLIVIER MARS 19"/>
      <sheetName val="MARCOUX OLIVIER AVRIL 19"/>
      <sheetName val="MARCOUX OLIVIER MAI 19"/>
      <sheetName val="EMPL JUIN 19 (2)"/>
      <sheetName val="MARCOUX OLIVIER JUIL 19"/>
      <sheetName val="MARCOUX OLIVIER AOUT 19"/>
      <sheetName val="MARCOUX OLIVIER SEPT 19"/>
      <sheetName val="MARCOUX OLIVIEREMPL OCT 19"/>
      <sheetName val="MARCOUX OLIVIER NOV 19"/>
      <sheetName val="MARCOUX OLIVIER DEC 19"/>
      <sheetName val="CHAPDELEINE CAROLE SEPT 18"/>
      <sheetName val="CHAPDELEINE CAROLE AOUT 18"/>
      <sheetName val="PLANTE RAPHAEL JUIN 18"/>
      <sheetName val="ROBIN DAVE JUIN 18"/>
      <sheetName val="THERRIEN J-FRANCOIS MARS 18"/>
      <sheetName val="LAVIGNE BENJAMIN MARS 18"/>
      <sheetName val="CHAPDELEINE CAROLE MARS 18"/>
      <sheetName val="CHAPDELEINE CAROLE AVRIL 18"/>
      <sheetName val="CHAPDELEINE CAROLE JUIL 18"/>
      <sheetName val="CHAPDELEINE CAROLE OCT 18"/>
      <sheetName val="CHAPDELEINE CAROLE NOV 18"/>
      <sheetName val="CHAPDELEINE CAROLE DEC 18"/>
      <sheetName val="MORIN MARYSE JANV 18"/>
      <sheetName val="CHAPDELEINE CAROLE ANNUEL 19"/>
      <sheetName val="CHAPDELEINE CAROLE JANV 19"/>
      <sheetName val="CHAPDELEINE CAROLE FEV 19"/>
      <sheetName val="CHAPDELEINE CAROLE MARS 19"/>
      <sheetName val="CHAPDELEINE CAROLE AVRIL 19"/>
      <sheetName val="CHAPDELEINE CAROLE MAI 19"/>
      <sheetName val="CHAPDELEINE CAROLE JUIN 19"/>
      <sheetName val="CHAPDELEINE CAROLE JUIL 19"/>
      <sheetName val="CHAPDELEINE CAROLE AOUT 19"/>
      <sheetName val="CHAPDELEINE CAROLE SEPT 19"/>
      <sheetName val="CHAPDELEINE CAROLE OCT 19"/>
      <sheetName val="CHAPDELEINE CAROLE NOV 19"/>
      <sheetName val="CHAPDELEINE CAROLE DEC 19"/>
      <sheetName val="MORIN MARYSE AOUT 18"/>
      <sheetName val="ROY FRANCIS JUIN 18"/>
      <sheetName val="LAVOIE YVON NOV 18"/>
      <sheetName val="LACASSE VINCENT SEPT 18"/>
      <sheetName val="MEUNIER PIERRE LUC DEC 18"/>
      <sheetName val="ROY FRANCIS AOUT 18"/>
      <sheetName val="SEVIGNY JOHANNE ANNUEL 18"/>
      <sheetName val="PATRY MICHEL ANNUEL 18"/>
      <sheetName val="LAMARRE MARIO ANNUEL 18"/>
      <sheetName val="MORIN MATHIEU ANNUEL 18"/>
      <sheetName val="LACASSE VINCENT ANNUEL 18"/>
      <sheetName val="LACASSE VINCENT OCT 18"/>
      <sheetName val="LACASSE VINCENT DEC 18"/>
      <sheetName val="MORIN FREDERIC ANNUEL 18"/>
      <sheetName val="PARE MARIO ANNUEL 18"/>
      <sheetName val="LAVOIE YVON ANNUEL 18"/>
      <sheetName val="LAVOIE YVON AOUT 18"/>
      <sheetName val="LAVOIE YVON DEC 18"/>
      <sheetName val="PLANTE RAPHAEL ANNUEL 18"/>
      <sheetName val="PLANTE RAPHAEL JANV 18"/>
      <sheetName val="PLANTE RAPHAEL FEV 18"/>
      <sheetName val="PLANTE RAPHAEL MARS 18"/>
      <sheetName val="PLANTE RAPHAEL AVRIL 18"/>
      <sheetName val="PLANTE RAPHAEL JUIL 18"/>
      <sheetName val="PLANTE RAPHAEL AOUT 18"/>
      <sheetName val="PLANTE RAPHAEL SEPT 18"/>
      <sheetName val="PLANTE RAPHAEL OCT 18"/>
      <sheetName val="PLANTE RAPHAEL NOV 18"/>
      <sheetName val="PLANTE RAPHAEL DEC 18"/>
      <sheetName val="PELLERIN ALEX ANNUEL 18"/>
      <sheetName val="PELLERIN ALEX JANV 18"/>
      <sheetName val="PELLERIN ALEX FEV 18"/>
      <sheetName val="PELLERIN ALEX MARS 18"/>
      <sheetName val="PELLERIN ALEX AVRIL 18"/>
      <sheetName val="PELLERIN ALEX MAI 18"/>
      <sheetName val="PELLERIN ALEX JUIN 18"/>
      <sheetName val="PELLERIN ALEX JUIL 18"/>
      <sheetName val="PELLERIN ALEX AOUT 18"/>
      <sheetName val="PELLERIN ALEX SEPT 18"/>
      <sheetName val="PELLERIN ALEX OCT 18"/>
      <sheetName val="PELLERIN ALEX NOV 18"/>
      <sheetName val="PELLERIN ALEX DEC 18"/>
      <sheetName val="THERRIEN J-FRANCOIS ANNUEL 18"/>
      <sheetName val="THERRIEN J-FRANCOIS AVRIL 18"/>
      <sheetName val="THERRIEN J-FRANCOIS MAI 18"/>
      <sheetName val="THERRIEN J-FRANCOIS JUIN 18"/>
      <sheetName val="THERRIEN J-FRANCOIS JUIL 18"/>
      <sheetName val="THERRIEN J-FRANCOIS AOUT 18"/>
      <sheetName val="THERRIEN J-FRANCOIS SEPT 18"/>
      <sheetName val="THERRIEN J-FRANCOIS OCT 18"/>
      <sheetName val="THERRIEN J-FRANCOIS NOV 18"/>
      <sheetName val="THERRIEN J-FRANCOIS DEC 18"/>
      <sheetName val="SOLIS ZEUS ANNUEL 18"/>
      <sheetName val="SOLIS ZEUS FEV 18"/>
      <sheetName val="SOLIS ZEUS OCT 18"/>
      <sheetName val="MEUNIER PIERRE LUC ANNUEL 18"/>
      <sheetName val="ROY FRANCIS ANNUEL 18"/>
      <sheetName val="ROY FRANCIS JANV 18"/>
      <sheetName val="ROY FRANCIS FEV 18"/>
      <sheetName val="ROY FRANCIS AVRIL 18"/>
      <sheetName val="ROY FRANCIS MAI 18"/>
      <sheetName val="ROY FRANCIS JUIL 18"/>
      <sheetName val="ROY FRANCIS SEPT 18"/>
      <sheetName val="ROY FRANCIS OCT 18"/>
      <sheetName val="ROY FRANCIS NOV 18"/>
      <sheetName val="ROY FRANCIS DEC 18"/>
      <sheetName val="LAVIGNE BENJAMIN ANNUEL 18"/>
      <sheetName val="LAVIGNE BENJAMIN JANV 18"/>
      <sheetName val="LAVIGNE BENJAMIN FEV 18"/>
      <sheetName val="LAVIGNE BENJAMIN AVRIL 18"/>
      <sheetName val="LAVIGNE BENJAMIN MAI 18"/>
      <sheetName val="LAVIGNE BENJAMIN JUIN 18"/>
      <sheetName val="LAVIGNE BENJAMIN JUIL 18"/>
      <sheetName val="LAVIGNE BENJAMIN AOUT 18"/>
      <sheetName val="LAVIGNE BENJAMIN SEPT 18"/>
      <sheetName val="LAVIGNE BENJAMIN OCT 18"/>
      <sheetName val="LAVIGNE BENJAMIN NOV 18"/>
      <sheetName val="LAVIGNE BENJAMIN DEC 18"/>
      <sheetName val="CHAPDELEINE CAROLE ANNUEL 18"/>
      <sheetName val="MORIN MARYSE ANNUEL 18"/>
      <sheetName val="MORIN MARYSE MARS 18"/>
      <sheetName val="MORIN MARYSE AVRIL 18"/>
      <sheetName val="MORIN MARYSE MAI 18"/>
      <sheetName val="MORIN MARYSE JUIN 18"/>
      <sheetName val="MORIN MARYSE JUIL 18"/>
      <sheetName val="MORIN MARYSE SEPT 18"/>
      <sheetName val="MORIN MARYSE OCT 18"/>
      <sheetName val="MORIN MARYSE NOV 18"/>
      <sheetName val="MORIN MARYSE DEC 18"/>
      <sheetName val="SEVIGNY JOHANNE DEC 17"/>
      <sheetName val="LAMARRE MARIO DEC 17"/>
      <sheetName val="MORIN MATHIEU DEC 17"/>
      <sheetName val="LACASSE VINCENT DEC 17 (2)"/>
      <sheetName val="MORIN FREDERIC DEC 17 (2)"/>
      <sheetName val="PARE MARIO DEC 17"/>
      <sheetName val="LAVOIE YVON DEC 17"/>
      <sheetName val="SOLIS ZEUS DEC 17"/>
      <sheetName val="JEAN MIKE DEC 17"/>
      <sheetName val="MEUNIER PIERRE LUC DEC 17"/>
      <sheetName val="MORIN MARYSE DEC 17"/>
      <sheetName val="RHEAULT RONALD NOV 17"/>
      <sheetName val="MICHAUD LUC FEV 17"/>
      <sheetName val="MICHAUD LUC DEC 17"/>
      <sheetName val="PATRY MICHEL ANNUEL 17"/>
      <sheetName val="MORIN MARYSE FEV 18"/>
      <sheetName val="CHAPDELAINE MERLIN JUIN 17"/>
      <sheetName val="SEVIGNY JOHANNE ANNUEL 17"/>
      <sheetName val="PELLERIN ALEX JANV 17"/>
      <sheetName val="LAMARRE MARIO ANNUEL 17"/>
      <sheetName val="MORIN MATHIEU ANNUEL 17"/>
      <sheetName val="CHAPDELEINE CAROLE ANNUEL 1 (2"/>
      <sheetName val="CHAPDELAINE MERLIN ANNUEL 17"/>
      <sheetName val="LACASSE VINCENT ANNUEL 17"/>
      <sheetName val="MORIN FREDERIC ANNUEL 17"/>
      <sheetName val="PARE MARIO ANNUEL 17"/>
      <sheetName val="LAVOIE YVON ANNUEL 17"/>
      <sheetName val="SOLIS ZEUS ANNUEL 17"/>
      <sheetName val="PEPIN PIERRE LUC ANNUEL 17"/>
      <sheetName val="FORTIER NORMANDE ANNUEL 17 (2)"/>
      <sheetName val="MORIN MARYSE ANNUEL 17 (2)"/>
      <sheetName val="MICHAUD LUC ANNUEL 17 (2)"/>
      <sheetName val="DUBE BRANDON ANNUEL 17 (2)"/>
      <sheetName val="ROY FRANCIS ANNUEL 17 (2)"/>
      <sheetName val="LAVIGNE BENJAMIN ANNUEL 17 (2)"/>
      <sheetName val="BOIVIN GINETTE ANNUEL 17 (2 (3"/>
      <sheetName val="BOIVIN GINETTE ANNUEL 17 (3)"/>
      <sheetName val="LAMARRE OLIVIER ANNUEL 17 (2)"/>
      <sheetName val="TREMBLAY MARC ANNUEL 17 (2)"/>
      <sheetName val="JEAN MIKE ANNUEL 17 (2)"/>
      <sheetName val="MEUNIER PIERRE LUC ANNUEL 1 (2"/>
      <sheetName val="RHEAULT RONALD ANNUEL 17 (2)"/>
      <sheetName val="FORTIER NORMANDE ANNUEL 17"/>
      <sheetName val="MORIN MARYSE ANNUEL 17"/>
      <sheetName val="MICHAUD LUC ANNUEL 17"/>
      <sheetName val="DUBE BRANDON ANNUEL 17"/>
      <sheetName val="ROY FRANCIS ANNUEL 17"/>
      <sheetName val="LAVIGNE BENJAMIN ANNUEL 17"/>
      <sheetName val="BOIVIN GINETTE ANNUEL 17"/>
      <sheetName val="BOIVIN GINETTE ANNUEL 17 (2)"/>
      <sheetName val="LAMARRE OLIVIER ANNUEL 17"/>
      <sheetName val="TREMBLAY MARC ANNUEL 17"/>
      <sheetName val="JEAN MIKE ANNUEL 17"/>
      <sheetName val="MEUNIER PIERRE LUC ANNUEL 17"/>
      <sheetName val="RHEAULT RONALD ANNUEL 17"/>
      <sheetName val="THIBAULT JORDAN ANNUEL 18 "/>
      <sheetName val="THIBAULT JORDAN JANV 18"/>
      <sheetName val="THIBAULT JORDAN FEV 18"/>
      <sheetName val="THIBAULT JORDAN MARS 18"/>
      <sheetName val="THIBAULT JORDAN AVRIL 18"/>
      <sheetName val="THIBAULT JORDAN MAI 18"/>
      <sheetName val="THIBAULT JORDAN JUIN 18"/>
      <sheetName val="THIBAULT JORDAN JUIL 18"/>
      <sheetName val="THIBAULT JORDAN SEPT 18"/>
      <sheetName val="THIBAULT JORDAN OCT 18"/>
      <sheetName val="THIBAULT JORDAN NOV 18"/>
      <sheetName val="THIBAULT JORDAN DEC 18"/>
      <sheetName val="ROUSSEAU PHILIPPE ANNUEL 18"/>
      <sheetName val="JACOB JACOB ANNUEL 18"/>
      <sheetName val="JACOB JACOB JANV 18"/>
      <sheetName val="JACOB JACOB FEV 18"/>
      <sheetName val="JACOB JACOB MARS 18"/>
      <sheetName val="JACOB JACOB AVRIL 18"/>
      <sheetName val="JACOB JACOB MAI 18"/>
      <sheetName val="JACOB JACOB JUIL 18"/>
      <sheetName val="JACOB JACOB AOUT 18"/>
      <sheetName val="JACOB JACOB SEPT 18"/>
      <sheetName val="JACOB JACOB OCT 18"/>
      <sheetName val="JACOB JACOB NOV 18"/>
      <sheetName val="JACOB JACOB DEC 18"/>
      <sheetName val="WOOD KELLER ANNUEL 18"/>
      <sheetName val=" WOOD KELLER JANV 18"/>
      <sheetName val="WOOD KELLER FEV 18"/>
      <sheetName val="WOOD KELLER MARS 18"/>
      <sheetName val="WOOD KELLER AVRIL 18"/>
      <sheetName val="WOOD KELLER MAI 18"/>
      <sheetName val="ROBIN DAVE ANNUEL 18"/>
      <sheetName val="ROBIN DAVE JANV 18"/>
      <sheetName val="ROBIN DAVE FEV 18"/>
      <sheetName val="ROBIN DAVE MARS 18"/>
      <sheetName val="ROBIN DAVE AVRIL 18"/>
      <sheetName val="ROBIN DAVE MAI 18"/>
      <sheetName val="ROBIN DAVE JUIL 18"/>
      <sheetName val="ROBIN DAVE AOUT 18"/>
      <sheetName val="ROBIN DAVE SEPT 18"/>
      <sheetName val="ROBIN DAVE OCT 18"/>
      <sheetName val="ROBIN DAVE NOV 18"/>
      <sheetName val="ROBIN DAVE DEC 18"/>
      <sheetName val="WOOD KELLER SEPT 18"/>
      <sheetName val="WOOD KELLER OCT 18"/>
      <sheetName val="WOOD KELLER NOV 18"/>
      <sheetName val="WOOD KELLER DEC 18"/>
      <sheetName val="DOIRION MICHAEL ANNUEL 18 "/>
      <sheetName val="DOIRION MICHAEL JANV 18"/>
      <sheetName val="DOIRION MICHAEL FEV 18"/>
      <sheetName val="DOIRION MICHAEL MARS 18"/>
      <sheetName val="DOIRION MICHAEL AVRIL 18"/>
      <sheetName val="DOIRION MICHAEL MAI 18"/>
      <sheetName val="DOIRION MICHAEL JUIN 18"/>
      <sheetName val="PRINCE GUY ANNUEL 18"/>
      <sheetName val="PRINCE GUY JANV 18"/>
      <sheetName val="PRINCE GUY FEV 18"/>
      <sheetName val="PRINCE GUY MARS 18"/>
      <sheetName val="PRINCE GUY AVRIL 18"/>
      <sheetName val="PRINCE GUY MAI 18"/>
      <sheetName val="PRINCE GUY JUIN 18"/>
      <sheetName val="PRINCE GUY JUIL 18"/>
      <sheetName val="PRINCE GUY OCT 18 "/>
      <sheetName val="PRINCE GUY NOV 18"/>
      <sheetName val="PRINCE GUY DEC 18"/>
      <sheetName val="OVALOS HENRY ANNUEL 18"/>
      <sheetName val="OVALOS HENRY JANV 18"/>
      <sheetName val="OVALOS HENRY FEV 18"/>
      <sheetName val="OVALOS HENRY MARS 18"/>
      <sheetName val="OVALOS HENRY AVRIL 18"/>
      <sheetName val="OVALOS HENRY MAI 18"/>
      <sheetName val="OVALOS HENRY JUIN 18"/>
      <sheetName val="OVALOS HENRY JUIL 18"/>
      <sheetName val="OVALOS HENRY AOUT 18"/>
      <sheetName val="OVALOS HENRY SEPT 18"/>
      <sheetName val="PAYE 18 MARS"/>
      <sheetName val="PAYE 18 AVRIL"/>
      <sheetName val="EMPL ANNUEL 19"/>
      <sheetName val="EMPL JANV 19"/>
      <sheetName val="EMPL FEV 19"/>
      <sheetName val="EMPL MARS 19"/>
      <sheetName val="EMPL AVRIL 19"/>
      <sheetName val="EMPL MAI 19"/>
      <sheetName val="EMPL JUIN 19"/>
      <sheetName val="EMPL JUIL 19"/>
      <sheetName val="EMPL AOUT 19"/>
      <sheetName val="EMPL SEPT 19"/>
      <sheetName val="EMPL OCT 19"/>
      <sheetName val="EMPL NOV 19"/>
      <sheetName val="EMPL DEC 19"/>
      <sheetName val="FEV 19 (10) DIMANCHE SEM"/>
      <sheetName val="FEV 19 (09) SAMEDI SEM"/>
      <sheetName val="FEV 19 (08) VEND SEM"/>
      <sheetName val="FEV 19 (07) JEUDI SEM"/>
      <sheetName val="FEV 19 (06) MERC SEM"/>
      <sheetName val="FEV 19 (05) MARDI SEM"/>
      <sheetName val="FEV 19 (18) LUNDI SEM"/>
      <sheetName val="MARS 19 (03) DIMANCHE"/>
      <sheetName val="MARS 19 (02) SAMEDI"/>
      <sheetName val="MARS 19 (01) VEND"/>
      <sheetName val="FEV 19 (28) JEUDI"/>
      <sheetName val="FEV 19 (27) MERC"/>
      <sheetName val="FEV 19 (26) MARDI"/>
      <sheetName val="FEV 19 (25) LUNDI"/>
      <sheetName val="FEV 19 (24) DIMANCHE"/>
      <sheetName val="FEV 19 (23) SAMEDI"/>
      <sheetName val="FEV 19 (22) VEND"/>
      <sheetName val="FEV 19 (21) JEUDI"/>
      <sheetName val="FEV 19 (20) MERC"/>
      <sheetName val="FEV 19 (19) MARDI"/>
      <sheetName val="FEV 19 (18) LUNDI"/>
      <sheetName val="FEV 19 (17) DIMANCHE"/>
      <sheetName val="FEV 19 (16) SAMEDI"/>
      <sheetName val="FEV 19 (15) VEND"/>
      <sheetName val="FEV 19 (14) JEUDI"/>
      <sheetName val="FEV 19 (13) MERC"/>
      <sheetName val="FEV 19 (12) MARDI"/>
      <sheetName val="FEV 19 (11) LUNDI"/>
      <sheetName val="FEV 19 (10) DIMANCHE"/>
      <sheetName val="FEV 19 (09) SAMEDI"/>
      <sheetName val="FEV 19 (08) VEND"/>
      <sheetName val="FEV 19 (07) JEUDI"/>
      <sheetName val="FEV 19 (06) MERC"/>
      <sheetName val="FEV 19 (05) MARDI"/>
      <sheetName val="FEV 19 (04) LUNDI"/>
      <sheetName val="FEV 19 (03) DIMANCHE"/>
      <sheetName val="FEV 19 (02) SAMEDI"/>
      <sheetName val="FEV 19 (01) VEND"/>
      <sheetName val="JANV 19 (31) JEUDI"/>
      <sheetName val="JANV 19 (30) MERC"/>
      <sheetName val="JANV 19 (29) MARDI"/>
      <sheetName val="JANV 19 (28) LUNDI"/>
      <sheetName val="JANV 19 (26) SAMEDI"/>
      <sheetName val="JANV 19 (25) VEND"/>
      <sheetName val="JANV 19 (24) JEUDI"/>
      <sheetName val="JANV 19 (23) MERC"/>
      <sheetName val="JANV 19 (22) MARDI"/>
      <sheetName val="JANV 19 (21) LUNDI"/>
      <sheetName val="JANV 19 (19) SAMEDI"/>
      <sheetName val="JANV 19 (18) VEND"/>
      <sheetName val="JANV 19 (17) JEUDI"/>
      <sheetName val="JANV 19 (16) MERC"/>
      <sheetName val="JANV 19 (15) MARDI "/>
      <sheetName val="JANV 19 (14) LUNDI "/>
      <sheetName val="JANV 19 (12) SAMEDI"/>
      <sheetName val="janv 19 (11) VEND)"/>
      <sheetName val="JANV 19 (10) JEUDI"/>
      <sheetName val="JANV 19 (09) MERC"/>
      <sheetName val="JANV 19 (08) MARDI"/>
      <sheetName val="JANV 19 (07) LUNDI"/>
      <sheetName val="JANV 19 (O6) DIMANCHE"/>
      <sheetName val="JANV 19 (05) SAMEDI"/>
      <sheetName val="janv 19 (04) VEND"/>
      <sheetName val="JANV 19 (03) JEUDI"/>
      <sheetName val="DEC 18 (30) DIMANCHE"/>
      <sheetName val="DEC 18 (29) SAMEDI"/>
      <sheetName val="DEC 18 (28) VEND "/>
      <sheetName val="DEC 18 (27) JEUDI"/>
      <sheetName val="DEC 18 (21) VEND"/>
    </sheetNames>
    <sheetDataSet>
      <sheetData sheetId="0"/>
      <sheetData sheetId="1">
        <row r="3">
          <cell r="L3">
            <v>0</v>
          </cell>
        </row>
        <row r="4">
          <cell r="C4" t="str">
            <v>EMBALLAGE</v>
          </cell>
          <cell r="L4">
            <v>0.25</v>
          </cell>
        </row>
        <row r="5">
          <cell r="B5" t="str">
            <v>EMPLOYER</v>
          </cell>
          <cell r="C5" t="str">
            <v>EMBALLER +CHARGEMENT</v>
          </cell>
          <cell r="L5">
            <v>0.5</v>
          </cell>
        </row>
        <row r="6">
          <cell r="B6" t="str">
            <v>AUTRE VOIR AUTRE PAGE</v>
          </cell>
          <cell r="C6" t="str">
            <v>EMBALLER +CHARGEMENT+ROUTE</v>
          </cell>
          <cell r="L6">
            <v>1</v>
          </cell>
        </row>
        <row r="7">
          <cell r="B7" t="str">
            <v>AIDE SUPPL</v>
          </cell>
          <cell r="C7" t="str">
            <v>EMBALLER +CHARGEMENT+LIVRER</v>
          </cell>
          <cell r="E7" t="str">
            <v>JANV</v>
          </cell>
          <cell r="F7">
            <v>2010</v>
          </cell>
          <cell r="L7">
            <v>1.25</v>
          </cell>
        </row>
        <row r="8">
          <cell r="B8" t="str">
            <v>AIDE PMA HOMMES</v>
          </cell>
          <cell r="C8" t="str">
            <v>CHARGEMENT</v>
          </cell>
          <cell r="E8" t="str">
            <v>FEV</v>
          </cell>
          <cell r="F8">
            <v>2011</v>
          </cell>
          <cell r="L8">
            <v>1.5</v>
          </cell>
        </row>
        <row r="9">
          <cell r="B9" t="str">
            <v>NOM</v>
          </cell>
          <cell r="C9" t="str">
            <v>CHARGER   LIVRER</v>
          </cell>
          <cell r="E9" t="str">
            <v>MARS</v>
          </cell>
          <cell r="F9">
            <v>2012</v>
          </cell>
          <cell r="J9" t="str">
            <v>??? VILLE</v>
          </cell>
          <cell r="L9">
            <v>2</v>
          </cell>
        </row>
        <row r="10">
          <cell r="B10" t="str">
            <v>NOUVEAU EMPLOYE</v>
          </cell>
          <cell r="C10" t="str">
            <v>LIVRAISON</v>
          </cell>
          <cell r="E10" t="str">
            <v>AVRIL</v>
          </cell>
          <cell r="F10">
            <v>2013</v>
          </cell>
          <cell r="J10" t="str">
            <v>ALOUETTE, QC</v>
          </cell>
          <cell r="L10">
            <v>2.75</v>
          </cell>
        </row>
        <row r="11">
          <cell r="B11" t="str">
            <v>***</v>
          </cell>
          <cell r="C11" t="str">
            <v>LIVRAISON + DÉBALLAGE</v>
          </cell>
          <cell r="E11" t="str">
            <v>MAI</v>
          </cell>
          <cell r="F11">
            <v>2014</v>
          </cell>
          <cell r="J11" t="str">
            <v>AMOS`, QC</v>
          </cell>
          <cell r="L11">
            <v>3</v>
          </cell>
        </row>
        <row r="12">
          <cell r="B12" t="str">
            <v>TEST1</v>
          </cell>
          <cell r="C12" t="str">
            <v>LIVRAISON + ROUTE AUTRE CLIENT</v>
          </cell>
          <cell r="E12" t="str">
            <v>JUIN</v>
          </cell>
          <cell r="F12">
            <v>2015</v>
          </cell>
          <cell r="J12" t="str">
            <v>ANNONCIATION L`, QC</v>
          </cell>
          <cell r="L12">
            <v>3.5</v>
          </cell>
        </row>
        <row r="13">
          <cell r="B13" t="str">
            <v>EMPLOYER 0</v>
          </cell>
          <cell r="C13" t="str">
            <v>LIVRAISON + RETOUR BUREAU</v>
          </cell>
          <cell r="E13" t="str">
            <v>JUIL</v>
          </cell>
          <cell r="F13">
            <v>2016</v>
          </cell>
          <cell r="J13" t="str">
            <v>ASBESTOS, QC</v>
          </cell>
          <cell r="L13">
            <v>4</v>
          </cell>
        </row>
        <row r="14">
          <cell r="B14" t="str">
            <v xml:space="preserve">RHEAULT RONALD </v>
          </cell>
          <cell r="C14" t="str">
            <v>RÉSIDENCE-RÉSIDENCE</v>
          </cell>
          <cell r="E14" t="str">
            <v>AOUT</v>
          </cell>
          <cell r="F14">
            <v>2017</v>
          </cell>
          <cell r="J14" t="str">
            <v>AYLMER,QC</v>
          </cell>
          <cell r="L14">
            <v>4.5</v>
          </cell>
        </row>
        <row r="15">
          <cell r="B15" t="str">
            <v xml:space="preserve">PATRY MICHEL  </v>
          </cell>
          <cell r="C15" t="str">
            <v>ROUTE+LIVRAISON</v>
          </cell>
          <cell r="E15" t="str">
            <v>SEPT</v>
          </cell>
          <cell r="F15">
            <v>2018</v>
          </cell>
          <cell r="J15" t="str">
            <v>BAIE-COMEAU, QC</v>
          </cell>
          <cell r="L15">
            <v>5</v>
          </cell>
        </row>
        <row r="16">
          <cell r="B16" t="str">
            <v xml:space="preserve">LAMARRE MARIO </v>
          </cell>
          <cell r="C16" t="str">
            <v>ROUTE+RETOUR</v>
          </cell>
          <cell r="E16" t="str">
            <v>OCT</v>
          </cell>
          <cell r="F16">
            <v>2019</v>
          </cell>
          <cell r="J16" t="str">
            <v>BEAUPORT, QC</v>
          </cell>
          <cell r="L16">
            <v>5.25</v>
          </cell>
        </row>
        <row r="17">
          <cell r="B17" t="str">
            <v xml:space="preserve">MORIN MATHIEU </v>
          </cell>
          <cell r="E17" t="str">
            <v>NOV</v>
          </cell>
          <cell r="F17">
            <v>2020</v>
          </cell>
          <cell r="J17" t="str">
            <v>BEAUPRÉ, QC</v>
          </cell>
          <cell r="L17">
            <v>5.5</v>
          </cell>
        </row>
        <row r="18">
          <cell r="B18" t="str">
            <v xml:space="preserve">MORIN FREDERIC </v>
          </cell>
          <cell r="E18" t="str">
            <v>DEC</v>
          </cell>
          <cell r="J18" t="str">
            <v>BECANCOUR,QC</v>
          </cell>
          <cell r="L18">
            <v>5.75</v>
          </cell>
        </row>
        <row r="19">
          <cell r="B19" t="str">
            <v>PARE MARIO</v>
          </cell>
          <cell r="J19" t="str">
            <v>BELOEIL, QC</v>
          </cell>
          <cell r="L19">
            <v>6</v>
          </cell>
        </row>
        <row r="20">
          <cell r="B20" t="str">
            <v>OVALOS HENRY</v>
          </cell>
          <cell r="J20" t="str">
            <v>BLAINVILLE, QC</v>
          </cell>
          <cell r="L20">
            <v>6.25</v>
          </cell>
        </row>
        <row r="21">
          <cell r="B21" t="str">
            <v>SOLIS ZEUS</v>
          </cell>
          <cell r="J21" t="str">
            <v>BON CONSEIL, QC</v>
          </cell>
          <cell r="L21">
            <v>6.5</v>
          </cell>
        </row>
        <row r="22">
          <cell r="B22" t="str">
            <v>MARCOUX OLIVIER</v>
          </cell>
          <cell r="J22" t="str">
            <v>BORDEN, ON</v>
          </cell>
          <cell r="L22">
            <v>6.75</v>
          </cell>
        </row>
        <row r="23">
          <cell r="B23" t="str">
            <v>DOIRION MICHAEL</v>
          </cell>
          <cell r="J23" t="str">
            <v>BOUCHERVILLE, QC</v>
          </cell>
          <cell r="L23">
            <v>7</v>
          </cell>
        </row>
        <row r="24">
          <cell r="B24" t="str">
            <v xml:space="preserve">LACASSE VINCENT </v>
          </cell>
          <cell r="J24" t="str">
            <v>BREAKEYVILLE, QC</v>
          </cell>
          <cell r="L24">
            <v>7.25</v>
          </cell>
        </row>
        <row r="25">
          <cell r="B25" t="str">
            <v>WOOD KELLER</v>
          </cell>
          <cell r="J25" t="str">
            <v>BROMONT, QC</v>
          </cell>
          <cell r="L25">
            <v>7.5</v>
          </cell>
        </row>
        <row r="26">
          <cell r="B26" t="str">
            <v>PRINCE GUY</v>
          </cell>
          <cell r="J26" t="str">
            <v>BROMPTONVILLE, QV</v>
          </cell>
          <cell r="L26">
            <v>7.75</v>
          </cell>
        </row>
        <row r="27">
          <cell r="B27" t="str">
            <v>THIBAULT JORDAN</v>
          </cell>
          <cell r="J27" t="str">
            <v>BROSSARD, QC</v>
          </cell>
          <cell r="L27">
            <v>8</v>
          </cell>
        </row>
        <row r="28">
          <cell r="B28" t="str">
            <v>LAVOIE YVON</v>
          </cell>
          <cell r="J28" t="str">
            <v>CAP MADELEINE</v>
          </cell>
          <cell r="L28">
            <v>8.25</v>
          </cell>
        </row>
        <row r="29">
          <cell r="B29" t="str">
            <v xml:space="preserve">PELLERIN ALEX </v>
          </cell>
          <cell r="J29" t="str">
            <v>CHAMBLY, QC</v>
          </cell>
          <cell r="L29">
            <v>8.5</v>
          </cell>
        </row>
        <row r="30">
          <cell r="B30" t="str">
            <v>ROBIN DAVE</v>
          </cell>
          <cell r="J30" t="str">
            <v>CHAPAIS, QC</v>
          </cell>
          <cell r="L30">
            <v>8.75</v>
          </cell>
        </row>
        <row r="31">
          <cell r="B31" t="str">
            <v>JACOB JACOB</v>
          </cell>
          <cell r="J31" t="str">
            <v>CHARLESBOURG, QC</v>
          </cell>
          <cell r="L31">
            <v>9</v>
          </cell>
        </row>
        <row r="32">
          <cell r="B32" t="str">
            <v>PLANTE RAPHAEL</v>
          </cell>
          <cell r="J32" t="str">
            <v>CHATHAM, QC</v>
          </cell>
          <cell r="L32">
            <v>9.25</v>
          </cell>
        </row>
        <row r="33">
          <cell r="B33" t="str">
            <v>MEUNIER PIERRE LUC</v>
          </cell>
          <cell r="J33" t="str">
            <v>CHESTERVILLE, QC</v>
          </cell>
          <cell r="L33">
            <v>9.5</v>
          </cell>
        </row>
        <row r="34">
          <cell r="B34" t="str">
            <v>JEAN MIKE</v>
          </cell>
          <cell r="J34" t="str">
            <v>CHICOUTIMI, QC</v>
          </cell>
          <cell r="L34">
            <v>9.75</v>
          </cell>
        </row>
        <row r="35">
          <cell r="B35" t="str">
            <v>LAVIGNE BENJAMIN</v>
          </cell>
          <cell r="J35" t="str">
            <v>COATICOOK, QC</v>
          </cell>
          <cell r="L35">
            <v>10</v>
          </cell>
        </row>
        <row r="36">
          <cell r="B36" t="str">
            <v>DUBE BRANDON</v>
          </cell>
          <cell r="J36" t="str">
            <v>COBOURG, QC</v>
          </cell>
          <cell r="L36">
            <v>10.25</v>
          </cell>
        </row>
        <row r="37">
          <cell r="B37" t="str">
            <v>ROY FRANCIS</v>
          </cell>
          <cell r="J37" t="str">
            <v>CORNWALL, ON</v>
          </cell>
          <cell r="L37">
            <v>10.5</v>
          </cell>
        </row>
        <row r="38">
          <cell r="B38" t="str">
            <v>CHASSE ERIC</v>
          </cell>
          <cell r="J38" t="str">
            <v>COURCETTE, QC</v>
          </cell>
          <cell r="L38">
            <v>10.75</v>
          </cell>
        </row>
        <row r="39">
          <cell r="B39" t="str">
            <v>LAMARRE OLIVIER</v>
          </cell>
          <cell r="J39" t="str">
            <v>DANVILLE, QC</v>
          </cell>
          <cell r="L39">
            <v>11</v>
          </cell>
        </row>
        <row r="40">
          <cell r="B40" t="str">
            <v xml:space="preserve">THERRIEN J-FRANCOIS </v>
          </cell>
          <cell r="J40" t="str">
            <v>DAVELUYVILLE, QC</v>
          </cell>
          <cell r="L40">
            <v>11.2</v>
          </cell>
        </row>
        <row r="41">
          <cell r="B41" t="str">
            <v>TREMBLAY MARC</v>
          </cell>
          <cell r="J41" t="str">
            <v>DEAUVILLE, QC</v>
          </cell>
          <cell r="L41">
            <v>11.25</v>
          </cell>
        </row>
        <row r="42">
          <cell r="B42" t="str">
            <v xml:space="preserve">CHAPDELAINE MERLIN </v>
          </cell>
          <cell r="J42" t="str">
            <v>DEUX MONTAGNES, QC</v>
          </cell>
          <cell r="L42">
            <v>11.5</v>
          </cell>
        </row>
        <row r="43">
          <cell r="B43" t="str">
            <v>RAYMOND PIER ALEXIS</v>
          </cell>
          <cell r="J43" t="str">
            <v>DISRAELIE, QC</v>
          </cell>
          <cell r="L43">
            <v>11.75</v>
          </cell>
        </row>
        <row r="44">
          <cell r="B44" t="str">
            <v xml:space="preserve">SEVIGNY JOHANNE </v>
          </cell>
          <cell r="J44" t="str">
            <v>DOLLARD DES ORMEAUX, QC</v>
          </cell>
          <cell r="L44">
            <v>12</v>
          </cell>
        </row>
        <row r="45">
          <cell r="B45" t="str">
            <v xml:space="preserve">FORTIER NORMANDE   </v>
          </cell>
          <cell r="J45" t="str">
            <v>DRUMMONDVILLE, QC</v>
          </cell>
          <cell r="L45">
            <v>12.25</v>
          </cell>
        </row>
        <row r="46">
          <cell r="B46" t="str">
            <v xml:space="preserve">MORIN MARYSE </v>
          </cell>
          <cell r="J46" t="str">
            <v>DORVAL, QC</v>
          </cell>
          <cell r="L46">
            <v>12.5</v>
          </cell>
        </row>
        <row r="47">
          <cell r="B47" t="str">
            <v xml:space="preserve">BOIVIN GINETTE </v>
          </cell>
          <cell r="J47" t="str">
            <v>FLEURIMONT, QC</v>
          </cell>
          <cell r="L47">
            <v>12.75</v>
          </cell>
        </row>
        <row r="48">
          <cell r="B48" t="str">
            <v>CHAPDELEINE CAROLE</v>
          </cell>
          <cell r="J48" t="str">
            <v>EAST ANGUST, QC</v>
          </cell>
          <cell r="L48">
            <v>13</v>
          </cell>
        </row>
        <row r="49">
          <cell r="B49" t="str">
            <v>EMPLOYE NOUVEAU</v>
          </cell>
          <cell r="J49" t="str">
            <v>FORTIERVILLE, QC</v>
          </cell>
          <cell r="L49">
            <v>13.25</v>
          </cell>
        </row>
        <row r="50">
          <cell r="B50" t="str">
            <v>1 AIDES SUPPL</v>
          </cell>
          <cell r="J50" t="str">
            <v>GATINEAU, QC</v>
          </cell>
          <cell r="L50">
            <v>13.5</v>
          </cell>
        </row>
        <row r="51">
          <cell r="B51" t="str">
            <v>2 EMPLOYEES</v>
          </cell>
          <cell r="J51" t="str">
            <v>GRANBY, QC</v>
          </cell>
          <cell r="L51">
            <v>13.75</v>
          </cell>
        </row>
        <row r="52">
          <cell r="B52" t="str">
            <v>3 EMPLOYEES</v>
          </cell>
          <cell r="J52" t="str">
            <v>GRAND-MERE, QC</v>
          </cell>
          <cell r="L52">
            <v>14</v>
          </cell>
        </row>
        <row r="53">
          <cell r="B53" t="str">
            <v>4 EMPLOYEES</v>
          </cell>
          <cell r="J53" t="str">
            <v>GRENNFIELD PARK, QC</v>
          </cell>
          <cell r="L53">
            <v>14.25</v>
          </cell>
        </row>
        <row r="54">
          <cell r="B54" t="str">
            <v>5 EMPLOYEES</v>
          </cell>
          <cell r="J54" t="str">
            <v>HALIFAX, NS</v>
          </cell>
          <cell r="L54">
            <v>14.5</v>
          </cell>
        </row>
        <row r="55">
          <cell r="B55" t="str">
            <v>6 EMPLOYEES</v>
          </cell>
          <cell r="J55" t="str">
            <v>HAVRE ST-PIERRE, QC</v>
          </cell>
          <cell r="L55">
            <v>14.75</v>
          </cell>
        </row>
        <row r="56">
          <cell r="B56" t="str">
            <v>7 EMPLOYEES</v>
          </cell>
          <cell r="J56" t="str">
            <v>ILE DE LA MADELEINE, QC</v>
          </cell>
          <cell r="L56">
            <v>15</v>
          </cell>
        </row>
        <row r="57">
          <cell r="B57" t="str">
            <v>PEPIN PIERRE LUC</v>
          </cell>
          <cell r="J57" t="str">
            <v>ILE DES SŒURS, QC</v>
          </cell>
          <cell r="L57">
            <v>15.25</v>
          </cell>
        </row>
        <row r="58">
          <cell r="B58" t="str">
            <v>HERVE GILGEN</v>
          </cell>
          <cell r="J58" t="str">
            <v>ILE DU PRINCE EDOUARD, PEI</v>
          </cell>
          <cell r="L58">
            <v>15.5</v>
          </cell>
        </row>
        <row r="59">
          <cell r="B59" t="str">
            <v>EMPLOYE</v>
          </cell>
          <cell r="J59" t="str">
            <v>INVERNESS, QC</v>
          </cell>
          <cell r="L59">
            <v>15.75</v>
          </cell>
        </row>
        <row r="60">
          <cell r="B60" t="str">
            <v xml:space="preserve">RICARD PABLO </v>
          </cell>
          <cell r="J60" t="str">
            <v>JOLIETTE, QC</v>
          </cell>
          <cell r="L60">
            <v>16</v>
          </cell>
        </row>
        <row r="61">
          <cell r="B61" t="str">
            <v xml:space="preserve">MORIN FREDERIC </v>
          </cell>
          <cell r="J61" t="str">
            <v>JONQUIERE, QC</v>
          </cell>
          <cell r="L61">
            <v>16.25</v>
          </cell>
        </row>
        <row r="62">
          <cell r="B62" t="str">
            <v>DUPONT MICHAEL</v>
          </cell>
          <cell r="J62" t="str">
            <v>KINGSEY FALLS, QC</v>
          </cell>
          <cell r="L62">
            <v>16.5</v>
          </cell>
        </row>
        <row r="63">
          <cell r="B63" t="str">
            <v>ISABELLE BRUNO</v>
          </cell>
          <cell r="J63" t="str">
            <v>KINGSTON, ONT</v>
          </cell>
          <cell r="L63">
            <v>16.75</v>
          </cell>
        </row>
        <row r="64">
          <cell r="B64" t="str">
            <v xml:space="preserve">MICHAUD LUC  </v>
          </cell>
          <cell r="J64" t="str">
            <v>LABELLE, QC</v>
          </cell>
          <cell r="L64">
            <v>17</v>
          </cell>
        </row>
        <row r="65">
          <cell r="B65" t="str">
            <v>TREMBLAY MARC</v>
          </cell>
          <cell r="J65" t="str">
            <v>LAC MEGANTIC, QC</v>
          </cell>
          <cell r="L65">
            <v>17.25</v>
          </cell>
        </row>
        <row r="66">
          <cell r="B66" t="str">
            <v xml:space="preserve">DENEUL STEVEN  </v>
          </cell>
          <cell r="J66" t="str">
            <v>LA MALBAIE, QC</v>
          </cell>
          <cell r="L66">
            <v>17.5</v>
          </cell>
        </row>
        <row r="67">
          <cell r="B67" t="str">
            <v xml:space="preserve">BOIVIN  MATHIEU </v>
          </cell>
          <cell r="J67" t="str">
            <v>LAPRAIRIE, QC</v>
          </cell>
          <cell r="L67">
            <v>17.75</v>
          </cell>
        </row>
        <row r="68">
          <cell r="B68" t="str">
            <v xml:space="preserve">LANGLOIS MARCEL  </v>
          </cell>
          <cell r="J68" t="str">
            <v>LA TUQUE, QC</v>
          </cell>
          <cell r="L68">
            <v>18</v>
          </cell>
        </row>
        <row r="69">
          <cell r="B69" t="str">
            <v>FUGERE MARIO</v>
          </cell>
          <cell r="J69" t="str">
            <v>LAURIERVILLE, QC</v>
          </cell>
          <cell r="L69">
            <v>18.25</v>
          </cell>
        </row>
        <row r="70">
          <cell r="B70" t="str">
            <v xml:space="preserve">BOIVIN  MATHIEU </v>
          </cell>
          <cell r="J70" t="str">
            <v>LAVAL, QC</v>
          </cell>
          <cell r="L70">
            <v>18.5</v>
          </cell>
        </row>
        <row r="71">
          <cell r="B71" t="str">
            <v>PREVOST PHILIP</v>
          </cell>
          <cell r="J71" t="str">
            <v>LAVALTRIE, QC</v>
          </cell>
          <cell r="L71">
            <v>18.75</v>
          </cell>
        </row>
        <row r="72">
          <cell r="B72" t="str">
            <v>GOSSELIN MARC</v>
          </cell>
          <cell r="J72" t="str">
            <v>LÉVIS, QC</v>
          </cell>
          <cell r="L72">
            <v>19</v>
          </cell>
        </row>
        <row r="73">
          <cell r="B73" t="str">
            <v>DOUCET ALEX</v>
          </cell>
          <cell r="J73" t="str">
            <v>LES EBOULEMENTS, QC</v>
          </cell>
          <cell r="L73">
            <v>19.25</v>
          </cell>
        </row>
        <row r="74">
          <cell r="B74" t="str">
            <v xml:space="preserve">BLAIS STEVE  </v>
          </cell>
          <cell r="J74" t="str">
            <v>LONGUEUIL, QC</v>
          </cell>
          <cell r="L74">
            <v>19.5</v>
          </cell>
        </row>
        <row r="75">
          <cell r="B75" t="str">
            <v xml:space="preserve">FOURNIER DAVID </v>
          </cell>
          <cell r="J75" t="str">
            <v>LYSTER, QC</v>
          </cell>
          <cell r="L75">
            <v>19.75</v>
          </cell>
        </row>
        <row r="76">
          <cell r="B76" t="str">
            <v>RAPHAEL GAGNON</v>
          </cell>
          <cell r="J76" t="str">
            <v>MAGOG, QC</v>
          </cell>
          <cell r="L76">
            <v>20</v>
          </cell>
        </row>
        <row r="77">
          <cell r="B77" t="str">
            <v>MICHAUD JOHNNY</v>
          </cell>
          <cell r="J77" t="str">
            <v>MARIEVILLE, QC</v>
          </cell>
          <cell r="L77">
            <v>20.25</v>
          </cell>
        </row>
        <row r="78">
          <cell r="B78" t="str">
            <v>GENES SYLVIANNE</v>
          </cell>
          <cell r="J78" t="str">
            <v>MATANE, QC</v>
          </cell>
          <cell r="L78">
            <v>20.5</v>
          </cell>
        </row>
        <row r="79">
          <cell r="B79" t="str">
            <v>PELLETIER DEBBIE</v>
          </cell>
          <cell r="J79" t="str">
            <v>MONTMAGNY, QC</v>
          </cell>
          <cell r="L79">
            <v>20.75</v>
          </cell>
        </row>
        <row r="80">
          <cell r="B80" t="str">
            <v xml:space="preserve">SEVIGNY JOHANNE </v>
          </cell>
          <cell r="J80" t="str">
            <v>MONTRÉAL, QC</v>
          </cell>
          <cell r="L80">
            <v>21</v>
          </cell>
        </row>
        <row r="81">
          <cell r="B81" t="str">
            <v xml:space="preserve">LAFRENIERE RAPHAEL </v>
          </cell>
          <cell r="J81" t="str">
            <v>NICOLET, QC</v>
          </cell>
          <cell r="L81">
            <v>21.25</v>
          </cell>
        </row>
        <row r="82">
          <cell r="B82" t="str">
            <v xml:space="preserve">HERMENDEZ WILFORD </v>
          </cell>
          <cell r="J82" t="str">
            <v>NORBERTVILLE, QC</v>
          </cell>
          <cell r="L82">
            <v>21.5</v>
          </cell>
        </row>
        <row r="83">
          <cell r="B83" t="str">
            <v>TOUTANT BRUNO-PIERRE</v>
          </cell>
          <cell r="J83" t="str">
            <v>N-DAME DES PRAIRIE, QC</v>
          </cell>
          <cell r="L83">
            <v>21.75</v>
          </cell>
        </row>
        <row r="84">
          <cell r="B84" t="str">
            <v>BILODEAU DANIEL</v>
          </cell>
          <cell r="J84" t="str">
            <v>N-DAME DU BON-CONSEIL QC</v>
          </cell>
          <cell r="L84">
            <v>22</v>
          </cell>
        </row>
        <row r="85">
          <cell r="B85" t="str">
            <v>LAVALLEE JASON</v>
          </cell>
          <cell r="J85" t="str">
            <v>N-DAME DU NORD, QC</v>
          </cell>
          <cell r="L85">
            <v>22.25</v>
          </cell>
        </row>
        <row r="86">
          <cell r="B86" t="str">
            <v>DEMONTIGNY DANIEL</v>
          </cell>
          <cell r="J86" t="str">
            <v>NEUVILLE, QC</v>
          </cell>
          <cell r="L86">
            <v>22.5</v>
          </cell>
        </row>
        <row r="87">
          <cell r="B87" t="str">
            <v>MARYANNE HENRI</v>
          </cell>
          <cell r="J87" t="str">
            <v>OAKVILLE, ON</v>
          </cell>
          <cell r="L87">
            <v>22.75</v>
          </cell>
        </row>
        <row r="88">
          <cell r="B88" t="str">
            <v xml:space="preserve">BOILY MARTIN           </v>
          </cell>
          <cell r="J88" t="str">
            <v>ORFORD, QC</v>
          </cell>
          <cell r="L88">
            <v>23</v>
          </cell>
        </row>
        <row r="89">
          <cell r="B89" t="str">
            <v>OLIVIER ROUSSEAU</v>
          </cell>
          <cell r="J89" t="str">
            <v>ORLEANS, ON</v>
          </cell>
          <cell r="L89">
            <v>23.25</v>
          </cell>
        </row>
        <row r="90">
          <cell r="B90" t="str">
            <v xml:space="preserve">DONAVAN PATRICK </v>
          </cell>
          <cell r="J90" t="str">
            <v>OTTAWA, ON</v>
          </cell>
          <cell r="L90">
            <v>23.5</v>
          </cell>
        </row>
        <row r="91">
          <cell r="B91" t="str">
            <v>SAMSON  MARTIN</v>
          </cell>
          <cell r="J91" t="str">
            <v>PARISVILLE, QC</v>
          </cell>
          <cell r="L91">
            <v>23.75</v>
          </cell>
        </row>
        <row r="92">
          <cell r="B92" t="str">
            <v>PICARD MARC</v>
          </cell>
          <cell r="J92" t="str">
            <v>PIERREFOND, QC</v>
          </cell>
          <cell r="L92">
            <v>24</v>
          </cell>
        </row>
        <row r="93">
          <cell r="B93" t="str">
            <v>DUBOIS STÉPHANE</v>
          </cell>
          <cell r="J93" t="str">
            <v>PINTENDRE, QC</v>
          </cell>
          <cell r="L93">
            <v>24.25</v>
          </cell>
        </row>
        <row r="94">
          <cell r="B94" t="str">
            <v>LEVASSEUR FRANCOIS</v>
          </cell>
          <cell r="J94" t="str">
            <v>PLESSISVILLE, QC</v>
          </cell>
          <cell r="L94">
            <v>24.5</v>
          </cell>
        </row>
        <row r="95">
          <cell r="B95" t="str">
            <v>PAQUIN VINCENT</v>
          </cell>
          <cell r="J95" t="str">
            <v>POINTE-CLAIRE, QC</v>
          </cell>
          <cell r="L95">
            <v>24.75</v>
          </cell>
        </row>
        <row r="96">
          <cell r="B96" t="str">
            <v>VACHON GASTON 203</v>
          </cell>
          <cell r="J96" t="str">
            <v>PONT ROUGE, QC</v>
          </cell>
          <cell r="L96">
            <v>25</v>
          </cell>
        </row>
        <row r="97">
          <cell r="B97" t="str">
            <v>RACETTE MARC-OLIVIER</v>
          </cell>
          <cell r="J97" t="str">
            <v>PORT CARTIER, QC</v>
          </cell>
          <cell r="L97">
            <v>0.5</v>
          </cell>
        </row>
        <row r="98">
          <cell r="B98" t="str">
            <v>CARROLL MIKE</v>
          </cell>
          <cell r="J98" t="str">
            <v>PRINCEVILLE, QC</v>
          </cell>
          <cell r="L98">
            <v>0.75</v>
          </cell>
        </row>
        <row r="99">
          <cell r="B99" t="str">
            <v>COTE JIMMY</v>
          </cell>
          <cell r="J99" t="str">
            <v>QUEBEC,  QC</v>
          </cell>
          <cell r="L99">
            <v>1</v>
          </cell>
        </row>
        <row r="100">
          <cell r="B100" t="str">
            <v>THERRIEN JONATHAN</v>
          </cell>
          <cell r="J100" t="str">
            <v>REPENTIGNY, QC</v>
          </cell>
          <cell r="L100">
            <v>1.25</v>
          </cell>
        </row>
        <row r="101">
          <cell r="B101" t="str">
            <v>MALTAIS RAPHAEL</v>
          </cell>
          <cell r="J101" t="str">
            <v>RICHMONDI,QC</v>
          </cell>
          <cell r="L101">
            <v>1.5</v>
          </cell>
        </row>
        <row r="102">
          <cell r="B102" t="str">
            <v>HARDY JEAN</v>
          </cell>
          <cell r="J102" t="str">
            <v>RIMOUSKI,QC</v>
          </cell>
          <cell r="L102">
            <v>1.75</v>
          </cell>
        </row>
        <row r="103">
          <cell r="B103" t="str">
            <v>ALVAREZ AEYDO</v>
          </cell>
          <cell r="J103" t="str">
            <v>RIVIERE DU LOUP. QC</v>
          </cell>
          <cell r="L103">
            <v>2</v>
          </cell>
        </row>
        <row r="104">
          <cell r="B104" t="str">
            <v>BOISVERT SEBASTIEN</v>
          </cell>
          <cell r="J104" t="str">
            <v>RIVIERE-ROUGE, QC</v>
          </cell>
          <cell r="L104">
            <v>2.25</v>
          </cell>
        </row>
        <row r="105">
          <cell r="B105" t="str">
            <v xml:space="preserve">PELLERIN ALEX </v>
          </cell>
          <cell r="J105" t="str">
            <v>ROXTON PONDS, QC</v>
          </cell>
          <cell r="L105">
            <v>2.5</v>
          </cell>
        </row>
        <row r="106">
          <cell r="B106" t="str">
            <v>ROY PIERRE-LUC</v>
          </cell>
          <cell r="J106" t="str">
            <v>SHAWINIGAN, QC</v>
          </cell>
          <cell r="L106">
            <v>2.75</v>
          </cell>
        </row>
        <row r="107">
          <cell r="B107" t="str">
            <v>DONAVAN PATRICK</v>
          </cell>
          <cell r="J107" t="str">
            <v>SHERBROOKE, QC</v>
          </cell>
          <cell r="L107">
            <v>3</v>
          </cell>
        </row>
        <row r="108">
          <cell r="B108" t="str">
            <v>BEAULIEU BILLY</v>
          </cell>
          <cell r="J108" t="str">
            <v>SHERRINGTON, QC</v>
          </cell>
          <cell r="L108">
            <v>3.25</v>
          </cell>
        </row>
        <row r="109">
          <cell r="B109" t="str">
            <v xml:space="preserve">DEMERS STEPHANE </v>
          </cell>
          <cell r="J109" t="str">
            <v>STE-ADELE, QC</v>
          </cell>
          <cell r="L109">
            <v>3.5</v>
          </cell>
        </row>
        <row r="110">
          <cell r="B110" t="str">
            <v xml:space="preserve">SEVIGNY JOHANNE </v>
          </cell>
          <cell r="J110" t="str">
            <v>STE-AGATHE DES MONTS, QC</v>
          </cell>
          <cell r="L110">
            <v>3.75</v>
          </cell>
        </row>
        <row r="111">
          <cell r="B111" t="str">
            <v>LEPINE JACQUES</v>
          </cell>
          <cell r="J111" t="str">
            <v>STE-ANNE DES MONTS, QC</v>
          </cell>
          <cell r="L111">
            <v>4</v>
          </cell>
        </row>
        <row r="112">
          <cell r="B112" t="str">
            <v>STEVEN BROCHU</v>
          </cell>
          <cell r="J112" t="str">
            <v>STE-ANNE DU SAULT, QC</v>
          </cell>
          <cell r="L112">
            <v>4.25</v>
          </cell>
        </row>
        <row r="113">
          <cell r="B113" t="str">
            <v xml:space="preserve">CASAVANT MANUEL </v>
          </cell>
          <cell r="J113" t="str">
            <v>STE-BARTHÉLÉMIY, QC</v>
          </cell>
          <cell r="L113">
            <v>4.5</v>
          </cell>
        </row>
        <row r="114">
          <cell r="B114" t="str">
            <v>VEILLETTE ANDRE</v>
          </cell>
          <cell r="J114" t="str">
            <v>STE-CLOTHILDE HORTON, QC</v>
          </cell>
          <cell r="L114">
            <v>4.75</v>
          </cell>
        </row>
        <row r="115">
          <cell r="B115" t="str">
            <v>LEBLANC DAVE</v>
          </cell>
          <cell r="J115" t="str">
            <v>STE-ETIENNE DE BOLTON, QC</v>
          </cell>
        </row>
        <row r="116">
          <cell r="B116" t="str">
            <v xml:space="preserve">TOUSIGNANT DOM </v>
          </cell>
          <cell r="J116" t="str">
            <v>STE-JULIE, QC</v>
          </cell>
        </row>
        <row r="117">
          <cell r="B117" t="str">
            <v>LECLERC ALEXANDRE</v>
          </cell>
          <cell r="J117" t="str">
            <v>STE-JULIENNE, QC</v>
          </cell>
        </row>
        <row r="118">
          <cell r="B118" t="str">
            <v xml:space="preserve">PELLERIN SERGE </v>
          </cell>
          <cell r="J118" t="str">
            <v>STE-JUSTINE BCE,QC</v>
          </cell>
        </row>
        <row r="119">
          <cell r="B119" t="str">
            <v>DUPONT MICHAEL</v>
          </cell>
          <cell r="J119" t="str">
            <v>STE-MARIE BLANDRORD, QC</v>
          </cell>
        </row>
        <row r="120">
          <cell r="B120" t="str">
            <v>DESJARDINS DANNY</v>
          </cell>
          <cell r="J120" t="str">
            <v>STE-MARIE DE BEAUCE, QC</v>
          </cell>
        </row>
        <row r="121">
          <cell r="B121" t="str">
            <v>MENDOZA GUILLERMO</v>
          </cell>
          <cell r="J121" t="str">
            <v>STE-ROSALIE, QC</v>
          </cell>
        </row>
        <row r="122">
          <cell r="B122" t="str">
            <v>GALLRDO MANUEL</v>
          </cell>
          <cell r="J122" t="str">
            <v>STE-SERAPHINE, QC</v>
          </cell>
        </row>
        <row r="123">
          <cell r="B123" t="str">
            <v>MENDOSA JORGE</v>
          </cell>
          <cell r="J123" t="str">
            <v>ST-ALBERT, QC</v>
          </cell>
        </row>
        <row r="124">
          <cell r="B124" t="str">
            <v>PEREZ WILMAN</v>
          </cell>
          <cell r="J124" t="str">
            <v>ST-AMABLE, QC</v>
          </cell>
        </row>
        <row r="125">
          <cell r="B125" t="str">
            <v>DUHAMEL SEBASTIEN</v>
          </cell>
          <cell r="J125" t="str">
            <v>ST-AUGUSTIN DESMAURES, QC</v>
          </cell>
        </row>
        <row r="126">
          <cell r="B126" t="str">
            <v xml:space="preserve">BLAIS STEVE </v>
          </cell>
          <cell r="J126" t="str">
            <v>ST-BRUNO, QC</v>
          </cell>
        </row>
        <row r="127">
          <cell r="B127" t="str">
            <v>TOUPIN STEVE</v>
          </cell>
          <cell r="J127" t="str">
            <v>ST-CYRILLE WEND, QC</v>
          </cell>
        </row>
        <row r="128">
          <cell r="B128" t="str">
            <v>JACQUES PATRICK</v>
          </cell>
          <cell r="J128" t="str">
            <v>ST-CHARLES DRUMMOND, QC</v>
          </cell>
        </row>
        <row r="129">
          <cell r="B129" t="str">
            <v xml:space="preserve">MICHAUD LUC </v>
          </cell>
          <cell r="J129" t="str">
            <v>ST-COME LINERER, QC</v>
          </cell>
        </row>
        <row r="130">
          <cell r="B130" t="str">
            <v>LABONTÉ LOUIS</v>
          </cell>
          <cell r="J130" t="str">
            <v>ST-DENIS BROMPTON, QC</v>
          </cell>
        </row>
        <row r="131">
          <cell r="B131" t="str">
            <v>DEMERS FRANCOIS</v>
          </cell>
          <cell r="J131" t="str">
            <v>ST-ÉMILE, QC</v>
          </cell>
        </row>
        <row r="132">
          <cell r="B132" t="str">
            <v>RICHER JACK 201</v>
          </cell>
          <cell r="J132" t="str">
            <v>ST-EULALIE, QC</v>
          </cell>
        </row>
        <row r="133">
          <cell r="B133" t="str">
            <v>RAYMOND ZACHARY</v>
          </cell>
          <cell r="J133" t="str">
            <v>ST-EUSTACHE, QC</v>
          </cell>
        </row>
        <row r="134">
          <cell r="B134" t="str">
            <v>PELLERIN ROBERT</v>
          </cell>
          <cell r="J134" t="str">
            <v>ST-FÉLICIEN, QC</v>
          </cell>
        </row>
        <row r="135">
          <cell r="B135" t="str">
            <v>LABONTE LOUIS</v>
          </cell>
          <cell r="J135" t="str">
            <v>ST FERDINAND, QC</v>
          </cell>
        </row>
        <row r="136">
          <cell r="B136" t="str">
            <v>CLASS TOM</v>
          </cell>
          <cell r="J136" t="str">
            <v>ST-GEORGES BEAUCE, QC</v>
          </cell>
        </row>
        <row r="137">
          <cell r="B137" t="str">
            <v>TARDIF MATHIEU 334</v>
          </cell>
          <cell r="J137" t="str">
            <v>ST-GEORGES WINDSOR, QC</v>
          </cell>
        </row>
        <row r="138">
          <cell r="B138" t="str">
            <v>COTE MARIO 343</v>
          </cell>
          <cell r="J138" t="str">
            <v>ST-GRÉGOIRE, QC</v>
          </cell>
        </row>
        <row r="139">
          <cell r="B139" t="str">
            <v xml:space="preserve">BOILY MARTIN 203          </v>
          </cell>
          <cell r="J139" t="str">
            <v>ST-HUBERT, QC</v>
          </cell>
        </row>
        <row r="140">
          <cell r="B140" t="str">
            <v>BERGERON ERIC</v>
          </cell>
          <cell r="J140" t="str">
            <v>ST-HYACINTE, QC</v>
          </cell>
        </row>
        <row r="141">
          <cell r="B141" t="str">
            <v>COTE MARIO 343</v>
          </cell>
          <cell r="J141" t="str">
            <v>ST-ISIDORE BCE, QC</v>
          </cell>
        </row>
        <row r="142">
          <cell r="B142" t="str">
            <v xml:space="preserve">MORIN MARYSE </v>
          </cell>
          <cell r="J142" t="str">
            <v>ST-JEAN CHRISSOSTOME, QC</v>
          </cell>
        </row>
        <row r="143">
          <cell r="B143" t="str">
            <v>LECLERC LISE</v>
          </cell>
          <cell r="J143" t="str">
            <v>ST-JEAN SUR RICHELIEU, QC</v>
          </cell>
        </row>
        <row r="144">
          <cell r="B144" t="str">
            <v>ISABEL JEAN-ROBERT 344</v>
          </cell>
          <cell r="J144" t="str">
            <v>ST-JEROME, QC</v>
          </cell>
        </row>
        <row r="145">
          <cell r="B145" t="str">
            <v>GERMAIN HUGO 341</v>
          </cell>
          <cell r="J145" t="str">
            <v>ST-JOHN, NB</v>
          </cell>
        </row>
        <row r="146">
          <cell r="B146" t="str">
            <v>BEAUDET M-OLIVIER 342</v>
          </cell>
          <cell r="J146" t="str">
            <v>ST-JOSEPH COLERAINE, QC</v>
          </cell>
        </row>
        <row r="147">
          <cell r="B147" t="str">
            <v>GENDRON SEBASTIEN</v>
          </cell>
          <cell r="J147" t="str">
            <v>ST-LAMBERT, QC</v>
          </cell>
        </row>
        <row r="148">
          <cell r="B148" t="str">
            <v>JOEL</v>
          </cell>
          <cell r="J148" t="str">
            <v>ST-LÉONARD, QC</v>
          </cell>
        </row>
        <row r="149">
          <cell r="B149" t="str">
            <v>PEREZ DARIEN</v>
          </cell>
          <cell r="J149" t="str">
            <v>ST-LÉONARD D`ASTON, QC</v>
          </cell>
        </row>
        <row r="150">
          <cell r="B150" t="str">
            <v>ST LAURENT KEVIN</v>
          </cell>
          <cell r="J150" t="str">
            <v>ST-LOUIS DE FRANCE, QC</v>
          </cell>
        </row>
        <row r="151">
          <cell r="B151" t="str">
            <v>SAMSON MARC ANDRE 379</v>
          </cell>
          <cell r="J151" t="str">
            <v>ST-NICOLAS, QC</v>
          </cell>
        </row>
        <row r="152">
          <cell r="B152" t="str">
            <v>VIGNEAULT MATHIEU 380</v>
          </cell>
          <cell r="J152" t="str">
            <v>ST-NORBERT D`ARTH, QC</v>
          </cell>
        </row>
        <row r="153">
          <cell r="B153" t="str">
            <v>RAYMOND DAVE 369</v>
          </cell>
          <cell r="J153" t="str">
            <v>ST PIERRE LES BECQUETS, QC</v>
          </cell>
        </row>
        <row r="154">
          <cell r="B154" t="str">
            <v>VEILLETTE MARIO 342</v>
          </cell>
          <cell r="J154" t="str">
            <v>ST-ROMUALD, QC</v>
          </cell>
        </row>
        <row r="155">
          <cell r="B155" t="str">
            <v>COTE MARIO 343</v>
          </cell>
          <cell r="J155" t="str">
            <v>ST-SAUVEUR, QC</v>
          </cell>
        </row>
        <row r="156">
          <cell r="B156" t="str">
            <v>CAOUETE REMY 373</v>
          </cell>
          <cell r="J156" t="str">
            <v>ST-SIMON LES PILES, QC</v>
          </cell>
        </row>
        <row r="157">
          <cell r="B157" t="str">
            <v>DUBOIS SEBASTIEN 368</v>
          </cell>
          <cell r="J157" t="str">
            <v>ST-THECLE, QC</v>
          </cell>
        </row>
        <row r="158">
          <cell r="B158" t="str">
            <v>BERGERON SEBASTIEN 377</v>
          </cell>
          <cell r="J158" t="str">
            <v>ST-TITE, QC</v>
          </cell>
        </row>
        <row r="159">
          <cell r="B159" t="str">
            <v>TARDIF DAVE 375</v>
          </cell>
          <cell r="J159" t="str">
            <v>ST-ZOTHIQUE, QC</v>
          </cell>
        </row>
        <row r="160">
          <cell r="B160" t="str">
            <v>BOISVERT SEBASTIEN 376</v>
          </cell>
          <cell r="J160" t="str">
            <v>STONEHAM, QC</v>
          </cell>
        </row>
        <row r="161">
          <cell r="B161" t="str">
            <v>HOULE LAURENT 372</v>
          </cell>
          <cell r="J161" t="str">
            <v>SUTTON, QC</v>
          </cell>
        </row>
        <row r="162">
          <cell r="B162" t="str">
            <v xml:space="preserve">TREMBLAY ALLAN 376  </v>
          </cell>
          <cell r="J162" t="str">
            <v>TERREBONNE, QC</v>
          </cell>
        </row>
        <row r="163">
          <cell r="B163" t="str">
            <v xml:space="preserve">CUMMINS ALEXIS 371   </v>
          </cell>
          <cell r="J163" t="str">
            <v>THETFORD-MINES, QC</v>
          </cell>
        </row>
        <row r="164">
          <cell r="B164" t="str">
            <v>BERGERON SEBASTIEN</v>
          </cell>
          <cell r="J164" t="str">
            <v>TIMMINS, ON</v>
          </cell>
        </row>
        <row r="165">
          <cell r="B165" t="str">
            <v>AUGER CLAUDE 369</v>
          </cell>
          <cell r="J165" t="str">
            <v>TORONTO, ON</v>
          </cell>
        </row>
        <row r="166">
          <cell r="B166" t="str">
            <v>BLOUIN VINCENT 351</v>
          </cell>
          <cell r="J166" t="str">
            <v>TROIS-RIVIERES, QC</v>
          </cell>
        </row>
        <row r="167">
          <cell r="B167" t="str">
            <v>BOIVIN ERIC 314</v>
          </cell>
          <cell r="J167" t="str">
            <v>VAL BÉLAIR, QC</v>
          </cell>
        </row>
        <row r="168">
          <cell r="B168" t="str">
            <v>GAGNE YVAN 285</v>
          </cell>
          <cell r="J168" t="str">
            <v>VAL D`OR, QC</v>
          </cell>
        </row>
        <row r="169">
          <cell r="B169" t="str">
            <v>GAGNON MARIO</v>
          </cell>
          <cell r="J169" t="str">
            <v>VARENNES, QC</v>
          </cell>
        </row>
        <row r="170">
          <cell r="B170" t="str">
            <v>GOUIN FREDERIC 359</v>
          </cell>
          <cell r="J170" t="str">
            <v>VICTORIAVILLE, QC</v>
          </cell>
        </row>
        <row r="171">
          <cell r="B171" t="str">
            <v>HOULE STEVEN 337</v>
          </cell>
          <cell r="J171" t="str">
            <v>VILLE-MARIE, QC</v>
          </cell>
        </row>
        <row r="172">
          <cell r="B172" t="str">
            <v>LARIVEE SEBASTIEN 331</v>
          </cell>
          <cell r="J172" t="str">
            <v>WARWICK, QC</v>
          </cell>
        </row>
        <row r="173">
          <cell r="B173" t="str">
            <v>MICHAUD JIMMY</v>
          </cell>
          <cell r="J173" t="str">
            <v>WATERLOO, QC</v>
          </cell>
        </row>
        <row r="174">
          <cell r="B174" t="str">
            <v>MICHAUD TOBY 370</v>
          </cell>
          <cell r="J174" t="str">
            <v>WINDSOR, QC</v>
          </cell>
        </row>
        <row r="175">
          <cell r="B175" t="str">
            <v>PELLERIN REGIS 317</v>
          </cell>
          <cell r="J175" t="str">
            <v>WIOTTON, QC</v>
          </cell>
        </row>
        <row r="176">
          <cell r="B176" t="str">
            <v>PELLERIN SERGE 363</v>
          </cell>
        </row>
        <row r="177">
          <cell r="B177" t="str">
            <v>RICHER JACQUES 201</v>
          </cell>
        </row>
        <row r="178">
          <cell r="B178" t="str">
            <v xml:space="preserve">ROUX DENIS 347      </v>
          </cell>
        </row>
        <row r="179">
          <cell r="B179" t="str">
            <v>SOPHIE * CHUM J.O</v>
          </cell>
        </row>
        <row r="180">
          <cell r="B180" t="str">
            <v>VIGNEAULT ALEX  362</v>
          </cell>
        </row>
        <row r="181">
          <cell r="B181" t="str">
            <v>TALBOT FRANCIS 361</v>
          </cell>
        </row>
        <row r="182">
          <cell r="B182" t="str">
            <v xml:space="preserve">LUNDI </v>
          </cell>
        </row>
        <row r="183">
          <cell r="B183" t="str">
            <v>MARDI</v>
          </cell>
        </row>
        <row r="184">
          <cell r="B184" t="str">
            <v>MERCREDI</v>
          </cell>
        </row>
        <row r="185">
          <cell r="B185" t="str">
            <v>JEUDI</v>
          </cell>
        </row>
        <row r="186">
          <cell r="B186" t="str">
            <v>VENDREDI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AS NOV 15 (18) RONALD"/>
      <sheetName val="JUILLET 16 (  ) DIMANCHE "/>
      <sheetName val="AOUT 2016 (  ) SAMEDI "/>
      <sheetName val="DEP SEMAINE DEC 16 (  ) NOM"/>
      <sheetName val="DEP MOIS 16 OCTOBRE"/>
      <sheetName val="DEP NOV 16 (  ) NOM"/>
      <sheetName val="DEP MOIS 16 DEC"/>
      <sheetName val="DEP JANV 17"/>
      <sheetName val="MOD DEP MOIS 16 DEC"/>
      <sheetName val="DEP MOIS 16 NOV"/>
      <sheetName val="PAYE SEMAINE"/>
      <sheetName val="DEC 16 (  ) DIMANCHE"/>
      <sheetName val="DEC 16 (  ) SAMEDI"/>
      <sheetName val="NOV 16 (  ) VENDREDI"/>
      <sheetName val="DEC 16 (  ) JEUDI"/>
      <sheetName val="DEC 16 (  ) MERCREDI"/>
      <sheetName val="DEC 16 (  ) MARDI"/>
      <sheetName val="DEC 16 (  ) LUNDI"/>
      <sheetName val="MODELE DEP 15 DEC"/>
      <sheetName val="DEP 15 NOV"/>
      <sheetName val="MOD DEP 16 JANVIER"/>
      <sheetName val="DEP 15 DECEMBRE"/>
      <sheetName val="MODELE DEP MOIS 16 JUILLET"/>
      <sheetName val="MOD DEP 16 MARS (2)"/>
      <sheetName val="DEP MOIS 16 AVRIL"/>
      <sheetName val="DEP 16 MARS"/>
      <sheetName val="DEP 16 FEVRIER"/>
      <sheetName val="DEP MOIS 16 MAI"/>
      <sheetName val="DEP MOIS 16 JUIN"/>
      <sheetName val="NIL DEP JUIL 16 (  ) CHAUF"/>
      <sheetName val="DEP MOIS 16 JUILLET"/>
      <sheetName val="DEP MOIS 16 AOUT"/>
      <sheetName val="DEP MOIS 16 SEPTEMBRE"/>
      <sheetName val="MODELE DEP MOIS 16 OCTOBRE (2)"/>
      <sheetName val="DEP SEMAINE SEPT 16 (  ) CHAUF"/>
      <sheetName val="MODELE DEP SEPT 16 (  ) CHAUF"/>
      <sheetName val="MOD JANV 16 (  ) JOURNEE"/>
      <sheetName val="LISTE CALL EMPLOYE BONNE"/>
      <sheetName val="JUIN 14 (01)  A FAIRE MIKE"/>
      <sheetName val="DEC 2015 ( ) JOURNEE"/>
      <sheetName val="FUILLE TEMP"/>
      <sheetName val="UNITED DISP 2014"/>
      <sheetName val="HOM DISP SAM-DIM  AOUT()"/>
      <sheetName val="LISTE DE NOM "/>
      <sheetName val="EMPLOYEE LISTE BONNE"/>
      <sheetName val="PAYE 15 NOV"/>
      <sheetName val="NPAYE 15 NOV"/>
      <sheetName val="PATRY MICHEL JANV 15"/>
      <sheetName val="PATRY MICHEL MARS 15"/>
      <sheetName val="PATRY MICHEL AVRIL 15"/>
      <sheetName val="PATRY MICHEL MAI 15"/>
      <sheetName val="PATRY MICHEL JUIN 15"/>
      <sheetName val="PATRY MICHEL JUIL 15"/>
      <sheetName val="PATRY MICHEL AOUT 15"/>
      <sheetName val="PATRY MICHEL SEPT 15"/>
      <sheetName val="PATRY MICHEL OCT 15"/>
      <sheetName val="SEVEGNY JOHANNE JANV 15"/>
      <sheetName val="SEVEGNY JOHANNE  MARS 15"/>
      <sheetName val="SEVEGNY JOHANNE AVRIL 15"/>
      <sheetName val="SEVEGNY JOHANNE MAI 15"/>
      <sheetName val="SEVEGNY JOHANNE JUIN 15"/>
      <sheetName val="SEVEGNY JOHANNE JUIL 15"/>
      <sheetName val="SEVEGNY JOHANNE AOUT 15"/>
      <sheetName val="SEVEGNY JOHANNE SEPT 15"/>
      <sheetName val="SEVEGNY JOHANNE OCT 15"/>
      <sheetName val="PATRY MICHEL NOV 15"/>
      <sheetName val="PAYE 15 DEC"/>
      <sheetName val="PATRY MICHEL DEC 15"/>
      <sheetName val="LAMARRE MARIO JANV 15"/>
      <sheetName val="LAMARRE MARIO MARS 15"/>
      <sheetName val="LAMARRE MARIO AVRIL 15"/>
      <sheetName val="LAMARRE MARIO MAI 15"/>
      <sheetName val="LAMARRE MARIO JUIN 15"/>
      <sheetName val="LAMARRE MARIO JUIL 15"/>
      <sheetName val="LAMARRE MARIO AOUT 15"/>
      <sheetName val="LAMARRE MARIO SEPT 15"/>
      <sheetName val="LAMARRE MARIO OCT 15"/>
      <sheetName val="LAMARRE MARIO NOV 15"/>
      <sheetName val="PAYE 16 JANV"/>
      <sheetName val="PATRY MICHEL JANV 16"/>
      <sheetName val="PAYE 16 FEVRIER"/>
      <sheetName val="PAYE 16 AVRIL"/>
      <sheetName val="PAYE 16 MARS "/>
      <sheetName val="PATRY MICHEL FEV 16"/>
      <sheetName val="PATRY MICHEL MARS 16"/>
      <sheetName val="PAYE 16 MAI"/>
      <sheetName val="PATRY MICHEL AVRIL 16"/>
      <sheetName val="PAYE 16 juin"/>
      <sheetName val="PATRY MICHEL MAI 16"/>
      <sheetName val="PAYE 16 juillet"/>
      <sheetName val="PATRY MICHEL JUIN 16"/>
      <sheetName val="PAYE 16 AOUT"/>
      <sheetName val="PATRY MICHEL JUIL 16"/>
      <sheetName val="PAYE 16 SEPT"/>
      <sheetName val="EMPL AOUT 17 TEST"/>
      <sheetName val="PAYE 16 NOV"/>
      <sheetName val="EMPL SEPT 17 TEST"/>
      <sheetName val="PATRY MICHEL AOUT 16"/>
      <sheetName val="PATRY MICHEL SEPT 16"/>
      <sheetName val="PAYE 16 OCT (2)"/>
      <sheetName val="EMPL OCT 17 TEST"/>
      <sheetName val="PAYE 16 DEC"/>
      <sheetName val="PAYE 16 MODELE"/>
      <sheetName val="EMPL NOV 17 TEST"/>
      <sheetName val="EMPL DEC 17 TEST"/>
      <sheetName val="PATRY MICHEL OCT 16"/>
      <sheetName val="PATRY MICHEL NOV 16"/>
      <sheetName val="PATRY MICHEL DEC 16"/>
      <sheetName val="LAMARRE MARIO DEC 15"/>
      <sheetName val="CHAPDELAINE MERLIN JANV 15"/>
      <sheetName val="CHAPDELAINE MERLIN FEV 15"/>
      <sheetName val="CHAPDELAINE MERLIN MARS 15"/>
      <sheetName val="CHAPDELAINE MERLIN AVRIL 15"/>
      <sheetName val="CHAPDELAINE MERLIN MAI 15"/>
      <sheetName val="CHAPDELAINE MERLIN JUIN 15"/>
      <sheetName val="CHAPDELAINE MERLIN JUIL 15"/>
      <sheetName val="CHAPDELAINE MERLIN AOUT 15"/>
      <sheetName val="CHAPDELAINE MERLIN SEPT 15"/>
      <sheetName val="CHAPDELAINE MERLIN OCT 15"/>
      <sheetName val="MORIN MATHIEU JANV 15"/>
      <sheetName val="PATRY MICHEL FEV 15"/>
      <sheetName val="MORIN MATHIEU MARS 15"/>
      <sheetName val="MORIN MATHIEU AVRIL 15"/>
      <sheetName val="MORIN MATHIEU MAI 15"/>
      <sheetName val="MORIN MATHIEU JUIN 15"/>
      <sheetName val="MORIN MATHIEU JUIL 15"/>
      <sheetName val="MORIN MATHIEU AOUT 15"/>
      <sheetName val="MORIN MATHIEU SEPT 15"/>
      <sheetName val="MORIN MATHIEU OCT 15"/>
      <sheetName val="MORIN MATHIEU NOV 15"/>
      <sheetName val="LAMARRE MARIO JANV 16"/>
      <sheetName val="LAMARRE MARIO FEV 16"/>
      <sheetName val="LAMARRE MARIO MARS 16"/>
      <sheetName val="LAMARRE MARIO AVRIL 16"/>
      <sheetName val="LAMARRE MARIO MAI 16"/>
      <sheetName val="LAMARRE MARIO JUIN 16"/>
      <sheetName val="LAMARRE MARIO JUIL 16"/>
      <sheetName val="LAMARRE MARIO AOUT 16"/>
      <sheetName val="LAMARRE MARIO SEPT 16"/>
      <sheetName val="LAMARRE MARIO OCT 16"/>
      <sheetName val="LAMARRE MARIO NOV 16"/>
      <sheetName val="LAMARRE MARIO DEC 16"/>
      <sheetName val="MORIN MATHIEU DEC 15"/>
      <sheetName val="CHAPDELAINE MERLIN NOV 15"/>
      <sheetName val="LAMARRE MARIO FEV 15"/>
      <sheetName val="MORIN MATHIEU JANV 16"/>
      <sheetName val="MORIN MATHIEU FEV 16"/>
      <sheetName val="MORIN MATHIEU MARS 16"/>
      <sheetName val="MORIN MATHIEU AVRIL 16"/>
      <sheetName val="MORIN MATHIEU MAI 16"/>
      <sheetName val="MORIN MATHIEU JUIN 16"/>
      <sheetName val="MORIN MATHIEU JUIL 16"/>
      <sheetName val="MORIN MATHIEU AOUT 16"/>
      <sheetName val="CHAPDELAINE MERLIN SEPT 16"/>
      <sheetName val="CHAPDELAINE MERLIN OCT 16"/>
      <sheetName val="MORIN MATHIEU SEPT 16"/>
      <sheetName val="CHAPDELAINE MERLIN DEC 16"/>
      <sheetName val="CHAPDELAINE MERLIN NOV 16"/>
      <sheetName val="MORIN MATHIEU OCT 16"/>
      <sheetName val="MORIN MATHIEU NOV 16"/>
      <sheetName val="MORIN MATHIEU DEC 16"/>
      <sheetName val="CHAPDELAINE MERLIN DEC 15"/>
      <sheetName val="LACASSE VINCENT ANV 15"/>
      <sheetName val="LACASSE VINCENT FEV 15"/>
      <sheetName val="LACASSE VINCENT MARS 15"/>
      <sheetName val="LACASSE VINCENT AVRIL 15"/>
      <sheetName val="LACASSE VINCENT MAI 15"/>
      <sheetName val="LACASSE VINCENT JUIN 15"/>
      <sheetName val="LACASSE VINCENT JUIL 15"/>
      <sheetName val="LACASSE VINCENT AOUT 15"/>
      <sheetName val="LACASSE VINCENT SEPT 15"/>
      <sheetName val="LACASSE VINCENT OCT 15"/>
      <sheetName val="LACASSE VINCENT NOV 15"/>
      <sheetName val="MORIN MATHIEU FEV 15"/>
      <sheetName val="CHAPDELAINE MERLIN JANV 16"/>
      <sheetName val="CHAPDELAINE MERLIN FEV 16"/>
      <sheetName val="CHAPDELAINE MERLIN MARS 16"/>
      <sheetName val="CHAPDELAINE MERLIN AVRIL 16"/>
      <sheetName val="CHAPDELAINE MERLIN MAI 16"/>
      <sheetName val="CHAPDELAINE MERLIN JUIN 16"/>
      <sheetName val="CHAPDELAINE MERLIN JUIL 16"/>
      <sheetName val="CHAPDELAINE MERLIN AOUT 16"/>
      <sheetName val="LACASSE VINCENT DEC 15"/>
      <sheetName val="LAVIGNE BENJAMIN JANV 15"/>
      <sheetName val="LAVIGNE BENJAMIN FEV 15"/>
      <sheetName val="LAVIGNE BENJAMIN MARS 15"/>
      <sheetName val="LAVIGNE BENJAMIN AVRIL 15"/>
      <sheetName val="LAVIGNE BENJAMIN MAI 15"/>
      <sheetName val="LAVIGNE BENJAMIN JUIN 15"/>
      <sheetName val="LAVIGNE BENJAMIN JUIL 15"/>
      <sheetName val="LAVIGNE BENJAMIN AOUT 15"/>
      <sheetName val="LAVIGNE BENJAMIN SEPT 15"/>
      <sheetName val="LAVIGNE BENJAMIN OCT 15"/>
      <sheetName val="LAVIGNE BENJAMIN NOV 15"/>
      <sheetName val="LACASSE VINCENT JANV 16"/>
      <sheetName val="LACASSE VINCENT FEV 16"/>
      <sheetName val="LACASSE VINCENT MARS 16"/>
      <sheetName val="MORIN FREDERIC AVRIL 16"/>
      <sheetName val="MORIN FREDERIC MAI 16"/>
      <sheetName val="LACASSE VINCENT AVRIL 16"/>
      <sheetName val="MORIN FREDERIC JUIN 16"/>
      <sheetName val="LACASSE VINCENT MAI 16"/>
      <sheetName val="MORIN FREDERIC JUIL 16"/>
      <sheetName val="LACASSE VINCENT JUIN 16"/>
      <sheetName val="MORIN FREDERIC AOUT 16"/>
      <sheetName val="LACASSE VINCENT JUIL 16"/>
      <sheetName val="LACASSE VINCENT SEPT 16"/>
      <sheetName val="LACASSE VINCENT OCT 16"/>
      <sheetName val="MORIN FREDERIC SEPT 16"/>
      <sheetName val="LACASSE VINCENT AOUT 16"/>
      <sheetName val="LACASSE VINCENT NOV 16"/>
      <sheetName val="LACASSE VINCENT DEC 16"/>
      <sheetName val="LAVIGNE BENJAMIN DEC 15"/>
      <sheetName val="LAVOIE YVON JANV 15"/>
      <sheetName val="LAVOIE YVON FEV 15"/>
      <sheetName val="LAVOIE YVON MARS 15"/>
      <sheetName val="LAVOIE YVON AVRIL 15"/>
      <sheetName val="LAVOIE YVON MAI 15"/>
      <sheetName val="LAVOIE YVON JUIN 15"/>
      <sheetName val="LAVOIE YVON JUIL 15"/>
      <sheetName val="LAVOIE YVON AOUT 15"/>
      <sheetName val="LAVOIE YVON SEPT 15"/>
      <sheetName val="LAVOIE YVON OCT 15"/>
      <sheetName val="LAVOIE YVON NOV 15"/>
      <sheetName val="LAVIGNE BENJAMIN JANV 16"/>
      <sheetName val="LAVIGNE BENJAMIN FEV 16"/>
      <sheetName val="LAVIGNE BENJAMIN  MARS 16"/>
      <sheetName val="TREMBLAY MARC AVRIL 16"/>
      <sheetName val="PARE MARIO AVRIL 16"/>
      <sheetName val="PARE MARIO MAI 16"/>
      <sheetName val="PARE MARIO JUIN 16"/>
      <sheetName val="RAYMOND PIER-ALEXIS JUIL 16"/>
      <sheetName val="MORIN FREDERIC OCT 16"/>
      <sheetName val="MORIN FREDERIC  NOV 16"/>
      <sheetName val="MORIN FREDERIC DEC 16"/>
      <sheetName val="PARE MARIO JUIL 16"/>
      <sheetName val="RAYMOND PIER-ALEXIS JUIN 16"/>
      <sheetName val="PARE MARIO AOUT 16"/>
      <sheetName val="RAMSAY FREDERIC JUIL 16"/>
      <sheetName val="PARE MARIO SEPT 16"/>
      <sheetName val="RAMSAY FREDERIC AOUT 16"/>
      <sheetName val="PARE MARIO OCT 16"/>
      <sheetName val="PARE MARIO NOV 16"/>
      <sheetName val="PARE MARIO DEC 16"/>
      <sheetName val="BOUCHARD MARC OLIVIER SEPT 16"/>
      <sheetName val="BOUCHARD MARC OLIVIER OCT 16"/>
      <sheetName val="ROY FRANCIS SEPT 16"/>
      <sheetName val="ROY FRANCIS JUIL 16"/>
      <sheetName val="TREMBLAY MARC MAI 16"/>
      <sheetName val="LAVIGNE BENJAMIN MAI 16"/>
      <sheetName val="LAVIGNE BENJAMIN JUIL 16"/>
      <sheetName val="LAVIGNE BENJAMIN AOUT 16"/>
      <sheetName val="LAVIGNE BENJAMIN SEPT 16"/>
      <sheetName val="LAVIGNE BENJAMIN OCT 16"/>
      <sheetName val="LAVIGNE BENJAMIN NOV 16"/>
      <sheetName val="LAVIGNE BENJAMIN DEC 16"/>
      <sheetName val="LAVOIE YVON DEC 15"/>
      <sheetName val="MORIN FREDERIC JANV 15"/>
      <sheetName val="MORIN FREDERIC FEV 15"/>
      <sheetName val="MORIN FREDERIC MARS 15"/>
      <sheetName val="MORIN FREDERIC AVRIL 15"/>
      <sheetName val="MORIN FREDERIC MAI 15"/>
      <sheetName val="MORIN FREDERIC JUIN 15"/>
      <sheetName val="MORIN FREDERIC JUIL 15"/>
      <sheetName val="MORIN FREDERIC AOUT 15"/>
      <sheetName val="MORIN FREDERIC SEPT 15"/>
      <sheetName val="MORIN FREDERIC OCT 15"/>
      <sheetName val="MORIN FREDERIC NOV 15"/>
      <sheetName val="LAVOIE YVON JANV 16"/>
      <sheetName val="LAVOIE YVON FEV 16"/>
      <sheetName val="LAVOIE YVON MARS 16"/>
      <sheetName val="LAVOIE YVON AVRIL 16"/>
      <sheetName val="LAVOIE YVON MAI 16"/>
      <sheetName val="LAVOIE YVON JUIL 16"/>
      <sheetName val="ROY FRANCIS OCT 16"/>
      <sheetName val="ROY FRANCIS DEC 16"/>
      <sheetName val="ROY FRANCIS NOV 16"/>
      <sheetName val="LAVOIE YVON SEPT 16"/>
      <sheetName val="LAVOIE YVON OCT 16"/>
      <sheetName val="LAVOIE YVON NOV 16"/>
      <sheetName val="LAVOIE YVON DEC 16"/>
      <sheetName val="MORIN FREDERIC DEC 15"/>
      <sheetName val="PARE MARIOJANV 15"/>
      <sheetName val="PARE MARIO FEV 15"/>
      <sheetName val="PARE MARIO MARS 15"/>
      <sheetName val="PARE MARIO AVRIL 15"/>
      <sheetName val="PARE MARIO  MAI 15"/>
      <sheetName val="PARE MARIO  JUIN 15"/>
      <sheetName val="PARE MARIO  JUIL 15"/>
      <sheetName val="PARE MARIO  AOUT 15"/>
      <sheetName val="PARE MARIO  SEPT 15"/>
      <sheetName val="PARE MARIO  OCT 15"/>
      <sheetName val="PARE MARIO  NOV 15"/>
      <sheetName val="MORIN FREDERIC JANV 16"/>
      <sheetName val="MORIN FREDERIC FEV 16"/>
      <sheetName val="MORIN FREDERIC MARS 16"/>
      <sheetName val="PARE MARIO  DEC 15"/>
      <sheetName val="DUBE BRANDON JANV 15"/>
      <sheetName val="DUBE BRANDON FEV 15"/>
      <sheetName val="DUBE BRANDON MARS 15"/>
      <sheetName val="DUBE BRANDON AVRIL 15"/>
      <sheetName val="DUBE BRANDON MAI 15"/>
      <sheetName val="DUBE BRANDON JUIN 15"/>
      <sheetName val="DUBE BRANDON JUIL 15"/>
      <sheetName val="DUBE BRANDON AOUT 15"/>
      <sheetName val="DUBE BRANDON SEPT 15"/>
      <sheetName val="DUBE BRANDON OCT 15"/>
      <sheetName val="BRISEBOIS DAVE JANV 15"/>
      <sheetName val="BRISEBOIS DAVE FEV 15"/>
      <sheetName val="BRISEBOIS DAVE MARS 15"/>
      <sheetName val="BRISEBOIS DAVE AVRIL 15"/>
      <sheetName val="BRISEBOIS DAVE MAI 15"/>
      <sheetName val="BRISEBOIS DAVE JUIN 15"/>
      <sheetName val="BRISEBOIS DAVE JUIL 15"/>
      <sheetName val="BRISEBOIS DAVE AOUT 15"/>
      <sheetName val="BRISEBOIS DAVE SEPT 15"/>
      <sheetName val="BRISEBOIS DAVE OCT 15"/>
      <sheetName val="BRISEBOIS DAVE NOV 15"/>
      <sheetName val="PARE MARIO JANV 16"/>
      <sheetName val="PARE MARIO FEV 16"/>
      <sheetName val="ROY FRANCIS MARS 16"/>
      <sheetName val="PARE MARIO MARS 16"/>
      <sheetName val="BRISEBOIS DAVE DEC 15"/>
      <sheetName val="DUBE BRANDON NOV 15"/>
      <sheetName val="FORTIER NORMANDE FEV 15"/>
      <sheetName val="FORTIER NORMANDE  MARS 15"/>
      <sheetName val="FORTIER NORMANDE AVRIL 15"/>
      <sheetName val="FORTIER NORMANDE MAI 15"/>
      <sheetName val="FORTIER NORMANDE JUIN 15"/>
      <sheetName val="FORTIER NORMANDE JUIL 15"/>
      <sheetName val="FORTIER NORMANDE AOUT 15"/>
      <sheetName val="FORTIER NORMANDE SEPT 15"/>
      <sheetName val="FORTIER NORMANDE OCT 15"/>
      <sheetName val="FORTIER NORMANDE NOV 15"/>
      <sheetName val="FORTIER NORMANDE DEC 15"/>
      <sheetName val="MORIN MARYSE JANV 15"/>
      <sheetName val="BOUCHARD MARC OLIVIER JANV 16"/>
      <sheetName val="BOUCHARD MARC OLIVIER FEV 16"/>
      <sheetName val="BRISEBOIS DAVE JANV 16 2"/>
      <sheetName val="BRISEBOIS DAVE FEV 16 2 "/>
      <sheetName val="BRISEBOIS DAVE MARS 16 2"/>
      <sheetName val="BRISEBOIS DAVE AVRIL 16 (2)"/>
      <sheetName val="BRISEBOIS DAVE MAI 16 (2)"/>
      <sheetName val="BRISEBOIS DAVE JUIN 16 (2)"/>
      <sheetName val="BRISEBOIS DAVE JUIL 16 (2)"/>
      <sheetName val="BRISEBOIS DAVE AOUT 16 (2)"/>
      <sheetName val="BRISEBOIS DAVE SEPT 16 (2)"/>
      <sheetName val="BRISEBOIS DAVE OCT 16 (2)"/>
      <sheetName val="BRISEBOIS DAVE NOV 16 (2)"/>
      <sheetName val="BRISEBOIS DAVE DEC 16 (2)"/>
      <sheetName val="BOUCHARD MARC OLIVIER MARS 16"/>
      <sheetName val="BOUCHARD MARC OLIVIER JUIN 16"/>
      <sheetName val="BOUCHARD MARC OLIVIER JUIL 16"/>
      <sheetName val="BOUCHARD MARC OLIVIER AOUT 16"/>
      <sheetName val="BOUCHARD MARC OLIVIER NOV 16"/>
      <sheetName val="BOUCHARD MARC OLIVIER DEC 16"/>
      <sheetName val="MORIN MARYSE FEV 15"/>
      <sheetName val="MORIN MARYSE MARS 15"/>
      <sheetName val="MORIN MARYSE AVRIL 15"/>
      <sheetName val="MORIN MARYSE  MAI 15"/>
      <sheetName val="MORIN MARYSE JUIL 15"/>
      <sheetName val="MORIN MARYSE AOUT 15"/>
      <sheetName val="MORIN MARYSE SEPT 15"/>
      <sheetName val="MORIN MARYSE OCT 15"/>
      <sheetName val="MORIN MARYSE NOV 15"/>
      <sheetName val="BRISEBOIS DAVE JANV 16"/>
      <sheetName val="BRISEBOIS DAVE FEV 16"/>
      <sheetName val="BRISEBOIS DAVE MAI 16"/>
      <sheetName val="BRISEBOIS DAVE JUIN 16"/>
      <sheetName val="BRISEBOIS DAVE JUIL 16"/>
      <sheetName val="BRISEBOIS DAVE AOUT 16"/>
      <sheetName val="BRISEBOIS DAVE SEPT 16"/>
      <sheetName val="BRISEBOIS DAVE OCT 16"/>
      <sheetName val="BRISEBOIS DAVE NOV 16"/>
      <sheetName val="BRISEBOIS DAVE DEC 16"/>
      <sheetName val="TARDIF DAVE JANV 16"/>
      <sheetName val="TARDIF DAVE FEV 16"/>
      <sheetName val="TARDIF DAVE MARS 16"/>
      <sheetName val="TARDIF DAVE AVRIL 16"/>
      <sheetName val="TARDIF DAVE MAI 16"/>
      <sheetName val="TARDIF DAVE JUIN 16"/>
      <sheetName val="TARDIF DAVE JUIL 16"/>
      <sheetName val="TARDIF DAVE AOUT 16"/>
      <sheetName val="TARDIF DAVE SEPT 16"/>
      <sheetName val="TARDIF DAVE OCT 16"/>
      <sheetName val="TARDIF DAVE NOV 16"/>
      <sheetName val="TARDIF DAVE DEC 16"/>
      <sheetName val="WISTAFF JEASON JANV 16"/>
      <sheetName val="WISTAFF JEASON FEV 16"/>
      <sheetName val="WISTAFF JEASON MARS 16"/>
      <sheetName val="WISTAFF JEASON AVRIL 16"/>
      <sheetName val="WISTAFF JEASON MAI 16"/>
      <sheetName val="WISTAFF JEASON JUIN 16"/>
      <sheetName val="WISTAFF JEASON JUIL 16"/>
      <sheetName val="WISTAFF JEASON AOUT 16"/>
      <sheetName val="WISTAFF JEASON SEPT 16"/>
      <sheetName val="WISTAFF JEASON OCT 16"/>
      <sheetName val="WISTAFF JEASON NOV 16"/>
      <sheetName val="WISTAFF JEASON DEC 16"/>
      <sheetName val="FORTIER NORMANDE JANV 16"/>
      <sheetName val="FORTIER NORMANDE FEV 16"/>
      <sheetName val="FORTIER NORMANDE MARS 16"/>
      <sheetName val="RAYMOND PIER-ALEXIS JANV 16"/>
      <sheetName val="RAYMOND PIER-ALEXIS FEV 16"/>
      <sheetName val="RAYMOND PIER-ALEXIS MARS 16"/>
      <sheetName val="RAYMOND PIER-ALEXIS AVRIL 16"/>
      <sheetName val="RAYMOND PIER-ALEXIS MAI 16"/>
      <sheetName val="RAYMOND PIER-ALEXIS SEPT 16"/>
      <sheetName val="RAYMOND PIER-ALEXIS OCT 16"/>
      <sheetName val="RAYMOND PIER-ALEXIS NOV 16"/>
      <sheetName val="RAYMOND PIER-ALEXIS DEC 16"/>
      <sheetName val="BOUCHARD MARC OLIVIER AVRIL 16"/>
      <sheetName val="GILGEN HERVE JANV 16"/>
      <sheetName val="GILGEN HERVE FEV 16"/>
      <sheetName val="GILGEN HERVE MARS 16"/>
      <sheetName val="GILGEN HERVE AVRIL 16"/>
      <sheetName val="GILGEN HERVE MAI 16"/>
      <sheetName val="GILGEN HERVE JUIN 16"/>
      <sheetName val="DUPONT MICHAEL JANV 16"/>
      <sheetName val="DUPONT MICHAEL MARS 16"/>
      <sheetName val="DUPONT MICHAEL AVRIL 16"/>
      <sheetName val="DUPONT MICHAEL MAI 16"/>
      <sheetName val="DUPONT MICHAEL JUIN 16"/>
      <sheetName val="ROY FRANCIS AOUT 16"/>
      <sheetName val="DUPONT MICHAEL AOUT 16"/>
      <sheetName val="DUPONT MICHAEL SEPT 16"/>
      <sheetName val="DUPONT MICHAEL OCT 16"/>
      <sheetName val="DUPONT MICHAEL NOV 16"/>
      <sheetName val="DUPONT MICHAEL DEC 16"/>
      <sheetName val="GILGEN HERVE AOUT 16"/>
      <sheetName val="GILGEN HERVE SEPT 16"/>
      <sheetName val="GILGEN HERVE OCT 16"/>
      <sheetName val="GILGEN HERVE NOV 16"/>
      <sheetName val="GILGEN HERVE DEC 16"/>
      <sheetName val="BOUCHARD MARC OLIVIER MAI 16"/>
      <sheetName val="LAVIGNE BENJAMIN AVRIL 16"/>
      <sheetName val="ROY FRANCIS AVRIL 16"/>
      <sheetName val="FORTIER NORMANDE AVRIL 16"/>
      <sheetName val="FORTIER NORMANDE MAI 16"/>
      <sheetName val="JACOB JULIAN JANV 16"/>
      <sheetName val="JACOB JULIAN FEV 16"/>
      <sheetName val="JACOB JULIAN MARS 16"/>
      <sheetName val="JACOB JULIAN AVRIL 16"/>
      <sheetName val="JACOB JULIAN MAI 16"/>
      <sheetName val="JACOB JULIAN JUIN 16"/>
      <sheetName val="JACOB JULIAN AOUT 16"/>
      <sheetName val="JACOB JULIAN SEPT 16"/>
      <sheetName val="JACOB JULIAN OCT 16"/>
      <sheetName val="JACOB JULIAN NOV 16"/>
      <sheetName val="JACOB JULIAN DEC 16"/>
      <sheetName val="LAMARRE OLIVIER JANV 16"/>
      <sheetName val="LAMARRE OLIVIER FEV 16"/>
      <sheetName val="LAMARRE OLIVIER MARS 16"/>
      <sheetName val="LAMARRE OLIVIER AVRIL 16"/>
      <sheetName val="LAMARRE OLIVIER JUIN 16"/>
      <sheetName val="LAMARRE OLIVIER AOUT 16"/>
      <sheetName val="LAMARRE OLIVIER SEPT 16"/>
      <sheetName val="LAMARRE OLIVIER OCT 16"/>
      <sheetName val="LAMARRE OLIVIER NOV 16"/>
      <sheetName val="LAMARRE OLIVIER DEC 16"/>
      <sheetName val="LAMARRE OLIVIER MAI 16"/>
      <sheetName val="FORTIER NORMANDE JUIN 16"/>
      <sheetName val="FORTIER NORMANDE JUIL 16"/>
      <sheetName val="FORTIER NORMANDE AOUT 16"/>
      <sheetName val="FORTIER NORMANDE SEPT 16"/>
      <sheetName val="FORTIER NORMANDE OCT 16"/>
      <sheetName val="FORTIER NORMANDE NOV 16"/>
      <sheetName val="FORTIER NORMANDE DEC 16"/>
      <sheetName val="SEVIGNY JOHANNE JANV 16"/>
      <sheetName val="MORIN MARYSE DEC 15"/>
      <sheetName val="SEVEGNY JOHANNE NOV 15"/>
      <sheetName val="SEVEGNY JOHANNE DEC 15"/>
      <sheetName val="SEVIGNY JOHANNE FEV 16"/>
      <sheetName val="MORIN MARYSE AVRIL 16"/>
      <sheetName val="MORIN MARYSE MAI 16"/>
      <sheetName val="MORIN MARYSE JUIN 15"/>
      <sheetName val="SEVIGNY JOHANNE MAI 16"/>
      <sheetName val="MORIN MARYSE JUIN 16"/>
      <sheetName val="MORIN MARYSE JUIL 16"/>
      <sheetName val="SEVIGNY JOHANNE JUIN 16"/>
      <sheetName val="MORIN MARYSE AOUT 16"/>
      <sheetName val="SEVIGNY JOHANNE JUIL 16"/>
      <sheetName val="MORIN MARYSE SEPT 16"/>
      <sheetName val="SEVIGNY JOHANNE AOUT 16"/>
      <sheetName val="MORIN MARYSE OCT 16"/>
      <sheetName val="SEVIGNY JOHANNE SEPT 16"/>
      <sheetName val="MORIN MARYSE DEC 16"/>
      <sheetName val="MORIN MARYSE NOV 16"/>
      <sheetName val="SEVIGNY JOHANNE OCT 16"/>
      <sheetName val="SEVIGNY JOHANNE NOV 16"/>
      <sheetName val="SEVIGNY JOHANNE DEC 16"/>
      <sheetName val="NILSEVEGNY JOHANNE FEV 15"/>
      <sheetName val="MORIN MARYSE JANV 16"/>
      <sheetName val="MORIN MARYSE FEV 16"/>
      <sheetName val="MORIN MARYSE MARS 16"/>
      <sheetName val="DUPUIS PASCALE SEPT 15"/>
      <sheetName val="BOILY MARTIN JANV 16"/>
      <sheetName val="BOILY MARTIN FEV 16"/>
      <sheetName val="BOILY MARTIN MARS 16"/>
      <sheetName val="BOILY MARTIN AVRIL 16"/>
      <sheetName val="BOILY MARTIN MAI 16"/>
      <sheetName val="BOILY MARTIN JUIN 16"/>
      <sheetName val="BOILY MARTIN JUIL 16"/>
      <sheetName val="BOILY MARTIN AOUT 16"/>
      <sheetName val="BOILY MARTIN SEPT 16"/>
      <sheetName val="BOILY MARTIN OCT 16"/>
      <sheetName val="BOILY MARTIN NOV 16"/>
      <sheetName val="BOILY MARTIN DEC 16"/>
      <sheetName val="BOILY MARTIN DEC 14"/>
      <sheetName val="SEVIGNY JOHANNE MARS 16"/>
      <sheetName val="SEVIGNY JOHANNE AVRIL 16"/>
      <sheetName val="LAVOIE YVON JUIN 16"/>
      <sheetName val="PELLERIN ALEX JANV 17"/>
      <sheetName val="PELLERIN ALEX FEV 17"/>
      <sheetName val="PELLERIN ALEX MARS 17"/>
      <sheetName val="PELLERIN ALEX AVRIL 17"/>
      <sheetName val="PELLERIN ALEX MAI 17"/>
      <sheetName val="PELLERIN ALEX JUIN 17"/>
      <sheetName val="PELLERIN ALEX JUIL 17 "/>
      <sheetName val="PELLERIN ALEX AOUT"/>
      <sheetName val="PELLERIN ALEX SEPT 17"/>
      <sheetName val="PELLERIN ALEX OCT 17"/>
      <sheetName val="PELLERIN ALEX NOV 17"/>
      <sheetName val="PELLERIN ALEX DEC 17"/>
      <sheetName val="ROUSSEAU ALEXANDRE SEPT 17"/>
      <sheetName val="RAYMOND PIER-ALEXIS AOUT 16"/>
      <sheetName val="LAVOIE YVON AOUT 16"/>
      <sheetName val="LAVIGNE BENJAMIN JUIN 16"/>
      <sheetName val="DUPONT MICHAEL JUIL 16"/>
      <sheetName val="SIMONEAU  JERICHO AOUT 15"/>
      <sheetName val="RAYMOND B. WILLIAM SEPT 15"/>
      <sheetName val="THERRIEN J-FRANCOIS AOUT 14"/>
      <sheetName val="GILGEN HERVE JUIL 16"/>
      <sheetName val="JACOB JULIAN JUIL 16"/>
      <sheetName val="LAMARRE OLIVIER JUIL 16"/>
      <sheetName val="EMPL ANNUEL 17 TEST"/>
      <sheetName val="EMPL JANV 17 TEST"/>
      <sheetName val="EMPL FEV 17 TEST"/>
      <sheetName val="EMPL MARS 17 TEST"/>
      <sheetName val="EMPL AVRIL 17 TEST"/>
      <sheetName val="EMPL MAI 17 TEST"/>
      <sheetName val="EMPL JUIN 17 TEST"/>
      <sheetName val="EMPL JUIL 17 TEST"/>
      <sheetName val="PEPIN P-LUC OCT 14"/>
      <sheetName val=" DUPONT MICHAEL MAI 14"/>
      <sheetName val="BLAIS STEVE OCT 13"/>
      <sheetName val="MEUNIER PIERRE LUC SEPT 13"/>
      <sheetName val="PATRY MICHEL ANNUEL 15"/>
      <sheetName val=" LAMARRE MARIO ANNUEL 15"/>
      <sheetName val="PATRY MICHEL ANNUEL 16"/>
      <sheetName val="LAMARRE MARIO ANNUEL 16"/>
      <sheetName val=" MORIN MATHIEU ANNUEL 15"/>
      <sheetName val="MORIN MATHIEU ANNUEL 16"/>
      <sheetName val="CHAPDELAINE MERLIN ANNUEL 15"/>
      <sheetName val="CHAPDELAINE MERLIN ANNUEL 16"/>
      <sheetName val="LACASSE VINCENT ANNUEL 15"/>
      <sheetName val="LACASSE VINCENT ANNUEL 16"/>
      <sheetName val="LAVIGNE BENJAMIN ANNUEL 16"/>
      <sheetName val="MORIN FREDERIC ANNUEL 16"/>
      <sheetName val="MORIN FREDERIC ANNUEL 15"/>
      <sheetName val="ROY FRANCIS ANNUEL 16"/>
      <sheetName val="ROY FRANCIS JANV 16"/>
      <sheetName val="ROY FRANCIS FEV 16"/>
      <sheetName val="ROY FRANCIS MAI 16"/>
      <sheetName val="ROY FRANCIS JUIN 16"/>
      <sheetName val="PARE MARIO ANNUEL 16"/>
      <sheetName val="PARE MARIOANNUEL 15"/>
      <sheetName val="RAMSAY FREDERIC ANNUEL 16"/>
      <sheetName val="RAMSAY FREDERIC JANV 16"/>
      <sheetName val="RAMSAY FREDERIC FEV 16"/>
      <sheetName val="RAMSAY FREDERIC MARS 16"/>
      <sheetName val="RAMSAY FREDERIC AVRIL 16"/>
      <sheetName val="RAMSAY FREDERIC MAI 16"/>
      <sheetName val="RAMSAY FREDERIC JUIN 16"/>
      <sheetName val="RAMSAY FREDERIC SEPT 16"/>
      <sheetName val="RAMSAY FREDERIC OCT 16"/>
      <sheetName val="RAMSAY FREDERIC NOV 16"/>
      <sheetName val="RAMSAY FREDERIC DEC 16"/>
      <sheetName val="BOUCHARD MARC OLIVIER ANNUEL 16"/>
      <sheetName val="GILGEN HERVE ANNUEL 16"/>
      <sheetName val="TREMBLAY MARC ANNUEL 16"/>
      <sheetName val="TREMBLAY MARC JANV 16"/>
      <sheetName val="TREMBLAY MARC FEV 16"/>
      <sheetName val="TREMBLAY MARC MARS 16"/>
      <sheetName val="TREMBLAY MARC JUIN 16"/>
      <sheetName val="TREMBLAY MARC jUIL 16"/>
      <sheetName val="TREMBLAY MARC AOUT 16"/>
      <sheetName val="TREMBLAY MARC SEPT 16"/>
      <sheetName val="TREMBLAY MARC OCT 16"/>
      <sheetName val="TREMBLAY MARC NOV 16"/>
      <sheetName val="TREMBLAY MARC DEC 16"/>
      <sheetName val=" BRISEBOIS DAVE ANNUEL(2)"/>
      <sheetName val="SEVIGNY JOHANNE ANNUEL 16"/>
      <sheetName val="FORTIER NORMANDE ANNUEL 16"/>
      <sheetName val="MORIN MARYSE ANNUEL 16"/>
      <sheetName val="BOILY MARTIN ANNUEL 16"/>
      <sheetName val="PELLERIN ALEX ANNUEL 17"/>
      <sheetName val="BRISEBOIS DAVE ANNUEL 16"/>
      <sheetName val="TARDIF DAVE ANNUEL 16"/>
      <sheetName val="WISTAFF JEASON ANNUEL 16"/>
      <sheetName val="LAVOIE YVON ANNUEL 16"/>
      <sheetName val="RAYMOND PIER-ALEXIS ANNUEL 16"/>
      <sheetName val="JACOB JULIAN ANNUEL 16"/>
      <sheetName val="LAMARRE OLIVIER ANNUEL 16"/>
      <sheetName val="SIMONEAU  JERICHO ANNUEL 15"/>
      <sheetName val="LAVIGNE BENJAMIN ANNUEL 15"/>
      <sheetName val="ROY MARC-OLIVIER ANNUEL 15"/>
      <sheetName val="LAVOIE YVON ANNUEL 15"/>
      <sheetName val="BOUTIN DENIS ANNUEL 15"/>
      <sheetName val="BRISEBOIS DAVE ANNUEL 15"/>
      <sheetName val="TARDIF DAVE ANNUEL 15"/>
      <sheetName val="DOIRON MICKAEL1 ANNUEL 15"/>
      <sheetName val="DUBE BRANDON ANNUEL 15"/>
      <sheetName val=" GENDRON KARL ANNUEL 15"/>
      <sheetName val="LEBLANC MATHIEU ANNUEL 15"/>
      <sheetName val="BEAUCHESNES LS-CHAR ANNUEL 15"/>
      <sheetName val="DUPUIS PASCALE ANNUEL 15"/>
      <sheetName val="FORTIER NORMANDE ANNUEL 15"/>
      <sheetName val="MORIN MARYSE ANNUEL 15"/>
      <sheetName val="SEVEGNY JOHANNE ANNUEL 15"/>
      <sheetName val="RAYMOND B. WILLIAM ANNUEL 15"/>
      <sheetName val="DUPONT MICHAEL 16"/>
      <sheetName val="EMPL ANNUEL 17"/>
      <sheetName val="ROUSSEAU ALEXANDRE ANNUEL 17"/>
      <sheetName val="ROUSSEAU ALEXANDRE JANV 17"/>
      <sheetName val="ROUSSEAU ALEXANDRE FEV 17"/>
      <sheetName val="ROUSSEAU ALEXANDRE MARS 17"/>
      <sheetName val="ROUSSEAU ALEXANDRE MAI 17"/>
      <sheetName val="ROUSSEAU ALEXANDRE JUIN 17"/>
      <sheetName val="ROUSSEAU ALEXANDRE JUIL 17"/>
      <sheetName val="ROUSSEAU ALEXANDRE AOUT 17"/>
      <sheetName val="ROUSSEAU ALEXANDRE OCT 17"/>
      <sheetName val="ROUSSEAU ALEXANDRE NOV 17"/>
      <sheetName val="ROUSSEAU ALEXANDRE DEC 17"/>
      <sheetName val="EMPL JANV 17"/>
      <sheetName val="EMPL FEV 17"/>
      <sheetName val="EMPL MARS 17"/>
      <sheetName val="EMPL AVRIL 17"/>
      <sheetName val="EMPL MAI 17"/>
      <sheetName val="EMPL JUIN 17"/>
      <sheetName val="EMPL JUIL 17"/>
      <sheetName val="EMPL AOUT 17"/>
      <sheetName val="EMPL SEPT 17"/>
      <sheetName val="EMPL OCT 17"/>
      <sheetName val="EMPL NOV 17"/>
      <sheetName val="EMPL DEC 17"/>
      <sheetName val="JANV 17 (01) DIMANCHE"/>
      <sheetName val="DEC 16 (31) SAMEDI"/>
      <sheetName val="DEC 16 (30) VENDREDI "/>
      <sheetName val="DEC 16 (29) JEUDI "/>
      <sheetName val="DEC 16 (28) MERCREDI"/>
      <sheetName val="DEC 16 (27) MARDI"/>
      <sheetName val="DEC 16 (26) LUNDI"/>
      <sheetName val="DEC 16 (25) DIMANCHE"/>
      <sheetName val="DEC 16 (24) SAMEDI"/>
      <sheetName val="DEC 16 (23) VENDREDI"/>
      <sheetName val="DEC 16 (22) JEUDI"/>
      <sheetName val="DEC 16 (21) MERCREDI"/>
      <sheetName val="DEC 16 (20) MARDI"/>
      <sheetName val="DEP NOV 16 (19) MATHIEU"/>
      <sheetName val="DEC 16 (19) LUNDI "/>
      <sheetName val="DEC 16 (18) DIMANCHE"/>
      <sheetName val="DEC 16 (17) SAMEDI"/>
      <sheetName val="DEC 16 (16) VENDREDI"/>
      <sheetName val="DEC 16 (15) JEUDI "/>
      <sheetName val="DEC 16 (14) MERCREDI"/>
      <sheetName val="DEC 16 (13) MARDI"/>
      <sheetName val="DEC 16 (12) LUNDI"/>
      <sheetName val="DEC 16 (11) DIMANCHE"/>
      <sheetName val="DEC 16 (10) SAMEDI"/>
      <sheetName val="NOV 16 (09) VENDREDI"/>
      <sheetName val="DEC 16 (08) JEUDI"/>
      <sheetName val="DEC 16 (07) MERCREDI"/>
      <sheetName val="DEC 16 (06) MARDI"/>
      <sheetName val="DEC 16 (05) LUNDI"/>
      <sheetName val="DEP DEC 16 (06) MATH"/>
      <sheetName val="DEP DEC 16 (05) MATH"/>
      <sheetName val="DEP SEMAINE NOV 16 (05) MATH"/>
      <sheetName val="DEC 16 (04) DIMANCHE"/>
      <sheetName val="DEC 16 (03) SAMEDI"/>
      <sheetName val="DEP dec 16 (03) MAT"/>
      <sheetName val="DEC 16 (02) VENDREDI"/>
      <sheetName val="DEC 16 (01) JEUDI"/>
      <sheetName val="NOV 16 (30) MERCREDI"/>
      <sheetName val="DEP NOV 16 (29) mardi"/>
      <sheetName val="NOV 16 (29) MARDI"/>
      <sheetName val="DEP NOV 16 (28) LUNDI"/>
      <sheetName val="NOV 16 (28) LUNDI"/>
      <sheetName val="NOV 16 (27) DIMANCHE"/>
      <sheetName val="NOV 16 (26) SAMEDI"/>
      <sheetName val="NOV 16 (25) VENDREDI"/>
      <sheetName val="DEP NOV 16 (23) MIKE P "/>
      <sheetName val="NOV 16 (24) JEUDI"/>
      <sheetName val="NOV 16 (23) MERCREDI"/>
      <sheetName val="DEP NOV 16 (22) MIKE P"/>
      <sheetName val="DEP NOV 16 (22) MATH"/>
      <sheetName val="NOV 16 (22) MARDI"/>
      <sheetName val="NOV 16 (21) LUNDI "/>
      <sheetName val="NOV 16 (20) DIMANCHE "/>
      <sheetName val="NOV 16 (19) SAMEDI"/>
      <sheetName val="NOV 16 (18) VENDREDI"/>
      <sheetName val="NOV 16 (17) JEUDI"/>
      <sheetName val="NOV 16 (16) MERCREDI"/>
      <sheetName val="DEP NOV 16 ( 15) MATH"/>
      <sheetName val="NOV 16 (15) MARDI"/>
      <sheetName val="DEP NOV 16 ( 14) MIKE"/>
      <sheetName val="NOV 16 (14) LUNDI"/>
      <sheetName val="NOV 16 (13) DIMANCHE"/>
      <sheetName val="NOV 16 (12) SAMEDI"/>
      <sheetName val="DEP NOV 16 (04 ) MIKE"/>
      <sheetName val="NOV 16 (11) VENDREDI"/>
      <sheetName val="NOV 16 (10) JEUDI"/>
      <sheetName val="NOV 16 (09) MERCREDI"/>
      <sheetName val="DEP OCT 16 (31) MATH"/>
      <sheetName val="NOV 16 (08) MARDI"/>
      <sheetName val="DEP NOV 16 (07) LUNDI"/>
      <sheetName val="NOV 16 (07) LUNDI"/>
      <sheetName val="DEP NOV 16 (04) RONALD"/>
      <sheetName val="DEP NOV 16 (03) RONALD "/>
      <sheetName val="DEP NOV 16 (02) RONALD"/>
      <sheetName val="DEP NOV 16 (01) RONALD"/>
      <sheetName val="NOV 16 (06) DIMANCHE"/>
      <sheetName val="NOV 16 (05) SAMEDI"/>
      <sheetName val="DEP NOV 16 (04) MIKE"/>
      <sheetName val="NOV 16 (04) VENDREDI"/>
      <sheetName val="NOV 16 (03) JEUDI"/>
      <sheetName val="NOV 16 (02) MERCREDI"/>
      <sheetName val="NOV 16 (01) MARDI"/>
      <sheetName val="DEP OCT 16 (31) MIKE"/>
      <sheetName val="OCT 16 (31) LUNDI"/>
      <sheetName val="OCT 16 (30) DIMANCHE"/>
      <sheetName val="OCT 16 (29) SAMEDI"/>
      <sheetName val="DEP OCT 16 (28) MATH"/>
      <sheetName val="DEP OCT 16 (28) MIKE"/>
      <sheetName val="OCT 16 (28) VENDREDI"/>
      <sheetName val="DEP OCT 16 (27) MIKE"/>
      <sheetName val="OCT 16 (27) JEUDI"/>
      <sheetName val="DEP OCT 16 (26) NORM"/>
      <sheetName val="DEP OCT 16 (26) MATH"/>
      <sheetName val="DEP OCT 16 (26) MIKE"/>
      <sheetName val="OCT 16 (26) MERCREDI"/>
      <sheetName val="OCT 16 (25) MARDI"/>
      <sheetName val="OCT 16 (24) LUNDI"/>
      <sheetName val="OCT 16 (23) DIMANCHE"/>
      <sheetName val="OCT 16 (22) SAMEDI"/>
      <sheetName val="OCT 16 (21) VENDREDI"/>
      <sheetName val="OCT 16 (20) JEUDI"/>
      <sheetName val="OCT 16 (19) MERCREDI"/>
      <sheetName val="OCT 16 (18) MARDI"/>
      <sheetName val="OCT 16 (17) LUNDI"/>
      <sheetName val="OCT 16 (16) DIMANCHE"/>
      <sheetName val="OCT 16 (15) SAMEDI"/>
      <sheetName val="OCT 16 (14) VENDREDI"/>
      <sheetName val="OCT 16 (13) JEUDI"/>
      <sheetName val="OCT 16 (12) MERCREDI"/>
      <sheetName val="OCT 16 (11) MARDI"/>
      <sheetName val="OCT 16 (10) LUNDI"/>
      <sheetName val="OCT 16 (09) DIMANCHE"/>
      <sheetName val="OCT 16 (08) SAMEDI"/>
      <sheetName val="OCT 16 (07) VENDREDI"/>
      <sheetName val="OCT 16 (06) JEUDI"/>
      <sheetName val="OCT 16 (05) MERCREDI"/>
      <sheetName val="OCT 16 (04) MARDI"/>
      <sheetName val="OCT 16 (03) LUNDI "/>
      <sheetName val="DEP OCT 16 (01) RONALD"/>
      <sheetName val="DEP SEPT 16 (30) RONALD3"/>
      <sheetName val="DEP SEPT 16 (29) RONALD"/>
      <sheetName val="DEP SEPT 16 (28) RONALD"/>
      <sheetName val="DEP SEPT 16 (27) RONALD"/>
      <sheetName val="DEP 16 OCT (03) FRED"/>
      <sheetName val="DEP 16 OCT (03) MAT"/>
      <sheetName val="DEP 16 OCT (03) MIKE"/>
      <sheetName val="OCT 16 (01) SAMEDI"/>
      <sheetName val="SEPT 16 (30) VENDREDI"/>
      <sheetName val="SEPT 16 (29) JEUDI"/>
      <sheetName val="SEPT 16 (28) MERCREDI"/>
      <sheetName val="SEPT 16 (27) MARDI"/>
      <sheetName val="DEP 16 (26) MATHIEU"/>
      <sheetName val="DEP 16 (26) MIKE"/>
      <sheetName val="SEPT 16 (26) LUNDI"/>
      <sheetName val="SEPT 16 (24) SAMEDI"/>
      <sheetName val="SEPT 16 (23) VENDREDI"/>
      <sheetName val="SEPT 16 (22) JEUDI"/>
      <sheetName val="SEPT 16 (21) MERCREDI"/>
      <sheetName val="SEPT 16 (20) MARDI"/>
      <sheetName val="SEPT 16 (19) LUNDI"/>
      <sheetName val="SEPT 16 (18) DIMANCHE"/>
      <sheetName val="SEPT 16 (17) SAMEDI"/>
      <sheetName val="SEPT 16 (16) VENDREDI"/>
      <sheetName val="SEPT 16 (15) JEUDI"/>
      <sheetName val="DEP SEPT 16 (14) MIKE P"/>
      <sheetName val="SEPT 16 (14) MERCREDI"/>
      <sheetName val="DEP SEPT 16 (13) MIKE P"/>
      <sheetName val="SEPT 16 (13) MARDI"/>
      <sheetName val="SEPT 16 (12) LUNDI"/>
      <sheetName val="SEPT 16 (11) DIMANCHE"/>
      <sheetName val="SEPT 16 (10) SAMEDI"/>
      <sheetName val="SEPT 16 (09) VENDREDI"/>
      <sheetName val="SEPT 16 (08) JEUDI"/>
      <sheetName val=" DEP SEPT 16 (08) MIKE"/>
      <sheetName val="SEPT 16 (07) MERCREDI"/>
      <sheetName val=" DEP SEPT 16 (06) MIKE"/>
      <sheetName val="SEPT 16 (06) MARDI"/>
      <sheetName val="SEPT 16 (05) LUNDI"/>
      <sheetName val="SEPT 16 (03) SAMEDI"/>
      <sheetName val=" DEP SEPT 16 (02) Mike"/>
      <sheetName val="SEPT 16 (02) VENDREDI"/>
      <sheetName val="SEPT 16 (01) JEUDI"/>
      <sheetName val=" DEP AOUT 16 (31) RONALD"/>
      <sheetName val="AOUT 16 ( 31 ) MERCREDI "/>
      <sheetName val="DEP AOUT 16 (30) RONALD"/>
      <sheetName val="AOUT 16 ( 30 ) MARDI "/>
      <sheetName val=" DEP AOUT 16 (29) RONALD"/>
      <sheetName val=" DEP AOUT 16 (29) MIKE P"/>
      <sheetName val="AOUT 16 ( 29 ) LUNDI"/>
      <sheetName val=" DEP AOUT 16 (28) RONALD"/>
      <sheetName val="AOUT 16 ( 28 ) DIMANCHE"/>
      <sheetName val=" DEP AOUT 16 (27) FRED M"/>
      <sheetName val="AOUT 16 ( 27 ) SAMEDI "/>
      <sheetName val=" DEP AOUT 16 (26) PATRY M"/>
      <sheetName val="AOUT 16 (26) VENDREDI"/>
      <sheetName val=" DEP AOUT 16 (25) PATRY M"/>
      <sheetName val="AOUT 16 ( 25 ) JEUDI "/>
      <sheetName val="AOUT 16 ( 24 ) MERCREDI"/>
      <sheetName val="AOUT 16 ( 23 ) MARDI"/>
      <sheetName val="DEP aout 16 (22) mike "/>
      <sheetName val="AOUT 16 ( 22 ) LUNDI"/>
      <sheetName val="AOUT 16 ( 21 ) DIMANCHE "/>
      <sheetName val="AOUT 16 ( 20 ) SAMEDI"/>
      <sheetName val="AOUT 16 (19) VENDREDI"/>
      <sheetName val="AOUT 16 ( 18 ) JEUDI"/>
      <sheetName val="AOUT 16 ( 17 ) MERCREDI "/>
      <sheetName val="DEP aout 16 (17) mike"/>
      <sheetName val="AOUT 16 ( 16 ) MARDI"/>
      <sheetName val="DEP aout 16 (16 ) mike"/>
      <sheetName val="AOUT 16 ( 15 ) LUNDI"/>
      <sheetName val="JUILLET 16 (03) DIMANCHE"/>
      <sheetName val="JUILLET 2016 (02) SAMEDI"/>
      <sheetName val="DEP JUILLET 16 (01) RONALD"/>
      <sheetName val="JUILLET 16 (01) VENDREDI"/>
      <sheetName val="AOUT 16 ( 14 ) DIMANCHE"/>
      <sheetName val="AOUT 16 ( 13 ) SAMEDI "/>
      <sheetName val="AOUT 16 (12) VENDREDI "/>
      <sheetName val="AOUT 16 ( 11 ) JEUDI"/>
      <sheetName val="AOUT 16 ( 10 ) MERCREDI"/>
      <sheetName val="AOUT 16 ( 09 ) MARDI"/>
      <sheetName val="AOUT 16 ( 08 ) LUNDI"/>
      <sheetName val=" DEP AOUT 16 (05 ) RONALD R"/>
      <sheetName val=" DEP AOUT 16 (04) RONALD R"/>
      <sheetName val=" DEP AOUT 16 (03 ) RONALD R"/>
      <sheetName val=" DEP AOUT 16 (02 ) RONALD R"/>
      <sheetName val="AOUT 16 ( 07 ) DIMANCHE "/>
      <sheetName val="AOUT 16 ( 06 ) SAMEDI"/>
      <sheetName val=" DEP AOUT 16 (05  ) MIKE"/>
      <sheetName val="AOUT 16 (05) VENDREDI"/>
      <sheetName val="AOUT 16 ( 04 ) JEUDI"/>
      <sheetName val="AOUT 16 ( 03 ) MERCREDI"/>
      <sheetName val="AOUT 16 ( 02 ) MARDI"/>
      <sheetName val=" DEP AOUT 16 (01) MIKE P"/>
      <sheetName val="AOUT 16 ( 01 ) LUNDI"/>
      <sheetName val="JUILLET 16 (31) DIMANCHE"/>
      <sheetName val="JUILLET 2016 (30) SAMEDI"/>
      <sheetName val=" DEP JUIL 16 (29) PATRY M"/>
      <sheetName val="JUILLET 16 (29) VENDREDI"/>
      <sheetName val=" DEP JUIL 16 (28) NORMANDE"/>
      <sheetName val=" DEP JUIL 16 (28 ) MATHIEU"/>
      <sheetName val=" DEP JUIL 16 (28 ) MIKE P"/>
      <sheetName val="JUILLET 16 (28) JEUDI"/>
      <sheetName val="JUILLET 16 (27) MERCREDI"/>
      <sheetName val=" DEP JUIL 16 (26) MATHIEU"/>
      <sheetName val="DEP JUIL 16 (26) MIKE P"/>
      <sheetName val="JUILLET 16 (26) MARDI"/>
      <sheetName val="DEP JUIL 16 (25) MIKE P"/>
      <sheetName val="JUILLET 16 (25) LUNDI"/>
      <sheetName val="JUILLET 16 (24) DIMANCHE"/>
      <sheetName val="DEP JUIL 16 (22) RONALD"/>
      <sheetName val="DEP JUIL 16 (21 ) RONALD"/>
      <sheetName val="DEP JUIL 16 (20) RONALD"/>
      <sheetName val="DEP JUIL 16 (19 ) RONALD"/>
      <sheetName val="DEP JUIL 16 (18 ) RONALD"/>
      <sheetName val="JUILLET 2016 (23) SAMEDI"/>
      <sheetName val="JUILLET 16 (22) VENDREDI"/>
      <sheetName val="JUILLET 16 (21) JEUDI"/>
      <sheetName val="JUILLET 16 (20) MERCREDI"/>
      <sheetName val="JUILLET 16 (19) MARDI"/>
      <sheetName val="JUILLET 16 (18) LUNDI"/>
      <sheetName val="DEP JUIL 16 (18) mike "/>
      <sheetName val="JUILLET 16 (17) DIMANCHE"/>
      <sheetName val="JUILLET 2016 (16) SAMEDI"/>
      <sheetName val="JUILLET 16 (15) VENDREDI"/>
      <sheetName val="JUILLET 16 (14) JEUDI"/>
      <sheetName val="DEP JUIL 16 (14) MIKE"/>
      <sheetName val="JUILLET 16 (13 MERCREDI"/>
      <sheetName val="DEP JUIL 16 (13) MATHIEU"/>
      <sheetName val="DEP JUIL 16 (13) MIKE"/>
      <sheetName val="JUILLET 16 (12) MARDI"/>
      <sheetName val="DEP JUIL 16 (12) MIKE"/>
      <sheetName val="DEP JUIL 16 (11) MIKE"/>
      <sheetName val="JUILLET 16 (11) LUNDI"/>
      <sheetName val="JUILLET 16 (10) DIMANCHE"/>
      <sheetName val="JUILLET 2016 (09) SAMEDI"/>
      <sheetName val="JUILLET 16 (08) VENDREDI"/>
      <sheetName val="DEP JUIL 16 (08  ) RPNALD"/>
      <sheetName val="DEP JUIL 16 (07) RONALD"/>
      <sheetName val="DEP JUIL 16 (06) RONALD"/>
      <sheetName val="DEP JUIL 16 (08) MIKE P"/>
      <sheetName val="JUILLET 16 07) JEUDI"/>
      <sheetName val="JUILLET 16 (06) MERCREDI"/>
      <sheetName val="DEP JUIL 16 (05) MIKE P"/>
      <sheetName val="JUILLET 16 (05) MARDI "/>
      <sheetName val="DEP JUIL 16 (04) PATRY"/>
      <sheetName val="JUILLET 16 (04) LUNDI"/>
      <sheetName val="DEP JUIN 16 (30) MIKE P"/>
      <sheetName val="DEP JUIN 16 (3O) MATHIEU M"/>
      <sheetName val="JUIN 16 (30) JEUDI"/>
      <sheetName val="DEP JUIN 16 (29) MATHIEU M"/>
      <sheetName val="DEP JUIN 16 (29) MIKE P"/>
      <sheetName val="JUIN 16 (29) MERCREDI"/>
      <sheetName val="JUIN 16 (28 ) MARDI"/>
      <sheetName val="DEP JUIN 16 (27) MATHIEU M"/>
      <sheetName val="DEP JUIN 16 (27) RONALD R"/>
      <sheetName val="JUIN 16 (27) LUNDI"/>
      <sheetName val="JUIN 16 (26) DIMANCHE"/>
      <sheetName val="JUIN 2016 (25) SAMEDI"/>
      <sheetName val="DEP JUIN 16 (24) MATHIEU M "/>
      <sheetName val="JUIN 16 (24) VENDREDI"/>
      <sheetName val="JUIN 16 (23) JEUDI (2)"/>
      <sheetName val="DEP JUIN 16 (23) vincent"/>
      <sheetName val="DEP JUIN 16 (23) MAT"/>
      <sheetName val="DEP JUIN 16 (23) MIKE P"/>
      <sheetName val="JUIN 16 (23) JEUDI"/>
      <sheetName val="DEP JUIN 16 (22) MATHIEU M"/>
      <sheetName val="DEP JUIN 16 (22) MIKE P"/>
      <sheetName val="JUIN 16 (22) MERCREDI"/>
      <sheetName val="DEP JUIN 16 (21 ) MIKE P"/>
      <sheetName val="JUIN 16 (21) MARDI"/>
      <sheetName val="DEP JUIN 16 (20) MIKE P"/>
      <sheetName val="JUIN 16 (20) LUNDI"/>
      <sheetName val="JUIN 16 (19) DIMANCHE"/>
      <sheetName val="JUIN 2016 (18) SAMEDI"/>
      <sheetName val="JUIN 16 (17) VENDREDI"/>
      <sheetName val="DEP JUIN 16 (15) MIKE P"/>
      <sheetName val="JUIN 16 (16) JEUDI"/>
      <sheetName val="JUIN 16 (15) MERCREDI"/>
      <sheetName val="DEP JUIN 16 (14) MIKE P"/>
      <sheetName val="JUIN 16 (14) MARDI"/>
      <sheetName val="JUIN 16 (13) LUNDI"/>
      <sheetName val="JUIN 16 (12) DIMANCHE"/>
      <sheetName val="JUIN 2016 (11) SAMEDI"/>
      <sheetName val="JUIN 16 (10) VENDREDI"/>
      <sheetName val="JUIN 16 (09) JEUDI"/>
      <sheetName val="DEP JUIN 16 (08) MIKE P"/>
      <sheetName val="JUIN 16 (08) MERC"/>
      <sheetName val="JUIN 16 (07) MARDI"/>
      <sheetName val="DEP JUIN 16 (06) MIKE P"/>
      <sheetName val="JUIN 16 (06) LUNDI"/>
      <sheetName val="MAI 16 (05) DIMANCHE "/>
      <sheetName val="JUIN 16 (04) SAMEDI"/>
      <sheetName val="JUIN 16 (03) VENDREDI "/>
      <sheetName val="DEP JUIN 16 (02) MIKE P"/>
      <sheetName val="JUIN 16 (02) JEUDI"/>
      <sheetName val="DEP JUIN 16 ( 01) MATHIEU M"/>
      <sheetName val="DEP JUIN 16 ( 01) MIKE P"/>
      <sheetName val="JUIN 16 (01) MERC"/>
      <sheetName val="DEP MAI 16 (30) MATHIEU M"/>
      <sheetName val="DEP MAI 16 (30) RONALD R"/>
      <sheetName val="MAI 16 (31) MARDI "/>
      <sheetName val="MAI 16 (30) LUNDI"/>
      <sheetName val="MAI 16 (27) VENDREDI"/>
      <sheetName val="MAI 16 (26) JEUDI"/>
      <sheetName val="DEP MAI 16 (25) MIKE P"/>
      <sheetName val="MAI 16 (25) MERC"/>
      <sheetName val="MAI 16 (24) MARDI"/>
      <sheetName val="DEP MAI 16 (24) MIKE P"/>
      <sheetName val="MAI 16 (23) LUNDI"/>
      <sheetName val="DEP MAI 16 (20) MIKE P"/>
      <sheetName val="DEP MAI 16 (21) MATHIEU M"/>
      <sheetName val="DEP MAI 16 (21) RONALD R"/>
      <sheetName val="DEP MAI 16 (23) FREDERIC M"/>
      <sheetName val="DEP MAI 16 (18) MORIN"/>
      <sheetName val="DEP MAI 16 (17) MORIN"/>
      <sheetName val="DEP MAI 16 (16) MORIN"/>
      <sheetName val="MAI 16 (21) SAMEDI"/>
      <sheetName val="MAI 16 (20) VENDREDI"/>
      <sheetName val="MAI 16 (19) JEUDI"/>
      <sheetName val="MAI 16 (18) MERC"/>
      <sheetName val="MAI 16 (17) MARDI"/>
      <sheetName val="MAI 16 (16) LUNDI"/>
      <sheetName val="MAI 16 (15) DIMANCHE"/>
      <sheetName val="MAI 16 (14) SAMEDI"/>
      <sheetName val="DEP MAI 16 (12) PATRY"/>
      <sheetName val="DEP MAI 16 (12) MATHIEU"/>
      <sheetName val="DEP MAI 16 (13) MATHIEU"/>
      <sheetName val="DEP MAI 16 (13) FREDERIC"/>
      <sheetName val="DEP MAI 16 (13) PATRY"/>
      <sheetName val="MAI 16 (13) VENDREDI"/>
      <sheetName val="MAI 16 (12) JEUDI"/>
      <sheetName val="MAI 16 (11) MERC"/>
      <sheetName val="MAI 16 (10) MARDI"/>
      <sheetName val="MAI 16 (09) LUNDI"/>
      <sheetName val="MAI 16 (08) DIMANCHE"/>
      <sheetName val="MAI 16 (07) SAMEDI"/>
      <sheetName val="MAI 16 (06) VENDREDI"/>
      <sheetName val="MAI 16 (05) JEUDI"/>
      <sheetName val="MAI 16 (04) MERC"/>
      <sheetName val="MAI 16 (03) MARDI"/>
      <sheetName val="MAI 16 (02) LUNDI"/>
      <sheetName val="MAI 16 (01) DIMANCHE"/>
      <sheetName val="AVRIL 16 (30) SAMEDI"/>
      <sheetName val="DEP AVRIL 16 (29) MATH"/>
      <sheetName val="DEP AVRIL 16 (29) MIKE"/>
      <sheetName val="AVRIL 16 (29) VENDREDI"/>
      <sheetName val="DEP AVRIL 16 (28) PATRY"/>
      <sheetName val="AVRIL 16 (28) JEUDI"/>
      <sheetName val="DEP AVRIL 16 (27) MATHIEU"/>
      <sheetName val="DEP AVRIL 16 (27) PATRY"/>
      <sheetName val="AVRIL 16 (27) MERC"/>
      <sheetName val="DEP AVRIL 16 (26) MATHIEU"/>
      <sheetName val="AVRIL 16 (26) MARDI"/>
      <sheetName val="AVRIL 16 (25) LUNDI"/>
      <sheetName val="AVRIL 16 (22) VENDREDI"/>
      <sheetName val="AVRIL 16 (21) JEUDI"/>
      <sheetName val="AVRIL 16 (20) MERC"/>
      <sheetName val="AVRIL 16 (19) MARDI"/>
      <sheetName val="AVRIL 16 (18) LUNDI"/>
      <sheetName val="AVRIL 16 ( ) DIMANCHE (8)"/>
      <sheetName val="AVRIL 16 ( ) SAMEDI  (8)"/>
      <sheetName val="AVRIL 16 (15) VENDREDI"/>
      <sheetName val="AVRIL 16 (14) JEUDI"/>
      <sheetName val="AVRIL 16 (  ) MERC (8)"/>
      <sheetName val="AVRIL 16 (12) MARDI"/>
      <sheetName val="AVRIL 16 (  ) LUNDI (9)"/>
      <sheetName val="AVRIL 16 (  ) LUNDI (7)"/>
      <sheetName val="AVRIL 16 ( ) DIMANCHE (6)"/>
      <sheetName val="AVRIL 16 ( ) SAMEDI  (6)"/>
      <sheetName val="AVRIL 16 (  ) VENDREDI (6)"/>
      <sheetName val="AVRIL 16 ( ) JEUDI (6)"/>
      <sheetName val="AVRIL 16 (  ) MERC (6)"/>
      <sheetName val="AVRIL 16 ( ) MARDI (6)"/>
      <sheetName val="AVRIL 16 (  ) LUNDI (6)"/>
      <sheetName val="AVRIL 16 (03) DIMANCHE"/>
      <sheetName val="AVRIL 16 (02) SAMEDI"/>
      <sheetName val="DEP AVRIL 16 (01) M PATRY"/>
      <sheetName val="AVRIL 16 (01) VENDREDI"/>
      <sheetName val="MARS 16 (31) JEUDI"/>
      <sheetName val="MARS 16 (30) MERC"/>
      <sheetName val="MARS 16 (29) MARDI"/>
      <sheetName val="DEP MARS 16 (28) MATH"/>
      <sheetName val="DEP MARS 16 (28) RONALD"/>
      <sheetName val="MARS 16 (28) LUNDI"/>
      <sheetName val="DEC 15 (12) SAMEDI "/>
      <sheetName val="MARS 16 (27) DIMANCHE"/>
      <sheetName val="MARS 16 (26) SAMEDI"/>
      <sheetName val="MARS 16 (25) VENDREDI"/>
      <sheetName val="MARS 16 (24) JEUDI"/>
      <sheetName val="MARS 16 (23) PATRY"/>
      <sheetName val="MARS 16 (23) MERC"/>
      <sheetName val="MARS 16 (22) MARDI"/>
      <sheetName val="DEP MARS 16 (21) PATRY"/>
      <sheetName val="MARS 16 (21) LUNDI"/>
      <sheetName val="MARS 16 (20) DIMANCHE"/>
      <sheetName val="MARS 16 (19) SAMEDI"/>
      <sheetName val="MARS 16 (18) VENDREDI"/>
      <sheetName val="MARS 16 (17) JEUDI"/>
      <sheetName val="DEP MARS 16 (16) PATRY"/>
      <sheetName val="MARS 16 (16) MERC"/>
      <sheetName val="MARS 16 (15) MARDI"/>
      <sheetName val="MARS 16 (14) LUNDI"/>
      <sheetName val="MARS 16 (13) DIMANCHE"/>
      <sheetName val="MARS 16 (12) SAMEDI"/>
      <sheetName val="MARS 16 (11) VENDREDI"/>
      <sheetName val="MARS 16 (10) JEUDI"/>
      <sheetName val="MARS 16 (09) MERC"/>
      <sheetName val="MARS 16 (08) MARDI"/>
      <sheetName val="MARS 16 (07) LUNDI"/>
      <sheetName val="MARS 16 (06) DIMANCHE"/>
      <sheetName val="MARS 16 (05) SAMEDI "/>
      <sheetName val="MARS 16 (04) VENDREDI"/>
      <sheetName val="DEP MARS 16 (04) LACASSE V"/>
      <sheetName val="DEP FEV 16 (04) VINCENT"/>
      <sheetName val="MARS 16 (03) JEUDI"/>
      <sheetName val="DEP FEV 16 (03 ) MIKE"/>
      <sheetName val="MARS 16 (02) MERC"/>
      <sheetName val="MARS 16 (01) MARDI"/>
      <sheetName val="FEV 16 (29) LUNDI"/>
      <sheetName val="FEV 16 (28) DIMANCHE (2)"/>
      <sheetName val="FEV 16 (27) SAMEDI  (2)"/>
      <sheetName val="FEV 16 (26) VENDREDI (2)"/>
      <sheetName val="DEP FEV 16 (26)MORIN M"/>
      <sheetName val="FEV 16 (25) JEUDI (2)"/>
      <sheetName val="FEV 16 (24) MERC (2)"/>
      <sheetName val="FEV 16 (23) MARDI (2)"/>
      <sheetName val="FEV 16 (22) LUNDI (2)"/>
      <sheetName val="FEV 16 (21) DIMANCHE"/>
      <sheetName val="FEV 16 (20) SAMEDI"/>
      <sheetName val="FEV 16 (19) VENDREDI"/>
      <sheetName val="FEV 16 (18) JEUDI"/>
      <sheetName val="FEV 16 (17) MERC"/>
      <sheetName val="FEV 16 (16) MARDI"/>
      <sheetName val="FEV 16 (15) LUNDI"/>
      <sheetName val="FEV 16 (14) DIMANCHE"/>
      <sheetName val="FEV 16 (13) SAMEDI"/>
      <sheetName val="FEV 16 (12) VENDREDI"/>
      <sheetName val="FEV 16 (11) JEUDI"/>
      <sheetName val="DEP FEV 16 (11) PATRY"/>
      <sheetName val="DEP FEV 16 (12) PATRY"/>
      <sheetName val="FEV 16 (10) MERC"/>
      <sheetName val="FEV 16 (09) MARDI"/>
      <sheetName val="FEV 16 (08) LUNDI"/>
      <sheetName val="FEV 16 (07) DIMANCHE"/>
      <sheetName val="FEV 16 (06) SAMEDI"/>
      <sheetName val="FEV 16 (05) VENDREDI"/>
      <sheetName val="FEV 16 (02) MARDI"/>
      <sheetName val="FEV 16 (04) JEUDI"/>
      <sheetName val="FEV 16 (03) MERC"/>
      <sheetName val="FEV 16 (01) LUNDI "/>
      <sheetName val="JANV 16 (31) DIMANCHE "/>
      <sheetName val="DEP JANV 16 (30) Mat"/>
      <sheetName val="JANV 16 (30) SAMEDI"/>
      <sheetName val="JANV 16 (29) VENDREDI "/>
      <sheetName val="JANV 16 (28) JEUDI"/>
      <sheetName val="JANV 16 (27) MERC"/>
      <sheetName val="JANV 16 (26) MARDI"/>
      <sheetName val="JANV 16 (25) LUNDI"/>
      <sheetName val="JANV 16 (23) SAMEDI"/>
      <sheetName val="JANV 16 (22) VENDREDI"/>
      <sheetName val="JANV 16 (21) JEUDI"/>
      <sheetName val="JANV 16 (20) MERC"/>
      <sheetName val="JANV 16 (19) MARDI "/>
      <sheetName val="JANV 16 (18) LUNDI"/>
      <sheetName val="JANV 16 (15) VENDREDI"/>
      <sheetName val="JANV 16 (14) JEUDI"/>
      <sheetName val="JANV 16 (13 MERC "/>
      <sheetName val="JANV 16 (12) MARDI "/>
      <sheetName val="JANV 16 (11) LUNDI "/>
      <sheetName val="JANV 16 (10) DIMANCHE"/>
      <sheetName val="JANV 16 (09) SAMEDI"/>
      <sheetName val="JANV 16 (08) VENDREDI"/>
      <sheetName val="JANV 16 (07) JEUDI"/>
      <sheetName val="JANV 16 (06) MERC"/>
      <sheetName val="JANV 16 (05) MARDI"/>
      <sheetName val="JANV 16 (04) LUNDI"/>
      <sheetName val="DEC 15 (29) MARDI (2)"/>
      <sheetName val="JANV 16 (03) DIMANCHE"/>
      <sheetName val="JANV 16 (02) SAMEDI"/>
      <sheetName val="JANV 16 (01) VENDREDI"/>
      <sheetName val="DEC 15 (31) JEUDI "/>
      <sheetName val="DEC 15 (30) MERC"/>
      <sheetName val="DEC 15 (29) MARDI"/>
      <sheetName val="DEC 15 (28) LUNDI"/>
      <sheetName val="DEC 15 (27) DIMANCHE"/>
      <sheetName val="DEC 15 (26) SAMEDI"/>
      <sheetName val="DEC 15 (25) VENDREDI"/>
      <sheetName val="DEC 15 (24) JEUDI"/>
      <sheetName val="REPAS DEC 15 (23) MAT"/>
      <sheetName val="REPAS DEC 15 (23) MIKE"/>
      <sheetName val="DEC 15 (23) MERC"/>
      <sheetName val="DEC 15 (30) MIKE"/>
      <sheetName val="JANV 16 (05) MIKE"/>
      <sheetName val="REPAS DEC 15 (22) Mike"/>
      <sheetName val="DEC 15 (22) MARDI"/>
      <sheetName val="REPAS DEC 15 (21) Mikes"/>
      <sheetName val="DEC 15 (21) LUNDI"/>
      <sheetName val="DEC 15 (20) DIMANCHE"/>
      <sheetName val="DEC 15 (19) SAMEDI"/>
      <sheetName val="DEC 15 (18) VENDREDI "/>
      <sheetName val="DEP DEC 15 (18) FRED M"/>
      <sheetName val="REPAS NOV 15 (17) RONALD"/>
      <sheetName val="DEC 15 (17) JEUDI"/>
      <sheetName val="REPAS NOV 15 (16) RONALD"/>
      <sheetName val="DEC 15 16) MERC"/>
      <sheetName val="DEC 15 (15) MARDI"/>
      <sheetName val="DEC 15 (14) LUNDI"/>
      <sheetName val="DEC 15 (13) DIMANCHE"/>
      <sheetName val="DEC 15 (11) VENDREDI "/>
      <sheetName val="DEC 15 (10) JEUDI"/>
      <sheetName val="DEC 15 (09) MERC"/>
      <sheetName val="REPAS NOV 15 ( ) HOMME (2)"/>
      <sheetName val="DEC 15 (08) MARDI"/>
      <sheetName val="DEC 15 (07) LUNDI"/>
      <sheetName val="DEC 15 ( 06 ) DIMANCHE "/>
      <sheetName val="DEC 15 ( 05 ) SAMEDI "/>
      <sheetName val="DEC 15 ( 04 ) VENDREDI"/>
      <sheetName val="DEC 15 ( 03) JEUDI"/>
      <sheetName val="DEC 15 ( 02) MERC"/>
      <sheetName val="REPAS NOV 15 (02) LAMARRE"/>
      <sheetName val="DEC 15 ( 1 ) MARDI"/>
      <sheetName val="NOV 15 (30) LUNDI"/>
      <sheetName val="NOV 15 (29) DIMANCHE"/>
      <sheetName val="NOV 15 (28) SAMEDI"/>
      <sheetName val="NOV 15 (27) VENDREDI"/>
      <sheetName val="REPAS NOV 15 (26 ) MIKE"/>
      <sheetName val="NOV 15 (26) JEUDI"/>
      <sheetName val="NOV 15 (25) MERC"/>
      <sheetName val="NOV 15 (24) MARDII"/>
      <sheetName val="NOV 15 (23) LUNDI"/>
      <sheetName val="NOV 15 (22) DIMANCHE"/>
      <sheetName val="NOV 15 (21) SAMEDI"/>
      <sheetName val="REPAS NOV 15 (20) MIKE P"/>
      <sheetName val="NOV 15 (20) VENDREDI"/>
      <sheetName val="NOV 15 (19) JEUDI"/>
      <sheetName val="NOV 15 (17) MARDI "/>
      <sheetName val="NOV 15 (16) LUNDI"/>
      <sheetName val="NOV 15 (15) DIMANCHE"/>
      <sheetName val="NOV 15 (14) SAMEDI"/>
      <sheetName val="NOV 15 (13) VENDREDI"/>
      <sheetName val="NOV 15 (12) JEUDI"/>
      <sheetName val="NOV 15 (11) MERC"/>
      <sheetName val="NOV 15 (10) MARDI"/>
      <sheetName val="NOV 15 (09) LUNDI"/>
      <sheetName val="REPAS NOV 15 (18) MIKE"/>
      <sheetName val="NOV 15 (08) DIMANCHE"/>
      <sheetName val="NOV 15 (07) SAMEDI"/>
      <sheetName val="NOV 15 (06) VENDREDI"/>
      <sheetName val="JANV 20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B1" t="str">
            <v xml:space="preserve">PATRY MICHEL  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1">
          <cell r="C1" t="str">
            <v>INDIQUER ????</v>
          </cell>
        </row>
        <row r="2">
          <cell r="C2" t="str">
            <v>1e DÉMÉNAGEMENT</v>
          </cell>
        </row>
        <row r="3">
          <cell r="C3" t="str">
            <v>2e DÉMÉNAGEMENT</v>
          </cell>
          <cell r="J3" t="str">
            <v>??? VILLE</v>
          </cell>
        </row>
        <row r="4">
          <cell r="C4" t="str">
            <v>ROUTE</v>
          </cell>
          <cell r="J4" t="str">
            <v>ACTON-VALE, QC</v>
          </cell>
        </row>
        <row r="5">
          <cell r="B5">
            <v>0</v>
          </cell>
          <cell r="C5" t="str">
            <v>ROUTE ALLER</v>
          </cell>
          <cell r="J5" t="str">
            <v>ALOUETTE, QC</v>
          </cell>
        </row>
        <row r="6">
          <cell r="B6" t="str">
            <v>NOM</v>
          </cell>
          <cell r="C6" t="str">
            <v>ROUTE RETOUR</v>
          </cell>
          <cell r="J6" t="str">
            <v>AMOS`, QC</v>
          </cell>
        </row>
        <row r="7">
          <cell r="B7" t="str">
            <v>EBLALLEUR AUTRE PAGE</v>
          </cell>
          <cell r="C7" t="str">
            <v>EMBALLAGE</v>
          </cell>
          <cell r="E7" t="str">
            <v>JANV</v>
          </cell>
          <cell r="J7" t="str">
            <v>ANNONCIATION L`, QC</v>
          </cell>
        </row>
        <row r="8">
          <cell r="B8" t="str">
            <v>AUTRE VOIR AUTRE PAGE</v>
          </cell>
          <cell r="C8" t="str">
            <v>EMBALLER +CHARGEMENT</v>
          </cell>
          <cell r="E8" t="str">
            <v>FEV</v>
          </cell>
          <cell r="J8" t="str">
            <v>ASBESTOS, QC</v>
          </cell>
        </row>
        <row r="9">
          <cell r="B9" t="str">
            <v>AIDE SUPPL</v>
          </cell>
          <cell r="C9" t="str">
            <v>EMBALLER +CHARGEMENT+ROUTE</v>
          </cell>
          <cell r="E9" t="str">
            <v>MARS</v>
          </cell>
          <cell r="J9" t="str">
            <v>ASTON JONCTION, QC</v>
          </cell>
        </row>
        <row r="10">
          <cell r="B10">
            <v>0</v>
          </cell>
          <cell r="C10" t="str">
            <v>EMBALLER +CHARGEMENT+LIVRER</v>
          </cell>
          <cell r="E10" t="str">
            <v>AVRIL</v>
          </cell>
          <cell r="J10" t="str">
            <v>AYLMER,QC</v>
          </cell>
        </row>
        <row r="11">
          <cell r="B11" t="str">
            <v>***</v>
          </cell>
          <cell r="C11" t="str">
            <v>CHARGEMENT</v>
          </cell>
          <cell r="E11" t="str">
            <v>MAI</v>
          </cell>
          <cell r="J11" t="str">
            <v>BAIE-COMEAU, QC</v>
          </cell>
        </row>
        <row r="12">
          <cell r="B12" t="str">
            <v>TEST</v>
          </cell>
          <cell r="C12" t="str">
            <v>CHARGEMENT + ROUTE RETOUR</v>
          </cell>
          <cell r="E12" t="str">
            <v>JUIN</v>
          </cell>
          <cell r="J12" t="str">
            <v>BEAUPORT, QC</v>
          </cell>
        </row>
        <row r="13">
          <cell r="B13" t="str">
            <v>EMPLOYER 0</v>
          </cell>
          <cell r="C13" t="str">
            <v>CHARGER   LIVRER</v>
          </cell>
          <cell r="E13" t="str">
            <v>JUIL</v>
          </cell>
          <cell r="J13" t="str">
            <v>BEAUPRÉ, QC</v>
          </cell>
        </row>
        <row r="14">
          <cell r="B14" t="str">
            <v xml:space="preserve">RHEAULT RONALD </v>
          </cell>
          <cell r="C14" t="str">
            <v>LIVRAISON</v>
          </cell>
          <cell r="E14" t="str">
            <v>AOUT</v>
          </cell>
          <cell r="J14" t="str">
            <v>BECANCOUR,QC</v>
          </cell>
        </row>
        <row r="15">
          <cell r="B15" t="str">
            <v xml:space="preserve">PATRY MICHEL  </v>
          </cell>
          <cell r="C15" t="str">
            <v>LIVRAISON + DÉBALLAGE</v>
          </cell>
          <cell r="E15" t="str">
            <v>SEPT</v>
          </cell>
          <cell r="J15" t="str">
            <v>BELOEIL, QC</v>
          </cell>
        </row>
        <row r="16">
          <cell r="B16" t="str">
            <v xml:space="preserve">LAMARRE MARIO </v>
          </cell>
          <cell r="C16" t="str">
            <v>LIVRAISON + ROUTE AUTRE CLIENT</v>
          </cell>
          <cell r="E16" t="str">
            <v>OCT</v>
          </cell>
          <cell r="J16" t="str">
            <v>BELLEVILLE, ON</v>
          </cell>
        </row>
        <row r="17">
          <cell r="B17" t="str">
            <v xml:space="preserve">CHAPDELAINE MERLIN </v>
          </cell>
          <cell r="C17" t="str">
            <v>LIVRAISON + RETOUR BUREAU</v>
          </cell>
          <cell r="E17" t="str">
            <v>NOV</v>
          </cell>
          <cell r="J17" t="str">
            <v>BLAINVILLE, QC</v>
          </cell>
        </row>
        <row r="18">
          <cell r="B18" t="str">
            <v xml:space="preserve">MORIN MATHIEU </v>
          </cell>
          <cell r="C18" t="str">
            <v>ROUTE+ LIVRAISON</v>
          </cell>
          <cell r="E18" t="str">
            <v>DEC</v>
          </cell>
          <cell r="J18" t="str">
            <v>BOISBRIAND, QC</v>
          </cell>
        </row>
        <row r="19">
          <cell r="B19" t="str">
            <v xml:space="preserve">LACASSE VINCENT </v>
          </cell>
          <cell r="C19" t="str">
            <v>ROUTE+ RETOUR</v>
          </cell>
          <cell r="J19" t="str">
            <v>BON CONSEIL, QC</v>
          </cell>
        </row>
        <row r="20">
          <cell r="B20" t="str">
            <v xml:space="preserve">MORIN FREDERIC </v>
          </cell>
          <cell r="C20">
            <v>0</v>
          </cell>
          <cell r="J20" t="str">
            <v>BOUCHERVILLE, QC</v>
          </cell>
        </row>
        <row r="21">
          <cell r="B21" t="str">
            <v>PARE MARIO</v>
          </cell>
          <cell r="C21">
            <v>0</v>
          </cell>
          <cell r="J21" t="str">
            <v>BREAKEYVILLE, QC</v>
          </cell>
        </row>
        <row r="22">
          <cell r="B22" t="str">
            <v>LAVOIE YVON</v>
          </cell>
          <cell r="J22" t="str">
            <v>BROMONT, QC</v>
          </cell>
        </row>
        <row r="23">
          <cell r="B23" t="str">
            <v>RAYMOND PIER-ALEXIS</v>
          </cell>
          <cell r="J23" t="str">
            <v>BROMPTONVILLE, QV</v>
          </cell>
        </row>
        <row r="24">
          <cell r="B24" t="str">
            <v>ROUSSEAU ALEXANDRE</v>
          </cell>
          <cell r="J24" t="str">
            <v>BROSSARD, QC</v>
          </cell>
        </row>
        <row r="25">
          <cell r="B25" t="str">
            <v>RAMSAY FREDERIC</v>
          </cell>
          <cell r="J25" t="str">
            <v>CAP MADELEINE, QC</v>
          </cell>
        </row>
        <row r="26">
          <cell r="B26" t="str">
            <v>DUPONT MICHAEL</v>
          </cell>
          <cell r="J26" t="str">
            <v>CAP BATEAU, NB</v>
          </cell>
        </row>
        <row r="27">
          <cell r="B27" t="str">
            <v>GILGEN HERVE</v>
          </cell>
          <cell r="J27" t="str">
            <v>CHAMBLY, QC</v>
          </cell>
        </row>
        <row r="28">
          <cell r="B28" t="str">
            <v xml:space="preserve">JULIAN JACOB </v>
          </cell>
          <cell r="J28" t="str">
            <v>CHAPAIS, QC</v>
          </cell>
        </row>
        <row r="29">
          <cell r="B29" t="str">
            <v xml:space="preserve">OUELLETTE SAMUEL </v>
          </cell>
          <cell r="J29" t="str">
            <v>CHARLESBOURG, QC</v>
          </cell>
        </row>
        <row r="30">
          <cell r="B30" t="str">
            <v>PLOURDE HUGO</v>
          </cell>
          <cell r="J30" t="str">
            <v>CHATHAM, QC</v>
          </cell>
        </row>
        <row r="31">
          <cell r="B31" t="str">
            <v xml:space="preserve">LAMARRE OLIVIER </v>
          </cell>
          <cell r="J31" t="str">
            <v>CHESTERVILLE, QC</v>
          </cell>
        </row>
        <row r="32">
          <cell r="B32" t="str">
            <v xml:space="preserve">FORTIER NORMANDE   </v>
          </cell>
          <cell r="J32" t="str">
            <v>CHICOUTIMI, QC</v>
          </cell>
        </row>
        <row r="33">
          <cell r="B33" t="str">
            <v xml:space="preserve">MORIN MARYSE </v>
          </cell>
          <cell r="J33" t="str">
            <v>COATICOOK, QC</v>
          </cell>
        </row>
        <row r="34">
          <cell r="B34" t="str">
            <v>LAVIGNE BENJAMIN</v>
          </cell>
          <cell r="J34" t="str">
            <v>COBOURG, QC</v>
          </cell>
        </row>
        <row r="35">
          <cell r="B35" t="str">
            <v>BRISEBOIS DAVE</v>
          </cell>
          <cell r="J35" t="str">
            <v>CORNWALL, ON</v>
          </cell>
        </row>
        <row r="36">
          <cell r="B36" t="str">
            <v>ROY FRANCIS</v>
          </cell>
          <cell r="J36" t="str">
            <v>COURCETTE, QC</v>
          </cell>
        </row>
        <row r="37">
          <cell r="B37" t="str">
            <v>POISSON ALEXANDRE</v>
          </cell>
          <cell r="J37" t="str">
            <v>DANVILLE, QC</v>
          </cell>
        </row>
        <row r="38">
          <cell r="B38" t="str">
            <v xml:space="preserve">SIMONEAU  JERICHO  </v>
          </cell>
          <cell r="J38" t="str">
            <v>DAVELUYVILLE, QC</v>
          </cell>
        </row>
        <row r="39">
          <cell r="B39" t="str">
            <v>BELANGER LOUIS PHILIPPE</v>
          </cell>
          <cell r="J39" t="str">
            <v>DEAUVILLE, QC</v>
          </cell>
        </row>
        <row r="40">
          <cell r="B40" t="str">
            <v>BOUCHARD MARC OLIVIER</v>
          </cell>
          <cell r="J40" t="str">
            <v>DEUX MONTAGNES, QC</v>
          </cell>
        </row>
        <row r="41">
          <cell r="B41" t="str">
            <v>DOIRON MICKAEL1</v>
          </cell>
          <cell r="J41" t="str">
            <v>DISRAELIE, QC</v>
          </cell>
        </row>
        <row r="42">
          <cell r="B42" t="str">
            <v>TARDIF DAVE</v>
          </cell>
          <cell r="J42" t="str">
            <v>DOLLARD DES ORMEAUX, QC</v>
          </cell>
        </row>
        <row r="43">
          <cell r="B43" t="str">
            <v xml:space="preserve">DUBE BRANDON </v>
          </cell>
          <cell r="J43" t="str">
            <v>DRUMMONDVILLE, QC</v>
          </cell>
        </row>
        <row r="44">
          <cell r="B44" t="str">
            <v>GENDRON KARL</v>
          </cell>
          <cell r="J44" t="str">
            <v>DORVAL, QC</v>
          </cell>
        </row>
        <row r="45">
          <cell r="B45" t="str">
            <v>TREMBLAY MARC</v>
          </cell>
          <cell r="J45" t="str">
            <v>ESTEREL, QC</v>
          </cell>
        </row>
        <row r="46">
          <cell r="B46" t="str">
            <v>POISSON GEFFREY</v>
          </cell>
          <cell r="J46" t="str">
            <v>FLEURIMONT, QC</v>
          </cell>
        </row>
        <row r="47">
          <cell r="B47" t="str">
            <v>RAYMOND B. WILLIAM</v>
          </cell>
          <cell r="J47" t="str">
            <v>EAST ANGUST, QC</v>
          </cell>
        </row>
        <row r="48">
          <cell r="B48" t="str">
            <v>LEBLANC MATHIEU</v>
          </cell>
          <cell r="J48" t="str">
            <v>FORTIERVILLE, QC</v>
          </cell>
        </row>
        <row r="49">
          <cell r="B49" t="str">
            <v>BEAUCHESNES LS-CHAR</v>
          </cell>
          <cell r="J49" t="str">
            <v>GATINEAU, QC</v>
          </cell>
        </row>
        <row r="50">
          <cell r="B50" t="str">
            <v>BOUTIN DENIS</v>
          </cell>
          <cell r="J50" t="str">
            <v>GRANBY, QC</v>
          </cell>
        </row>
        <row r="51">
          <cell r="B51" t="str">
            <v>DUPUIS PASCALE</v>
          </cell>
          <cell r="J51" t="str">
            <v>GRAND-MERE, QC</v>
          </cell>
        </row>
        <row r="52">
          <cell r="B52" t="str">
            <v>LAVOIE-ISBELLE KEVEN</v>
          </cell>
          <cell r="J52" t="str">
            <v>GRENNFIELD PARK, QC</v>
          </cell>
        </row>
        <row r="53">
          <cell r="B53" t="str">
            <v>PEPIN PIERRE LUC</v>
          </cell>
          <cell r="J53" t="str">
            <v>HALIFAX, NS</v>
          </cell>
        </row>
        <row r="54">
          <cell r="B54" t="str">
            <v xml:space="preserve">DENEUL STEVEN  </v>
          </cell>
          <cell r="J54" t="str">
            <v>HAVRE ST-PIERRE, QC</v>
          </cell>
        </row>
        <row r="55">
          <cell r="B55" t="str">
            <v>JOSEPH LUC</v>
          </cell>
          <cell r="J55" t="str">
            <v>ILE DE LA MADELEINE, QC</v>
          </cell>
        </row>
        <row r="56">
          <cell r="B56" t="str">
            <v>VIGNEAULT SYLVAIN</v>
          </cell>
          <cell r="J56" t="str">
            <v>ILE DES SŒURS, QC</v>
          </cell>
        </row>
        <row r="57">
          <cell r="B57" t="str">
            <v>LAPOINTE RICHARD</v>
          </cell>
          <cell r="J57" t="str">
            <v>ILE DU PRINCE EDOUARD, PEI</v>
          </cell>
        </row>
        <row r="58">
          <cell r="B58" t="str">
            <v xml:space="preserve">RICARD PABLO </v>
          </cell>
          <cell r="J58" t="str">
            <v>INVERNESS, QC</v>
          </cell>
        </row>
        <row r="59">
          <cell r="B59" t="str">
            <v>ROBIDAS GRAVEL FRANCIS</v>
          </cell>
          <cell r="J59" t="str">
            <v>JOLIETTE, QC</v>
          </cell>
        </row>
        <row r="60">
          <cell r="B60" t="str">
            <v>ROY MARC-OLIVIER</v>
          </cell>
          <cell r="J60" t="str">
            <v>JONQUIERE, QC</v>
          </cell>
        </row>
        <row r="61">
          <cell r="B61" t="str">
            <v>PICARD MARC</v>
          </cell>
          <cell r="J61" t="str">
            <v>KINGSEY FALLS, QC</v>
          </cell>
        </row>
        <row r="62">
          <cell r="B62" t="str">
            <v>WISTAFF JEASON</v>
          </cell>
          <cell r="J62" t="str">
            <v>KINGSTON, ONT</v>
          </cell>
        </row>
        <row r="63">
          <cell r="B63" t="str">
            <v>LANTHIER KEVIN</v>
          </cell>
          <cell r="J63" t="str">
            <v>LABELLE, QC</v>
          </cell>
        </row>
        <row r="64">
          <cell r="B64" t="str">
            <v>ISABELLE BRUNO</v>
          </cell>
          <cell r="J64" t="str">
            <v>LAC DROLET, QC</v>
          </cell>
        </row>
        <row r="65">
          <cell r="B65" t="str">
            <v>THERRIEN F ALEXANDRE</v>
          </cell>
          <cell r="J65" t="str">
            <v>LAC MEGANTIC, QC</v>
          </cell>
        </row>
        <row r="66">
          <cell r="B66" t="str">
            <v xml:space="preserve">BOIVIN  MATHIEU </v>
          </cell>
          <cell r="J66" t="str">
            <v>LA MALBAIE, QC</v>
          </cell>
        </row>
        <row r="67">
          <cell r="B67" t="str">
            <v>CHAPDELAINE CAROLE</v>
          </cell>
          <cell r="J67" t="str">
            <v>LAPRAIRIE, QC</v>
          </cell>
        </row>
        <row r="68">
          <cell r="B68" t="str">
            <v xml:space="preserve">SEVIGNY JOHANNE </v>
          </cell>
          <cell r="J68" t="str">
            <v>LA TUQUE, QC</v>
          </cell>
        </row>
        <row r="69">
          <cell r="B69" t="str">
            <v xml:space="preserve">SEVIGNY JOANNE </v>
          </cell>
          <cell r="J69" t="str">
            <v>LAURIERVILLE, QC</v>
          </cell>
        </row>
        <row r="70">
          <cell r="B70" t="str">
            <v xml:space="preserve">LANGLOIS MARCEL  </v>
          </cell>
          <cell r="J70" t="str">
            <v>LAVAL, QC</v>
          </cell>
        </row>
        <row r="71">
          <cell r="B71" t="str">
            <v>PAQUIN VINCENT</v>
          </cell>
          <cell r="J71" t="str">
            <v>LAVALTRIE, QC</v>
          </cell>
        </row>
        <row r="72">
          <cell r="B72" t="str">
            <v>FUGERE MARIO</v>
          </cell>
          <cell r="J72" t="str">
            <v>LÉVIS, QC</v>
          </cell>
        </row>
        <row r="73">
          <cell r="B73" t="str">
            <v xml:space="preserve">BOIVIN  MATHIEU </v>
          </cell>
          <cell r="J73" t="str">
            <v>LES EBOULEMENTS, QC</v>
          </cell>
        </row>
        <row r="74">
          <cell r="B74" t="str">
            <v>PREVOST PHILIP</v>
          </cell>
          <cell r="J74" t="str">
            <v>LONGUEUIL, QC</v>
          </cell>
        </row>
        <row r="75">
          <cell r="B75" t="str">
            <v>GOSSELIN MARC</v>
          </cell>
          <cell r="J75" t="str">
            <v>LYSTER, QC</v>
          </cell>
        </row>
        <row r="76">
          <cell r="B76" t="str">
            <v>DOUCET ALEX</v>
          </cell>
          <cell r="J76" t="str">
            <v>MAGOG, QC</v>
          </cell>
        </row>
        <row r="77">
          <cell r="B77" t="str">
            <v xml:space="preserve">BLAIS STEVE  </v>
          </cell>
          <cell r="J77" t="str">
            <v>MARIEVILLE, QC</v>
          </cell>
        </row>
        <row r="78">
          <cell r="B78" t="str">
            <v xml:space="preserve">MICHAUD LUC  </v>
          </cell>
          <cell r="J78" t="str">
            <v>MATANE, QC</v>
          </cell>
        </row>
        <row r="79">
          <cell r="B79" t="str">
            <v xml:space="preserve">FOURNIER DAVID </v>
          </cell>
          <cell r="J79" t="str">
            <v>MONTMAGNY, QC</v>
          </cell>
        </row>
        <row r="80">
          <cell r="B80" t="str">
            <v>RAPHAEL GAGNON</v>
          </cell>
          <cell r="J80" t="str">
            <v>MONTRÉAL, QC</v>
          </cell>
        </row>
        <row r="81">
          <cell r="B81" t="str">
            <v>MICHAUD JOHNNY</v>
          </cell>
          <cell r="J81" t="str">
            <v>MONT-ST HILAIRE, QC</v>
          </cell>
        </row>
        <row r="82">
          <cell r="B82" t="str">
            <v>GENES SYLVIANNE</v>
          </cell>
          <cell r="J82" t="str">
            <v>NICOLET, QC</v>
          </cell>
        </row>
        <row r="83">
          <cell r="B83" t="str">
            <v>PELLETIER DEBBIE</v>
          </cell>
          <cell r="J83" t="str">
            <v>NEW-RICHMOND, QC</v>
          </cell>
        </row>
        <row r="84">
          <cell r="B84" t="str">
            <v xml:space="preserve">LAFRENIERE RAPHAEL </v>
          </cell>
          <cell r="J84" t="str">
            <v>NORBERTVILLE, QC</v>
          </cell>
        </row>
        <row r="85">
          <cell r="B85" t="str">
            <v>MEUNIER PIERRE LUC</v>
          </cell>
          <cell r="J85" t="str">
            <v>N-DAME DES PRAIRIE, QC</v>
          </cell>
        </row>
        <row r="86">
          <cell r="B86" t="str">
            <v xml:space="preserve">HERMENDEZ WILFORD </v>
          </cell>
          <cell r="J86" t="str">
            <v>N-DAME DU NORD, QC</v>
          </cell>
        </row>
        <row r="87">
          <cell r="B87" t="str">
            <v>TOUTANT BRUNO-PIERRE</v>
          </cell>
          <cell r="J87" t="str">
            <v>NEUVILLE, QC</v>
          </cell>
        </row>
        <row r="88">
          <cell r="B88" t="str">
            <v>BILODEAU DANIEL</v>
          </cell>
          <cell r="J88" t="str">
            <v>OAKVILLE, ON</v>
          </cell>
        </row>
        <row r="89">
          <cell r="B89" t="str">
            <v>LAVALLEE JASON</v>
          </cell>
          <cell r="J89" t="str">
            <v>ORFORD, QC</v>
          </cell>
        </row>
        <row r="90">
          <cell r="B90" t="str">
            <v>DEMONTIGNY DANIEL</v>
          </cell>
          <cell r="J90" t="str">
            <v>ORLEANS, ON</v>
          </cell>
        </row>
        <row r="91">
          <cell r="B91" t="str">
            <v>MARYANNE HENRI</v>
          </cell>
          <cell r="J91" t="str">
            <v>OROMOCTO, NB</v>
          </cell>
        </row>
        <row r="92">
          <cell r="B92" t="str">
            <v xml:space="preserve">BOILY MARTIN           </v>
          </cell>
          <cell r="J92" t="str">
            <v>OTTAWA, ON</v>
          </cell>
        </row>
        <row r="93">
          <cell r="B93" t="str">
            <v>OLIVIER ROUSSEAU</v>
          </cell>
          <cell r="J93" t="str">
            <v>PARISVILLE, QC</v>
          </cell>
        </row>
        <row r="94">
          <cell r="B94" t="str">
            <v xml:space="preserve">DONAVAN PATRICK </v>
          </cell>
          <cell r="J94" t="str">
            <v>PIERREFOND, QC</v>
          </cell>
        </row>
        <row r="95">
          <cell r="B95" t="str">
            <v>SAMSON  MARTIN</v>
          </cell>
          <cell r="J95" t="str">
            <v>PIERREVILLE, QC</v>
          </cell>
        </row>
        <row r="96">
          <cell r="B96" t="str">
            <v>PICARD MARC</v>
          </cell>
          <cell r="J96" t="str">
            <v>PINCOURT, QC</v>
          </cell>
        </row>
        <row r="97">
          <cell r="B97" t="str">
            <v>DUBOIS STÉPHANE</v>
          </cell>
          <cell r="J97" t="str">
            <v>PINTENDRE, QC</v>
          </cell>
        </row>
        <row r="98">
          <cell r="B98" t="str">
            <v>LEVASSEUR FRANCOIS</v>
          </cell>
          <cell r="J98" t="str">
            <v>PLESSISVILLE, QC</v>
          </cell>
        </row>
        <row r="99">
          <cell r="B99" t="str">
            <v>PAQUIN VINCENT</v>
          </cell>
          <cell r="J99" t="str">
            <v>POINTE-CLAIRE, QC</v>
          </cell>
        </row>
        <row r="100">
          <cell r="B100" t="str">
            <v>VACHON GASTON 203</v>
          </cell>
          <cell r="J100" t="str">
            <v>PONT ROUGE, QC</v>
          </cell>
        </row>
        <row r="101">
          <cell r="B101" t="str">
            <v>RACETTE MARC-OLIVIER</v>
          </cell>
          <cell r="J101" t="str">
            <v>PORT CARTIER, QC</v>
          </cell>
        </row>
        <row r="102">
          <cell r="B102" t="str">
            <v>CARROLL MIKE</v>
          </cell>
          <cell r="J102" t="str">
            <v>PRINCEVILLE, QC</v>
          </cell>
        </row>
        <row r="103">
          <cell r="B103" t="str">
            <v>COTE JIMMY</v>
          </cell>
          <cell r="J103" t="str">
            <v>QUEBEC,  QC</v>
          </cell>
        </row>
        <row r="104">
          <cell r="B104" t="str">
            <v>THERRIEN JONATHAN</v>
          </cell>
          <cell r="J104" t="str">
            <v>RACINE, QC</v>
          </cell>
        </row>
        <row r="105">
          <cell r="B105" t="str">
            <v>MALTAIS RAPHAEL</v>
          </cell>
          <cell r="J105" t="str">
            <v>REPENTIGNY, QC</v>
          </cell>
        </row>
        <row r="106">
          <cell r="B106" t="str">
            <v>HARDY JEAN</v>
          </cell>
          <cell r="J106" t="str">
            <v>RICHMOND,QC</v>
          </cell>
        </row>
        <row r="107">
          <cell r="B107" t="str">
            <v>ALVAREZ AEYDO</v>
          </cell>
          <cell r="J107" t="str">
            <v>RIMOUSKI,QC</v>
          </cell>
        </row>
        <row r="108">
          <cell r="B108" t="str">
            <v>BOISVERT SEBASTIEN</v>
          </cell>
          <cell r="J108" t="str">
            <v>RIVIERE DU LOUP. QC</v>
          </cell>
        </row>
        <row r="109">
          <cell r="B109" t="str">
            <v xml:space="preserve">PELLERIN ALEX </v>
          </cell>
          <cell r="J109" t="str">
            <v>RIVIERE-ROUGE, QC</v>
          </cell>
        </row>
        <row r="110">
          <cell r="B110" t="str">
            <v>ROY PIERRE-LUC</v>
          </cell>
          <cell r="J110" t="str">
            <v>ROXTON PONDS, QC</v>
          </cell>
        </row>
        <row r="111">
          <cell r="B111" t="str">
            <v>DONAVAN PATRICK</v>
          </cell>
          <cell r="J111" t="str">
            <v>SHAWINIGAN, QC</v>
          </cell>
        </row>
        <row r="112">
          <cell r="B112" t="str">
            <v>BEAULIEU BILLY</v>
          </cell>
          <cell r="J112" t="str">
            <v>SHERBROOKE, QC</v>
          </cell>
        </row>
        <row r="113">
          <cell r="B113" t="str">
            <v xml:space="preserve">DEMERS STEPHANE </v>
          </cell>
          <cell r="J113" t="str">
            <v>SHERRINGTON, QC</v>
          </cell>
        </row>
        <row r="114">
          <cell r="B114" t="str">
            <v xml:space="preserve">SEVIGNY JOHANNE </v>
          </cell>
          <cell r="J114" t="str">
            <v>STE-ADELE, QC</v>
          </cell>
        </row>
        <row r="115">
          <cell r="B115" t="str">
            <v>STEVEN BROCHU</v>
          </cell>
          <cell r="J115" t="str">
            <v>STE-AGATHE DES MONTS, QC</v>
          </cell>
        </row>
        <row r="116">
          <cell r="B116" t="str">
            <v xml:space="preserve">CASAVANT MANUEL </v>
          </cell>
          <cell r="J116" t="str">
            <v>STE-ANGELE DE LAVAL, QC</v>
          </cell>
        </row>
        <row r="117">
          <cell r="B117" t="str">
            <v>VEILLETTE ANDRE</v>
          </cell>
          <cell r="J117" t="str">
            <v>STE-ANNE DES MONTS, QC</v>
          </cell>
        </row>
        <row r="118">
          <cell r="B118" t="str">
            <v>LEBLANC DAVE</v>
          </cell>
          <cell r="J118" t="str">
            <v>STE-ANNE DU SAULT, QC</v>
          </cell>
        </row>
        <row r="119">
          <cell r="B119" t="str">
            <v xml:space="preserve">TOUSIGNANT DOM </v>
          </cell>
          <cell r="J119" t="str">
            <v>STE-BARTHÉLÉMIY, QC</v>
          </cell>
        </row>
        <row r="120">
          <cell r="B120" t="str">
            <v>LECLERC ALEXANDRE</v>
          </cell>
          <cell r="J120" t="str">
            <v>STE-CATHERINE, QC</v>
          </cell>
        </row>
        <row r="121">
          <cell r="B121" t="str">
            <v xml:space="preserve">PELLERIN SERGE </v>
          </cell>
          <cell r="J121" t="str">
            <v>STE-CLOTHILDE HORTON, QC</v>
          </cell>
        </row>
        <row r="122">
          <cell r="B122" t="str">
            <v>DUPONT MICHAEL</v>
          </cell>
          <cell r="J122" t="str">
            <v>STE-CLAIRE, QC</v>
          </cell>
        </row>
        <row r="123">
          <cell r="B123" t="str">
            <v>DESJARDINS DANNY</v>
          </cell>
          <cell r="J123" t="str">
            <v>STE-ETIENNE DE BOLTON, QC</v>
          </cell>
        </row>
        <row r="124">
          <cell r="B124" t="str">
            <v>MENDOZA GUILLERMO</v>
          </cell>
          <cell r="J124" t="str">
            <v>STE-JULIE, QC</v>
          </cell>
        </row>
        <row r="125">
          <cell r="B125" t="str">
            <v>GALLRDO MANUEL</v>
          </cell>
          <cell r="J125" t="str">
            <v>STE-JULIENNE, QC</v>
          </cell>
        </row>
        <row r="126">
          <cell r="B126" t="str">
            <v>MENDOSA JORGE</v>
          </cell>
          <cell r="J126" t="str">
            <v>STE-JUSTINE BCE,QC</v>
          </cell>
        </row>
        <row r="127">
          <cell r="B127" t="str">
            <v>PEREZ WILMAN</v>
          </cell>
          <cell r="J127" t="str">
            <v>STE-MADELEINE, QC</v>
          </cell>
        </row>
        <row r="128">
          <cell r="B128" t="str">
            <v>DUHAMEL SEBASTIEN</v>
          </cell>
          <cell r="J128" t="str">
            <v>STE-MARIE BLANDRORD, QC</v>
          </cell>
        </row>
        <row r="129">
          <cell r="B129" t="str">
            <v xml:space="preserve">BLAIS STEVE </v>
          </cell>
          <cell r="J129" t="str">
            <v>STE-MARIE DE BEAUCE, QC</v>
          </cell>
        </row>
        <row r="130">
          <cell r="B130" t="str">
            <v>TOUPIN STEVE</v>
          </cell>
          <cell r="J130" t="str">
            <v>STE-ROSALIE, QC</v>
          </cell>
        </row>
        <row r="131">
          <cell r="B131" t="str">
            <v>JACQUES PATRICK</v>
          </cell>
          <cell r="J131" t="str">
            <v>STE-PERPETUE, QC</v>
          </cell>
        </row>
        <row r="132">
          <cell r="B132" t="str">
            <v>CHAPDELAINE CAROLE</v>
          </cell>
          <cell r="J132" t="str">
            <v>STE-SERAPHINE, QC</v>
          </cell>
        </row>
        <row r="133">
          <cell r="B133" t="str">
            <v xml:space="preserve">MICHAUD LUC </v>
          </cell>
          <cell r="J133" t="str">
            <v>ST-ALBERT, QC</v>
          </cell>
        </row>
        <row r="134">
          <cell r="B134" t="str">
            <v>LABONTÉ LOUIS</v>
          </cell>
          <cell r="J134" t="str">
            <v>ST-ALEXIS, QC</v>
          </cell>
        </row>
        <row r="135">
          <cell r="B135" t="str">
            <v>DEMERS FRANCOIS</v>
          </cell>
          <cell r="J135" t="str">
            <v>ST-AMABLE, QC</v>
          </cell>
        </row>
        <row r="136">
          <cell r="B136" t="str">
            <v>RICHER JACK 201</v>
          </cell>
          <cell r="J136" t="str">
            <v>ST-AUGUSTIN DESMAURES, QC</v>
          </cell>
        </row>
        <row r="137">
          <cell r="B137" t="str">
            <v>RAYMOND ZACHARY</v>
          </cell>
          <cell r="J137" t="str">
            <v>ST-BRUNO, QC</v>
          </cell>
        </row>
        <row r="138">
          <cell r="B138" t="str">
            <v>PELLERIN ROBERT</v>
          </cell>
          <cell r="J138" t="str">
            <v>ST-BERNARD BEAUCE QC</v>
          </cell>
        </row>
        <row r="139">
          <cell r="B139" t="str">
            <v>LABONTE LOUIS</v>
          </cell>
          <cell r="J139" t="str">
            <v>ST-CYRILLE WEND, QC</v>
          </cell>
        </row>
        <row r="140">
          <cell r="B140" t="str">
            <v>CLASS TOM</v>
          </cell>
          <cell r="J140" t="str">
            <v>ST-CHARLES DRUMMOND, QC</v>
          </cell>
        </row>
        <row r="141">
          <cell r="B141" t="str">
            <v>TARDIF MATHIEU 334</v>
          </cell>
          <cell r="J141" t="str">
            <v>ST-COME LINERER, QC</v>
          </cell>
        </row>
        <row r="142">
          <cell r="B142" t="str">
            <v>COTE MARIO 343</v>
          </cell>
          <cell r="J142" t="str">
            <v>ST-DENIS BROMPTON, QC</v>
          </cell>
        </row>
        <row r="143">
          <cell r="B143" t="str">
            <v xml:space="preserve">BOILY MARTIN 203          </v>
          </cell>
          <cell r="J143" t="str">
            <v>ST-ELZEARD BCE, QC</v>
          </cell>
        </row>
        <row r="144">
          <cell r="B144" t="str">
            <v>BERGERON ERIC</v>
          </cell>
          <cell r="J144" t="str">
            <v>ST-ÉMILE, QC</v>
          </cell>
        </row>
        <row r="145">
          <cell r="B145" t="str">
            <v>COTE MARIO 343</v>
          </cell>
          <cell r="J145" t="str">
            <v>ST-EULALIE, QC</v>
          </cell>
        </row>
        <row r="146">
          <cell r="B146" t="str">
            <v xml:space="preserve">MORIN MARYSE </v>
          </cell>
          <cell r="J146" t="str">
            <v>ST-EUSTACHE, QC</v>
          </cell>
        </row>
        <row r="147">
          <cell r="B147" t="str">
            <v>LECLERC LISE</v>
          </cell>
          <cell r="J147" t="str">
            <v>ST-EUGENE D`ARGENTEUIL, QC</v>
          </cell>
        </row>
        <row r="148">
          <cell r="B148" t="str">
            <v>ISABEL JEAN-ROBERT 344</v>
          </cell>
          <cell r="J148" t="str">
            <v>ST-FÉLICIEN, QC</v>
          </cell>
        </row>
        <row r="149">
          <cell r="B149" t="str">
            <v>GERMAIN HUGO 341</v>
          </cell>
          <cell r="J149" t="str">
            <v>ST FERDINAND, QC</v>
          </cell>
        </row>
        <row r="150">
          <cell r="B150" t="str">
            <v>BEAUDET M-OLIVIER 342</v>
          </cell>
          <cell r="J150" t="str">
            <v>ST-GEORGES BEAUCE, QC</v>
          </cell>
        </row>
        <row r="151">
          <cell r="B151" t="str">
            <v>GENDRON SEBASTIEN</v>
          </cell>
          <cell r="J151" t="str">
            <v>ST-GEORGES WINDSOR, QC</v>
          </cell>
        </row>
        <row r="152">
          <cell r="B152" t="str">
            <v>JOEL</v>
          </cell>
          <cell r="J152" t="str">
            <v>ST-GRÉGOIRE, QC</v>
          </cell>
        </row>
        <row r="153">
          <cell r="B153" t="str">
            <v>PEREZ DARIEN</v>
          </cell>
          <cell r="J153" t="str">
            <v>ST-HILAIRE, QC</v>
          </cell>
        </row>
        <row r="154">
          <cell r="B154" t="str">
            <v>ST LAURENT KEVIN</v>
          </cell>
          <cell r="J154" t="str">
            <v>ST-HUBERT, QC</v>
          </cell>
        </row>
        <row r="155">
          <cell r="B155" t="str">
            <v>SAMSON MARC ANDRE 379</v>
          </cell>
          <cell r="J155" t="str">
            <v>ST-HYACINTE, QC</v>
          </cell>
        </row>
        <row r="156">
          <cell r="B156" t="str">
            <v>VIGNEAULT MATHIEU 380</v>
          </cell>
          <cell r="J156" t="str">
            <v>ST-ISIDORE BCE, QC</v>
          </cell>
        </row>
        <row r="157">
          <cell r="B157" t="str">
            <v>RAYMOND DAVE 369</v>
          </cell>
          <cell r="J157" t="str">
            <v>ST-JEAN CHRISSOSTOME, QC</v>
          </cell>
        </row>
        <row r="158">
          <cell r="B158" t="str">
            <v>VEILLETTE MARIO 342</v>
          </cell>
          <cell r="J158" t="str">
            <v>ST-JEAN SUR RICHELIEU, QC</v>
          </cell>
        </row>
        <row r="159">
          <cell r="B159" t="str">
            <v>BOIVIN GINETTE 727</v>
          </cell>
          <cell r="J159" t="str">
            <v>ST-JEROME, QC</v>
          </cell>
        </row>
        <row r="160">
          <cell r="B160" t="str">
            <v>COTE MARIO 343</v>
          </cell>
          <cell r="J160" t="str">
            <v>ST-JOHN, NB</v>
          </cell>
        </row>
        <row r="161">
          <cell r="B161" t="str">
            <v>CAOUETE REMY 373</v>
          </cell>
          <cell r="J161" t="str">
            <v>ST-JOSEPH COLERAINE, QC</v>
          </cell>
        </row>
        <row r="162">
          <cell r="B162" t="str">
            <v>DUBOIS SEBASTIEN 368</v>
          </cell>
          <cell r="J162" t="str">
            <v>ST-LAMBERT, QC</v>
          </cell>
        </row>
        <row r="163">
          <cell r="B163" t="str">
            <v>BERGERON SEBASTIEN 377</v>
          </cell>
          <cell r="J163" t="str">
            <v>ST-LÉONARD, QC</v>
          </cell>
        </row>
        <row r="164">
          <cell r="B164" t="str">
            <v>TARDIF DAVE 375</v>
          </cell>
          <cell r="J164" t="str">
            <v>ST-LÉONARD, NB</v>
          </cell>
        </row>
        <row r="165">
          <cell r="B165" t="str">
            <v>BOISVERT SEBASTIEN 376</v>
          </cell>
          <cell r="J165" t="str">
            <v>ST-LÉONARD D`ASTON, QC</v>
          </cell>
        </row>
        <row r="166">
          <cell r="B166" t="str">
            <v>HOULE LAURENT 372</v>
          </cell>
          <cell r="J166" t="str">
            <v>ST-LIBOIRE, QC</v>
          </cell>
        </row>
        <row r="167">
          <cell r="B167" t="str">
            <v xml:space="preserve">TREMBLAY ALLAN 376  </v>
          </cell>
          <cell r="J167" t="str">
            <v>ST-LOUIS DE FRANCE, QC</v>
          </cell>
        </row>
        <row r="168">
          <cell r="B168" t="str">
            <v xml:space="preserve">CUMMINS ALEXIS 371   </v>
          </cell>
          <cell r="J168" t="str">
            <v>ST-NICOLAS, QC</v>
          </cell>
        </row>
        <row r="169">
          <cell r="B169" t="str">
            <v>BERGERON SEBASTIEN</v>
          </cell>
          <cell r="J169" t="str">
            <v>ST-NORBERT D`ARTH, QC</v>
          </cell>
        </row>
        <row r="170">
          <cell r="B170" t="str">
            <v>AUGER CLAUDE 369</v>
          </cell>
          <cell r="J170" t="str">
            <v>ST PIERRE LES BECQUETS, QC</v>
          </cell>
        </row>
        <row r="171">
          <cell r="B171" t="str">
            <v>BLOUIN VINCENT 351</v>
          </cell>
          <cell r="J171" t="str">
            <v>ST-ROMUALD, QC</v>
          </cell>
        </row>
        <row r="172">
          <cell r="B172" t="str">
            <v>BOIVIN ERIC 314</v>
          </cell>
          <cell r="J172" t="str">
            <v>ST-SAUVEUR, QC</v>
          </cell>
        </row>
        <row r="173">
          <cell r="B173" t="str">
            <v>GAGNE YVAN 285</v>
          </cell>
          <cell r="J173" t="str">
            <v>ST-SIMON LES PILES, QC</v>
          </cell>
        </row>
        <row r="174">
          <cell r="B174" t="str">
            <v>GAGNON MARIO</v>
          </cell>
          <cell r="J174" t="str">
            <v>ST-THECLE, QC</v>
          </cell>
        </row>
        <row r="175">
          <cell r="B175" t="str">
            <v>GOUIN FREDERIC 359</v>
          </cell>
          <cell r="J175" t="str">
            <v>ST-TITE, QC</v>
          </cell>
        </row>
        <row r="176">
          <cell r="B176" t="str">
            <v>HOULE STEVEN 337</v>
          </cell>
          <cell r="J176" t="str">
            <v>ST-ZOTHIQUE, QC</v>
          </cell>
        </row>
        <row r="177">
          <cell r="B177" t="str">
            <v>LARIVEE SEBASTIEN 331</v>
          </cell>
          <cell r="J177" t="str">
            <v>STONEHAM, QC</v>
          </cell>
        </row>
        <row r="178">
          <cell r="B178" t="str">
            <v>MICHAUD JIMMY</v>
          </cell>
          <cell r="J178" t="str">
            <v>SUTTON, QC</v>
          </cell>
        </row>
        <row r="179">
          <cell r="B179" t="str">
            <v>MICHAUD TOBY 370</v>
          </cell>
          <cell r="J179" t="str">
            <v>TERREBONNE, QC</v>
          </cell>
        </row>
        <row r="180">
          <cell r="B180" t="str">
            <v>PELLERIN REGIS 317</v>
          </cell>
          <cell r="J180" t="str">
            <v>THETFORD-MINES, QC</v>
          </cell>
        </row>
        <row r="181">
          <cell r="B181" t="str">
            <v>PELLERIN SERGE 363</v>
          </cell>
          <cell r="J181" t="str">
            <v>TIMMINS, ON</v>
          </cell>
        </row>
        <row r="182">
          <cell r="B182" t="str">
            <v>RICHER JACQUES 201</v>
          </cell>
          <cell r="J182" t="str">
            <v>TORONTO, ON</v>
          </cell>
        </row>
        <row r="183">
          <cell r="B183" t="str">
            <v xml:space="preserve">ROUX DENIS 347      </v>
          </cell>
          <cell r="J183" t="str">
            <v>TRENTON, ON</v>
          </cell>
        </row>
        <row r="184">
          <cell r="B184" t="str">
            <v>SOPHIE * CHUM J.O</v>
          </cell>
          <cell r="J184" t="str">
            <v>TROIS-RIVIERES, QC</v>
          </cell>
        </row>
        <row r="185">
          <cell r="B185" t="str">
            <v>VIGNEAULT ALEX  362</v>
          </cell>
          <cell r="J185" t="str">
            <v>VAL BÉLAIR, QC</v>
          </cell>
        </row>
        <row r="186">
          <cell r="B186" t="str">
            <v>TALBOT FRANCIS 361</v>
          </cell>
          <cell r="J186" t="str">
            <v>VAL D`OR, QC</v>
          </cell>
        </row>
        <row r="187">
          <cell r="B187" t="str">
            <v>1 AIDES SUPPL</v>
          </cell>
          <cell r="J187" t="str">
            <v>VARENNES, QC</v>
          </cell>
        </row>
        <row r="188">
          <cell r="B188" t="str">
            <v>2 EMPLOYEES</v>
          </cell>
          <cell r="J188" t="str">
            <v>VERDUN, QC</v>
          </cell>
        </row>
        <row r="189">
          <cell r="B189" t="str">
            <v>3 EMPLOYEES</v>
          </cell>
          <cell r="J189" t="str">
            <v>VICTORIAVILLE, QC</v>
          </cell>
        </row>
        <row r="190">
          <cell r="B190" t="str">
            <v>4 EMPLOYEES</v>
          </cell>
          <cell r="J190" t="str">
            <v>VILLE-MARIE, QC</v>
          </cell>
        </row>
        <row r="191">
          <cell r="B191" t="str">
            <v>5 EMPLOYEES</v>
          </cell>
          <cell r="J191" t="str">
            <v>WARWICK, QC</v>
          </cell>
        </row>
        <row r="192">
          <cell r="B192" t="str">
            <v>6 EMPLOYEES</v>
          </cell>
          <cell r="J192" t="str">
            <v>WATERLOO, QC</v>
          </cell>
        </row>
        <row r="193">
          <cell r="B193" t="str">
            <v>7 EMPLOYEES</v>
          </cell>
          <cell r="J193" t="str">
            <v>WINDSOR, QC</v>
          </cell>
        </row>
        <row r="194">
          <cell r="B194" t="str">
            <v xml:space="preserve">LUNDI </v>
          </cell>
          <cell r="J194" t="str">
            <v>WICKHAM, QC</v>
          </cell>
        </row>
        <row r="195">
          <cell r="B195" t="str">
            <v>MARDI</v>
          </cell>
          <cell r="J195" t="str">
            <v>WOTTON, QC</v>
          </cell>
        </row>
        <row r="196">
          <cell r="B196" t="str">
            <v>MERCREDI</v>
          </cell>
        </row>
        <row r="197">
          <cell r="B197" t="str">
            <v>JEUDI</v>
          </cell>
        </row>
        <row r="198">
          <cell r="B198" t="str">
            <v>VENDREDI</v>
          </cell>
        </row>
        <row r="199">
          <cell r="B199">
            <v>0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9">
          <cell r="O9">
            <v>0</v>
          </cell>
        </row>
      </sheetData>
      <sheetData sheetId="80"/>
      <sheetData sheetId="81"/>
      <sheetData sheetId="82"/>
      <sheetData sheetId="83">
        <row r="9">
          <cell r="O9">
            <v>0</v>
          </cell>
        </row>
      </sheetData>
      <sheetData sheetId="84">
        <row r="9">
          <cell r="O9">
            <v>0</v>
          </cell>
        </row>
      </sheetData>
      <sheetData sheetId="85"/>
      <sheetData sheetId="86">
        <row r="9">
          <cell r="O9">
            <v>0</v>
          </cell>
        </row>
      </sheetData>
      <sheetData sheetId="87"/>
      <sheetData sheetId="88">
        <row r="9">
          <cell r="O9">
            <v>0</v>
          </cell>
        </row>
      </sheetData>
      <sheetData sheetId="89"/>
      <sheetData sheetId="90">
        <row r="9">
          <cell r="O9">
            <v>0</v>
          </cell>
        </row>
      </sheetData>
      <sheetData sheetId="91"/>
      <sheetData sheetId="92">
        <row r="2">
          <cell r="S2" t="str">
            <v xml:space="preserve"> </v>
          </cell>
        </row>
      </sheetData>
      <sheetData sheetId="93"/>
      <sheetData sheetId="94"/>
      <sheetData sheetId="95"/>
      <sheetData sheetId="96"/>
      <sheetData sheetId="97">
        <row r="9">
          <cell r="O9">
            <v>0</v>
          </cell>
        </row>
      </sheetData>
      <sheetData sheetId="98">
        <row r="9">
          <cell r="O9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>
        <row r="9">
          <cell r="O9">
            <v>0</v>
          </cell>
        </row>
      </sheetData>
      <sheetData sheetId="106">
        <row r="9">
          <cell r="O9">
            <v>0</v>
          </cell>
        </row>
      </sheetData>
      <sheetData sheetId="107">
        <row r="9">
          <cell r="O9">
            <v>0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9">
          <cell r="O9">
            <v>0</v>
          </cell>
        </row>
      </sheetData>
      <sheetData sheetId="131">
        <row r="9">
          <cell r="O9">
            <v>0</v>
          </cell>
        </row>
      </sheetData>
      <sheetData sheetId="132">
        <row r="9">
          <cell r="O9">
            <v>0</v>
          </cell>
        </row>
      </sheetData>
      <sheetData sheetId="133">
        <row r="9">
          <cell r="O9">
            <v>0</v>
          </cell>
        </row>
      </sheetData>
      <sheetData sheetId="134">
        <row r="9">
          <cell r="O9">
            <v>0</v>
          </cell>
        </row>
      </sheetData>
      <sheetData sheetId="135">
        <row r="9">
          <cell r="O9">
            <v>0</v>
          </cell>
        </row>
      </sheetData>
      <sheetData sheetId="136">
        <row r="2">
          <cell r="S2" t="str">
            <v xml:space="preserve"> </v>
          </cell>
        </row>
      </sheetData>
      <sheetData sheetId="137">
        <row r="9">
          <cell r="O9">
            <v>0</v>
          </cell>
        </row>
      </sheetData>
      <sheetData sheetId="138">
        <row r="9">
          <cell r="O9">
            <v>0</v>
          </cell>
        </row>
      </sheetData>
      <sheetData sheetId="139">
        <row r="9">
          <cell r="O9">
            <v>0</v>
          </cell>
        </row>
      </sheetData>
      <sheetData sheetId="140">
        <row r="9">
          <cell r="O9">
            <v>0</v>
          </cell>
        </row>
      </sheetData>
      <sheetData sheetId="141">
        <row r="9">
          <cell r="O9">
            <v>0</v>
          </cell>
        </row>
      </sheetData>
      <sheetData sheetId="142"/>
      <sheetData sheetId="143"/>
      <sheetData sheetId="144"/>
      <sheetData sheetId="145">
        <row r="9">
          <cell r="O9">
            <v>0</v>
          </cell>
        </row>
      </sheetData>
      <sheetData sheetId="146">
        <row r="9">
          <cell r="O9">
            <v>0</v>
          </cell>
        </row>
      </sheetData>
      <sheetData sheetId="147">
        <row r="9">
          <cell r="O9">
            <v>0</v>
          </cell>
        </row>
      </sheetData>
      <sheetData sheetId="148">
        <row r="9">
          <cell r="O9">
            <v>0</v>
          </cell>
        </row>
      </sheetData>
      <sheetData sheetId="149">
        <row r="9">
          <cell r="O9">
            <v>0</v>
          </cell>
        </row>
      </sheetData>
      <sheetData sheetId="150">
        <row r="9">
          <cell r="O9">
            <v>0</v>
          </cell>
        </row>
      </sheetData>
      <sheetData sheetId="151">
        <row r="2">
          <cell r="S2" t="str">
            <v xml:space="preserve"> </v>
          </cell>
        </row>
      </sheetData>
      <sheetData sheetId="152">
        <row r="9">
          <cell r="O9">
            <v>0</v>
          </cell>
        </row>
      </sheetData>
      <sheetData sheetId="153">
        <row r="9">
          <cell r="O9">
            <v>0</v>
          </cell>
        </row>
      </sheetData>
      <sheetData sheetId="154">
        <row r="9">
          <cell r="O9">
            <v>0</v>
          </cell>
        </row>
      </sheetData>
      <sheetData sheetId="155">
        <row r="9">
          <cell r="O9">
            <v>0</v>
          </cell>
        </row>
      </sheetData>
      <sheetData sheetId="156">
        <row r="9">
          <cell r="O9">
            <v>0</v>
          </cell>
        </row>
      </sheetData>
      <sheetData sheetId="157">
        <row r="9">
          <cell r="O9">
            <v>0</v>
          </cell>
        </row>
      </sheetData>
      <sheetData sheetId="158">
        <row r="9">
          <cell r="O9">
            <v>0</v>
          </cell>
        </row>
      </sheetData>
      <sheetData sheetId="159">
        <row r="9">
          <cell r="O9">
            <v>0</v>
          </cell>
        </row>
      </sheetData>
      <sheetData sheetId="160">
        <row r="9">
          <cell r="O9">
            <v>0</v>
          </cell>
        </row>
      </sheetData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>
        <row r="9">
          <cell r="O9">
            <v>0</v>
          </cell>
        </row>
      </sheetData>
      <sheetData sheetId="175">
        <row r="9">
          <cell r="O9">
            <v>0</v>
          </cell>
        </row>
      </sheetData>
      <sheetData sheetId="176">
        <row r="9">
          <cell r="O9">
            <v>0</v>
          </cell>
        </row>
      </sheetData>
      <sheetData sheetId="177">
        <row r="9">
          <cell r="O9">
            <v>0</v>
          </cell>
        </row>
      </sheetData>
      <sheetData sheetId="178">
        <row r="9">
          <cell r="O9">
            <v>0</v>
          </cell>
        </row>
      </sheetData>
      <sheetData sheetId="179">
        <row r="9">
          <cell r="O9">
            <v>0</v>
          </cell>
        </row>
      </sheetData>
      <sheetData sheetId="180">
        <row r="2">
          <cell r="S2" t="str">
            <v xml:space="preserve"> </v>
          </cell>
        </row>
      </sheetData>
      <sheetData sheetId="181">
        <row r="9">
          <cell r="O9">
            <v>0</v>
          </cell>
        </row>
      </sheetData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>
        <row r="9">
          <cell r="O9">
            <v>0</v>
          </cell>
        </row>
      </sheetData>
      <sheetData sheetId="195">
        <row r="9">
          <cell r="O9">
            <v>0</v>
          </cell>
        </row>
      </sheetData>
      <sheetData sheetId="196">
        <row r="9">
          <cell r="O9">
            <v>0</v>
          </cell>
        </row>
      </sheetData>
      <sheetData sheetId="197">
        <row r="9">
          <cell r="O9">
            <v>0</v>
          </cell>
        </row>
      </sheetData>
      <sheetData sheetId="198">
        <row r="9">
          <cell r="O9">
            <v>0</v>
          </cell>
        </row>
      </sheetData>
      <sheetData sheetId="199">
        <row r="9">
          <cell r="O9">
            <v>0</v>
          </cell>
        </row>
      </sheetData>
      <sheetData sheetId="200">
        <row r="9">
          <cell r="O9">
            <v>0</v>
          </cell>
        </row>
      </sheetData>
      <sheetData sheetId="201">
        <row r="9">
          <cell r="O9">
            <v>0</v>
          </cell>
        </row>
      </sheetData>
      <sheetData sheetId="202">
        <row r="2">
          <cell r="S2" t="str">
            <v xml:space="preserve"> </v>
          </cell>
        </row>
      </sheetData>
      <sheetData sheetId="203">
        <row r="9">
          <cell r="O9">
            <v>0</v>
          </cell>
        </row>
      </sheetData>
      <sheetData sheetId="204">
        <row r="9">
          <cell r="O9">
            <v>0</v>
          </cell>
        </row>
      </sheetData>
      <sheetData sheetId="205">
        <row r="2">
          <cell r="S2" t="str">
            <v xml:space="preserve"> </v>
          </cell>
        </row>
      </sheetData>
      <sheetData sheetId="206">
        <row r="9">
          <cell r="O9">
            <v>0</v>
          </cell>
        </row>
      </sheetData>
      <sheetData sheetId="207">
        <row r="9">
          <cell r="O9">
            <v>0</v>
          </cell>
        </row>
      </sheetData>
      <sheetData sheetId="208">
        <row r="9">
          <cell r="O9">
            <v>0</v>
          </cell>
        </row>
      </sheetData>
      <sheetData sheetId="209">
        <row r="9">
          <cell r="O9">
            <v>0</v>
          </cell>
        </row>
      </sheetData>
      <sheetData sheetId="210">
        <row r="9">
          <cell r="O9">
            <v>0</v>
          </cell>
        </row>
      </sheetData>
      <sheetData sheetId="211">
        <row r="9">
          <cell r="O9">
            <v>0</v>
          </cell>
        </row>
      </sheetData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>
        <row r="9">
          <cell r="O9">
            <v>0</v>
          </cell>
        </row>
      </sheetData>
      <sheetData sheetId="225">
        <row r="9">
          <cell r="O9">
            <v>0</v>
          </cell>
        </row>
      </sheetData>
      <sheetData sheetId="226">
        <row r="9">
          <cell r="O9">
            <v>0</v>
          </cell>
        </row>
      </sheetData>
      <sheetData sheetId="227">
        <row r="9">
          <cell r="O9">
            <v>0</v>
          </cell>
        </row>
      </sheetData>
      <sheetData sheetId="228">
        <row r="9">
          <cell r="O9">
            <v>0</v>
          </cell>
        </row>
      </sheetData>
      <sheetData sheetId="229">
        <row r="9">
          <cell r="O9">
            <v>0</v>
          </cell>
        </row>
      </sheetData>
      <sheetData sheetId="230">
        <row r="9">
          <cell r="O9">
            <v>0</v>
          </cell>
        </row>
      </sheetData>
      <sheetData sheetId="231">
        <row r="2">
          <cell r="S2" t="str">
            <v xml:space="preserve"> </v>
          </cell>
        </row>
      </sheetData>
      <sheetData sheetId="232">
        <row r="9">
          <cell r="O9">
            <v>0</v>
          </cell>
        </row>
      </sheetData>
      <sheetData sheetId="233">
        <row r="9">
          <cell r="O9">
            <v>0</v>
          </cell>
        </row>
      </sheetData>
      <sheetData sheetId="234">
        <row r="9">
          <cell r="O9">
            <v>0</v>
          </cell>
        </row>
      </sheetData>
      <sheetData sheetId="235">
        <row r="2">
          <cell r="S2" t="str">
            <v xml:space="preserve"> </v>
          </cell>
        </row>
      </sheetData>
      <sheetData sheetId="236">
        <row r="9">
          <cell r="O9">
            <v>0</v>
          </cell>
        </row>
      </sheetData>
      <sheetData sheetId="237">
        <row r="9">
          <cell r="O9">
            <v>0</v>
          </cell>
        </row>
      </sheetData>
      <sheetData sheetId="238"/>
      <sheetData sheetId="239">
        <row r="9">
          <cell r="O9">
            <v>0</v>
          </cell>
        </row>
      </sheetData>
      <sheetData sheetId="240"/>
      <sheetData sheetId="241">
        <row r="9">
          <cell r="O9">
            <v>0</v>
          </cell>
        </row>
      </sheetData>
      <sheetData sheetId="242">
        <row r="9">
          <cell r="O9">
            <v>0</v>
          </cell>
        </row>
      </sheetData>
      <sheetData sheetId="243">
        <row r="9">
          <cell r="O9">
            <v>0</v>
          </cell>
        </row>
      </sheetData>
      <sheetData sheetId="244">
        <row r="9">
          <cell r="O9">
            <v>0</v>
          </cell>
        </row>
      </sheetData>
      <sheetData sheetId="245">
        <row r="9">
          <cell r="O9">
            <v>0</v>
          </cell>
        </row>
      </sheetData>
      <sheetData sheetId="246">
        <row r="9">
          <cell r="O9">
            <v>0</v>
          </cell>
        </row>
      </sheetData>
      <sheetData sheetId="247">
        <row r="2">
          <cell r="S2" t="str">
            <v xml:space="preserve"> </v>
          </cell>
        </row>
      </sheetData>
      <sheetData sheetId="248">
        <row r="9">
          <cell r="O9">
            <v>0</v>
          </cell>
        </row>
      </sheetData>
      <sheetData sheetId="249">
        <row r="9">
          <cell r="O9">
            <v>0</v>
          </cell>
        </row>
      </sheetData>
      <sheetData sheetId="250">
        <row r="2">
          <cell r="S2" t="str">
            <v xml:space="preserve"> </v>
          </cell>
        </row>
      </sheetData>
      <sheetData sheetId="251">
        <row r="9">
          <cell r="O9">
            <v>0</v>
          </cell>
        </row>
      </sheetData>
      <sheetData sheetId="252">
        <row r="9">
          <cell r="O9">
            <v>0</v>
          </cell>
        </row>
      </sheetData>
      <sheetData sheetId="253">
        <row r="9">
          <cell r="O9">
            <v>0</v>
          </cell>
        </row>
      </sheetData>
      <sheetData sheetId="254">
        <row r="9">
          <cell r="O9">
            <v>0</v>
          </cell>
        </row>
      </sheetData>
      <sheetData sheetId="255">
        <row r="9">
          <cell r="O9">
            <v>0</v>
          </cell>
        </row>
      </sheetData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>
        <row r="9">
          <cell r="O9">
            <v>0</v>
          </cell>
        </row>
      </sheetData>
      <sheetData sheetId="269">
        <row r="9">
          <cell r="O9">
            <v>0</v>
          </cell>
        </row>
      </sheetData>
      <sheetData sheetId="270">
        <row r="9">
          <cell r="O9">
            <v>0</v>
          </cell>
        </row>
      </sheetData>
      <sheetData sheetId="271">
        <row r="9">
          <cell r="O9">
            <v>0</v>
          </cell>
        </row>
      </sheetData>
      <sheetData sheetId="272">
        <row r="9">
          <cell r="O9">
            <v>0</v>
          </cell>
        </row>
      </sheetData>
      <sheetData sheetId="273">
        <row r="2">
          <cell r="S2" t="str">
            <v xml:space="preserve"> </v>
          </cell>
        </row>
      </sheetData>
      <sheetData sheetId="274">
        <row r="9">
          <cell r="O9">
            <v>0</v>
          </cell>
        </row>
      </sheetData>
      <sheetData sheetId="275">
        <row r="9">
          <cell r="O9">
            <v>0</v>
          </cell>
        </row>
      </sheetData>
      <sheetData sheetId="276">
        <row r="9">
          <cell r="O9">
            <v>0</v>
          </cell>
        </row>
      </sheetData>
      <sheetData sheetId="277">
        <row r="9">
          <cell r="O9">
            <v>0</v>
          </cell>
        </row>
      </sheetData>
      <sheetData sheetId="278">
        <row r="9">
          <cell r="O9">
            <v>0</v>
          </cell>
        </row>
      </sheetData>
      <sheetData sheetId="279">
        <row r="9">
          <cell r="O9">
            <v>0</v>
          </cell>
        </row>
      </sheetData>
      <sheetData sheetId="280">
        <row r="9">
          <cell r="O9">
            <v>0</v>
          </cell>
        </row>
      </sheetData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9">
          <cell r="O9">
            <v>0</v>
          </cell>
        </row>
      </sheetData>
      <sheetData sheetId="294">
        <row r="9">
          <cell r="O9">
            <v>0</v>
          </cell>
        </row>
      </sheetData>
      <sheetData sheetId="295">
        <row r="9">
          <cell r="O9">
            <v>0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9">
          <cell r="O9">
            <v>0</v>
          </cell>
        </row>
      </sheetData>
      <sheetData sheetId="319">
        <row r="9">
          <cell r="O9">
            <v>0</v>
          </cell>
        </row>
      </sheetData>
      <sheetData sheetId="320">
        <row r="9">
          <cell r="O9">
            <v>0</v>
          </cell>
        </row>
      </sheetData>
      <sheetData sheetId="321">
        <row r="9">
          <cell r="O9">
            <v>0</v>
          </cell>
        </row>
      </sheetData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9">
          <cell r="O9">
            <v>0</v>
          </cell>
        </row>
      </sheetData>
      <sheetData sheetId="337">
        <row r="9">
          <cell r="O9">
            <v>0</v>
          </cell>
        </row>
      </sheetData>
      <sheetData sheetId="338">
        <row r="9">
          <cell r="O9">
            <v>0</v>
          </cell>
        </row>
      </sheetData>
      <sheetData sheetId="339">
        <row r="9">
          <cell r="O9">
            <v>0</v>
          </cell>
        </row>
      </sheetData>
      <sheetData sheetId="340">
        <row r="9">
          <cell r="O9">
            <v>0</v>
          </cell>
        </row>
      </sheetData>
      <sheetData sheetId="341">
        <row r="9">
          <cell r="O9">
            <v>0</v>
          </cell>
        </row>
      </sheetData>
      <sheetData sheetId="342">
        <row r="9">
          <cell r="O9">
            <v>0</v>
          </cell>
        </row>
      </sheetData>
      <sheetData sheetId="343">
        <row r="9">
          <cell r="O9">
            <v>0</v>
          </cell>
        </row>
      </sheetData>
      <sheetData sheetId="344">
        <row r="2">
          <cell r="S2" t="str">
            <v xml:space="preserve"> </v>
          </cell>
        </row>
      </sheetData>
      <sheetData sheetId="345">
        <row r="9">
          <cell r="O9">
            <v>0</v>
          </cell>
        </row>
      </sheetData>
      <sheetData sheetId="346">
        <row r="9">
          <cell r="O9">
            <v>0</v>
          </cell>
        </row>
      </sheetData>
      <sheetData sheetId="347">
        <row r="9">
          <cell r="O9">
            <v>0</v>
          </cell>
        </row>
      </sheetData>
      <sheetData sheetId="348">
        <row r="9">
          <cell r="O9">
            <v>0</v>
          </cell>
        </row>
      </sheetData>
      <sheetData sheetId="349">
        <row r="9">
          <cell r="O9">
            <v>0</v>
          </cell>
        </row>
      </sheetData>
      <sheetData sheetId="350">
        <row r="9">
          <cell r="O9">
            <v>0</v>
          </cell>
        </row>
      </sheetData>
      <sheetData sheetId="351">
        <row r="9">
          <cell r="O9">
            <v>0</v>
          </cell>
        </row>
      </sheetData>
      <sheetData sheetId="352">
        <row r="2">
          <cell r="S2" t="str">
            <v xml:space="preserve"> </v>
          </cell>
        </row>
      </sheetData>
      <sheetData sheetId="353">
        <row r="9">
          <cell r="O9">
            <v>0</v>
          </cell>
        </row>
      </sheetData>
      <sheetData sheetId="354">
        <row r="9">
          <cell r="O9">
            <v>0</v>
          </cell>
        </row>
      </sheetData>
      <sheetData sheetId="355">
        <row r="9">
          <cell r="O9">
            <v>0</v>
          </cell>
        </row>
      </sheetData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>
        <row r="9">
          <cell r="O9">
            <v>0</v>
          </cell>
        </row>
      </sheetData>
      <sheetData sheetId="366">
        <row r="9">
          <cell r="O9">
            <v>0</v>
          </cell>
        </row>
      </sheetData>
      <sheetData sheetId="367">
        <row r="9">
          <cell r="O9">
            <v>0</v>
          </cell>
        </row>
      </sheetData>
      <sheetData sheetId="368">
        <row r="9">
          <cell r="O9">
            <v>0</v>
          </cell>
        </row>
      </sheetData>
      <sheetData sheetId="369">
        <row r="2">
          <cell r="S2" t="str">
            <v xml:space="preserve"> </v>
          </cell>
        </row>
      </sheetData>
      <sheetData sheetId="370">
        <row r="9">
          <cell r="O9">
            <v>0</v>
          </cell>
        </row>
      </sheetData>
      <sheetData sheetId="371">
        <row r="9">
          <cell r="O9">
            <v>0</v>
          </cell>
        </row>
      </sheetData>
      <sheetData sheetId="372">
        <row r="9">
          <cell r="O9">
            <v>0</v>
          </cell>
        </row>
      </sheetData>
      <sheetData sheetId="373">
        <row r="9">
          <cell r="O9">
            <v>0</v>
          </cell>
        </row>
      </sheetData>
      <sheetData sheetId="374">
        <row r="9">
          <cell r="O9">
            <v>0</v>
          </cell>
        </row>
      </sheetData>
      <sheetData sheetId="375">
        <row r="9">
          <cell r="O9">
            <v>0</v>
          </cell>
        </row>
      </sheetData>
      <sheetData sheetId="376">
        <row r="9">
          <cell r="O9">
            <v>0</v>
          </cell>
        </row>
      </sheetData>
      <sheetData sheetId="377">
        <row r="9">
          <cell r="O9">
            <v>0</v>
          </cell>
        </row>
      </sheetData>
      <sheetData sheetId="378">
        <row r="9">
          <cell r="O9">
            <v>0</v>
          </cell>
        </row>
      </sheetData>
      <sheetData sheetId="379">
        <row r="9">
          <cell r="O9">
            <v>0</v>
          </cell>
        </row>
      </sheetData>
      <sheetData sheetId="380">
        <row r="9">
          <cell r="O9">
            <v>0</v>
          </cell>
        </row>
      </sheetData>
      <sheetData sheetId="381">
        <row r="2">
          <cell r="S2" t="str">
            <v xml:space="preserve"> </v>
          </cell>
        </row>
      </sheetData>
      <sheetData sheetId="382">
        <row r="9">
          <cell r="O9">
            <v>0</v>
          </cell>
        </row>
      </sheetData>
      <sheetData sheetId="383">
        <row r="9">
          <cell r="O9">
            <v>0</v>
          </cell>
        </row>
      </sheetData>
      <sheetData sheetId="384">
        <row r="9">
          <cell r="O9">
            <v>0</v>
          </cell>
        </row>
      </sheetData>
      <sheetData sheetId="385">
        <row r="9">
          <cell r="O9">
            <v>0</v>
          </cell>
        </row>
      </sheetData>
      <sheetData sheetId="386">
        <row r="9">
          <cell r="O9">
            <v>0</v>
          </cell>
        </row>
      </sheetData>
      <sheetData sheetId="387">
        <row r="9">
          <cell r="O9">
            <v>0</v>
          </cell>
        </row>
      </sheetData>
      <sheetData sheetId="388">
        <row r="9">
          <cell r="O9">
            <v>0</v>
          </cell>
        </row>
      </sheetData>
      <sheetData sheetId="389">
        <row r="9">
          <cell r="O9">
            <v>0</v>
          </cell>
        </row>
      </sheetData>
      <sheetData sheetId="390">
        <row r="9">
          <cell r="O9">
            <v>0</v>
          </cell>
        </row>
      </sheetData>
      <sheetData sheetId="391">
        <row r="9">
          <cell r="O9">
            <v>0</v>
          </cell>
        </row>
      </sheetData>
      <sheetData sheetId="392">
        <row r="9">
          <cell r="O9">
            <v>0</v>
          </cell>
        </row>
      </sheetData>
      <sheetData sheetId="393">
        <row r="2">
          <cell r="S2" t="str">
            <v xml:space="preserve"> </v>
          </cell>
        </row>
      </sheetData>
      <sheetData sheetId="394">
        <row r="9">
          <cell r="O9">
            <v>0</v>
          </cell>
        </row>
      </sheetData>
      <sheetData sheetId="395">
        <row r="9">
          <cell r="O9">
            <v>0</v>
          </cell>
        </row>
      </sheetData>
      <sheetData sheetId="396">
        <row r="9">
          <cell r="O9">
            <v>0</v>
          </cell>
        </row>
      </sheetData>
      <sheetData sheetId="397">
        <row r="9">
          <cell r="O9">
            <v>0</v>
          </cell>
        </row>
      </sheetData>
      <sheetData sheetId="398">
        <row r="9">
          <cell r="O9">
            <v>0</v>
          </cell>
        </row>
      </sheetData>
      <sheetData sheetId="399">
        <row r="9">
          <cell r="O9">
            <v>0</v>
          </cell>
        </row>
      </sheetData>
      <sheetData sheetId="400">
        <row r="9">
          <cell r="O9">
            <v>0</v>
          </cell>
        </row>
      </sheetData>
      <sheetData sheetId="401">
        <row r="9">
          <cell r="O9">
            <v>0</v>
          </cell>
        </row>
      </sheetData>
      <sheetData sheetId="402">
        <row r="9">
          <cell r="O9">
            <v>0</v>
          </cell>
        </row>
      </sheetData>
      <sheetData sheetId="403">
        <row r="9">
          <cell r="O9">
            <v>0</v>
          </cell>
        </row>
      </sheetData>
      <sheetData sheetId="404">
        <row r="9">
          <cell r="O9">
            <v>0</v>
          </cell>
        </row>
      </sheetData>
      <sheetData sheetId="405">
        <row r="9">
          <cell r="O9">
            <v>0</v>
          </cell>
        </row>
      </sheetData>
      <sheetData sheetId="406">
        <row r="9">
          <cell r="O9">
            <v>0</v>
          </cell>
        </row>
      </sheetData>
      <sheetData sheetId="407">
        <row r="9">
          <cell r="O9">
            <v>0</v>
          </cell>
        </row>
      </sheetData>
      <sheetData sheetId="408">
        <row r="9">
          <cell r="O9">
            <v>0</v>
          </cell>
        </row>
      </sheetData>
      <sheetData sheetId="409">
        <row r="9">
          <cell r="O9">
            <v>0</v>
          </cell>
        </row>
      </sheetData>
      <sheetData sheetId="410">
        <row r="9">
          <cell r="O9">
            <v>0</v>
          </cell>
        </row>
      </sheetData>
      <sheetData sheetId="411">
        <row r="9">
          <cell r="O9">
            <v>0</v>
          </cell>
        </row>
      </sheetData>
      <sheetData sheetId="412">
        <row r="9">
          <cell r="O9">
            <v>0</v>
          </cell>
        </row>
      </sheetData>
      <sheetData sheetId="413">
        <row r="9">
          <cell r="O9">
            <v>0</v>
          </cell>
        </row>
      </sheetData>
      <sheetData sheetId="414">
        <row r="9">
          <cell r="O9">
            <v>0</v>
          </cell>
        </row>
      </sheetData>
      <sheetData sheetId="415">
        <row r="9">
          <cell r="O9">
            <v>0</v>
          </cell>
        </row>
      </sheetData>
      <sheetData sheetId="416">
        <row r="9">
          <cell r="O9">
            <v>0</v>
          </cell>
        </row>
      </sheetData>
      <sheetData sheetId="417">
        <row r="9">
          <cell r="O9">
            <v>0</v>
          </cell>
        </row>
      </sheetData>
      <sheetData sheetId="418"/>
      <sheetData sheetId="419"/>
      <sheetData sheetId="420"/>
      <sheetData sheetId="421"/>
      <sheetData sheetId="422">
        <row r="74">
          <cell r="S74">
            <v>0</v>
          </cell>
        </row>
      </sheetData>
      <sheetData sheetId="423">
        <row r="9">
          <cell r="O9">
            <v>0</v>
          </cell>
        </row>
      </sheetData>
      <sheetData sheetId="424"/>
      <sheetData sheetId="425"/>
      <sheetData sheetId="426"/>
      <sheetData sheetId="427"/>
      <sheetData sheetId="428">
        <row r="18">
          <cell r="M18">
            <v>0</v>
          </cell>
        </row>
      </sheetData>
      <sheetData sheetId="429">
        <row r="9">
          <cell r="O9">
            <v>0</v>
          </cell>
        </row>
      </sheetData>
      <sheetData sheetId="430">
        <row r="9">
          <cell r="O9">
            <v>0</v>
          </cell>
        </row>
      </sheetData>
      <sheetData sheetId="431">
        <row r="9">
          <cell r="O9">
            <v>0</v>
          </cell>
        </row>
      </sheetData>
      <sheetData sheetId="432">
        <row r="9">
          <cell r="O9">
            <v>0</v>
          </cell>
        </row>
      </sheetData>
      <sheetData sheetId="433">
        <row r="9">
          <cell r="O9">
            <v>0</v>
          </cell>
        </row>
      </sheetData>
      <sheetData sheetId="434">
        <row r="9">
          <cell r="O9">
            <v>0</v>
          </cell>
        </row>
      </sheetData>
      <sheetData sheetId="435">
        <row r="9">
          <cell r="O9">
            <v>0</v>
          </cell>
        </row>
      </sheetData>
      <sheetData sheetId="436">
        <row r="9">
          <cell r="O9">
            <v>0</v>
          </cell>
        </row>
      </sheetData>
      <sheetData sheetId="437">
        <row r="9">
          <cell r="O9">
            <v>0</v>
          </cell>
        </row>
      </sheetData>
      <sheetData sheetId="438">
        <row r="9">
          <cell r="O9">
            <v>0</v>
          </cell>
        </row>
      </sheetData>
      <sheetData sheetId="439">
        <row r="9">
          <cell r="O9">
            <v>0</v>
          </cell>
        </row>
      </sheetData>
      <sheetData sheetId="440">
        <row r="9">
          <cell r="O9">
            <v>0</v>
          </cell>
        </row>
      </sheetData>
      <sheetData sheetId="441">
        <row r="9">
          <cell r="O9">
            <v>0</v>
          </cell>
        </row>
      </sheetData>
      <sheetData sheetId="442">
        <row r="9">
          <cell r="O9">
            <v>0</v>
          </cell>
        </row>
      </sheetData>
      <sheetData sheetId="443">
        <row r="9">
          <cell r="O9">
            <v>0</v>
          </cell>
        </row>
      </sheetData>
      <sheetData sheetId="444">
        <row r="9">
          <cell r="O9">
            <v>0</v>
          </cell>
        </row>
      </sheetData>
      <sheetData sheetId="445">
        <row r="9">
          <cell r="O9">
            <v>0</v>
          </cell>
        </row>
      </sheetData>
      <sheetData sheetId="446">
        <row r="9">
          <cell r="O9">
            <v>0</v>
          </cell>
        </row>
      </sheetData>
      <sheetData sheetId="447">
        <row r="9">
          <cell r="O9">
            <v>0</v>
          </cell>
        </row>
      </sheetData>
      <sheetData sheetId="448">
        <row r="9">
          <cell r="O9">
            <v>0</v>
          </cell>
        </row>
      </sheetData>
      <sheetData sheetId="449">
        <row r="9">
          <cell r="O9">
            <v>0</v>
          </cell>
        </row>
      </sheetData>
      <sheetData sheetId="450">
        <row r="9">
          <cell r="O9">
            <v>0</v>
          </cell>
        </row>
      </sheetData>
      <sheetData sheetId="451">
        <row r="9">
          <cell r="O9">
            <v>0</v>
          </cell>
        </row>
      </sheetData>
      <sheetData sheetId="452">
        <row r="9">
          <cell r="O9">
            <v>0</v>
          </cell>
        </row>
      </sheetData>
      <sheetData sheetId="453">
        <row r="9">
          <cell r="O9">
            <v>0</v>
          </cell>
        </row>
      </sheetData>
      <sheetData sheetId="454">
        <row r="9">
          <cell r="O9">
            <v>0</v>
          </cell>
        </row>
      </sheetData>
      <sheetData sheetId="455">
        <row r="9">
          <cell r="O9">
            <v>0</v>
          </cell>
        </row>
      </sheetData>
      <sheetData sheetId="456">
        <row r="9">
          <cell r="O9">
            <v>0</v>
          </cell>
        </row>
      </sheetData>
      <sheetData sheetId="457">
        <row r="9">
          <cell r="O9">
            <v>0</v>
          </cell>
        </row>
      </sheetData>
      <sheetData sheetId="458">
        <row r="9">
          <cell r="O9">
            <v>0</v>
          </cell>
        </row>
      </sheetData>
      <sheetData sheetId="459">
        <row r="9">
          <cell r="O9">
            <v>0</v>
          </cell>
        </row>
      </sheetData>
      <sheetData sheetId="460">
        <row r="9">
          <cell r="O9">
            <v>0</v>
          </cell>
        </row>
      </sheetData>
      <sheetData sheetId="461">
        <row r="9">
          <cell r="O9">
            <v>0</v>
          </cell>
        </row>
      </sheetData>
      <sheetData sheetId="462">
        <row r="2">
          <cell r="S2" t="str">
            <v xml:space="preserve"> </v>
          </cell>
        </row>
      </sheetData>
      <sheetData sheetId="463">
        <row r="9">
          <cell r="O9">
            <v>0</v>
          </cell>
        </row>
      </sheetData>
      <sheetData sheetId="464">
        <row r="9">
          <cell r="O9">
            <v>0</v>
          </cell>
        </row>
      </sheetData>
      <sheetData sheetId="465">
        <row r="9">
          <cell r="O9">
            <v>0</v>
          </cell>
        </row>
      </sheetData>
      <sheetData sheetId="466">
        <row r="9">
          <cell r="O9">
            <v>0</v>
          </cell>
        </row>
      </sheetData>
      <sheetData sheetId="467">
        <row r="9">
          <cell r="O9">
            <v>0</v>
          </cell>
        </row>
      </sheetData>
      <sheetData sheetId="468">
        <row r="9">
          <cell r="O9">
            <v>0</v>
          </cell>
        </row>
      </sheetData>
      <sheetData sheetId="469"/>
      <sheetData sheetId="470"/>
      <sheetData sheetId="471"/>
      <sheetData sheetId="472">
        <row r="9">
          <cell r="O9">
            <v>0</v>
          </cell>
        </row>
      </sheetData>
      <sheetData sheetId="473">
        <row r="9">
          <cell r="O9">
            <v>0</v>
          </cell>
        </row>
      </sheetData>
      <sheetData sheetId="474">
        <row r="9">
          <cell r="O9">
            <v>0</v>
          </cell>
        </row>
      </sheetData>
      <sheetData sheetId="475"/>
      <sheetData sheetId="476">
        <row r="9">
          <cell r="O9">
            <v>0</v>
          </cell>
        </row>
      </sheetData>
      <sheetData sheetId="477">
        <row r="9">
          <cell r="O9">
            <v>0</v>
          </cell>
        </row>
      </sheetData>
      <sheetData sheetId="478">
        <row r="2">
          <cell r="S2" t="str">
            <v xml:space="preserve"> </v>
          </cell>
        </row>
      </sheetData>
      <sheetData sheetId="479">
        <row r="9">
          <cell r="O9">
            <v>0</v>
          </cell>
        </row>
      </sheetData>
      <sheetData sheetId="480">
        <row r="9">
          <cell r="O9">
            <v>0</v>
          </cell>
        </row>
      </sheetData>
      <sheetData sheetId="481">
        <row r="2">
          <cell r="S2" t="str">
            <v xml:space="preserve"> </v>
          </cell>
        </row>
      </sheetData>
      <sheetData sheetId="482">
        <row r="9">
          <cell r="O9">
            <v>0</v>
          </cell>
        </row>
      </sheetData>
      <sheetData sheetId="483">
        <row r="9">
          <cell r="O9">
            <v>0</v>
          </cell>
        </row>
      </sheetData>
      <sheetData sheetId="484">
        <row r="9">
          <cell r="O9">
            <v>0</v>
          </cell>
        </row>
      </sheetData>
      <sheetData sheetId="485">
        <row r="9">
          <cell r="O9">
            <v>0</v>
          </cell>
        </row>
      </sheetData>
      <sheetData sheetId="486">
        <row r="9">
          <cell r="O9">
            <v>0</v>
          </cell>
        </row>
      </sheetData>
      <sheetData sheetId="487">
        <row r="9">
          <cell r="O9">
            <v>0</v>
          </cell>
        </row>
      </sheetData>
      <sheetData sheetId="488">
        <row r="9">
          <cell r="O9">
            <v>0</v>
          </cell>
        </row>
      </sheetData>
      <sheetData sheetId="489">
        <row r="9">
          <cell r="O9">
            <v>0</v>
          </cell>
        </row>
      </sheetData>
      <sheetData sheetId="490">
        <row r="9">
          <cell r="O9">
            <v>0</v>
          </cell>
        </row>
      </sheetData>
      <sheetData sheetId="491"/>
      <sheetData sheetId="492">
        <row r="9">
          <cell r="O9">
            <v>0</v>
          </cell>
        </row>
      </sheetData>
      <sheetData sheetId="493">
        <row r="9">
          <cell r="O9">
            <v>0</v>
          </cell>
        </row>
      </sheetData>
      <sheetData sheetId="494">
        <row r="9">
          <cell r="O9">
            <v>0</v>
          </cell>
        </row>
      </sheetData>
      <sheetData sheetId="495"/>
      <sheetData sheetId="496">
        <row r="9">
          <cell r="O9">
            <v>0</v>
          </cell>
        </row>
      </sheetData>
      <sheetData sheetId="497">
        <row r="9">
          <cell r="O9">
            <v>0</v>
          </cell>
        </row>
      </sheetData>
      <sheetData sheetId="498">
        <row r="9">
          <cell r="O9">
            <v>0</v>
          </cell>
        </row>
      </sheetData>
      <sheetData sheetId="499">
        <row r="9">
          <cell r="O9">
            <v>0</v>
          </cell>
        </row>
      </sheetData>
      <sheetData sheetId="500">
        <row r="9">
          <cell r="O9">
            <v>0</v>
          </cell>
        </row>
      </sheetData>
      <sheetData sheetId="501">
        <row r="9">
          <cell r="O9">
            <v>0</v>
          </cell>
        </row>
      </sheetData>
      <sheetData sheetId="502">
        <row r="2">
          <cell r="S2" t="str">
            <v xml:space="preserve"> </v>
          </cell>
        </row>
      </sheetData>
      <sheetData sheetId="503">
        <row r="9">
          <cell r="O9">
            <v>0</v>
          </cell>
        </row>
      </sheetData>
      <sheetData sheetId="504">
        <row r="9">
          <cell r="O9">
            <v>0</v>
          </cell>
        </row>
      </sheetData>
      <sheetData sheetId="505">
        <row r="9">
          <cell r="O9">
            <v>0</v>
          </cell>
        </row>
      </sheetData>
      <sheetData sheetId="506">
        <row r="9">
          <cell r="O9">
            <v>0</v>
          </cell>
        </row>
      </sheetData>
      <sheetData sheetId="507">
        <row r="9">
          <cell r="O9">
            <v>0</v>
          </cell>
        </row>
      </sheetData>
      <sheetData sheetId="508"/>
      <sheetData sheetId="509">
        <row r="9">
          <cell r="O9">
            <v>0</v>
          </cell>
        </row>
      </sheetData>
      <sheetData sheetId="510">
        <row r="9">
          <cell r="O9">
            <v>0</v>
          </cell>
        </row>
      </sheetData>
      <sheetData sheetId="511">
        <row r="9">
          <cell r="O9">
            <v>0</v>
          </cell>
        </row>
      </sheetData>
      <sheetData sheetId="512"/>
      <sheetData sheetId="513">
        <row r="9">
          <cell r="O9">
            <v>0</v>
          </cell>
        </row>
      </sheetData>
      <sheetData sheetId="514">
        <row r="9">
          <cell r="O9">
            <v>0</v>
          </cell>
        </row>
      </sheetData>
      <sheetData sheetId="515">
        <row r="9">
          <cell r="O9">
            <v>0</v>
          </cell>
        </row>
      </sheetData>
      <sheetData sheetId="516">
        <row r="9">
          <cell r="O9">
            <v>0</v>
          </cell>
        </row>
      </sheetData>
      <sheetData sheetId="517">
        <row r="9">
          <cell r="O9">
            <v>0</v>
          </cell>
        </row>
      </sheetData>
      <sheetData sheetId="518">
        <row r="2">
          <cell r="S2" t="str">
            <v xml:space="preserve"> </v>
          </cell>
        </row>
      </sheetData>
      <sheetData sheetId="519">
        <row r="9">
          <cell r="O9">
            <v>0</v>
          </cell>
        </row>
      </sheetData>
      <sheetData sheetId="520">
        <row r="9">
          <cell r="O9">
            <v>0</v>
          </cell>
        </row>
      </sheetData>
      <sheetData sheetId="521">
        <row r="9">
          <cell r="O9">
            <v>0</v>
          </cell>
        </row>
      </sheetData>
      <sheetData sheetId="522">
        <row r="9">
          <cell r="O9">
            <v>0</v>
          </cell>
        </row>
      </sheetData>
      <sheetData sheetId="523">
        <row r="9">
          <cell r="O9">
            <v>0</v>
          </cell>
        </row>
      </sheetData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>
        <row r="2">
          <cell r="E2">
            <v>8829</v>
          </cell>
        </row>
      </sheetData>
      <sheetData sheetId="551"/>
      <sheetData sheetId="552">
        <row r="2">
          <cell r="E2">
            <v>11040.35</v>
          </cell>
        </row>
      </sheetData>
      <sheetData sheetId="553"/>
      <sheetData sheetId="554">
        <row r="2">
          <cell r="E2">
            <v>4310.3999999999996</v>
          </cell>
        </row>
      </sheetData>
      <sheetData sheetId="555"/>
      <sheetData sheetId="556">
        <row r="2">
          <cell r="E2">
            <v>1889.25</v>
          </cell>
        </row>
      </sheetData>
      <sheetData sheetId="557"/>
      <sheetData sheetId="558">
        <row r="4">
          <cell r="B4" t="str">
            <v xml:space="preserve">MORIN FREDERIC </v>
          </cell>
        </row>
      </sheetData>
      <sheetData sheetId="559"/>
      <sheetData sheetId="560"/>
      <sheetData sheetId="561">
        <row r="9">
          <cell r="O9">
            <v>0</v>
          </cell>
        </row>
      </sheetData>
      <sheetData sheetId="562">
        <row r="9">
          <cell r="O9">
            <v>0</v>
          </cell>
        </row>
      </sheetData>
      <sheetData sheetId="563">
        <row r="9">
          <cell r="O9">
            <v>0</v>
          </cell>
        </row>
      </sheetData>
      <sheetData sheetId="564">
        <row r="9">
          <cell r="O9">
            <v>0</v>
          </cell>
        </row>
      </sheetData>
      <sheetData sheetId="565">
        <row r="4">
          <cell r="B4" t="str">
            <v>PARE MARIO</v>
          </cell>
        </row>
      </sheetData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>
        <row r="9">
          <cell r="O9">
            <v>0</v>
          </cell>
        </row>
      </sheetData>
      <sheetData sheetId="582"/>
      <sheetData sheetId="583">
        <row r="9">
          <cell r="O9">
            <v>0</v>
          </cell>
        </row>
      </sheetData>
      <sheetData sheetId="584">
        <row r="9">
          <cell r="O9">
            <v>0</v>
          </cell>
        </row>
      </sheetData>
      <sheetData sheetId="585">
        <row r="2">
          <cell r="S2" t="str">
            <v xml:space="preserve"> </v>
          </cell>
        </row>
      </sheetData>
      <sheetData sheetId="586">
        <row r="9">
          <cell r="O9">
            <v>0</v>
          </cell>
        </row>
      </sheetData>
      <sheetData sheetId="587">
        <row r="9">
          <cell r="O9">
            <v>0</v>
          </cell>
        </row>
      </sheetData>
      <sheetData sheetId="588">
        <row r="9">
          <cell r="O9">
            <v>0</v>
          </cell>
        </row>
      </sheetData>
      <sheetData sheetId="589">
        <row r="9">
          <cell r="O9">
            <v>0</v>
          </cell>
        </row>
      </sheetData>
      <sheetData sheetId="590">
        <row r="9">
          <cell r="O9">
            <v>0</v>
          </cell>
        </row>
      </sheetData>
      <sheetData sheetId="591"/>
      <sheetData sheetId="592">
        <row r="4">
          <cell r="B4" t="str">
            <v xml:space="preserve">SEVIGNY JOHANNE </v>
          </cell>
        </row>
      </sheetData>
      <sheetData sheetId="593">
        <row r="4">
          <cell r="B4" t="str">
            <v xml:space="preserve">FORTIER NORMANDE   </v>
          </cell>
        </row>
      </sheetData>
      <sheetData sheetId="594">
        <row r="4">
          <cell r="B4" t="str">
            <v xml:space="preserve">MORIN MARYSE </v>
          </cell>
        </row>
      </sheetData>
      <sheetData sheetId="595"/>
      <sheetData sheetId="596"/>
      <sheetData sheetId="597"/>
      <sheetData sheetId="598"/>
      <sheetData sheetId="599"/>
      <sheetData sheetId="600">
        <row r="4">
          <cell r="B4" t="str">
            <v>LAVOIE YVON</v>
          </cell>
        </row>
      </sheetData>
      <sheetData sheetId="601">
        <row r="4">
          <cell r="B4" t="str">
            <v>RAYMOND PIER-ALEXIS</v>
          </cell>
        </row>
      </sheetData>
      <sheetData sheetId="602"/>
      <sheetData sheetId="603"/>
      <sheetData sheetId="604">
        <row r="4">
          <cell r="B4" t="str">
            <v xml:space="preserve">SIMONEAU  JERICHO  </v>
          </cell>
        </row>
      </sheetData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>
        <row r="4">
          <cell r="B4" t="str">
            <v>DUPONT MICHAEL</v>
          </cell>
        </row>
      </sheetData>
      <sheetData sheetId="622"/>
      <sheetData sheetId="623">
        <row r="4">
          <cell r="B4" t="str">
            <v>ROUSSEAU ALEXANDRE</v>
          </cell>
        </row>
      </sheetData>
      <sheetData sheetId="624"/>
      <sheetData sheetId="625"/>
      <sheetData sheetId="626"/>
      <sheetData sheetId="627"/>
      <sheetData sheetId="628"/>
      <sheetData sheetId="629"/>
      <sheetData sheetId="630">
        <row r="78">
          <cell r="I78">
            <v>0</v>
          </cell>
        </row>
      </sheetData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BOITE A FACTURER"/>
      <sheetName val="IMP-CONTROLE QUALITE (BON)"/>
      <sheetName val="IMP-CONFIRME RESERV $110.00"/>
      <sheetName val="IMP-BON COM 1 JOURS"/>
      <sheetName val="BON COM 2 JOURS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"/>
      <sheetName val="OFFRE SERVICE"/>
      <sheetName val="A COEUR DEVIS"/>
      <sheetName val="ESTIMEE A FAIRE+DETAIL"/>
      <sheetName val="LETTRE 4 DEVIS"/>
      <sheetName val="LETTRE DATE CONFIRME"/>
      <sheetName val="LETTRE DEVIS N-VIDEO"/>
      <sheetName val="LETTRE DEVIS UNITED VIDEO"/>
      <sheetName val="LETTRE DEVIS MODELE"/>
      <sheetName val="EST HEURE EXT"/>
      <sheetName val="EST LOCAL+EXTRA"/>
      <sheetName val="EST GROUPÉ"/>
      <sheetName val="EST ENTREPOT"/>
      <sheetName val="USA ESTIMATE"/>
      <sheetName val="EST LOCAT 32 PIED EXT"/>
      <sheetName val="EST LOCAT 32 PIED LOCAL"/>
      <sheetName val="INV 32 PIED"/>
      <sheetName val="EST LOCAT 48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EUILLE TEMP"/>
      <sheetName val="FACT 1 JOURS"/>
      <sheetName val="FACT 2 JOURS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 SEUL"/>
      <sheetName val="BON COM RHEAULT"/>
      <sheetName val="BON COM RHEAULT &amp; FILS"/>
      <sheetName val="FACTURE RHEAULT SEUL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TARRIFF"/>
      <sheetName val="TAUX LOCATION"/>
      <sheetName val="HEURE+POIDS"/>
      <sheetName val="ASSURANCE"/>
      <sheetName val="EMPLOYEE LISTE"/>
      <sheetName val="FACTURE ENTRER DES DONNÉES"/>
      <sheetName val="A FAIRE IMPORTANT"/>
      <sheetName val="PICK-UP"/>
      <sheetName val="ENTRER CLIENT"/>
    </sheetNames>
    <sheetDataSet>
      <sheetData sheetId="0">
        <row r="17">
          <cell r="A17">
            <v>41423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2">
          <cell r="H12">
            <v>44.943168638366977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0">
          <cell r="A10">
            <v>0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>FL BELOEIL BOUTIQUE FLORALE 300 BOUL SIR WILFRID LAURIER, BELOEIL, QC J3G-4G7  TÉL 450.467.0882  * A APPELER</v>
          </cell>
        </row>
        <row r="17">
          <cell r="A17" t="str">
            <v>FL CHICOUTIMI LA FLEUR ENCHANTÉ  1324 TALBOT,CHICOUTIMI, QC G7H 4B8   TEL 418-543-4074      PAS DE FAX  * A APPELER</v>
          </cell>
        </row>
        <row r="18">
          <cell r="A18" t="str">
            <v>FL BOUCHERVILLE NICOLE FLEURISTE 528 DU FORT ST-LOUIS, BOUCHERVILLE, QC J4B-1S6  TEL 450-655-9121     FAX 450-655-3559</v>
          </cell>
        </row>
        <row r="19">
          <cell r="A19" t="str">
            <v>FL BROMONT FLEURISTE EDITH 855 SHEFFORD, BROMONT, QC J2L-1C4  TÉL. 450-534-1233 121   E-MAIL EDITHFLEURISTE@GMAIL.COM</v>
          </cell>
        </row>
        <row r="20">
          <cell r="A20" t="str">
            <v>FL STE-JULIE Fleuriste La Voie Des Fleurs Inc1980, ch du Fer-A-Cheval, Sainte-Julie, QC J3E 2T7 TÉL 450-338-0560  FAX 450-338-1405</v>
          </cell>
        </row>
        <row r="21">
          <cell r="A21" t="str">
            <v>FL NICOLET FLEURISTE PASSION FLEURIE 1475 BÉCANCOUR,  BECANCOUR, QC G9H--3V2 TEL 819-298-2644 FAX 819-298-2644</v>
          </cell>
        </row>
        <row r="22">
          <cell r="A22" t="str">
            <v xml:space="preserve">FL PONT ROUGE FLEURISTE LA SOLUTION FLEURIE 139 BOUL NOTRE-DAME, PONT-ROUGE, QC  TÉL 418-873-4393  FAX 418-873-1451 </v>
          </cell>
        </row>
        <row r="23">
          <cell r="A23" t="str">
            <v xml:space="preserve">FL QUEBEC RIVE SUD FLEURISTE VERT 813, RUE COMMERCIALE, SAINT JEAN-CHRYSOSTOME, QC G6Z 2E1 TÉL 855.491.8378  FAX 418.839.1842 </v>
          </cell>
        </row>
        <row r="24">
          <cell r="A24" t="str">
            <v xml:space="preserve">FL RIV-DU-LOUP FLEURISTE AU MARCHE 292 LAFONTAINE, RIV-DU LOUP, QC G5R 3A8 TÉL 418-862-6731 FAX 418.862.6731 </v>
          </cell>
        </row>
        <row r="25">
          <cell r="A25" t="str">
            <v>FL SHERBROOKE RITA FLEURISTE 1255 KING OUEST, SHERBROOKE , QC  J1J 2B7   TEL: 819-563-4212   FAX : 819-563-3358</v>
          </cell>
        </row>
        <row r="26">
          <cell r="A26" t="str">
            <v>FL SHERBROOKE JARDIN EDEN 5316 BOUL BOURQUE, SHERBROOKE , QC  J1N-1H3   TEL: 819-864-6831 E-MAIL LUC.BEAULIEU@JARDINEDEN.CA</v>
          </cell>
        </row>
        <row r="27">
          <cell r="A27" t="str">
            <v>FL ST-BRUNO Marche Aux Fleurs (Le) 1481, rue Roberval, Saint-Bruno, QC J3V 3P8  TEL 450-461-1845  E-MAIL INFO@MARCHEAUXFLEURS.CA</v>
          </cell>
        </row>
        <row r="28">
          <cell r="A28" t="str">
            <v>FL ST-LÉONARD ASTON BOUTIQUE SIMONE 188 PRINCIPALE, ST LEONARD D`ASTON, QC J0C-1M0  TEL: 819-399-3244  FAX: 819-399-3244</v>
          </cell>
        </row>
        <row r="29">
          <cell r="A29" t="str">
            <v>FL STE-ROSE FLEURISTE STE-ROSE 1104 BD CURE LABELLE, BLAINVILLE, QC TÉL 800-775-5132  FAX 450-622-7011</v>
          </cell>
        </row>
        <row r="30">
          <cell r="A30" t="str">
            <v>FL TR-RIV FLEURICULTURE GAUTHIER 4936 BL KRUGER, TR-RIVIERES, QC  G9A-4N1 TEL: 819-375-4813 FAX :819-375-1267</v>
          </cell>
        </row>
        <row r="31">
          <cell r="A31" t="str">
            <v>FL VICTO FLEURISTE GARNEAU 29 BOUL ARTHABASKA, VICTORIAVILLE, QC G6S-5R9  TEL 819-758-3887     FAX 819-758-4237</v>
          </cell>
        </row>
        <row r="32">
          <cell r="A32">
            <v>0</v>
          </cell>
        </row>
        <row r="33">
          <cell r="A33" t="str">
            <v>PL CHICOUITMI PLOMPERIE J.O GAUDREAU 158 PRICE OUEST CHICOUTIMI, QC G7J-1G8   TEL 418-549-6127   FAX 418-549-9096</v>
          </cell>
        </row>
        <row r="34">
          <cell r="A34" t="str">
            <v>PL RIVE-SUD PLOMBERIE JTF 49 DE GAULE RR2 ST-PHILIPPE, QC J0L-2K0       TEL  450-724-4001    FAX   450-724-0711</v>
          </cell>
        </row>
        <row r="35">
          <cell r="A35" t="str">
            <v>PL RIVE-SUD A.S JEAMN-MARC APP MENAGER THERRIEN 5751 D`AUTEUIL, BROSSARD, QC J4Z-1M6 TEL  450-676-2950  FAX 450-678-1722</v>
          </cell>
        </row>
        <row r="36">
          <cell r="A36" t="str">
            <v xml:space="preserve">PL-1 ++ A TOUT FAIRE ** SERVICE C.M.R A.S PÎERRE LAFLAMME E-MAIL PIELAF1@HOTMAIL.COM  TÉL 819-690-7007 </v>
          </cell>
        </row>
        <row r="37">
          <cell r="A37" t="str">
            <v>PL-2 TR-RIV PLOMBERIE MOBILE J MATHIEU 657 BERLINGUET TROIS-RIVIERES, QC    TEL 819-378-6884        FAX   819-378-8291</v>
          </cell>
        </row>
        <row r="38">
          <cell r="A38" t="str">
            <v>PL- VICTO PLOMBERIE ROBERT LAVIGNE  VICTORIAVILLE, QC    TEL 819-352-2740</v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>RENOV MTL EBENISTE-PEINTRE CAMPEAU MARC                                  TEL 514-891-7531                                 MARC_CAMPEAU@HOTMAIL.COM</v>
          </cell>
        </row>
        <row r="42">
          <cell r="A42" t="str">
            <v>REP CUIR  LONGUEUIL FIBRENEW  A/S GUY LEBLANC  649 CH. DES HURONS, ST.MATHIAS.RICHELIEU, QC J3L-6A1 TEL 514.838.9555 FX 450-658-3173</v>
          </cell>
        </row>
        <row r="43">
          <cell r="A43" t="str">
            <v>REP LAVEUSE   GRENIER JEAN MARC 5521 D`AUTEUIL, BROSSARD, QC    TEL 450-676-2950     FAX 450-678-1722</v>
          </cell>
        </row>
        <row r="44">
          <cell r="A44" t="str">
            <v>REP LAVEUSE   CHAMPAGNE MAURICE, ST-CLOTHILDE, QC TEL 819.336.3179     CEL 819.470.8621</v>
          </cell>
        </row>
        <row r="45">
          <cell r="A45">
            <v>0</v>
          </cell>
        </row>
        <row r="46">
          <cell r="A46">
            <v>0</v>
          </cell>
        </row>
        <row r="47">
          <cell r="A47">
            <v>0</v>
          </cell>
        </row>
        <row r="48">
          <cell r="A48">
            <v>0</v>
          </cell>
        </row>
        <row r="49">
          <cell r="A49" t="str">
            <v/>
          </cell>
        </row>
        <row r="50">
          <cell r="A50" t="str">
            <v/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7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8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11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 xml:space="preserve">PIERRE LUC M  </v>
          </cell>
          <cell r="G10">
            <v>40000</v>
          </cell>
          <cell r="I10">
            <v>12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13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MERLIN C</v>
          </cell>
          <cell r="G12">
            <v>60000</v>
          </cell>
          <cell r="I12">
            <v>16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J-FRANCOIS T</v>
          </cell>
          <cell r="G13">
            <v>70000</v>
          </cell>
          <cell r="I13">
            <v>17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JASON L</v>
          </cell>
          <cell r="G14">
            <v>80000</v>
          </cell>
          <cell r="I14">
            <v>6.5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PATRICK D</v>
          </cell>
          <cell r="G15">
            <v>90000</v>
          </cell>
          <cell r="I15">
            <v>7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BRUNO PIER T</v>
          </cell>
          <cell r="D16">
            <v>0</v>
          </cell>
          <cell r="G16">
            <v>100000</v>
          </cell>
          <cell r="I16">
            <v>7.25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DAVID F</v>
          </cell>
          <cell r="D17">
            <v>0.5</v>
          </cell>
          <cell r="G17">
            <v>110000</v>
          </cell>
          <cell r="I17">
            <v>7.5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STEVE B</v>
          </cell>
          <cell r="D18">
            <v>0.75</v>
          </cell>
          <cell r="G18">
            <v>120000</v>
          </cell>
          <cell r="I18">
            <v>7.75</v>
          </cell>
          <cell r="K18" t="str">
            <v xml:space="preserve"> □   INVENTAIRE A FAIRE * COMPLET</v>
          </cell>
          <cell r="P18" t="str">
            <v>FACTURER  (1/2 MILLAGE) + (1/2 ROUTE)</v>
          </cell>
        </row>
        <row r="19">
          <cell r="B19" t="str">
            <v>RHEAULT RONALD 1000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INDIQUER ADRESSE DE LIVRAISON</v>
          </cell>
        </row>
        <row r="20">
          <cell r="B20" t="str">
            <v xml:space="preserve">MARCEL L </v>
          </cell>
          <cell r="G20">
            <v>140000</v>
          </cell>
          <cell r="I20">
            <v>8.25</v>
          </cell>
          <cell r="K20" t="str">
            <v xml:space="preserve"> □  PESER CHEZ GAUDREAU COM #</v>
          </cell>
          <cell r="P20" t="str">
            <v>INDIQUER MATÉRIEL D`EMBALLAGE REQUIS</v>
          </cell>
        </row>
        <row r="21">
          <cell r="B21" t="str">
            <v>NORMANDE F</v>
          </cell>
          <cell r="G21">
            <v>150000</v>
          </cell>
          <cell r="I21">
            <v>8.5</v>
          </cell>
          <cell r="K21" t="str">
            <v xml:space="preserve"> □   PESER CASCADES CLIENT 747450</v>
          </cell>
          <cell r="P21" t="str">
            <v>INDIQUER NOUVEAU TÉLÉPHONE</v>
          </cell>
        </row>
        <row r="22">
          <cell r="B22" t="str">
            <v>MARYSE M</v>
          </cell>
          <cell r="I22">
            <v>8.75</v>
          </cell>
          <cell r="K22" t="str">
            <v xml:space="preserve"> □   PESER EN ROUTE</v>
          </cell>
          <cell r="P22" t="str">
            <v>INV COMPLET A FAIRE SIGNER</v>
          </cell>
        </row>
        <row r="23">
          <cell r="B23" t="str">
            <v>JIMMY C</v>
          </cell>
          <cell r="D23" t="str">
            <v>?????</v>
          </cell>
          <cell r="I23">
            <v>9</v>
          </cell>
          <cell r="K23">
            <v>0</v>
          </cell>
          <cell r="P23" t="str">
            <v>INV COMPLET ENTREPOT * PESER COM #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9.25</v>
          </cell>
          <cell r="K24" t="str">
            <v xml:space="preserve"> □   VOYAGE COMBINEE ENLEVER 1/2 ROUTE + 1/2  MILLAGE</v>
          </cell>
          <cell r="P24" t="str">
            <v>INV MEUBLE SEULEMENT *  PESER COM #</v>
          </cell>
        </row>
        <row r="25">
          <cell r="B25" t="str">
            <v>JONATHAN T</v>
          </cell>
          <cell r="D25" t="str">
            <v>EN SUS</v>
          </cell>
          <cell r="G25">
            <v>4</v>
          </cell>
          <cell r="I25">
            <v>9.5</v>
          </cell>
          <cell r="P25" t="str">
            <v>INV MEUBLE SEULEMENT * PRENDRE MILLAGE</v>
          </cell>
        </row>
        <row r="26">
          <cell r="B26" t="str">
            <v>JEAN H</v>
          </cell>
          <cell r="D26" t="str">
            <v>PRIX FERME</v>
          </cell>
          <cell r="G26">
            <v>6</v>
          </cell>
          <cell r="I26">
            <v>9.75</v>
          </cell>
          <cell r="P26" t="str">
            <v>INV VISUEL ET MONTRER AU CLIENT</v>
          </cell>
        </row>
        <row r="27">
          <cell r="B27" t="str">
            <v>RAPHAEL M</v>
          </cell>
          <cell r="G27" t="str">
            <v>323-053</v>
          </cell>
          <cell r="I27">
            <v>10</v>
          </cell>
          <cell r="P27" t="str">
            <v>LAISSER NUMERO CELLULAIRE</v>
          </cell>
        </row>
        <row r="28">
          <cell r="B28" t="str">
            <v xml:space="preserve">MIKE C </v>
          </cell>
          <cell r="G28" t="str">
            <v>323-048</v>
          </cell>
          <cell r="I28">
            <v>10.25</v>
          </cell>
          <cell r="K28" t="str">
            <v>NOEL</v>
          </cell>
          <cell r="P28" t="str">
            <v>LAISSER NUMÉRO CELLULAIRE</v>
          </cell>
        </row>
        <row r="29">
          <cell r="B29" t="str">
            <v>MARC OLIVIER R</v>
          </cell>
          <cell r="I29">
            <v>10.5</v>
          </cell>
          <cell r="K29" t="str">
            <v>JOYEUX NOEL ET BONNE HEUREUSE ANNÉE</v>
          </cell>
          <cell r="P29" t="str">
            <v xml:space="preserve">LAISSEZ LES BOITES DE G-ROBES ET NOTEZ SUR LA FACTURE </v>
          </cell>
        </row>
        <row r="30">
          <cell r="B30" t="str">
            <v>AEYDO A</v>
          </cell>
          <cell r="I30">
            <v>10.75</v>
          </cell>
          <cell r="K30" t="str">
            <v>NOEL C</v>
          </cell>
          <cell r="P30" t="str">
            <v>LE CLIENT SERA A FACTURER</v>
          </cell>
        </row>
        <row r="31">
          <cell r="B31" t="str">
            <v>SEBASTIEN B</v>
          </cell>
          <cell r="I31">
            <v>11</v>
          </cell>
          <cell r="K31" t="str">
            <v>NOEL B</v>
          </cell>
          <cell r="P31" t="str">
            <v>LE CLIENT VA PASSER PAYER AU BUREAU</v>
          </cell>
        </row>
        <row r="32">
          <cell r="B32" t="str">
            <v xml:space="preserve">STEPHANE D </v>
          </cell>
          <cell r="I32">
            <v>11.25</v>
          </cell>
          <cell r="K32" t="str">
            <v>NOEL V</v>
          </cell>
          <cell r="P32" t="str">
            <v>MILLAGE A INDIQUER POUR FACTURATION</v>
          </cell>
        </row>
        <row r="33">
          <cell r="B33" t="str">
            <v>JACQUES L</v>
          </cell>
          <cell r="I33">
            <v>11.5</v>
          </cell>
          <cell r="K33" t="str">
            <v xml:space="preserve">JOUEUSE ST-VALENTIN </v>
          </cell>
          <cell r="P33" t="str">
            <v>MILLAGE FACTURER 1/2 * COMBINER AVEC AUTRE VOYAGE</v>
          </cell>
        </row>
        <row r="34">
          <cell r="B34" t="str">
            <v>BILLY B</v>
          </cell>
          <cell r="I34">
            <v>11.75</v>
          </cell>
          <cell r="K34" t="str">
            <v xml:space="preserve"> ST-VALENTIN </v>
          </cell>
          <cell r="P34" t="str">
            <v>MINIMUM 1 HEURES ************************</v>
          </cell>
        </row>
        <row r="35">
          <cell r="B35" t="str">
            <v>ANDRÉ V</v>
          </cell>
          <cell r="I35">
            <v>12</v>
          </cell>
          <cell r="K35" t="str">
            <v>NOEL N</v>
          </cell>
          <cell r="P35" t="str">
            <v>MINIMUM  2 HEURES ************************</v>
          </cell>
        </row>
        <row r="36">
          <cell r="B36" t="str">
            <v>MANUEL C</v>
          </cell>
          <cell r="I36">
            <v>12.25</v>
          </cell>
          <cell r="K36" t="str">
            <v>VIN</v>
          </cell>
          <cell r="P36" t="str">
            <v>PEUT DÉMÉNAGER AVANT APPELEZ 1/2 AVANT</v>
          </cell>
        </row>
        <row r="37">
          <cell r="B37" t="str">
            <v xml:space="preserve">PIERRE LUC R  </v>
          </cell>
          <cell r="I37">
            <v>12.5</v>
          </cell>
          <cell r="P37" t="str">
            <v>PIANO EXTRA $ 250.00 SUPPLÉMENTAIRE</v>
          </cell>
        </row>
        <row r="38">
          <cell r="B38" t="str">
            <v>DOMINIC T</v>
          </cell>
          <cell r="I38">
            <v>12.75</v>
          </cell>
          <cell r="P38" t="str">
            <v xml:space="preserve">SI  POSSIBLE PLUS TOT * APP LE CLIENT 1/2 HRS AVANT </v>
          </cell>
        </row>
        <row r="39">
          <cell r="B39" t="str">
            <v>JONATHAN M</v>
          </cell>
          <cell r="I39">
            <v>13</v>
          </cell>
          <cell r="P39" t="str">
            <v>TV A EMBALLER  ** APPORTEZ CREATE MIROIR AVEC BULLE</v>
          </cell>
        </row>
        <row r="40">
          <cell r="B40" t="str">
            <v>FRÉDÉRIC M</v>
          </cell>
          <cell r="I40">
            <v>13.25</v>
          </cell>
          <cell r="P40" t="str">
            <v xml:space="preserve">VERIFIER  INVENTAIRE CAMION  </v>
          </cell>
        </row>
        <row r="41">
          <cell r="B41" t="str">
            <v>ALEX P</v>
          </cell>
          <cell r="I41">
            <v>13.5</v>
          </cell>
          <cell r="P41" t="str">
            <v>VIA ENTREPOT RHEAULT 142 ST-JEAN-BAPTISTE, VICTO G6P-4G3</v>
          </cell>
        </row>
        <row r="42">
          <cell r="B42" t="str">
            <v>SERGE P</v>
          </cell>
          <cell r="I42">
            <v>13.75</v>
          </cell>
          <cell r="P42" t="str">
            <v>VOYAGE COMBINÉE ENLEVER 1/2 TEMPS ROUTE ++ 1/2 MILLAGE</v>
          </cell>
        </row>
        <row r="43">
          <cell r="B43" t="str">
            <v>GUILLERMO M</v>
          </cell>
          <cell r="I43">
            <v>14</v>
          </cell>
        </row>
        <row r="44">
          <cell r="B44" t="str">
            <v>MANUEL GALLRDO</v>
          </cell>
          <cell r="I44">
            <v>14.25</v>
          </cell>
        </row>
        <row r="45">
          <cell r="B45" t="str">
            <v>JORGE M</v>
          </cell>
          <cell r="I45">
            <v>14.5</v>
          </cell>
        </row>
        <row r="46">
          <cell r="B46" t="str">
            <v>WILMAN P</v>
          </cell>
          <cell r="I46">
            <v>14.75</v>
          </cell>
        </row>
        <row r="47">
          <cell r="B47" t="str">
            <v>MICHAEL D</v>
          </cell>
          <cell r="G47">
            <v>1</v>
          </cell>
          <cell r="I47">
            <v>15</v>
          </cell>
          <cell r="P47" t="str">
            <v>XXXX</v>
          </cell>
        </row>
        <row r="48">
          <cell r="B48" t="str">
            <v>STEVE T</v>
          </cell>
          <cell r="G48">
            <v>2</v>
          </cell>
          <cell r="I48">
            <v>15.25</v>
          </cell>
          <cell r="P48" t="str">
            <v>EBENISTE</v>
          </cell>
        </row>
        <row r="49">
          <cell r="B49" t="str">
            <v>PATRICK J</v>
          </cell>
          <cell r="G49">
            <v>3</v>
          </cell>
          <cell r="I49">
            <v>15.5</v>
          </cell>
          <cell r="P49">
            <v>1</v>
          </cell>
        </row>
        <row r="50">
          <cell r="B50" t="str">
            <v>MANU C</v>
          </cell>
          <cell r="D50" t="str">
            <v>ENTREPOSAGE</v>
          </cell>
          <cell r="G50">
            <v>4</v>
          </cell>
          <cell r="I50">
            <v>15.75</v>
          </cell>
          <cell r="P50">
            <v>2</v>
          </cell>
        </row>
        <row r="51">
          <cell r="B51" t="str">
            <v xml:space="preserve">JACK R </v>
          </cell>
          <cell r="D51" t="str">
            <v>DÉT:____________________</v>
          </cell>
          <cell r="G51">
            <v>5</v>
          </cell>
          <cell r="I51">
            <v>16</v>
          </cell>
          <cell r="P51">
            <v>3</v>
          </cell>
        </row>
        <row r="52">
          <cell r="B52" t="str">
            <v>PATRICK D</v>
          </cell>
          <cell r="D52" t="str">
            <v>AIDE</v>
          </cell>
          <cell r="I52">
            <v>16.25</v>
          </cell>
          <cell r="P52">
            <v>4</v>
          </cell>
        </row>
        <row r="53">
          <cell r="B53" t="str">
            <v>ST LAURENT KEVIN</v>
          </cell>
          <cell r="D53" t="str">
            <v>EMBALLAGE</v>
          </cell>
          <cell r="I53">
            <v>16.5</v>
          </cell>
          <cell r="P53">
            <v>5</v>
          </cell>
        </row>
        <row r="54">
          <cell r="B54" t="str">
            <v>RONALD R</v>
          </cell>
          <cell r="D54" t="str">
            <v>DÉBALLAGE</v>
          </cell>
          <cell r="I54">
            <v>16.75</v>
          </cell>
          <cell r="P54" t="str">
            <v>ELECTRICIEN</v>
          </cell>
        </row>
        <row r="55">
          <cell r="B55" t="str">
            <v>BRUNO PIER T</v>
          </cell>
          <cell r="D55" t="str">
            <v>CHARGEMENT</v>
          </cell>
          <cell r="I55">
            <v>17</v>
          </cell>
          <cell r="P55" t="str">
            <v>PLOMBIER</v>
          </cell>
        </row>
        <row r="56">
          <cell r="B56" t="str">
            <v>MARIO C</v>
          </cell>
          <cell r="D56" t="str">
            <v>CHARGER ENTREPOT</v>
          </cell>
          <cell r="I56">
            <v>17.25</v>
          </cell>
          <cell r="P56" t="str">
            <v>RHEAULT</v>
          </cell>
        </row>
        <row r="57">
          <cell r="B57" t="str">
            <v>ERIC B</v>
          </cell>
          <cell r="D57" t="str">
            <v>CHARGER RÉSIDENCE</v>
          </cell>
          <cell r="I57">
            <v>17.5</v>
          </cell>
        </row>
        <row r="58">
          <cell r="B58" t="str">
            <v>MATHIEU T</v>
          </cell>
          <cell r="D58" t="str">
            <v>DÉMÉNAGEMENT</v>
          </cell>
          <cell r="I58">
            <v>17.75</v>
          </cell>
        </row>
        <row r="59">
          <cell r="B59" t="str">
            <v>M-OLIVIER B</v>
          </cell>
          <cell r="D59" t="str">
            <v>DÉPLACEMENT ENTRE-DEUX</v>
          </cell>
          <cell r="I59">
            <v>18</v>
          </cell>
          <cell r="P59" t="str">
            <v>ARMOIRE DÉMONTER ET REMONTER</v>
          </cell>
        </row>
        <row r="60">
          <cell r="B60" t="str">
            <v>GINETTE B</v>
          </cell>
          <cell r="D60" t="str">
            <v>ENTREPOSAGE MANUT</v>
          </cell>
          <cell r="I60">
            <v>18.25</v>
          </cell>
          <cell r="P60" t="str">
            <v>DECONNECTER ET RECONNECTER</v>
          </cell>
        </row>
        <row r="61">
          <cell r="B61" t="str">
            <v xml:space="preserve">LISE L </v>
          </cell>
          <cell r="D61" t="str">
            <v>LIVRAISON</v>
          </cell>
          <cell r="I61">
            <v>18.5</v>
          </cell>
          <cell r="P61" t="str">
            <v>DESTINATION</v>
          </cell>
        </row>
        <row r="62">
          <cell r="B62" t="str">
            <v>GERMAIN HUGO 341</v>
          </cell>
          <cell r="D62" t="str">
            <v>LIVRER ENTREPOT</v>
          </cell>
          <cell r="I62">
            <v>18.75</v>
          </cell>
          <cell r="P62" t="str">
            <v>FAIRE CREATE BOIS + FOAM</v>
          </cell>
        </row>
        <row r="63">
          <cell r="B63" t="str">
            <v>SAMSON MARC ANDRE 379</v>
          </cell>
          <cell r="D63" t="str">
            <v>LIVRER RÉSIDENCE</v>
          </cell>
          <cell r="I63">
            <v>19</v>
          </cell>
          <cell r="P63" t="str">
            <v>FAN  POELE DÉBRANCHER -REBRANCHER</v>
          </cell>
        </row>
        <row r="64">
          <cell r="B64" t="str">
            <v>VIGNEAULT MATHIEU 380</v>
          </cell>
          <cell r="D64" t="str">
            <v>RAMASSAGE</v>
          </cell>
          <cell r="I64">
            <v>19.25</v>
          </cell>
          <cell r="P64" t="str">
            <v>FAN POELE A ECHANGER (2)</v>
          </cell>
        </row>
        <row r="65">
          <cell r="B65" t="str">
            <v>RAYMOND DAVE 369</v>
          </cell>
          <cell r="D65" t="str">
            <v>RAMASSER RETOUR BUREAU</v>
          </cell>
          <cell r="I65">
            <v>19.5</v>
          </cell>
          <cell r="P65" t="str">
            <v>LAV -SECH A DEBRANCHER - REBRANCHER</v>
          </cell>
        </row>
        <row r="66">
          <cell r="B66" t="str">
            <v>BLAIS STEVE 356</v>
          </cell>
          <cell r="D66" t="str">
            <v>RETOUR</v>
          </cell>
          <cell r="I66">
            <v>19.75</v>
          </cell>
          <cell r="P66" t="str">
            <v>LUSTRE A DÉBRANCHER - REBRANCHER</v>
          </cell>
        </row>
        <row r="67">
          <cell r="B67" t="str">
            <v>CAOUETE REMY 373</v>
          </cell>
          <cell r="D67" t="str">
            <v>RETOUR TP + MILLAGE</v>
          </cell>
          <cell r="I67">
            <v>20</v>
          </cell>
          <cell r="P67" t="str">
            <v>L-VAISSELLE A DEBRANCHER - REBRANCHER</v>
          </cell>
        </row>
        <row r="68">
          <cell r="B68" t="str">
            <v>TOUSIGNANT DOM 375</v>
          </cell>
          <cell r="D68" t="str">
            <v>LOCATION</v>
          </cell>
          <cell r="I68">
            <v>20.25</v>
          </cell>
          <cell r="P68" t="str">
            <v>L-VAISSELLE A ÉCHANGER (2)</v>
          </cell>
        </row>
        <row r="69">
          <cell r="B69" t="str">
            <v>DUBOIS SEBASTIEN 368</v>
          </cell>
          <cell r="I69">
            <v>20.5</v>
          </cell>
          <cell r="P69" t="str">
            <v>ORIGINE</v>
          </cell>
        </row>
        <row r="70">
          <cell r="B70" t="str">
            <v>BERGERON SEBASTIEN 377</v>
          </cell>
          <cell r="I70">
            <v>20.75</v>
          </cell>
          <cell r="P70" t="str">
            <v>ORIGINE-DESTINATION</v>
          </cell>
        </row>
        <row r="71">
          <cell r="B71" t="str">
            <v>TARDIF DAVE 375</v>
          </cell>
          <cell r="D71" t="str">
            <v>REM 32 PIED</v>
          </cell>
          <cell r="I71">
            <v>21</v>
          </cell>
          <cell r="P71" t="str">
            <v>TV ACL A CREATER - DÉCREATER</v>
          </cell>
        </row>
        <row r="72">
          <cell r="B72" t="str">
            <v>BOISVERT SEBASTIEN 376</v>
          </cell>
          <cell r="D72" t="str">
            <v>REM 48 PIED</v>
          </cell>
          <cell r="I72">
            <v>21.25</v>
          </cell>
          <cell r="P72">
            <v>0</v>
          </cell>
        </row>
        <row r="73">
          <cell r="B73" t="str">
            <v>HOULE LAURENT 372</v>
          </cell>
          <cell r="D73" t="str">
            <v>REM 53 PIED</v>
          </cell>
          <cell r="I73">
            <v>21.5</v>
          </cell>
        </row>
        <row r="74">
          <cell r="B74" t="str">
            <v xml:space="preserve">TREMBLAY ALLAN 376  </v>
          </cell>
          <cell r="D74">
            <v>0</v>
          </cell>
          <cell r="I74">
            <v>21.75</v>
          </cell>
        </row>
        <row r="75">
          <cell r="B75" t="str">
            <v>PELLERIN ALEX 346</v>
          </cell>
          <cell r="D75">
            <v>0</v>
          </cell>
          <cell r="I75">
            <v>22</v>
          </cell>
        </row>
        <row r="76">
          <cell r="B76" t="str">
            <v xml:space="preserve">CUMMINS ALEXIS 371   </v>
          </cell>
          <cell r="D76">
            <v>0</v>
          </cell>
          <cell r="I76">
            <v>22.25</v>
          </cell>
        </row>
        <row r="77">
          <cell r="B77" t="str">
            <v>BERGERON SEBASTIEN</v>
          </cell>
          <cell r="D77">
            <v>0</v>
          </cell>
          <cell r="I77">
            <v>22.5</v>
          </cell>
          <cell r="P77" t="str">
            <v>.</v>
          </cell>
        </row>
        <row r="78">
          <cell r="B78" t="str">
            <v>AUGER CLAUDE 369</v>
          </cell>
          <cell r="D78" t="str">
            <v>EMBALLAGE</v>
          </cell>
          <cell r="I78">
            <v>22.75</v>
          </cell>
          <cell r="P78" t="str">
            <v>VICTO, QC</v>
          </cell>
        </row>
        <row r="79">
          <cell r="B79" t="str">
            <v>BLOUIN VINCENT 351</v>
          </cell>
          <cell r="D79" t="str">
            <v>DÉMÉNAGEMENT</v>
          </cell>
          <cell r="I79">
            <v>23</v>
          </cell>
          <cell r="P79" t="str">
            <v>VICTORIAVILLE, QC</v>
          </cell>
        </row>
        <row r="80">
          <cell r="B80" t="str">
            <v xml:space="preserve">BOILY MARTIN 203          </v>
          </cell>
          <cell r="I80">
            <v>23.25</v>
          </cell>
          <cell r="P80" t="str">
            <v>PLESSISVILLE, QC</v>
          </cell>
        </row>
        <row r="81">
          <cell r="B81" t="str">
            <v>BOIVIN ERIC 314</v>
          </cell>
          <cell r="I81">
            <v>23.5</v>
          </cell>
          <cell r="P81" t="str">
            <v>PRINCEVILLE, PQ</v>
          </cell>
        </row>
        <row r="82">
          <cell r="B82" t="str">
            <v>CASAVANT MANUEL 333</v>
          </cell>
          <cell r="I82">
            <v>23.75</v>
          </cell>
          <cell r="P82" t="str">
            <v>ST-CHRISTOPHE D`ARTH, QC</v>
          </cell>
        </row>
        <row r="83">
          <cell r="B83" t="str">
            <v>GAGNE YVAN 285</v>
          </cell>
          <cell r="I83">
            <v>24</v>
          </cell>
          <cell r="P83" t="str">
            <v>WARWICK, QC</v>
          </cell>
        </row>
        <row r="84">
          <cell r="B84" t="str">
            <v>GAGNON MARIO</v>
          </cell>
          <cell r="I84">
            <v>40</v>
          </cell>
          <cell r="P84" t="str">
            <v>A DÉTERMINÉE, QC</v>
          </cell>
        </row>
        <row r="85">
          <cell r="B85" t="str">
            <v>GOUIN FREDERIC 359</v>
          </cell>
          <cell r="I85">
            <v>4.25</v>
          </cell>
          <cell r="P85" t="str">
            <v>ACTON VALE, QC</v>
          </cell>
        </row>
        <row r="86">
          <cell r="B86" t="str">
            <v>HOULE STEVEN 337</v>
          </cell>
          <cell r="I86">
            <v>4.5</v>
          </cell>
          <cell r="P86" t="str">
            <v>AMOS, QC</v>
          </cell>
        </row>
        <row r="87">
          <cell r="B87" t="str">
            <v>LARIVEE SEBASTIEN 331</v>
          </cell>
          <cell r="I87">
            <v>4.75</v>
          </cell>
          <cell r="P87" t="str">
            <v>AMQUI, QC</v>
          </cell>
        </row>
        <row r="88">
          <cell r="B88" t="str">
            <v>MICHAUD JIMMY</v>
          </cell>
          <cell r="I88">
            <v>5</v>
          </cell>
          <cell r="P88" t="str">
            <v>ASBESTOS, QC</v>
          </cell>
        </row>
        <row r="89">
          <cell r="B89" t="str">
            <v>MICHAUD LUC 123</v>
          </cell>
          <cell r="I89">
            <v>5.25</v>
          </cell>
          <cell r="P89" t="str">
            <v>BAIE-COMEAU, QC</v>
          </cell>
        </row>
        <row r="90">
          <cell r="B90" t="str">
            <v>MICHAUD TOBY 370</v>
          </cell>
          <cell r="I90">
            <v>5.5</v>
          </cell>
          <cell r="P90" t="str">
            <v>BEAUPRE, QC</v>
          </cell>
        </row>
        <row r="91">
          <cell r="B91" t="str">
            <v>PELLERIN REGIS 317</v>
          </cell>
          <cell r="I91">
            <v>5.75</v>
          </cell>
          <cell r="P91" t="str">
            <v>BECANCOUR, QC</v>
          </cell>
        </row>
        <row r="92">
          <cell r="B92" t="str">
            <v>PELLERIN SERGE 363</v>
          </cell>
          <cell r="P92" t="str">
            <v>BELOEIL, QC</v>
          </cell>
        </row>
        <row r="93">
          <cell r="B93" t="str">
            <v>RICHER JACQUES 201</v>
          </cell>
          <cell r="P93" t="str">
            <v>BON CONSEIL, QC</v>
          </cell>
        </row>
        <row r="94">
          <cell r="B94" t="str">
            <v xml:space="preserve">ROUX DENIS 347      </v>
          </cell>
          <cell r="P94" t="str">
            <v>BONAVENTURE, QC</v>
          </cell>
        </row>
        <row r="95">
          <cell r="B95" t="str">
            <v>SEVIGNY JOHANNE 000</v>
          </cell>
          <cell r="P95" t="str">
            <v>BOUCHERVILLE, QC</v>
          </cell>
        </row>
        <row r="96">
          <cell r="B96" t="str">
            <v>SOPHIE * CHUM J.O</v>
          </cell>
          <cell r="P96" t="str">
            <v>BROMONT, QC</v>
          </cell>
        </row>
        <row r="97">
          <cell r="B97" t="str">
            <v>TALBOT FRANCIS 361</v>
          </cell>
          <cell r="P97" t="str">
            <v>BROMPTONVILLE, QC</v>
          </cell>
        </row>
        <row r="98">
          <cell r="B98" t="str">
            <v>TARDIF MATHIEU 334</v>
          </cell>
          <cell r="P98" t="str">
            <v>CALGARY, AB</v>
          </cell>
        </row>
        <row r="99">
          <cell r="B99" t="str">
            <v>VACHON GASTON 203</v>
          </cell>
          <cell r="P99" t="str">
            <v>CANDIAC, QC</v>
          </cell>
        </row>
        <row r="100">
          <cell r="B100" t="str">
            <v>VIGNEAULT ALEX  362</v>
          </cell>
          <cell r="P100" t="str">
            <v>CARIGNAN, QC</v>
          </cell>
        </row>
        <row r="101">
          <cell r="B101" t="str">
            <v>VIGNEAULT ALEX  362</v>
          </cell>
          <cell r="P101" t="str">
            <v>CHAMBLY, QC</v>
          </cell>
        </row>
        <row r="102">
          <cell r="B102">
            <v>0</v>
          </cell>
          <cell r="P102" t="str">
            <v>CHAMPLAIN, QC</v>
          </cell>
        </row>
        <row r="103">
          <cell r="P103" t="str">
            <v>CHANDLER, QC</v>
          </cell>
        </row>
        <row r="104">
          <cell r="P104" t="str">
            <v>CHESTERVILLE, QC</v>
          </cell>
        </row>
        <row r="105">
          <cell r="B105" t="str">
            <v>ESTIMÉE APPROXIMATIF (LA FACTURE SERA BASÉE SUR LE TEMPS RÉEL AU DÉMÉNAGEMENT)</v>
          </cell>
          <cell r="P105" t="str">
            <v>CHIBOUGAMEAU, QC</v>
          </cell>
        </row>
        <row r="106">
          <cell r="B106" t="str">
            <v>ESTIMÉE PRIX FERME (CHOISISSEZ AVEC OU SANS ÉVALUATION A NEUF)</v>
          </cell>
          <cell r="P106" t="str">
            <v>CHICOUTIMI, QC</v>
          </cell>
        </row>
        <row r="107">
          <cell r="B107" t="str">
            <v>************</v>
          </cell>
          <cell r="P107" t="str">
            <v>CINCINNATI, OHIO</v>
          </cell>
        </row>
        <row r="108">
          <cell r="P108" t="str">
            <v>CLEVELAND, QC</v>
          </cell>
        </row>
        <row r="109">
          <cell r="P109" t="str">
            <v>COATICOOK, QC</v>
          </cell>
        </row>
        <row r="110">
          <cell r="P110" t="str">
            <v>COOKSHIRE, QC</v>
          </cell>
        </row>
        <row r="111">
          <cell r="P111" t="str">
            <v>COWANSVILLE, QC</v>
          </cell>
        </row>
        <row r="112">
          <cell r="P112" t="str">
            <v>DANVILLE, QC</v>
          </cell>
        </row>
        <row r="113">
          <cell r="P113" t="str">
            <v>DAVELUYVILLE, QC</v>
          </cell>
        </row>
        <row r="114">
          <cell r="P114" t="str">
            <v>DEAUVILLE, QC</v>
          </cell>
        </row>
        <row r="115">
          <cell r="P115" t="str">
            <v>DISRAELI, QC</v>
          </cell>
        </row>
        <row r="116">
          <cell r="P116" t="str">
            <v>DOLLARD DES ORMEAUX, QC</v>
          </cell>
        </row>
        <row r="117">
          <cell r="P117" t="str">
            <v>DRUMMONDVILLE, QC</v>
          </cell>
        </row>
        <row r="118">
          <cell r="P118" t="str">
            <v>EASTMAN, QC</v>
          </cell>
        </row>
        <row r="119">
          <cell r="P119" t="str">
            <v>FLEURIMONT, QC</v>
          </cell>
        </row>
        <row r="120">
          <cell r="P120" t="str">
            <v>GENTILLY, QC</v>
          </cell>
        </row>
        <row r="121">
          <cell r="P121" t="str">
            <v>GRANBY, QC</v>
          </cell>
        </row>
        <row r="122">
          <cell r="P122" t="str">
            <v>GRANDE PILES, QC</v>
          </cell>
        </row>
        <row r="123">
          <cell r="P123" t="str">
            <v>HAM NORD, QC</v>
          </cell>
        </row>
        <row r="124">
          <cell r="P124" t="str">
            <v>HEMMINGFORD, QC</v>
          </cell>
        </row>
        <row r="125">
          <cell r="P125" t="str">
            <v>HOUSTON, TX</v>
          </cell>
        </row>
        <row r="126">
          <cell r="P126" t="str">
            <v>JOLIETTE, QC</v>
          </cell>
        </row>
        <row r="127">
          <cell r="P127" t="str">
            <v>KEMPTVILLE, ON</v>
          </cell>
        </row>
        <row r="128">
          <cell r="P128" t="str">
            <v>KINGSEY FALLS, QC</v>
          </cell>
        </row>
        <row r="129">
          <cell r="P129" t="str">
            <v>KINGSTON, ON</v>
          </cell>
        </row>
        <row r="130">
          <cell r="P130" t="str">
            <v>L`ISLET SUR MER, QC</v>
          </cell>
        </row>
        <row r="131">
          <cell r="P131" t="str">
            <v>LA BAIE, QC</v>
          </cell>
        </row>
        <row r="132">
          <cell r="P132" t="str">
            <v>LA TUQUE, QC</v>
          </cell>
        </row>
        <row r="133">
          <cell r="P133" t="str">
            <v>LAC BEAUPORT, QC</v>
          </cell>
        </row>
        <row r="134">
          <cell r="P134" t="str">
            <v>LAC BROME, QC</v>
          </cell>
        </row>
        <row r="135">
          <cell r="P135" t="str">
            <v>LAC MASSON STE-MARGUERITE, QC</v>
          </cell>
        </row>
        <row r="136">
          <cell r="P136" t="str">
            <v>LAC MÉGANTIC, QC</v>
          </cell>
        </row>
        <row r="137">
          <cell r="P137" t="str">
            <v>LACHENAIE, QC</v>
          </cell>
        </row>
        <row r="138">
          <cell r="P138" t="str">
            <v>LACHUTE, QC</v>
          </cell>
        </row>
        <row r="139">
          <cell r="P139" t="str">
            <v>LANORAIE, QC</v>
          </cell>
        </row>
        <row r="140">
          <cell r="P140" t="str">
            <v>LATERRIERE, QC</v>
          </cell>
        </row>
        <row r="141">
          <cell r="P141" t="str">
            <v>LAURIERVILLE, QC</v>
          </cell>
        </row>
        <row r="142">
          <cell r="P142" t="str">
            <v>LAVAL, QC</v>
          </cell>
        </row>
        <row r="143">
          <cell r="P143" t="str">
            <v>LE GARDEUR, QC</v>
          </cell>
        </row>
        <row r="144">
          <cell r="P144" t="str">
            <v>LÉVIS, QC</v>
          </cell>
        </row>
        <row r="145">
          <cell r="P145" t="str">
            <v>LONGUEUIL, QC</v>
          </cell>
        </row>
        <row r="146">
          <cell r="P146" t="str">
            <v>LOTBINIERE, QC</v>
          </cell>
        </row>
        <row r="147">
          <cell r="P147" t="str">
            <v>LOURDES, QC</v>
          </cell>
        </row>
        <row r="148">
          <cell r="P148" t="str">
            <v>LYSTER. QC</v>
          </cell>
        </row>
        <row r="149">
          <cell r="P149" t="str">
            <v>MARMORA, ON</v>
          </cell>
        </row>
        <row r="150">
          <cell r="P150" t="str">
            <v>MASCOUCHE, QC</v>
          </cell>
        </row>
        <row r="151">
          <cell r="P151" t="str">
            <v>MATANE, QC</v>
          </cell>
        </row>
        <row r="152">
          <cell r="P152" t="str">
            <v>MERCIER, QC</v>
          </cell>
        </row>
        <row r="153">
          <cell r="P153" t="str">
            <v>MIRABEL, QC</v>
          </cell>
        </row>
        <row r="154">
          <cell r="P154" t="str">
            <v>MONCTON, NB</v>
          </cell>
        </row>
        <row r="155">
          <cell r="P155" t="str">
            <v>MONT LAURIER, QC</v>
          </cell>
        </row>
        <row r="156">
          <cell r="P156" t="str">
            <v>MONTREAL, QC</v>
          </cell>
        </row>
        <row r="157">
          <cell r="P157" t="str">
            <v>N-DAME DE HAM, QC</v>
          </cell>
        </row>
        <row r="158">
          <cell r="P158" t="str">
            <v>N-DAME DE LOURDES, QC</v>
          </cell>
        </row>
        <row r="159">
          <cell r="P159" t="str">
            <v>N-DAME DU BON CONSEIL, QC</v>
          </cell>
        </row>
        <row r="160">
          <cell r="P160" t="str">
            <v>NEUVILLE, QC</v>
          </cell>
        </row>
        <row r="161">
          <cell r="P161" t="str">
            <v>NEW RICHMOND, QC</v>
          </cell>
        </row>
        <row r="162">
          <cell r="P162" t="str">
            <v>NICOLET, QC</v>
          </cell>
        </row>
        <row r="163">
          <cell r="P163" t="str">
            <v>NORBERTVILLE, QC</v>
          </cell>
        </row>
        <row r="164">
          <cell r="P164" t="str">
            <v>NORTH TONAWANDA, NY</v>
          </cell>
        </row>
        <row r="165">
          <cell r="P165" t="str">
            <v>OAKVILLE, ON</v>
          </cell>
        </row>
        <row r="166">
          <cell r="P166" t="str">
            <v>ORLEAN, ON</v>
          </cell>
        </row>
        <row r="167">
          <cell r="P167" t="str">
            <v>OTTAWA, ON</v>
          </cell>
        </row>
        <row r="168">
          <cell r="P168" t="str">
            <v>OUTREMONT, QC</v>
          </cell>
        </row>
        <row r="169">
          <cell r="P169" t="str">
            <v>PIERREFOND, QC</v>
          </cell>
        </row>
        <row r="170">
          <cell r="P170" t="str">
            <v>PINTENDRE, QC</v>
          </cell>
        </row>
        <row r="171">
          <cell r="P171" t="str">
            <v>PLESSISVILLE, PQ</v>
          </cell>
        </row>
        <row r="172">
          <cell r="P172" t="str">
            <v>PONT ROUGE, QC</v>
          </cell>
        </row>
        <row r="173">
          <cell r="P173" t="str">
            <v>PORTLAND, OR</v>
          </cell>
        </row>
        <row r="174">
          <cell r="P174" t="str">
            <v>PRINCEVILLE, PQ</v>
          </cell>
        </row>
        <row r="175">
          <cell r="P175" t="str">
            <v>QUEBEC, QC</v>
          </cell>
        </row>
        <row r="176">
          <cell r="P176" t="str">
            <v>RAWDON, QC</v>
          </cell>
        </row>
        <row r="177">
          <cell r="P177" t="str">
            <v>RICHELIEU, QC</v>
          </cell>
        </row>
        <row r="178">
          <cell r="P178" t="str">
            <v>RICHMOND, QC</v>
          </cell>
        </row>
        <row r="179">
          <cell r="P179" t="str">
            <v>RIMOUSKI, QC</v>
          </cell>
        </row>
        <row r="180">
          <cell r="P180" t="str">
            <v>ROBERTSONVILLE, QC</v>
          </cell>
        </row>
        <row r="181">
          <cell r="P181" t="str">
            <v>ROUYN NORANDA, QC</v>
          </cell>
        </row>
        <row r="182">
          <cell r="P182" t="str">
            <v>ROXTON POND, QC</v>
          </cell>
        </row>
        <row r="183">
          <cell r="P183" t="str">
            <v>SHAWINIGAN. QC</v>
          </cell>
        </row>
        <row r="184">
          <cell r="P184" t="str">
            <v>SHERBROOKE, QC</v>
          </cell>
        </row>
        <row r="185">
          <cell r="P185" t="str">
            <v>SHILO, MB</v>
          </cell>
        </row>
        <row r="186">
          <cell r="P186" t="str">
            <v>SOREL, QC</v>
          </cell>
        </row>
        <row r="187">
          <cell r="P187" t="str">
            <v>ST-ADRIEN DE HAM, QC</v>
          </cell>
        </row>
        <row r="188">
          <cell r="P188" t="str">
            <v>ST-ALBERT, QC</v>
          </cell>
        </row>
        <row r="189">
          <cell r="P189" t="str">
            <v>ST-ALEXANDRE IBERVILLE, QC</v>
          </cell>
        </row>
        <row r="190">
          <cell r="P190" t="str">
            <v>ST-AMABLE, QC</v>
          </cell>
        </row>
        <row r="191">
          <cell r="P191" t="str">
            <v>ST-AUGUSTIN DESMAURES, QC</v>
          </cell>
        </row>
        <row r="192">
          <cell r="P192" t="str">
            <v>ST-BASILE LE GRAND, QC</v>
          </cell>
        </row>
        <row r="193">
          <cell r="P193" t="str">
            <v>ST-BRUNO (LAC ST JEAN), QC</v>
          </cell>
        </row>
        <row r="194">
          <cell r="P194" t="str">
            <v>ST-CHARLES DE DRUMMOND, QC</v>
          </cell>
        </row>
        <row r="195">
          <cell r="P195" t="str">
            <v>ST-CHRISTOPHE D`ARTH, QC</v>
          </cell>
        </row>
        <row r="196">
          <cell r="P196" t="str">
            <v>ST-CYRILLE DE WENDOVER, QC</v>
          </cell>
        </row>
        <row r="197">
          <cell r="P197" t="str">
            <v>ST-DENIS SUR RICHELIEU, QC</v>
          </cell>
        </row>
        <row r="198">
          <cell r="P198" t="str">
            <v>STE-ANNE DES MONTS, QC</v>
          </cell>
        </row>
        <row r="199">
          <cell r="P199" t="str">
            <v>STE-ANNE DU SAULT, QC</v>
          </cell>
        </row>
        <row r="200">
          <cell r="P200" t="str">
            <v>STE-CLOTHILDE HORTON, QC</v>
          </cell>
        </row>
        <row r="201">
          <cell r="P201" t="str">
            <v>ST-ÉDOUARD DE LOBINIERE, QC</v>
          </cell>
        </row>
        <row r="202">
          <cell r="P202" t="str">
            <v>STE-ELISABETH DE WARWICK, QC</v>
          </cell>
        </row>
        <row r="203">
          <cell r="P203" t="str">
            <v>STE-EULALIE, QC</v>
          </cell>
        </row>
        <row r="204">
          <cell r="P204" t="str">
            <v>STE-FOY, QC</v>
          </cell>
        </row>
        <row r="205">
          <cell r="P205" t="str">
            <v>STE-HÉLENE DE CHESTER, QC</v>
          </cell>
        </row>
        <row r="206">
          <cell r="P206" t="str">
            <v>STE-JULIE, QC</v>
          </cell>
        </row>
        <row r="207">
          <cell r="P207" t="str">
            <v>STE-JULIENNE, QC</v>
          </cell>
        </row>
        <row r="208">
          <cell r="P208" t="str">
            <v>STE-MARIE DE BLANDFORD, QC</v>
          </cell>
        </row>
        <row r="209">
          <cell r="P209" t="str">
            <v>STE-MARIE DE KENT, NB</v>
          </cell>
        </row>
        <row r="210">
          <cell r="P210" t="str">
            <v>STE-PERPETUE, QC</v>
          </cell>
        </row>
        <row r="211">
          <cell r="P211" t="str">
            <v>STE-ROSE DE LAVAL, QC</v>
          </cell>
        </row>
        <row r="212">
          <cell r="P212" t="str">
            <v>STE-SÉRAPHINE, QC</v>
          </cell>
        </row>
        <row r="213">
          <cell r="P213" t="str">
            <v>STE-SOPHIE DE LÉVRARD, QC</v>
          </cell>
        </row>
        <row r="214">
          <cell r="P214" t="str">
            <v>STE-THERESE, QC</v>
          </cell>
        </row>
        <row r="215">
          <cell r="P215" t="str">
            <v>ST-ÉTIENNE DE BOLTON</v>
          </cell>
        </row>
        <row r="216">
          <cell r="P216" t="str">
            <v>ST-FÉLICIEN, QC</v>
          </cell>
        </row>
        <row r="217">
          <cell r="P217" t="str">
            <v>ST-FERDINAND, QC</v>
          </cell>
        </row>
        <row r="218">
          <cell r="P218" t="str">
            <v>ST-FÉRÉOLE LES NEIGES, QC</v>
          </cell>
        </row>
        <row r="219">
          <cell r="P219" t="str">
            <v>ST-FRANCOIS DU LAC, QC</v>
          </cell>
        </row>
        <row r="220">
          <cell r="P220" t="str">
            <v>ST-GABRIEL DE RIMOUSKI, QC</v>
          </cell>
        </row>
        <row r="221">
          <cell r="P221" t="str">
            <v>ST-GEORGES DE BEAUCE, QC</v>
          </cell>
        </row>
        <row r="222">
          <cell r="P222" t="str">
            <v>ST-GEORGES DE WINDSOR, QC</v>
          </cell>
        </row>
        <row r="223">
          <cell r="P223" t="str">
            <v>ST-GERMAIN GRANTHAM, QC</v>
          </cell>
        </row>
        <row r="224">
          <cell r="P224" t="str">
            <v>ST-HUBERT, QC</v>
          </cell>
        </row>
        <row r="225">
          <cell r="P225" t="str">
            <v>ST-HYACINTE, QC</v>
          </cell>
        </row>
        <row r="226">
          <cell r="P226" t="str">
            <v>ST-JEAN CHRISSOSTOME, QC</v>
          </cell>
        </row>
        <row r="227">
          <cell r="P227" t="str">
            <v>ST-JEAN PORT JOLY, QC</v>
          </cell>
        </row>
        <row r="228">
          <cell r="P228" t="str">
            <v>ST-JEAN SUR RICHELIEU, QC</v>
          </cell>
        </row>
        <row r="229">
          <cell r="P229" t="str">
            <v>ST-JÉROME, QC</v>
          </cell>
        </row>
        <row r="230">
          <cell r="P230" t="str">
            <v>ST-LEONARD D`ASTON, QC</v>
          </cell>
        </row>
        <row r="231">
          <cell r="P231" t="str">
            <v>ST-LOUIS DE BLANDFORD, QC</v>
          </cell>
        </row>
        <row r="232">
          <cell r="P232" t="str">
            <v>ST-LOUIS DE France, QC</v>
          </cell>
        </row>
        <row r="233">
          <cell r="P233" t="str">
            <v>ST-MARTHYRS CANADIEN, QC</v>
          </cell>
        </row>
        <row r="234">
          <cell r="P234" t="str">
            <v>ST-MODESTE, QC</v>
          </cell>
        </row>
        <row r="235">
          <cell r="P235" t="str">
            <v>ST-NICOLAS, QC</v>
          </cell>
        </row>
        <row r="236">
          <cell r="P236" t="str">
            <v>ST-PAUL CHESTER, QC</v>
          </cell>
        </row>
        <row r="237">
          <cell r="P237" t="str">
            <v>ST-PIERRE BAPTISTE, QC</v>
          </cell>
        </row>
        <row r="238">
          <cell r="P238" t="str">
            <v>ST-PIERRE LES BECQUETS, QC</v>
          </cell>
        </row>
        <row r="239">
          <cell r="P239" t="str">
            <v>ST-PRIME, QC</v>
          </cell>
        </row>
        <row r="240">
          <cell r="P240" t="str">
            <v>ST-RÉDEMPTEUR, QC</v>
          </cell>
        </row>
        <row r="241">
          <cell r="P241" t="str">
            <v>ST-RÉMI , QC</v>
          </cell>
        </row>
        <row r="242">
          <cell r="P242" t="str">
            <v>ST-RÉMI DE TINGWICK, QC</v>
          </cell>
        </row>
        <row r="243">
          <cell r="P243" t="str">
            <v>ST-ROSAIRE, QC</v>
          </cell>
        </row>
        <row r="244">
          <cell r="P244" t="str">
            <v>ST-SAMUEL, QC</v>
          </cell>
        </row>
        <row r="245">
          <cell r="P245" t="str">
            <v>ST-STANISTLAS, QC</v>
          </cell>
        </row>
        <row r="246">
          <cell r="P246" t="str">
            <v>ST-THECLE, QC</v>
          </cell>
        </row>
        <row r="247">
          <cell r="P247" t="str">
            <v>ST-TITE, QC</v>
          </cell>
        </row>
        <row r="248">
          <cell r="P248" t="str">
            <v>ST-VALERE, QC</v>
          </cell>
        </row>
        <row r="249">
          <cell r="P249" t="str">
            <v>SUTTON, QC</v>
          </cell>
        </row>
        <row r="250">
          <cell r="P250" t="str">
            <v>TERREBONNE, QC</v>
          </cell>
        </row>
        <row r="251">
          <cell r="P251" t="str">
            <v>THETFORD MINES, QC</v>
          </cell>
        </row>
        <row r="252">
          <cell r="P252" t="str">
            <v>TINGWICK, QC</v>
          </cell>
        </row>
        <row r="253">
          <cell r="P253" t="str">
            <v>TORONTO, ON</v>
          </cell>
        </row>
        <row r="254">
          <cell r="P254" t="str">
            <v>TROIS-LACS, QC</v>
          </cell>
        </row>
        <row r="255">
          <cell r="P255" t="str">
            <v>TROIS-RIVIERES OUEST, QC</v>
          </cell>
        </row>
        <row r="256">
          <cell r="P256" t="str">
            <v>TROIS-RIVIERES, QC</v>
          </cell>
        </row>
        <row r="257">
          <cell r="P257" t="str">
            <v>TR-RIVIERES (SECT PTE DU LAC), QC</v>
          </cell>
        </row>
        <row r="258">
          <cell r="P258" t="str">
            <v>VALLEYFIELD, QC</v>
          </cell>
        </row>
        <row r="259">
          <cell r="P259" t="str">
            <v>VARENNES, QC</v>
          </cell>
        </row>
        <row r="260">
          <cell r="P260" t="str">
            <v>VERDUN, QC</v>
          </cell>
        </row>
        <row r="261">
          <cell r="P261" t="str">
            <v>VICTO, QC</v>
          </cell>
        </row>
        <row r="262">
          <cell r="P262" t="str">
            <v>VICTORIA VALE, NS</v>
          </cell>
        </row>
        <row r="263">
          <cell r="P263" t="str">
            <v>VICTORIAVILLE, QC</v>
          </cell>
        </row>
        <row r="264">
          <cell r="P264" t="str">
            <v>VILLEROY, QC</v>
          </cell>
        </row>
        <row r="265">
          <cell r="P265" t="str">
            <v>WARWICK, QC</v>
          </cell>
        </row>
        <row r="266">
          <cell r="P266" t="str">
            <v>WEEDON, QC</v>
          </cell>
        </row>
        <row r="267">
          <cell r="P267" t="str">
            <v>WOTTON, QC</v>
          </cell>
        </row>
      </sheetData>
      <sheetData sheetId="82">
        <row r="4">
          <cell r="I4">
            <v>51.666666666666664</v>
          </cell>
        </row>
      </sheetData>
      <sheetData sheetId="83"/>
      <sheetData sheetId="84"/>
      <sheetData sheetId="8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 INFOS"/>
      <sheetName val="ENTESTTRER N-CLIENT+VILLE"/>
      <sheetName val="CLIENTS-MILLAGE"/>
      <sheetName val="ESTIME-DEVIS"/>
      <sheetName val="RESERVATION"/>
      <sheetName val="IMP-BOITE A FACTURER"/>
      <sheetName val="JAZZ IMP-CONTROLE QUALITE (BON)"/>
      <sheetName val="IMP-CONTROLE QUALITE (BON)"/>
      <sheetName val="IMP-CONFIRME RESERV (1 PAGE)"/>
      <sheetName val="JAZZ-CONFIRM RESERV ( 5 PAGE)"/>
      <sheetName val="IMP-CONFIRME RESERV ( 5 PAGE)"/>
      <sheetName val="IMP-CONFIRME RESERV PDF"/>
      <sheetName val="IMP-CONFIRME CHANGE DATE"/>
      <sheetName val="IMP-CONF NOUVELLE (3)"/>
      <sheetName val="IMP-CONF NOUVELLE (VIERGE)"/>
      <sheetName val="IMP-CONF NOUVELLE (GOUV)"/>
      <sheetName val="CANCELLATION"/>
      <sheetName val="CONFIRME DATE 2 JR"/>
      <sheetName val="CONF DATE 2 JR ENTREPOT"/>
      <sheetName val="CONFIRME DATE 3 JR-PACK"/>
      <sheetName val="CONFIRME DATE 4 JR"/>
      <sheetName val="JAZZ BON COM 1 JOURS"/>
      <sheetName val="IMP-BON COM 1 JOURS"/>
      <sheetName val="BON COM 2 JOURS"/>
      <sheetName val="BON COM ENTREPOT+SEUL"/>
      <sheetName val="BON COM 2 JOURS EMBALLER"/>
      <sheetName val="BON COM LOCATION 1-2 JOUR EXT"/>
      <sheetName val="BON COM 2 JOURS COMBINÉE"/>
      <sheetName val="BON COM 2 JOURS+TAXES"/>
      <sheetName val="PIANO BON COM 2 JOURS PIANO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LETT HRS+LOCATION (NON VISITE)"/>
      <sheetName val="LETT HRS+LOCATION (VISITE)"/>
      <sheetName val="LETT POIDS+HEURE+LOCATION"/>
      <sheetName val="LETT POIDS (2)+ HEURE+PAS LOC"/>
      <sheetName val="LETT POIDS (3) UNI+HRS+LOCATION"/>
      <sheetName val="LETT POIDS (3)+HRS+LOCATION"/>
      <sheetName val="LETT POIDS +1 DEVIS COMBINEE"/>
      <sheetName val="LETTRE 4 DEVIS"/>
      <sheetName val="LETTRE 4 DEVIS+ COMBINEE "/>
      <sheetName val="LETTRE DEVIS M-VENDU"/>
      <sheetName val="LETT 3 POIDS UVL N-VIDEO  (3)"/>
      <sheetName val="LETTRE 5% GARANTIE"/>
      <sheetName val="LETTRE DEVIS N-VIDEO"/>
      <sheetName val="LETTRE DEVIS UNITED VIDEO"/>
      <sheetName val="LETTRE OFF LOCAL"/>
      <sheetName val="IVAC RO EST HRE-EMB"/>
      <sheetName val="IVAC RO EST HRE SEUL"/>
      <sheetName val="IVAC A COEUR DEVIS"/>
      <sheetName val="A COEUR DEVIS"/>
      <sheetName val="ESTIMEE A FAIRE+DETAIL"/>
      <sheetName val="NIL ESTIMEE A FAIRE+DETAIL"/>
      <sheetName val="EST LOCAL SEUL"/>
      <sheetName val="EST HEURE N-PACK EXT"/>
      <sheetName val="EST HEURE N-PACK EXT (2 JRS)"/>
      <sheetName val="EST HEURE-EMBALL HEURE"/>
      <sheetName val="EST HEURE-EMBALL POIDS"/>
      <sheetName val="EST LOCAL SEUL+PACK"/>
      <sheetName val="EST JOB BUREAU LOCAL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SPAS"/>
      <sheetName val="EST SPAS (COMBINÉE)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E-MAIL RESERV-VERSO"/>
      <sheetName val="MESSAGE TELEPH_1_PAGE"/>
      <sheetName val="RESERVATION SPECIALISTE"/>
      <sheetName val="RESERVATION RHEAULT"/>
      <sheetName val="MESSAGE TELEPHONIQUE"/>
      <sheetName val="CLAIM_LETT_EXCUSE"/>
      <sheetName val="CLAIM  ORIG-DEST SERVICE"/>
      <sheetName val="CLAIM A REGLER .60LBS"/>
      <sheetName val="JAZZ BON COMMANDE SEUL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EMPLOYEE LISTE NON"/>
      <sheetName val="Feuil1"/>
      <sheetName val="FUILLE TEMP"/>
      <sheetName val="CREATE BOIS"/>
      <sheetName val="MODELE FORMULE"/>
      <sheetName val="(RONALD) TE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I3">
            <v>4</v>
          </cell>
          <cell r="P3" t="str">
            <v>2 CHARGEMENT  A FAIRE</v>
          </cell>
        </row>
        <row r="4">
          <cell r="I4">
            <v>4.25</v>
          </cell>
          <cell r="P4" t="str">
            <v>APPELER LE CLIENT 1 HRS AVANT * DÉPART</v>
          </cell>
        </row>
        <row r="5">
          <cell r="I5">
            <v>4.5</v>
          </cell>
          <cell r="P5" t="str">
            <v>APPELER LE CLIENT 1/2 HRS AVANT * DÉPART</v>
          </cell>
        </row>
        <row r="6">
          <cell r="I6">
            <v>4.75</v>
          </cell>
          <cell r="P6" t="str">
            <v>APPORTER  PLASTIC A MATELAS  =</v>
          </cell>
        </row>
        <row r="7">
          <cell r="I7">
            <v>5</v>
          </cell>
          <cell r="P7" t="str">
            <v>APPORTER FOAM POUR POELE * PLAQUE CÉRAMIQUE</v>
          </cell>
        </row>
        <row r="8">
          <cell r="I8">
            <v>5.25</v>
          </cell>
          <cell r="P8" t="str">
            <v>ARRET SUPPLEMENTAIRE A FAIRE ** 2 CHARGEMENT **</v>
          </cell>
        </row>
        <row r="9">
          <cell r="I9">
            <v>5.5</v>
          </cell>
          <cell r="P9" t="str">
            <v>ARRET SUPPLEMENTAIRE A FAIRE *********</v>
          </cell>
        </row>
        <row r="10">
          <cell r="I10">
            <v>5.75</v>
          </cell>
          <cell r="P10" t="str">
            <v>ASSURANCE LIBÉRÉ $ 0.60/LBS/ARTICLES</v>
          </cell>
        </row>
        <row r="11">
          <cell r="I11">
            <v>0</v>
          </cell>
          <cell r="P11" t="str">
            <v>ASSURANCE A FAIRE INTIALER PAR LE CLIENT</v>
          </cell>
        </row>
        <row r="12">
          <cell r="I12" t="str">
            <v>CALL 1/2</v>
          </cell>
          <cell r="P12" t="str">
            <v>AU RISQUE PROP. TABLE MARBRE NON CREATER</v>
          </cell>
        </row>
        <row r="13">
          <cell r="I13" t="str">
            <v>HRS  ?</v>
          </cell>
          <cell r="P13" t="str">
            <v>CHEMIN * VOIR LE TRACER SUR FEUILLET</v>
          </cell>
        </row>
        <row r="14">
          <cell r="I14" t="str">
            <v>????</v>
          </cell>
          <cell r="P14" t="str">
            <v>DEMANDEZ ADRESSE DE FACTURATION</v>
          </cell>
        </row>
        <row r="15">
          <cell r="I15">
            <v>6</v>
          </cell>
          <cell r="P15" t="str">
            <v>ELECTRONIQUE AU RISQUES DU PROPRIETAIRE</v>
          </cell>
        </row>
        <row r="16">
          <cell r="I16">
            <v>6.5</v>
          </cell>
          <cell r="P16" t="str">
            <v>EMBALLEURS A L` EMBALLAGE</v>
          </cell>
        </row>
        <row r="17">
          <cell r="I17">
            <v>7</v>
          </cell>
          <cell r="P17" t="str">
            <v>ENTREPOT LOCATION TRAIL $ 20/JR</v>
          </cell>
        </row>
        <row r="18">
          <cell r="I18">
            <v>7.5</v>
          </cell>
          <cell r="P18" t="str">
            <v>FACTURE  (LE CLIENT  VAS VOUS PAYER CASH )</v>
          </cell>
        </row>
        <row r="19">
          <cell r="I19">
            <v>8</v>
          </cell>
          <cell r="P19" t="str">
            <v>FACTURER  (1/2 MILLAGE) + (1/2 ROUTE)</v>
          </cell>
        </row>
        <row r="20">
          <cell r="I20">
            <v>8.5</v>
          </cell>
          <cell r="P20" t="str">
            <v>INDIQUER ADRESSE DE LIVRAISON</v>
          </cell>
        </row>
        <row r="21">
          <cell r="I21">
            <v>9</v>
          </cell>
          <cell r="P21" t="str">
            <v>INDIQUER MATÉRIEL D`EMBALLAGE REQUIS</v>
          </cell>
        </row>
        <row r="22">
          <cell r="I22">
            <v>10</v>
          </cell>
          <cell r="P22" t="str">
            <v>INDIQUER NOUVEAU TÉLÉPHONE</v>
          </cell>
        </row>
        <row r="23">
          <cell r="I23">
            <v>11</v>
          </cell>
          <cell r="M23">
            <v>6</v>
          </cell>
          <cell r="P23" t="str">
            <v>INVENTAIRE COMPLET A FAIRE SIGNER</v>
          </cell>
        </row>
        <row r="24">
          <cell r="G24" t="str">
            <v>*</v>
          </cell>
          <cell r="I24">
            <v>12</v>
          </cell>
          <cell r="M24">
            <v>6.5</v>
          </cell>
          <cell r="P24" t="str">
            <v>INVENTAIRE COMPLET ENTREPOT * PESER COM #</v>
          </cell>
        </row>
        <row r="25"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G28" t="str">
            <v>006-26</v>
          </cell>
          <cell r="I28">
            <v>17</v>
          </cell>
          <cell r="M28">
            <v>8.5</v>
          </cell>
          <cell r="P28" t="str">
            <v>LAISSER NUMERO CELLULAIRE</v>
          </cell>
        </row>
        <row r="29">
          <cell r="G29" t="str">
            <v>006-32</v>
          </cell>
          <cell r="I29">
            <v>6.5</v>
          </cell>
          <cell r="M29">
            <v>9</v>
          </cell>
          <cell r="P29" t="str">
            <v>LAISSER NUMÉRO CELLULAIRE</v>
          </cell>
        </row>
        <row r="30">
          <cell r="G30" t="str">
            <v>323-053</v>
          </cell>
          <cell r="I30">
            <v>7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G31" t="str">
            <v>LOCATION</v>
          </cell>
          <cell r="I31">
            <v>7.25</v>
          </cell>
          <cell r="M31">
            <v>10</v>
          </cell>
          <cell r="P31" t="str">
            <v>LE CLIENT SERA A FACTURER</v>
          </cell>
        </row>
        <row r="32">
          <cell r="I32">
            <v>7.5</v>
          </cell>
          <cell r="M32">
            <v>10.5</v>
          </cell>
          <cell r="P32" t="str">
            <v>LE CLIENT VA PASSER PAYER AU BUREAU</v>
          </cell>
        </row>
        <row r="33">
          <cell r="I33">
            <v>7.75</v>
          </cell>
          <cell r="M33">
            <v>11</v>
          </cell>
          <cell r="P33" t="str">
            <v>MARBRE AU RISQUE DU PROPRIETAIRE * NON CREATER BOIS</v>
          </cell>
        </row>
        <row r="34">
          <cell r="I34">
            <v>8</v>
          </cell>
          <cell r="M34">
            <v>11.5</v>
          </cell>
          <cell r="P34" t="str">
            <v>MILLAGE A INDIQUER POUR FACTURATION</v>
          </cell>
        </row>
        <row r="35">
          <cell r="I35">
            <v>8.25</v>
          </cell>
          <cell r="M35">
            <v>12</v>
          </cell>
          <cell r="P35" t="str">
            <v>MILLAGE FACTURER 1/2 * COMBINER AVEC AUTRE VOYAGE</v>
          </cell>
        </row>
        <row r="36">
          <cell r="I36">
            <v>8.5</v>
          </cell>
          <cell r="M36">
            <v>12.5</v>
          </cell>
          <cell r="P36" t="str">
            <v>MINIMUM 1 HEURES ************************</v>
          </cell>
        </row>
        <row r="37">
          <cell r="I37">
            <v>8.75</v>
          </cell>
          <cell r="M37">
            <v>13</v>
          </cell>
          <cell r="P37" t="str">
            <v>MINIMUM  2 HEURES ************************</v>
          </cell>
        </row>
        <row r="38">
          <cell r="I38">
            <v>9</v>
          </cell>
          <cell r="M38">
            <v>13.5</v>
          </cell>
          <cell r="P38" t="str">
            <v>ORDINATEUR &amp; PHOTOCOPIEUR * TRANSPORTER RISQUE DU PROP</v>
          </cell>
        </row>
        <row r="39">
          <cell r="I39">
            <v>9.25</v>
          </cell>
          <cell r="M39">
            <v>14</v>
          </cell>
          <cell r="P39" t="str">
            <v>PAIEMENT  ( LE CLIENT  VAS VOUS PAYER CASH )</v>
          </cell>
        </row>
        <row r="40"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I45">
            <v>10.75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I46">
            <v>11</v>
          </cell>
          <cell r="M46">
            <v>1.5</v>
          </cell>
          <cell r="P46" t="str">
            <v>TV A EMBALLER  ** APPORTEZ CREATE MIROIR AVEC BULLE</v>
          </cell>
        </row>
        <row r="47">
          <cell r="I47">
            <v>11.25</v>
          </cell>
          <cell r="M47">
            <v>2</v>
          </cell>
          <cell r="P47" t="str">
            <v xml:space="preserve">VERIFIER  INVENTAIRE CAMION  </v>
          </cell>
        </row>
        <row r="48">
          <cell r="I48">
            <v>11.5</v>
          </cell>
          <cell r="M48">
            <v>2.5</v>
          </cell>
          <cell r="P48" t="str">
            <v>VIA ENTREPOT RHEAULT 142 ST-JEAN-BAPTISTE, VICTO G6P-4G3</v>
          </cell>
        </row>
        <row r="49"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I50">
            <v>12</v>
          </cell>
          <cell r="M50">
            <v>3.5</v>
          </cell>
        </row>
        <row r="51">
          <cell r="I51">
            <v>12.25</v>
          </cell>
          <cell r="M51">
            <v>4</v>
          </cell>
        </row>
        <row r="52">
          <cell r="I52">
            <v>12.5</v>
          </cell>
          <cell r="M52">
            <v>4.5</v>
          </cell>
        </row>
        <row r="53">
          <cell r="I53">
            <v>12.75</v>
          </cell>
          <cell r="M53">
            <v>5</v>
          </cell>
        </row>
        <row r="54">
          <cell r="I54">
            <v>13</v>
          </cell>
          <cell r="M54">
            <v>5.5</v>
          </cell>
        </row>
        <row r="55">
          <cell r="I55">
            <v>13.25</v>
          </cell>
        </row>
        <row r="56">
          <cell r="I56">
            <v>13.5</v>
          </cell>
        </row>
        <row r="57">
          <cell r="I57">
            <v>13.75</v>
          </cell>
        </row>
        <row r="58">
          <cell r="I58">
            <v>14</v>
          </cell>
        </row>
        <row r="59">
          <cell r="I59">
            <v>14.25</v>
          </cell>
        </row>
        <row r="60">
          <cell r="I60">
            <v>14.5</v>
          </cell>
        </row>
        <row r="61">
          <cell r="I61">
            <v>14.75</v>
          </cell>
          <cell r="M61">
            <v>0.5</v>
          </cell>
        </row>
        <row r="62">
          <cell r="I62">
            <v>15</v>
          </cell>
          <cell r="M62">
            <v>0.75</v>
          </cell>
        </row>
        <row r="63">
          <cell r="I63">
            <v>15.25</v>
          </cell>
          <cell r="M63">
            <v>0.8</v>
          </cell>
        </row>
        <row r="64">
          <cell r="I64">
            <v>15.5</v>
          </cell>
          <cell r="M64">
            <v>0.82</v>
          </cell>
        </row>
        <row r="65">
          <cell r="I65">
            <v>15.75</v>
          </cell>
          <cell r="M65">
            <v>1</v>
          </cell>
        </row>
        <row r="66">
          <cell r="I66">
            <v>16</v>
          </cell>
        </row>
        <row r="67">
          <cell r="I67">
            <v>16.25</v>
          </cell>
        </row>
        <row r="68">
          <cell r="I68">
            <v>16.5</v>
          </cell>
        </row>
        <row r="69">
          <cell r="I69">
            <v>16.75</v>
          </cell>
          <cell r="M69">
            <v>1</v>
          </cell>
        </row>
        <row r="70">
          <cell r="I70">
            <v>17</v>
          </cell>
          <cell r="M70">
            <v>2</v>
          </cell>
        </row>
        <row r="71">
          <cell r="I71">
            <v>17.25</v>
          </cell>
          <cell r="M71">
            <v>3</v>
          </cell>
        </row>
        <row r="72">
          <cell r="I72">
            <v>17.5</v>
          </cell>
        </row>
        <row r="73">
          <cell r="I73">
            <v>17.75</v>
          </cell>
        </row>
        <row r="74">
          <cell r="I74">
            <v>18</v>
          </cell>
        </row>
        <row r="75">
          <cell r="I75">
            <v>18.25</v>
          </cell>
        </row>
        <row r="76">
          <cell r="I76">
            <v>18.5</v>
          </cell>
        </row>
        <row r="77">
          <cell r="I77">
            <v>18.75</v>
          </cell>
        </row>
        <row r="78">
          <cell r="I78">
            <v>19</v>
          </cell>
        </row>
        <row r="79">
          <cell r="I79">
            <v>19.25</v>
          </cell>
        </row>
        <row r="80">
          <cell r="I80">
            <v>19.5</v>
          </cell>
        </row>
        <row r="81">
          <cell r="I81">
            <v>19.75</v>
          </cell>
        </row>
        <row r="82">
          <cell r="I82">
            <v>20</v>
          </cell>
        </row>
        <row r="83">
          <cell r="I83">
            <v>20.25</v>
          </cell>
        </row>
        <row r="84">
          <cell r="I84">
            <v>20.5</v>
          </cell>
        </row>
        <row r="85">
          <cell r="I85">
            <v>20.75</v>
          </cell>
        </row>
        <row r="86">
          <cell r="I86">
            <v>21</v>
          </cell>
        </row>
        <row r="87">
          <cell r="I87">
            <v>21.25</v>
          </cell>
        </row>
        <row r="88">
          <cell r="I88">
            <v>21.5</v>
          </cell>
        </row>
        <row r="89">
          <cell r="D89" t="str">
            <v>ÉTAIT RÉSERVER LE :</v>
          </cell>
          <cell r="I89">
            <v>21.75</v>
          </cell>
        </row>
        <row r="90">
          <cell r="I90">
            <v>22</v>
          </cell>
        </row>
        <row r="91">
          <cell r="D91">
            <v>0</v>
          </cell>
          <cell r="I91">
            <v>22.25</v>
          </cell>
        </row>
        <row r="92">
          <cell r="I92">
            <v>22.5</v>
          </cell>
        </row>
        <row r="93">
          <cell r="I93">
            <v>22.75</v>
          </cell>
        </row>
        <row r="94">
          <cell r="I94">
            <v>23</v>
          </cell>
        </row>
        <row r="95">
          <cell r="I95">
            <v>23.25</v>
          </cell>
        </row>
        <row r="96">
          <cell r="I96">
            <v>23.5</v>
          </cell>
        </row>
        <row r="97">
          <cell r="I97">
            <v>23.75</v>
          </cell>
        </row>
        <row r="98">
          <cell r="I98">
            <v>24</v>
          </cell>
        </row>
        <row r="99">
          <cell r="I99">
            <v>40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BON COM 2 JOURS COMBINÉE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OFFRE SERVICE"/>
      <sheetName val="POSTER NOEL COMP"/>
      <sheetName val="ORIGINE ADRESSE"/>
      <sheetName val="LETT CONFIRM DESTINATION"/>
      <sheetName val="ESTIMEE A FAIRE+DETAIL"/>
      <sheetName val="LETTRE 5% GARANTIE"/>
      <sheetName val="LETTRE 3 DEVIS+ COMBINEE "/>
      <sheetName val="LETTRE 2 + LOCATION"/>
      <sheetName val="LETTRE 2 DEVIS"/>
      <sheetName val="LETTRE 3 DEVIS"/>
      <sheetName val="LETTRE 3 DEVIS (VISITE)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JOB BUREAU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EMPLOYEE LIST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</sheetNames>
    <sheetDataSet>
      <sheetData sheetId="0">
        <row r="4">
          <cell r="C4">
            <v>41846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</v>
          </cell>
        </row>
        <row r="25">
          <cell r="A25" t="str">
            <v xml:space="preserve">FL RIV-DU-LOUP FLEURISTE AU MARCHE 292 LAFONTAINE, RIV-DU LOUP, QC G5R 3A8 TÉL 418-862-6731 FAX 418.862.6731 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/>
          </cell>
        </row>
        <row r="52">
          <cell r="A52" t="str">
            <v/>
          </cell>
        </row>
      </sheetData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B2" t="str">
            <v>EMPLOYER 0</v>
          </cell>
        </row>
        <row r="3">
          <cell r="B3" t="str">
            <v>.</v>
          </cell>
        </row>
        <row r="4">
          <cell r="B4">
            <v>0</v>
          </cell>
          <cell r="I4" t="str">
            <v>HRS  ?</v>
          </cell>
        </row>
        <row r="5">
          <cell r="B5" t="str">
            <v>*</v>
          </cell>
          <cell r="I5" t="str">
            <v>????</v>
          </cell>
        </row>
        <row r="6">
          <cell r="B6" t="str">
            <v>NOM</v>
          </cell>
          <cell r="I6">
            <v>6</v>
          </cell>
        </row>
        <row r="7">
          <cell r="B7" t="str">
            <v xml:space="preserve">MICHEL P </v>
          </cell>
          <cell r="I7">
            <v>6.5</v>
          </cell>
        </row>
        <row r="8">
          <cell r="B8" t="str">
            <v xml:space="preserve">MARIO L </v>
          </cell>
          <cell r="I8">
            <v>7</v>
          </cell>
        </row>
        <row r="9">
          <cell r="B9" t="str">
            <v>MATHIEU M</v>
          </cell>
          <cell r="I9">
            <v>7.5</v>
          </cell>
        </row>
        <row r="10">
          <cell r="B10" t="str">
            <v>MERLIN C</v>
          </cell>
          <cell r="I10">
            <v>8</v>
          </cell>
        </row>
        <row r="11">
          <cell r="B11" t="str">
            <v>VINCENT L</v>
          </cell>
          <cell r="I11">
            <v>8.5</v>
          </cell>
        </row>
        <row r="12">
          <cell r="B12" t="str">
            <v>PIERRE LUC P</v>
          </cell>
          <cell r="I12">
            <v>9</v>
          </cell>
        </row>
        <row r="13">
          <cell r="B13" t="str">
            <v>BENJAMIN L</v>
          </cell>
          <cell r="I13">
            <v>10</v>
          </cell>
        </row>
        <row r="14">
          <cell r="B14" t="str">
            <v>LUC J</v>
          </cell>
          <cell r="I14">
            <v>11</v>
          </cell>
        </row>
        <row r="15">
          <cell r="B15" t="str">
            <v>BRUNO I</v>
          </cell>
          <cell r="I15">
            <v>12</v>
          </cell>
        </row>
        <row r="16">
          <cell r="B16" t="str">
            <v>ALEXANDRE T</v>
          </cell>
          <cell r="I16">
            <v>13</v>
          </cell>
        </row>
        <row r="17">
          <cell r="B17" t="str">
            <v>FRANCIS G</v>
          </cell>
          <cell r="I17">
            <v>14</v>
          </cell>
        </row>
        <row r="18">
          <cell r="B18" t="str">
            <v>FREDERIC M</v>
          </cell>
          <cell r="I18">
            <v>16</v>
          </cell>
        </row>
        <row r="19">
          <cell r="B19" t="str">
            <v>MICHAEL D</v>
          </cell>
          <cell r="I19">
            <v>17</v>
          </cell>
        </row>
        <row r="20">
          <cell r="B20" t="str">
            <v>VINCENT P</v>
          </cell>
          <cell r="I20">
            <v>6.5</v>
          </cell>
        </row>
        <row r="21">
          <cell r="B21" t="str">
            <v>PABLO R</v>
          </cell>
          <cell r="I21">
            <v>7</v>
          </cell>
        </row>
        <row r="22">
          <cell r="B22" t="str">
            <v>MICHAEL P</v>
          </cell>
          <cell r="I22">
            <v>7.25</v>
          </cell>
        </row>
        <row r="23">
          <cell r="B23" t="str">
            <v>MARIO F</v>
          </cell>
          <cell r="I23">
            <v>7.5</v>
          </cell>
        </row>
        <row r="24">
          <cell r="B24" t="str">
            <v>STEVEN D</v>
          </cell>
          <cell r="I24">
            <v>7.75</v>
          </cell>
        </row>
        <row r="25">
          <cell r="B25" t="str">
            <v>BOIVIN MATHIEU</v>
          </cell>
          <cell r="I25">
            <v>8</v>
          </cell>
        </row>
        <row r="26">
          <cell r="B26" t="str">
            <v xml:space="preserve">RHEAULT RONALD </v>
          </cell>
          <cell r="I26">
            <v>8.25</v>
          </cell>
        </row>
        <row r="27">
          <cell r="B27" t="str">
            <v>J-FRANCOIS T</v>
          </cell>
          <cell r="I27">
            <v>8.5</v>
          </cell>
        </row>
        <row r="28">
          <cell r="B28" t="str">
            <v>JERICHO S</v>
          </cell>
          <cell r="I28">
            <v>8.75</v>
          </cell>
        </row>
        <row r="29">
          <cell r="B29" t="str">
            <v>PHILLIP P</v>
          </cell>
          <cell r="I29">
            <v>9</v>
          </cell>
        </row>
        <row r="30">
          <cell r="B30" t="str">
            <v xml:space="preserve">PIERRE LUC M  </v>
          </cell>
          <cell r="I30">
            <v>9.25</v>
          </cell>
        </row>
        <row r="31">
          <cell r="B31" t="str">
            <v>JEASON L</v>
          </cell>
          <cell r="I31">
            <v>9.5</v>
          </cell>
        </row>
        <row r="32">
          <cell r="B32" t="str">
            <v>BRUNO PIER T</v>
          </cell>
          <cell r="I32">
            <v>9.75</v>
          </cell>
        </row>
        <row r="33">
          <cell r="B33" t="str">
            <v>RAPHAEL G</v>
          </cell>
          <cell r="I33">
            <v>10</v>
          </cell>
        </row>
        <row r="34">
          <cell r="B34" t="str">
            <v>JOHNNY M</v>
          </cell>
          <cell r="I34">
            <v>10.25</v>
          </cell>
        </row>
        <row r="35">
          <cell r="B35" t="str">
            <v xml:space="preserve">MARCEL L </v>
          </cell>
          <cell r="I35">
            <v>10.5</v>
          </cell>
        </row>
        <row r="36">
          <cell r="B36" t="str">
            <v>NORMANDE F</v>
          </cell>
          <cell r="I36">
            <v>10.75</v>
          </cell>
        </row>
        <row r="37">
          <cell r="B37" t="str">
            <v>MARYSE M</v>
          </cell>
          <cell r="I37">
            <v>11</v>
          </cell>
        </row>
        <row r="38">
          <cell r="B38" t="str">
            <v>MAXIME M</v>
          </cell>
          <cell r="I38">
            <v>11.25</v>
          </cell>
        </row>
        <row r="39">
          <cell r="B39" t="str">
            <v>DAVID F</v>
          </cell>
          <cell r="I39">
            <v>11.5</v>
          </cell>
        </row>
        <row r="40">
          <cell r="B40" t="str">
            <v>SEBASTIEN S</v>
          </cell>
          <cell r="I40">
            <v>11.75</v>
          </cell>
        </row>
        <row r="41">
          <cell r="B41" t="str">
            <v>NICOLAS F BROCHU</v>
          </cell>
          <cell r="I41">
            <v>12</v>
          </cell>
        </row>
        <row r="42">
          <cell r="B42" t="str">
            <v>DANIEL B</v>
          </cell>
          <cell r="I42">
            <v>12.25</v>
          </cell>
        </row>
        <row r="43">
          <cell r="B43" t="str">
            <v>PATRICK D</v>
          </cell>
          <cell r="I43">
            <v>12.5</v>
          </cell>
        </row>
        <row r="44">
          <cell r="B44" t="str">
            <v>MARC P</v>
          </cell>
          <cell r="I44">
            <v>12.75</v>
          </cell>
        </row>
        <row r="45">
          <cell r="B45" t="str">
            <v>STEVE B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JIMMY C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JONATHAN T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JEAN H</v>
          </cell>
          <cell r="I48">
            <v>13.75</v>
          </cell>
          <cell r="K48" t="str">
            <v>************** COMPTE EN COLLECTION **************</v>
          </cell>
        </row>
        <row r="49">
          <cell r="B49" t="str">
            <v>RAPHAEL M</v>
          </cell>
          <cell r="I49">
            <v>14</v>
          </cell>
        </row>
        <row r="50">
          <cell r="B50" t="str">
            <v xml:space="preserve">MIKE C </v>
          </cell>
          <cell r="I50">
            <v>14.25</v>
          </cell>
        </row>
        <row r="51">
          <cell r="B51" t="str">
            <v>MARC OLIVIER R</v>
          </cell>
          <cell r="I51">
            <v>14.5</v>
          </cell>
        </row>
        <row r="52">
          <cell r="B52" t="str">
            <v>AEYDO A</v>
          </cell>
          <cell r="I52">
            <v>14.75</v>
          </cell>
          <cell r="K52" t="str">
            <v>ESTIMÉE PRIX MONTANT FIXE</v>
          </cell>
        </row>
        <row r="53">
          <cell r="B53" t="str">
            <v>SEBASTIEN B</v>
          </cell>
          <cell r="I53">
            <v>15</v>
          </cell>
          <cell r="K53" t="str">
            <v>ESTIMÉE PRIX MONTANT FIXE + TAXES</v>
          </cell>
        </row>
        <row r="54">
          <cell r="B54" t="str">
            <v xml:space="preserve">STEPHANE D </v>
          </cell>
          <cell r="I54">
            <v>15.25</v>
          </cell>
          <cell r="K54" t="str">
            <v>ESTIMÉE GARANTIE + OU - 10% MAXIMUM  ++ TAXES</v>
          </cell>
        </row>
        <row r="55">
          <cell r="B55" t="str">
            <v>JACQUES L</v>
          </cell>
          <cell r="I55">
            <v>15.5</v>
          </cell>
          <cell r="K55" t="str">
            <v>ESTIMÉE APPROXIMATIF (LA FACTURE SERA BASÉE SUR LE TEMPS ET MILLAGE RÉEL REQUIS) TAXES EN SUS</v>
          </cell>
        </row>
        <row r="56">
          <cell r="B56" t="str">
            <v>BILLY B</v>
          </cell>
          <cell r="I56">
            <v>15.75</v>
          </cell>
          <cell r="K56" t="str">
            <v>ESTIMÉE APPROXIMATIF (LA FACTURE SERA BASÉE SUR LE TEMPS ET MILLAGE RÉEL REQUIS) TAXES INCLUSES</v>
          </cell>
        </row>
        <row r="57">
          <cell r="B57" t="str">
            <v>ANDRÉ V</v>
          </cell>
          <cell r="I57">
            <v>16</v>
          </cell>
          <cell r="K57" t="str">
            <v>ESTIMÉE PRIX FERME (CHOISISSEZ AVEC OU SANS ÉVALUATION A NEUF)</v>
          </cell>
        </row>
        <row r="58">
          <cell r="B58" t="str">
            <v>MANUEL C</v>
          </cell>
          <cell r="I58">
            <v>16.25</v>
          </cell>
          <cell r="K58" t="str">
            <v>************</v>
          </cell>
        </row>
        <row r="59">
          <cell r="B59" t="str">
            <v xml:space="preserve">PIERRE LUC R  </v>
          </cell>
          <cell r="I59">
            <v>16.5</v>
          </cell>
        </row>
        <row r="60">
          <cell r="B60" t="str">
            <v>DOMINIC T</v>
          </cell>
          <cell r="I60">
            <v>16.75</v>
          </cell>
        </row>
        <row r="61">
          <cell r="B61" t="str">
            <v>JONATHAN M</v>
          </cell>
        </row>
        <row r="62">
          <cell r="B62" t="str">
            <v>FRÉDÉRIC M</v>
          </cell>
        </row>
        <row r="63">
          <cell r="B63" t="str">
            <v>ALEX P</v>
          </cell>
        </row>
        <row r="64">
          <cell r="B64" t="str">
            <v>SERGE P</v>
          </cell>
        </row>
        <row r="65">
          <cell r="B65" t="str">
            <v>GUILLERMO M</v>
          </cell>
        </row>
        <row r="66">
          <cell r="B66" t="str">
            <v>MANUEL GALLRDO</v>
          </cell>
        </row>
        <row r="67">
          <cell r="B67" t="str">
            <v>JORGE M</v>
          </cell>
        </row>
        <row r="68">
          <cell r="B68" t="str">
            <v>WILMAN P</v>
          </cell>
        </row>
        <row r="69">
          <cell r="B69" t="str">
            <v>MICHAEL D</v>
          </cell>
        </row>
        <row r="70">
          <cell r="B70" t="str">
            <v>STEVE T</v>
          </cell>
        </row>
        <row r="71">
          <cell r="B71" t="str">
            <v>PATRICK J</v>
          </cell>
        </row>
        <row r="72">
          <cell r="B72" t="str">
            <v>MANU C</v>
          </cell>
        </row>
        <row r="73">
          <cell r="B73" t="str">
            <v xml:space="preserve">JACK R </v>
          </cell>
        </row>
        <row r="74">
          <cell r="B74" t="str">
            <v>PATRICK D</v>
          </cell>
        </row>
        <row r="75">
          <cell r="B75" t="str">
            <v>ST LAURENT KEVIN</v>
          </cell>
        </row>
        <row r="76">
          <cell r="B76" t="str">
            <v>RONALD R</v>
          </cell>
        </row>
        <row r="77">
          <cell r="B77" t="str">
            <v>BRUNO PIER T</v>
          </cell>
        </row>
        <row r="78">
          <cell r="B78" t="str">
            <v>MARIO C</v>
          </cell>
        </row>
        <row r="79">
          <cell r="B79" t="str">
            <v>ERIC B</v>
          </cell>
        </row>
        <row r="80">
          <cell r="B80" t="str">
            <v>MATHIEU T</v>
          </cell>
        </row>
        <row r="81">
          <cell r="B81" t="str">
            <v>M-OLIVIER B</v>
          </cell>
          <cell r="G81" t="str">
            <v>POIDS</v>
          </cell>
        </row>
        <row r="82">
          <cell r="B82" t="str">
            <v>GINETTE B</v>
          </cell>
        </row>
        <row r="83">
          <cell r="B83" t="str">
            <v xml:space="preserve">LISE L </v>
          </cell>
          <cell r="E83">
            <v>2</v>
          </cell>
          <cell r="G83">
            <v>1000</v>
          </cell>
        </row>
        <row r="84">
          <cell r="B84" t="str">
            <v>GERMAIN HUGO 341</v>
          </cell>
          <cell r="E84">
            <v>2.5</v>
          </cell>
          <cell r="G84">
            <v>2000</v>
          </cell>
        </row>
        <row r="85">
          <cell r="B85" t="str">
            <v>SAMSON MARC ANDRE 379</v>
          </cell>
          <cell r="E85">
            <v>3</v>
          </cell>
          <cell r="G85">
            <v>3000</v>
          </cell>
        </row>
        <row r="86">
          <cell r="B86" t="str">
            <v>VIGNEAULT MATHIEU 380</v>
          </cell>
          <cell r="E86">
            <v>3.5</v>
          </cell>
          <cell r="G86">
            <v>4000</v>
          </cell>
        </row>
        <row r="87">
          <cell r="B87" t="str">
            <v>RAYMOND DAVE 369</v>
          </cell>
          <cell r="E87">
            <v>4</v>
          </cell>
          <cell r="G87">
            <v>5000</v>
          </cell>
        </row>
        <row r="88">
          <cell r="B88" t="str">
            <v>BLAIS STEVE 356</v>
          </cell>
          <cell r="E88">
            <v>4.5</v>
          </cell>
          <cell r="G88">
            <v>6000</v>
          </cell>
        </row>
        <row r="89">
          <cell r="B89" t="str">
            <v>CAOUETE REMY 373</v>
          </cell>
          <cell r="E89">
            <v>5</v>
          </cell>
          <cell r="G89">
            <v>7000</v>
          </cell>
        </row>
        <row r="90">
          <cell r="B90" t="str">
            <v>TOUSIGNANT DOM 375</v>
          </cell>
          <cell r="E90">
            <v>5.5</v>
          </cell>
          <cell r="G90">
            <v>8000</v>
          </cell>
        </row>
        <row r="91">
          <cell r="B91" t="str">
            <v>DUBOIS SEBASTIEN 368</v>
          </cell>
          <cell r="E91">
            <v>6</v>
          </cell>
          <cell r="G91">
            <v>9000</v>
          </cell>
        </row>
        <row r="92">
          <cell r="B92" t="str">
            <v>BERGERON SEBASTIEN 377</v>
          </cell>
          <cell r="E92">
            <v>6.5</v>
          </cell>
          <cell r="G92">
            <v>10000</v>
          </cell>
        </row>
        <row r="93">
          <cell r="B93" t="str">
            <v>TARDIF DAVE 375</v>
          </cell>
          <cell r="E93">
            <v>7</v>
          </cell>
          <cell r="G93">
            <v>11000</v>
          </cell>
        </row>
        <row r="94">
          <cell r="B94" t="str">
            <v>BOISVERT SEBASTIEN 376</v>
          </cell>
          <cell r="E94">
            <v>7.5</v>
          </cell>
          <cell r="G94">
            <v>12000</v>
          </cell>
        </row>
        <row r="95">
          <cell r="B95" t="str">
            <v>HOULE LAURENT 372</v>
          </cell>
          <cell r="E95">
            <v>8</v>
          </cell>
          <cell r="G95">
            <v>13000</v>
          </cell>
        </row>
        <row r="96">
          <cell r="B96" t="str">
            <v xml:space="preserve">TREMBLAY ALLAN 376  </v>
          </cell>
          <cell r="E96">
            <v>8.5</v>
          </cell>
          <cell r="G96">
            <v>14000</v>
          </cell>
        </row>
        <row r="97">
          <cell r="B97" t="str">
            <v>PELLERIN ALEX 346</v>
          </cell>
          <cell r="E97">
            <v>9</v>
          </cell>
          <cell r="G97">
            <v>15000</v>
          </cell>
        </row>
        <row r="98">
          <cell r="B98" t="str">
            <v xml:space="preserve">CUMMINS ALEXIS 371   </v>
          </cell>
          <cell r="E98">
            <v>9.5</v>
          </cell>
          <cell r="G98">
            <v>16000</v>
          </cell>
        </row>
        <row r="99">
          <cell r="B99" t="str">
            <v>BERGERON SEBASTIEN</v>
          </cell>
          <cell r="E99">
            <v>10</v>
          </cell>
          <cell r="G99">
            <v>17000</v>
          </cell>
        </row>
        <row r="100">
          <cell r="B100" t="str">
            <v>AUGER CLAUDE 369</v>
          </cell>
          <cell r="E100">
            <v>10.5</v>
          </cell>
          <cell r="G100">
            <v>18000</v>
          </cell>
        </row>
        <row r="101">
          <cell r="B101" t="str">
            <v>BLOUIN VINCENT 351</v>
          </cell>
          <cell r="E101">
            <v>11</v>
          </cell>
          <cell r="G101">
            <v>19000</v>
          </cell>
        </row>
        <row r="102">
          <cell r="B102" t="str">
            <v xml:space="preserve">BOILY MARTIN 203          </v>
          </cell>
          <cell r="E102">
            <v>11.5</v>
          </cell>
        </row>
        <row r="103">
          <cell r="B103" t="str">
            <v>BOIVIN ERIC 314</v>
          </cell>
          <cell r="E103">
            <v>12</v>
          </cell>
        </row>
        <row r="104">
          <cell r="B104" t="str">
            <v>CASAVANT MANUEL 333</v>
          </cell>
          <cell r="E104">
            <v>12.5</v>
          </cell>
        </row>
        <row r="105">
          <cell r="B105" t="str">
            <v>GAGNE YVAN 285</v>
          </cell>
          <cell r="E105">
            <v>13</v>
          </cell>
        </row>
        <row r="106">
          <cell r="B106" t="str">
            <v>GAGNON MARIO</v>
          </cell>
          <cell r="E106">
            <v>13.5</v>
          </cell>
        </row>
        <row r="107">
          <cell r="B107" t="str">
            <v>GOUIN FREDERIC 359</v>
          </cell>
          <cell r="E107">
            <v>14</v>
          </cell>
        </row>
        <row r="108">
          <cell r="B108" t="str">
            <v>HOULE STEVEN 337</v>
          </cell>
          <cell r="E108">
            <v>14.5</v>
          </cell>
        </row>
        <row r="109">
          <cell r="B109" t="str">
            <v>LARIVEE SEBASTIEN 331</v>
          </cell>
          <cell r="E109">
            <v>15</v>
          </cell>
        </row>
        <row r="110">
          <cell r="B110" t="str">
            <v>MICHAUD JIMMY</v>
          </cell>
          <cell r="E110">
            <v>15.5</v>
          </cell>
        </row>
        <row r="111">
          <cell r="B111" t="str">
            <v>MICHAUD LUC 123</v>
          </cell>
          <cell r="E111">
            <v>16</v>
          </cell>
        </row>
        <row r="112">
          <cell r="B112" t="str">
            <v>MICHAUD TOBY 370</v>
          </cell>
          <cell r="E112">
            <v>16.5</v>
          </cell>
        </row>
        <row r="113">
          <cell r="B113" t="str">
            <v>PELLERIN REGIS 317</v>
          </cell>
          <cell r="E113">
            <v>17.5</v>
          </cell>
        </row>
        <row r="114">
          <cell r="B114" t="str">
            <v>PELLERIN SERGE 363</v>
          </cell>
          <cell r="E114">
            <v>18</v>
          </cell>
        </row>
        <row r="115">
          <cell r="B115" t="str">
            <v>RICHER JACQUES 201</v>
          </cell>
          <cell r="E115">
            <v>18.5</v>
          </cell>
        </row>
        <row r="116">
          <cell r="B116" t="str">
            <v xml:space="preserve">ROUX DENIS 347      </v>
          </cell>
          <cell r="E116">
            <v>19</v>
          </cell>
        </row>
        <row r="117">
          <cell r="B117" t="str">
            <v>SEVIGNY JOHANNE 000</v>
          </cell>
          <cell r="E117">
            <v>19.5</v>
          </cell>
        </row>
        <row r="118">
          <cell r="B118" t="str">
            <v>SOPHIE * CHUM J.O</v>
          </cell>
          <cell r="E118">
            <v>20</v>
          </cell>
        </row>
        <row r="119">
          <cell r="B119" t="str">
            <v>TALBOT FRANCIS 361</v>
          </cell>
          <cell r="E119">
            <v>20.5</v>
          </cell>
        </row>
        <row r="120">
          <cell r="B120" t="str">
            <v>TARDIF MATHIEU 334</v>
          </cell>
          <cell r="E120">
            <v>21</v>
          </cell>
        </row>
        <row r="121">
          <cell r="B121" t="str">
            <v>VACHON GASTON 203</v>
          </cell>
          <cell r="E121">
            <v>21.5</v>
          </cell>
        </row>
        <row r="122">
          <cell r="B122" t="str">
            <v>VIGNEAULT ALEX  362</v>
          </cell>
          <cell r="E122">
            <v>22</v>
          </cell>
        </row>
        <row r="123">
          <cell r="B123" t="str">
            <v>VIGNEAULT ALEX  362</v>
          </cell>
          <cell r="E123">
            <v>22.5</v>
          </cell>
        </row>
        <row r="124">
          <cell r="E124">
            <v>23</v>
          </cell>
        </row>
        <row r="125">
          <cell r="E125">
            <v>23.5</v>
          </cell>
        </row>
        <row r="126">
          <cell r="E126">
            <v>24</v>
          </cell>
        </row>
        <row r="127">
          <cell r="E127">
            <v>24.5</v>
          </cell>
        </row>
        <row r="128">
          <cell r="E128">
            <v>25</v>
          </cell>
        </row>
        <row r="129">
          <cell r="E129">
            <v>25.5</v>
          </cell>
        </row>
        <row r="130">
          <cell r="E130">
            <v>26</v>
          </cell>
        </row>
        <row r="131">
          <cell r="E131">
            <v>26.5</v>
          </cell>
        </row>
        <row r="132">
          <cell r="E132">
            <v>27</v>
          </cell>
        </row>
        <row r="133">
          <cell r="E133">
            <v>27.5</v>
          </cell>
        </row>
        <row r="134">
          <cell r="E134">
            <v>28</v>
          </cell>
        </row>
        <row r="135">
          <cell r="E135">
            <v>28.5</v>
          </cell>
        </row>
        <row r="136">
          <cell r="E136">
            <v>29</v>
          </cell>
        </row>
        <row r="137">
          <cell r="E137">
            <v>29.5</v>
          </cell>
        </row>
        <row r="138">
          <cell r="E138">
            <v>30</v>
          </cell>
        </row>
        <row r="139">
          <cell r="E139">
            <v>30.5</v>
          </cell>
        </row>
        <row r="140">
          <cell r="E140">
            <v>31</v>
          </cell>
        </row>
        <row r="141">
          <cell r="E141">
            <v>31.5</v>
          </cell>
        </row>
        <row r="142">
          <cell r="E142">
            <v>32</v>
          </cell>
        </row>
        <row r="143">
          <cell r="E143">
            <v>32.5</v>
          </cell>
        </row>
        <row r="144">
          <cell r="E144">
            <v>33</v>
          </cell>
        </row>
        <row r="145">
          <cell r="E145">
            <v>33.5</v>
          </cell>
        </row>
        <row r="146">
          <cell r="E146">
            <v>34</v>
          </cell>
        </row>
        <row r="147">
          <cell r="E147">
            <v>34.5</v>
          </cell>
        </row>
        <row r="148">
          <cell r="E148">
            <v>35</v>
          </cell>
        </row>
        <row r="149">
          <cell r="E149">
            <v>35.5</v>
          </cell>
        </row>
        <row r="150">
          <cell r="E150">
            <v>36</v>
          </cell>
        </row>
        <row r="151">
          <cell r="E151">
            <v>36.5</v>
          </cell>
        </row>
        <row r="152">
          <cell r="E152">
            <v>37</v>
          </cell>
        </row>
        <row r="153">
          <cell r="E153">
            <v>37.5</v>
          </cell>
        </row>
        <row r="154">
          <cell r="E154">
            <v>38</v>
          </cell>
        </row>
        <row r="155">
          <cell r="E155">
            <v>38.5</v>
          </cell>
        </row>
        <row r="156">
          <cell r="E156">
            <v>39</v>
          </cell>
        </row>
        <row r="157">
          <cell r="E157">
            <v>39.5</v>
          </cell>
        </row>
        <row r="158">
          <cell r="E158">
            <v>40</v>
          </cell>
        </row>
        <row r="159">
          <cell r="E159">
            <v>40.5</v>
          </cell>
        </row>
        <row r="160">
          <cell r="E160">
            <v>41</v>
          </cell>
        </row>
        <row r="161">
          <cell r="E161">
            <v>41.5</v>
          </cell>
        </row>
        <row r="162">
          <cell r="E162">
            <v>42</v>
          </cell>
        </row>
        <row r="163">
          <cell r="E163">
            <v>42.5</v>
          </cell>
        </row>
        <row r="164">
          <cell r="E164">
            <v>43</v>
          </cell>
        </row>
        <row r="165">
          <cell r="E165">
            <v>43.5</v>
          </cell>
        </row>
        <row r="166">
          <cell r="E166">
            <v>44</v>
          </cell>
        </row>
        <row r="167">
          <cell r="E167">
            <v>44.5</v>
          </cell>
        </row>
        <row r="168">
          <cell r="E168">
            <v>45</v>
          </cell>
        </row>
        <row r="169">
          <cell r="E169">
            <v>45.5</v>
          </cell>
        </row>
        <row r="170">
          <cell r="E170">
            <v>46</v>
          </cell>
        </row>
        <row r="171">
          <cell r="E171">
            <v>46.5</v>
          </cell>
        </row>
        <row r="172">
          <cell r="E172">
            <v>47</v>
          </cell>
        </row>
        <row r="173">
          <cell r="E173">
            <v>47.5</v>
          </cell>
        </row>
        <row r="174">
          <cell r="E174">
            <v>48</v>
          </cell>
        </row>
        <row r="175">
          <cell r="E175">
            <v>48.5</v>
          </cell>
        </row>
        <row r="176">
          <cell r="E176">
            <v>49</v>
          </cell>
        </row>
        <row r="177">
          <cell r="E177">
            <v>49.5</v>
          </cell>
        </row>
        <row r="178">
          <cell r="E178">
            <v>50</v>
          </cell>
        </row>
        <row r="179">
          <cell r="E179">
            <v>50.5</v>
          </cell>
        </row>
        <row r="180">
          <cell r="E180">
            <v>51</v>
          </cell>
        </row>
        <row r="181">
          <cell r="E181">
            <v>51.5</v>
          </cell>
        </row>
        <row r="182">
          <cell r="E182">
            <v>52</v>
          </cell>
        </row>
        <row r="183">
          <cell r="E183">
            <v>52.5</v>
          </cell>
        </row>
      </sheetData>
      <sheetData sheetId="114"/>
      <sheetData sheetId="115"/>
      <sheetData sheetId="116"/>
      <sheetData sheetId="117"/>
      <sheetData sheetId="118"/>
      <sheetData sheetId="119"/>
      <sheetData sheetId="120"/>
      <sheetData sheetId="12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OFFRE SERVICE"/>
      <sheetName val="POSTER NOEL COMP"/>
      <sheetName val="ORIGINE ADRESSE"/>
      <sheetName val="LETT CONFIRM DESTINATION"/>
      <sheetName val="ESTIMEE A FAIRE+DETAIL"/>
      <sheetName val="LETTRE 5% GARANTIE"/>
      <sheetName val="LETTRE 3 DEVIS+ COMBINEE "/>
      <sheetName val="LETTRE 2 + LOCATION"/>
      <sheetName val="LETTRE 2 DEVIS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JOB BUREAU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EMPLOYEE LISTE"/>
      <sheetName val="FACTURE ENTRER DES DONNÉES"/>
      <sheetName val="A FAIRE IMPORTANT"/>
      <sheetName val="PICK-UP"/>
      <sheetName val="ENTRER CLIENT"/>
      <sheetName val="ORIGINE REQUEST"/>
      <sheetName val="EMPLOYEE LISTE (2)"/>
      <sheetName val="FEUILLE TEMPS"/>
      <sheetName val="Feuil1"/>
      <sheetName val="Feuil2"/>
    </sheetNames>
    <sheetDataSet>
      <sheetData sheetId="0">
        <row r="12">
          <cell r="H12">
            <v>134.08884467321252</v>
          </cell>
        </row>
      </sheetData>
      <sheetData sheetId="1"/>
      <sheetData sheetId="2">
        <row r="12">
          <cell r="D12" t="str">
            <v>BUREAU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8">
          <cell r="G18">
            <v>7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</sheetData>
      <sheetData sheetId="102"/>
      <sheetData sheetId="103"/>
      <sheetData sheetId="104"/>
      <sheetData sheetId="105"/>
      <sheetData sheetId="106">
        <row r="4">
          <cell r="A4">
            <v>1</v>
          </cell>
        </row>
      </sheetData>
      <sheetData sheetId="107"/>
      <sheetData sheetId="108"/>
      <sheetData sheetId="109"/>
      <sheetData sheetId="110">
        <row r="2">
          <cell r="B2" t="str">
            <v>EMPLOYER 0</v>
          </cell>
        </row>
      </sheetData>
      <sheetData sheetId="111">
        <row r="22">
          <cell r="B22" t="str">
            <v>ALEXANDRE CARON</v>
          </cell>
        </row>
      </sheetData>
      <sheetData sheetId="112"/>
      <sheetData sheetId="113"/>
      <sheetData sheetId="114"/>
      <sheetData sheetId="115"/>
      <sheetData sheetId="116">
        <row r="6">
          <cell r="B6" t="str">
            <v>NOM</v>
          </cell>
        </row>
        <row r="7">
          <cell r="B7" t="str">
            <v>EBLALLEUR AUTRE PAGE</v>
          </cell>
        </row>
        <row r="8">
          <cell r="B8" t="str">
            <v>AUTRE VOIR AUTRE PAGE</v>
          </cell>
        </row>
        <row r="9">
          <cell r="B9" t="str">
            <v>AIDE SUPPL</v>
          </cell>
        </row>
        <row r="10">
          <cell r="B10">
            <v>0</v>
          </cell>
        </row>
        <row r="11">
          <cell r="B11" t="str">
            <v>***</v>
          </cell>
        </row>
        <row r="12">
          <cell r="B12" t="str">
            <v>TEST</v>
          </cell>
        </row>
        <row r="13">
          <cell r="B13" t="str">
            <v>EMPLOYER 0</v>
          </cell>
        </row>
        <row r="14">
          <cell r="B14" t="str">
            <v xml:space="preserve">RHEAULT RONALD </v>
          </cell>
        </row>
        <row r="15">
          <cell r="B15" t="str">
            <v xml:space="preserve">PATRY MICHEL  </v>
          </cell>
        </row>
        <row r="16">
          <cell r="B16" t="str">
            <v xml:space="preserve">LAMARRE MARIO </v>
          </cell>
        </row>
        <row r="17">
          <cell r="B17" t="str">
            <v xml:space="preserve">MORIN MATHIEU </v>
          </cell>
        </row>
        <row r="18">
          <cell r="B18" t="str">
            <v xml:space="preserve">SIMONEAU  JERICHO  </v>
          </cell>
        </row>
        <row r="19">
          <cell r="B19" t="str">
            <v xml:space="preserve">CHAPDELAINE MERLIN </v>
          </cell>
        </row>
        <row r="20">
          <cell r="B20" t="str">
            <v>PAQUIN VINCENT</v>
          </cell>
        </row>
        <row r="21">
          <cell r="B21" t="str">
            <v xml:space="preserve">LACASSE VINCENT </v>
          </cell>
        </row>
        <row r="22">
          <cell r="B22" t="str">
            <v>PEPIN PIERRE LUC</v>
          </cell>
        </row>
        <row r="23">
          <cell r="B23" t="str">
            <v>ROBIDAS FRANCIS</v>
          </cell>
        </row>
        <row r="24">
          <cell r="B24" t="str">
            <v xml:space="preserve">RICARD PABLO </v>
          </cell>
        </row>
        <row r="25">
          <cell r="B25" t="str">
            <v xml:space="preserve">MORIN FREDERIC </v>
          </cell>
        </row>
        <row r="26">
          <cell r="B26" t="str">
            <v>DUPONT MICHAEL</v>
          </cell>
        </row>
        <row r="27">
          <cell r="B27" t="str">
            <v>ISABELLE BRUNO</v>
          </cell>
        </row>
        <row r="28">
          <cell r="B28" t="str">
            <v xml:space="preserve">DENEUL STEVEN  </v>
          </cell>
        </row>
        <row r="29">
          <cell r="B29" t="str">
            <v xml:space="preserve">BOIVIN  MATHIEU </v>
          </cell>
        </row>
        <row r="30">
          <cell r="B30" t="str">
            <v xml:space="preserve">FORTIER NORMANDE   </v>
          </cell>
        </row>
        <row r="31">
          <cell r="B31" t="str">
            <v xml:space="preserve">MORIN MARYSE </v>
          </cell>
        </row>
        <row r="32">
          <cell r="B32" t="str">
            <v xml:space="preserve">LANGLOIS MARCEL  </v>
          </cell>
        </row>
        <row r="33">
          <cell r="B33" t="str">
            <v xml:space="preserve">THERRIEN J-FRANCOIS </v>
          </cell>
        </row>
        <row r="34">
          <cell r="B34" t="str">
            <v>FUGERE MARIO</v>
          </cell>
        </row>
        <row r="35">
          <cell r="B35" t="str">
            <v xml:space="preserve">BOIVIN  MATHIEU </v>
          </cell>
        </row>
        <row r="36">
          <cell r="B36" t="str">
            <v>PREVOST PHILIP</v>
          </cell>
        </row>
        <row r="37">
          <cell r="B37" t="str">
            <v>GOSSELIN MARC</v>
          </cell>
        </row>
        <row r="38">
          <cell r="B38" t="str">
            <v>DOUCET ALEX</v>
          </cell>
        </row>
        <row r="39">
          <cell r="B39" t="str">
            <v xml:space="preserve">BLAIS STEVE  </v>
          </cell>
        </row>
        <row r="40">
          <cell r="B40" t="str">
            <v xml:space="preserve">MICHAUD LUC  </v>
          </cell>
        </row>
        <row r="41">
          <cell r="B41" t="str">
            <v xml:space="preserve">FOURNIER DAVID </v>
          </cell>
        </row>
        <row r="42">
          <cell r="B42" t="str">
            <v>RAPHAEL GAGNON</v>
          </cell>
        </row>
        <row r="43">
          <cell r="B43" t="str">
            <v>MICHAUD JOHNNY</v>
          </cell>
        </row>
        <row r="44">
          <cell r="B44" t="str">
            <v>GENES SYLVIANNE</v>
          </cell>
        </row>
        <row r="45">
          <cell r="B45" t="str">
            <v>PELLETIER DEBBIE</v>
          </cell>
        </row>
        <row r="46">
          <cell r="B46" t="str">
            <v xml:space="preserve">SEVEGNY JOHANNE </v>
          </cell>
        </row>
        <row r="47">
          <cell r="B47" t="str">
            <v xml:space="preserve">LAFRENIERE RAPHAEL </v>
          </cell>
        </row>
        <row r="48">
          <cell r="B48" t="str">
            <v>MEUNIER PIERRE LUC</v>
          </cell>
        </row>
        <row r="49">
          <cell r="B49" t="str">
            <v xml:space="preserve">HERMENDEZ WILFORD </v>
          </cell>
        </row>
        <row r="50">
          <cell r="B50" t="str">
            <v>TOUTANT BRUNO-PIERRE</v>
          </cell>
        </row>
        <row r="51">
          <cell r="B51" t="str">
            <v>BILODEAU DANIEL</v>
          </cell>
        </row>
        <row r="52">
          <cell r="B52" t="str">
            <v>LAVALLEE JASON</v>
          </cell>
        </row>
        <row r="53">
          <cell r="B53" t="str">
            <v>DEMONTIGNY DANIEL</v>
          </cell>
        </row>
        <row r="54">
          <cell r="B54" t="str">
            <v>MARYANNE HENRI</v>
          </cell>
        </row>
        <row r="55">
          <cell r="B55" t="str">
            <v xml:space="preserve">BOILY MARTIN           </v>
          </cell>
        </row>
        <row r="56">
          <cell r="B56" t="str">
            <v>OLIVIER ROUSSEAU</v>
          </cell>
        </row>
        <row r="57">
          <cell r="B57" t="str">
            <v xml:space="preserve">DONAVAN PATRICK </v>
          </cell>
        </row>
        <row r="58">
          <cell r="B58" t="str">
            <v>SAMSON  MARTIN</v>
          </cell>
        </row>
        <row r="59">
          <cell r="B59" t="str">
            <v>PICARD MARC</v>
          </cell>
        </row>
        <row r="60">
          <cell r="B60" t="str">
            <v>DUBOIS STÉPHANE</v>
          </cell>
        </row>
        <row r="61">
          <cell r="B61" t="str">
            <v>LEVASSEUR FRANCOIS</v>
          </cell>
        </row>
        <row r="62">
          <cell r="B62" t="str">
            <v>PAQUIN VINCENT</v>
          </cell>
        </row>
        <row r="63">
          <cell r="B63" t="str">
            <v>VACHON GASTON 203</v>
          </cell>
        </row>
        <row r="64">
          <cell r="B64" t="str">
            <v>RACETTE MARC-OLIVIER</v>
          </cell>
        </row>
        <row r="65">
          <cell r="B65" t="str">
            <v>CARROLL MIKE</v>
          </cell>
        </row>
        <row r="66">
          <cell r="B66" t="str">
            <v>COTE JIMMY</v>
          </cell>
        </row>
        <row r="67">
          <cell r="B67" t="str">
            <v>THERRIEN JONATHAN</v>
          </cell>
        </row>
        <row r="68">
          <cell r="B68" t="str">
            <v>MALTAIS RAPHAEL</v>
          </cell>
        </row>
        <row r="69">
          <cell r="B69" t="str">
            <v>HARDY JEAN</v>
          </cell>
        </row>
        <row r="70">
          <cell r="B70" t="str">
            <v>ALVAREZ AEYDO</v>
          </cell>
        </row>
        <row r="71">
          <cell r="B71" t="str">
            <v>BOISVERT SEBASTIEN</v>
          </cell>
        </row>
        <row r="72">
          <cell r="B72" t="str">
            <v xml:space="preserve">PELLERIN ALEX </v>
          </cell>
        </row>
        <row r="73">
          <cell r="B73" t="str">
            <v>ROY PIERRE-LUC</v>
          </cell>
        </row>
        <row r="74">
          <cell r="B74" t="str">
            <v>DONAVAN PATRICK</v>
          </cell>
        </row>
        <row r="75">
          <cell r="B75" t="str">
            <v>BEAULIEU BILLY</v>
          </cell>
        </row>
        <row r="76">
          <cell r="B76" t="str">
            <v xml:space="preserve">DEMERS STEPHANE </v>
          </cell>
        </row>
        <row r="77">
          <cell r="B77" t="str">
            <v xml:space="preserve">SEVIGNY JOHANNE </v>
          </cell>
        </row>
        <row r="78">
          <cell r="B78" t="str">
            <v>LEPINE JACQUES</v>
          </cell>
        </row>
        <row r="79">
          <cell r="B79" t="str">
            <v>STEVEN BROCHU</v>
          </cell>
        </row>
        <row r="80">
          <cell r="B80" t="str">
            <v xml:space="preserve">CASAVANT MANUEL </v>
          </cell>
        </row>
        <row r="81">
          <cell r="B81" t="str">
            <v>VEILLETTE ANDRE</v>
          </cell>
        </row>
        <row r="82">
          <cell r="B82" t="str">
            <v>LEBLANC DAVE</v>
          </cell>
        </row>
        <row r="83">
          <cell r="B83" t="str">
            <v xml:space="preserve">TOUSIGNANT DOM </v>
          </cell>
        </row>
        <row r="84">
          <cell r="B84" t="str">
            <v>LECLERC ALEXANDRE</v>
          </cell>
        </row>
        <row r="85">
          <cell r="B85" t="str">
            <v xml:space="preserve">PELLERIN SERGE </v>
          </cell>
        </row>
        <row r="86">
          <cell r="B86" t="str">
            <v>DUPONT MICHAEL</v>
          </cell>
        </row>
        <row r="87">
          <cell r="B87" t="str">
            <v>DESJARDINS DANNY</v>
          </cell>
        </row>
        <row r="88">
          <cell r="B88" t="str">
            <v>MENDOZA GUILLERMO</v>
          </cell>
        </row>
        <row r="89">
          <cell r="B89" t="str">
            <v>GALLRDO MANUEL</v>
          </cell>
        </row>
        <row r="90">
          <cell r="B90" t="str">
            <v>MENDOSA JORGE</v>
          </cell>
        </row>
        <row r="91">
          <cell r="B91" t="str">
            <v>PEREZ WILMAN</v>
          </cell>
        </row>
        <row r="92">
          <cell r="B92" t="str">
            <v>DUHAMEL SEBASTIEN</v>
          </cell>
        </row>
        <row r="93">
          <cell r="B93" t="str">
            <v xml:space="preserve">BLAIS STEVE </v>
          </cell>
        </row>
        <row r="94">
          <cell r="B94" t="str">
            <v>TOUPIN STEVE</v>
          </cell>
        </row>
        <row r="95">
          <cell r="B95" t="str">
            <v>JACQUES PATRICK</v>
          </cell>
        </row>
        <row r="96">
          <cell r="B96" t="str">
            <v>CHAPDELEINE CAROLE</v>
          </cell>
        </row>
        <row r="97">
          <cell r="B97" t="str">
            <v xml:space="preserve">MICHAUD LUC </v>
          </cell>
        </row>
        <row r="98">
          <cell r="B98" t="str">
            <v>LABONTÉ LOUIS</v>
          </cell>
        </row>
        <row r="99">
          <cell r="B99" t="str">
            <v>DEMERS FRANCOIS</v>
          </cell>
        </row>
        <row r="100">
          <cell r="B100" t="str">
            <v>RICHER JACK 201</v>
          </cell>
        </row>
        <row r="101">
          <cell r="B101" t="str">
            <v>RAYMOND ZACHARY</v>
          </cell>
        </row>
        <row r="102">
          <cell r="B102" t="str">
            <v>PELLERIN ROBERT</v>
          </cell>
        </row>
        <row r="103">
          <cell r="B103" t="str">
            <v>LABONTE LOUIS</v>
          </cell>
        </row>
        <row r="104">
          <cell r="B104" t="str">
            <v>CLASS TOM</v>
          </cell>
        </row>
        <row r="105">
          <cell r="B105" t="str">
            <v>TARDIF MATHIEU 334</v>
          </cell>
        </row>
        <row r="106">
          <cell r="B106" t="str">
            <v>COTE MARIO 343</v>
          </cell>
        </row>
        <row r="107">
          <cell r="B107" t="str">
            <v xml:space="preserve">BOILY MARTIN 203          </v>
          </cell>
        </row>
        <row r="108">
          <cell r="B108" t="str">
            <v>BERGERON ERIC</v>
          </cell>
        </row>
        <row r="109">
          <cell r="B109" t="str">
            <v>COTE MARIO 343</v>
          </cell>
        </row>
        <row r="110">
          <cell r="B110" t="str">
            <v xml:space="preserve">MORIN MARYSE </v>
          </cell>
        </row>
        <row r="111">
          <cell r="B111" t="str">
            <v>LECLERC LISE</v>
          </cell>
        </row>
        <row r="112">
          <cell r="B112" t="str">
            <v>ISABEL JEAN-ROBERT 344</v>
          </cell>
        </row>
        <row r="113">
          <cell r="B113" t="str">
            <v>GERMAIN HUGO 341</v>
          </cell>
        </row>
        <row r="114">
          <cell r="B114" t="str">
            <v>BEAUDET M-OLIVIER 342</v>
          </cell>
        </row>
        <row r="115">
          <cell r="B115" t="str">
            <v>GENDRON SEBASTIEN</v>
          </cell>
        </row>
        <row r="116">
          <cell r="B116" t="str">
            <v>JOEL</v>
          </cell>
        </row>
        <row r="117">
          <cell r="B117" t="str">
            <v>PEREZ DARIEN</v>
          </cell>
        </row>
        <row r="118">
          <cell r="B118" t="str">
            <v>ST LAURENT KEVIN</v>
          </cell>
        </row>
        <row r="119">
          <cell r="B119" t="str">
            <v>SAMSON MARC ANDRE 379</v>
          </cell>
        </row>
        <row r="120">
          <cell r="B120" t="str">
            <v>VIGNEAULT MATHIEU 380</v>
          </cell>
        </row>
        <row r="121">
          <cell r="B121" t="str">
            <v>RAYMOND DAVE 369</v>
          </cell>
        </row>
        <row r="122">
          <cell r="B122" t="str">
            <v>VEILLETTE MARIO 342</v>
          </cell>
        </row>
        <row r="123">
          <cell r="B123" t="str">
            <v>BOIVIN GINETTE 727</v>
          </cell>
        </row>
        <row r="124">
          <cell r="B124" t="str">
            <v>COTE MARIO 343</v>
          </cell>
        </row>
        <row r="125">
          <cell r="B125" t="str">
            <v>CAOUETE REMY 373</v>
          </cell>
        </row>
        <row r="126">
          <cell r="B126" t="str">
            <v>DUBOIS SEBASTIEN 368</v>
          </cell>
        </row>
        <row r="127">
          <cell r="B127" t="str">
            <v>BERGERON SEBASTIEN 377</v>
          </cell>
        </row>
        <row r="128">
          <cell r="B128" t="str">
            <v>TARDIF DAVE 375</v>
          </cell>
        </row>
        <row r="129">
          <cell r="B129" t="str">
            <v>BOISVERT SEBASTIEN 376</v>
          </cell>
        </row>
        <row r="130">
          <cell r="B130" t="str">
            <v>HOULE LAURENT 372</v>
          </cell>
        </row>
        <row r="131">
          <cell r="B131" t="str">
            <v xml:space="preserve">TREMBLAY ALLAN 376  </v>
          </cell>
        </row>
        <row r="132">
          <cell r="B132" t="str">
            <v xml:space="preserve">CUMMINS ALEXIS 371   </v>
          </cell>
        </row>
        <row r="133">
          <cell r="B133" t="str">
            <v>BERGERON SEBASTIEN</v>
          </cell>
        </row>
        <row r="134">
          <cell r="B134" t="str">
            <v>AUGER CLAUDE 369</v>
          </cell>
        </row>
        <row r="135">
          <cell r="B135" t="str">
            <v>BLOUIN VINCENT 351</v>
          </cell>
        </row>
        <row r="136">
          <cell r="B136" t="str">
            <v>BOIVIN ERIC 314</v>
          </cell>
        </row>
        <row r="137">
          <cell r="B137" t="str">
            <v>GAGNE YVAN 285</v>
          </cell>
        </row>
        <row r="138">
          <cell r="B138" t="str">
            <v>GAGNON MARIO</v>
          </cell>
        </row>
        <row r="139">
          <cell r="B139" t="str">
            <v>GOUIN FREDERIC 359</v>
          </cell>
        </row>
        <row r="140">
          <cell r="B140" t="str">
            <v>HOULE STEVEN 337</v>
          </cell>
        </row>
        <row r="141">
          <cell r="B141" t="str">
            <v>LARIVEE SEBASTIEN 331</v>
          </cell>
        </row>
        <row r="142">
          <cell r="B142" t="str">
            <v>MICHAUD JIMMY</v>
          </cell>
        </row>
        <row r="143">
          <cell r="B143" t="str">
            <v>MICHAUD TOBY 370</v>
          </cell>
        </row>
        <row r="144">
          <cell r="B144" t="str">
            <v>PELLERIN REGIS 317</v>
          </cell>
        </row>
        <row r="145">
          <cell r="B145" t="str">
            <v>PELLERIN SERGE 363</v>
          </cell>
        </row>
        <row r="146">
          <cell r="B146" t="str">
            <v>RICHER JACQUES 201</v>
          </cell>
        </row>
        <row r="147">
          <cell r="B147" t="str">
            <v xml:space="preserve">ROUX DENIS 347      </v>
          </cell>
        </row>
        <row r="148">
          <cell r="B148" t="str">
            <v>SOPHIE * CHUM J.O</v>
          </cell>
        </row>
        <row r="149">
          <cell r="B149" t="str">
            <v>VIGNEAULT ALEX  362</v>
          </cell>
        </row>
        <row r="150">
          <cell r="B150" t="str">
            <v>TALBOT FRANCIS 361</v>
          </cell>
        </row>
        <row r="151">
          <cell r="B151" t="str">
            <v>1 AIDES SUPPL</v>
          </cell>
        </row>
        <row r="152">
          <cell r="B152" t="str">
            <v>2 EMPLOYEES</v>
          </cell>
        </row>
        <row r="153">
          <cell r="B153" t="str">
            <v>3 EMPLOYEES</v>
          </cell>
        </row>
        <row r="154">
          <cell r="B154" t="str">
            <v>4 EMPLOYEES</v>
          </cell>
        </row>
        <row r="155">
          <cell r="B155" t="str">
            <v>5 EMPLOYEES</v>
          </cell>
        </row>
        <row r="156">
          <cell r="B156" t="str">
            <v>6 EMPLOYEES</v>
          </cell>
        </row>
        <row r="157">
          <cell r="B157" t="str">
            <v>7 EMPLOYEES</v>
          </cell>
        </row>
        <row r="158">
          <cell r="B158" t="str">
            <v xml:space="preserve">LUNDI </v>
          </cell>
        </row>
        <row r="159">
          <cell r="B159" t="str">
            <v>MARDI</v>
          </cell>
        </row>
        <row r="160">
          <cell r="B160" t="str">
            <v>MERCREDI</v>
          </cell>
        </row>
        <row r="161">
          <cell r="B161" t="str">
            <v>JEUDI</v>
          </cell>
        </row>
        <row r="162">
          <cell r="B162" t="str">
            <v>VENDREDI</v>
          </cell>
        </row>
      </sheetData>
      <sheetData sheetId="117"/>
      <sheetData sheetId="118"/>
      <sheetData sheetId="11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AS NOV 15 (18) RONALD"/>
      <sheetName val="MOD JANV 16 (  ) JOURNEE"/>
      <sheetName val="MODELE DEP 15 DEC"/>
      <sheetName val="DEP 15 NOV"/>
      <sheetName val="MOD DEP 16 JANVIER"/>
      <sheetName val="DEP 15 DECEMBRE"/>
      <sheetName val="DEP JUIN 16 (  ) CHAUF"/>
      <sheetName val="MOD DEP 16 MARS (2)"/>
      <sheetName val="DEP MOIS 16 AVRIL"/>
      <sheetName val="DEP 16 MARS"/>
      <sheetName val="DEP 16 FEVRIER"/>
      <sheetName val="DEP MOIS 16 MAI"/>
      <sheetName val="DEP MOIS 16 JUIN"/>
      <sheetName val="REPAS SEM 16 JANV (16) RONALD"/>
      <sheetName val="LISTE CALL EMPLOYE"/>
      <sheetName val="JUIN 14 (01)  A FAIRE MIKE"/>
      <sheetName val="DEC 2015 ( ) JOURNEE"/>
      <sheetName val="FUILLE TEMP"/>
      <sheetName val="UNITED DISP 2014"/>
      <sheetName val="HOM DISP SAM-DIM  AOUT()"/>
      <sheetName val="LISTE DE NOM "/>
      <sheetName val="EMPLOYEE LISTE BONNE"/>
      <sheetName val="PAYE 15 NOV"/>
      <sheetName val="NPAYE 15 NOV"/>
      <sheetName val="PATRY MICHEL JANV 15"/>
      <sheetName val="PATRY MICHEL MARS 15"/>
      <sheetName val="PATRY MICHEL AVRIL 15"/>
      <sheetName val="PATRY MICHEL MAI 15"/>
      <sheetName val="PATRY MICHEL JUIN 15"/>
      <sheetName val="PATRY MICHEL JUIL 15"/>
      <sheetName val="PATRY MICHEL AOUT 15"/>
      <sheetName val="PATRY MICHEL SEPT 15"/>
      <sheetName val="PATRY MICHEL OCT 15"/>
      <sheetName val="SEVEGNY JOHANNE JANV 15"/>
      <sheetName val="SEVEGNY JOHANNE  MARS 15"/>
      <sheetName val="SEVEGNY JOHANNE AVRIL 15"/>
      <sheetName val="SEVEGNY JOHANNE MAI 15"/>
      <sheetName val="SEVEGNY JOHANNE JUIN 15"/>
      <sheetName val="SEVEGNY JOHANNE JUIL 15"/>
      <sheetName val="SEVEGNY JOHANNE AOUT 15"/>
      <sheetName val="SEVEGNY JOHANNE SEPT 15"/>
      <sheetName val="SEVEGNY JOHANNE OCT 15"/>
      <sheetName val="PATRY MICHEL NOV 15"/>
      <sheetName val="PAYE 15 DEC"/>
      <sheetName val="PATRY MICHEL DEC 15"/>
      <sheetName val="LAMARRE MARIO JANV 15"/>
      <sheetName val="LAMARRE MARIO MARS 15"/>
      <sheetName val="LAMARRE MARIO AVRIL 15"/>
      <sheetName val="LAMARRE MARIO MAI 15"/>
      <sheetName val="LAMARRE MARIO JUIN 15"/>
      <sheetName val="LAMARRE MARIO JUIL 15"/>
      <sheetName val="LAMARRE MARIO AOUT 15"/>
      <sheetName val="LAMARRE MARIO SEPT 15"/>
      <sheetName val="LAMARRE MARIO OCT 15"/>
      <sheetName val="LAMARRE MARIO NOV 15"/>
      <sheetName val="PAYE 16 JANV"/>
      <sheetName val="PATRY MICHEL JANV 16"/>
      <sheetName val="PAYE 16 FEVRIER"/>
      <sheetName val="PAYE 16 AVRIL"/>
      <sheetName val="PAYE 16 MARS "/>
      <sheetName val="PATRY MICHEL FEV 16"/>
      <sheetName val="PATRY MICHEL MARS 16"/>
      <sheetName val="PAYE 16 MAI"/>
      <sheetName val="PATRY MICHEL AVRIL 16"/>
      <sheetName val="PATRY MICHEL MAI 16"/>
      <sheetName val="PATRY MICHEL JUIN 16"/>
      <sheetName val="PATRY MICHEL JUIL 16"/>
      <sheetName val="PATRY MICHEL AOUT 16"/>
      <sheetName val="PATRY MICHEL SEPT 16"/>
      <sheetName val="PATRY MICHEL OCT 16"/>
      <sheetName val="PATRY MICHEL NOV 16"/>
      <sheetName val="PATRY MICHEL DEC 16"/>
      <sheetName val="LAMARRE MARIO DEC 15"/>
      <sheetName val="CHAPDELAINE MERLIN JANV 15"/>
      <sheetName val="CHAPDELAINE MERLIN FEV 15"/>
      <sheetName val="CHAPDELAINE MERLIN MARS 15"/>
      <sheetName val="CHAPDELAINE MERLIN AVRIL 15"/>
      <sheetName val="CHAPDELAINE MERLIN MAI 15"/>
      <sheetName val="CHAPDELAINE MERLIN JUIN 15"/>
      <sheetName val="CHAPDELAINE MERLIN JUIL 15"/>
      <sheetName val="CHAPDELAINE MERLIN AOUT 15"/>
      <sheetName val="CHAPDELAINE MERLIN SEPT 15"/>
      <sheetName val="CHAPDELAINE MERLIN OCT 15"/>
      <sheetName val="MORIN MATHIEU JANV 15"/>
      <sheetName val="PATRY MICHEL FEV 15"/>
      <sheetName val="MORIN MATHIEU MARS 15"/>
      <sheetName val="MORIN MATHIEU AVRIL 15"/>
      <sheetName val="MORIN MATHIEU MAI 15"/>
      <sheetName val="MORIN MATHIEU JUIN 15"/>
      <sheetName val="MORIN MATHIEU JUIL 15"/>
      <sheetName val="MORIN MATHIEU AOUT 15"/>
      <sheetName val="MORIN MATHIEU SEPT 15"/>
      <sheetName val="MORIN MATHIEU OCT 15"/>
      <sheetName val="MORIN MATHIEU NOV 15"/>
      <sheetName val="LAMARRE MARIO JANV 16"/>
      <sheetName val="LAMARRE MARIO FEV 16"/>
      <sheetName val="LAMARRE MARIO MARS 16"/>
      <sheetName val="LAMARRE MARIO AVRIL 16"/>
      <sheetName val="LAMARRE MARIO MAI 16"/>
      <sheetName val="LAMARRE MARIO JUIN 16"/>
      <sheetName val="LAMARRE MARIO JUIL 16"/>
      <sheetName val="LAMARRE MARIO AOUT 16"/>
      <sheetName val="LAMARRE MARIO SEPT 16"/>
      <sheetName val="LAMARRE MARIO OCT 16"/>
      <sheetName val="LAMARRE MARIO NOV 16"/>
      <sheetName val="LAMARRE MARIO DEC 16"/>
      <sheetName val="MORIN MATHIEU DEC 15"/>
      <sheetName val="CHAPDELAINE MERLIN NOV 15"/>
      <sheetName val="LAMARRE MARIO FEV 15"/>
      <sheetName val="MORIN MATHIEU JANV 16"/>
      <sheetName val="MORIN MATHIEU FEV 16"/>
      <sheetName val="MORIN MATHIEU MARS 16"/>
      <sheetName val="MORIN MATHIEU AVRIL 16"/>
      <sheetName val="MORIN MATHIEU MAI 16"/>
      <sheetName val="MORIN MATHIEU JUIN 16"/>
      <sheetName val="MORIN MATHIEU JUIL 16"/>
      <sheetName val="MORIN MATHIEU AOUT 16"/>
      <sheetName val="MORIN MATHIEU SEPT 16"/>
      <sheetName val="MORIN MATHIEU OCT 16"/>
      <sheetName val="MORIN MATHIEU NOV 16"/>
      <sheetName val="MORIN MATHIEU DEC 16"/>
      <sheetName val="CHAPDELAINE MERLIN DEC 15"/>
      <sheetName val="LACASSE VINCENT ANV 15"/>
      <sheetName val="LACASSE VINCENT FEV 15"/>
      <sheetName val="LACASSE VINCENT MARS 15"/>
      <sheetName val="LACASSE VINCENT AVRIL 15"/>
      <sheetName val="LACASSE VINCENT MAI 15"/>
      <sheetName val="LACASSE VINCENT JUIN 15"/>
      <sheetName val="LACASSE VINCENT JUIL 15"/>
      <sheetName val="LACASSE VINCENT AOUT 15"/>
      <sheetName val="LACASSE VINCENT SEPT 15"/>
      <sheetName val="LACASSE VINCENT OCT 15"/>
      <sheetName val="LACASSE VINCENT NOV 15"/>
      <sheetName val="MORIN MATHIEU FEV 15"/>
      <sheetName val="CHAPDELAINE MERLIN JANV 16"/>
      <sheetName val="CHAPDELAINE MERLIN FEV 16"/>
      <sheetName val="CHAPDELAINE MERLIN MARS 16"/>
      <sheetName val="CHAPDELAINE MERLIN AVRIL 16"/>
      <sheetName val="CHAPDELAINE MERLIN MAI 16"/>
      <sheetName val="CHAPDELAINE MERLIN JUIN 16"/>
      <sheetName val="CHAPDELAINE MERLIN JUIL 16"/>
      <sheetName val="CHAPDELAINE MERLIN AOUT 16"/>
      <sheetName val="CHAPDELAINE MERLIN SEPT 16"/>
      <sheetName val="CHAPDELAINE MERLIN OCT 16"/>
      <sheetName val="CHAPDELAINE MERLIN NOV 16"/>
      <sheetName val="CHAPDELAINE MERLIN DEC 16"/>
      <sheetName val="LACASSE VINCENT DEC 15"/>
      <sheetName val="LAVIGNE BENJAMIN JANV 15"/>
      <sheetName val="LAVIGNE BENJAMIN FEV 15"/>
      <sheetName val="LAVIGNE BENJAMIN MARS 15"/>
      <sheetName val="LAVIGNE BENJAMIN AVRIL 15"/>
      <sheetName val="LAVIGNE BENJAMIN MAI 15"/>
      <sheetName val="LAVIGNE BENJAMIN JUIN 15"/>
      <sheetName val="LAVIGNE BENJAMIN JUIL 15"/>
      <sheetName val="LAVIGNE BENJAMIN AOUT 15"/>
      <sheetName val="LAVIGNE BENJAMIN SEPT 15"/>
      <sheetName val="LAVIGNE BENJAMIN OCT 15"/>
      <sheetName val="LAVIGNE BENJAMIN NOV 15"/>
      <sheetName val="LACASSE VINCENT JANV 16"/>
      <sheetName val="LACASSE VINCENT FEV 16"/>
      <sheetName val="LACASSE VINCENT MARS 16"/>
      <sheetName val="MORIN FREDERIC AVRIL 16"/>
      <sheetName val="MORIN FREDERIC MAI 16"/>
      <sheetName val="LACASSE VINCENT AVRIL 16"/>
      <sheetName val="LACASSE VINCENT MAI 16"/>
      <sheetName val="LACASSE VINCENT JUIN 16"/>
      <sheetName val="LACASSE VINCENT JUIL 16"/>
      <sheetName val="LACASSE VINCENT AOUT 16"/>
      <sheetName val="LACASSE VINCENT SEPT 16"/>
      <sheetName val="LACASSE VINCENT OCT 16"/>
      <sheetName val="LACASSE VINCENT NOV 16"/>
      <sheetName val="LACASSE VINCENT DEC 16"/>
      <sheetName val="LAVIGNE BENJAMIN DEC 15"/>
      <sheetName val="LAVOIE YVON JANV 15"/>
      <sheetName val="LAVOIE YVON FEV 15"/>
      <sheetName val="LAVOIE YVON MARS 15"/>
      <sheetName val="LAVOIE YVON AVRIL 15"/>
      <sheetName val="LAVOIE YVON MAI 15"/>
      <sheetName val="LAVOIE YVON JUIN 15"/>
      <sheetName val="LAVOIE YVON JUIL 15"/>
      <sheetName val="LAVOIE YVON AOUT 15"/>
      <sheetName val="LAVOIE YVON SEPT 15"/>
      <sheetName val="LAVOIE YVON OCT 15"/>
      <sheetName val="LAVOIE YVON NOV 15"/>
      <sheetName val="LAVIGNE BENJAMIN JANV 16"/>
      <sheetName val="LAVIGNE BENJAMIN FEV 16"/>
      <sheetName val="LAVIGNE BENJAMIN  MARS 16"/>
      <sheetName val="TREMBLAY MARC AVRIL 16"/>
      <sheetName val="PARE MARIO AVRIL 16"/>
      <sheetName val="PARE MARIO MAI 16"/>
      <sheetName val="TREMBLAY MARC MAI 16"/>
      <sheetName val="LAVIGNE BENJAMIN MAI 16"/>
      <sheetName val="LAVIGNE BENJAMIN JUIN 16"/>
      <sheetName val="LAVIGNE BENJAMIN JUIL 16"/>
      <sheetName val="LAVIGNE BENJAMIN AOUT 16"/>
      <sheetName val="LAVIGNE BENJAMIN SEPT 16"/>
      <sheetName val="LAVIGNE BENJAMIN OCT 16"/>
      <sheetName val="LAVIGNE BENJAMIN NOV 16"/>
      <sheetName val="LAVIGNE BENJAMIN DEC 16"/>
      <sheetName val="LAVOIE YVON DEC 15"/>
      <sheetName val="MORIN FREDERIC JANV 15"/>
      <sheetName val="MORIN FREDERIC FEV 15"/>
      <sheetName val="MORIN FREDERIC MARS 15"/>
      <sheetName val="MORIN FREDERIC AVRIL 15"/>
      <sheetName val="MORIN FREDERIC MAI 15"/>
      <sheetName val="MORIN FREDERIC JUIN 15"/>
      <sheetName val="MORIN FREDERIC JUIL 15"/>
      <sheetName val="MORIN FREDERIC AOUT 15"/>
      <sheetName val="MORIN FREDERIC SEPT 15"/>
      <sheetName val="MORIN FREDERIC OCT 15"/>
      <sheetName val="MORIN FREDERIC NOV 15"/>
      <sheetName val="LAVOIE YVON JANV 16"/>
      <sheetName val="LAVOIE YVON FEV 16"/>
      <sheetName val="LAVOIE YVON MARS 16"/>
      <sheetName val="LAVOIE YVON AVRIL 16"/>
      <sheetName val="LAVOIE YVON MAI 16"/>
      <sheetName val="LAVOIE YVON JUIN 16"/>
      <sheetName val="LAVOIE YVON JUIL 16"/>
      <sheetName val="LAVOIE YVON AOUT 16"/>
      <sheetName val="LAVOIE YVON SEPT 16"/>
      <sheetName val="LAVOIE YVON OCT 16"/>
      <sheetName val="LAVOIE YVON NOV 16"/>
      <sheetName val="LAVOIE YVON DEC 16"/>
      <sheetName val="MORIN FREDERIC DEC 15"/>
      <sheetName val="PARE MARIOJANV 15"/>
      <sheetName val="PARE MARIO FEV 15"/>
      <sheetName val="PARE MARIO MARS 15"/>
      <sheetName val="PARE MARIO AVRIL 15"/>
      <sheetName val="PARE MARIO  MAI 15"/>
      <sheetName val="PARE MARIO  JUIN 15"/>
      <sheetName val="PARE MARIO  JUIL 15"/>
      <sheetName val="PARE MARIO  AOUT 15"/>
      <sheetName val="PARE MARIO  SEPT 15"/>
      <sheetName val="PARE MARIO  OCT 15"/>
      <sheetName val="PARE MARIO  NOV 15"/>
      <sheetName val="MORIN FREDERIC JANV 16"/>
      <sheetName val="MORIN FREDERIC FEV 16"/>
      <sheetName val="MORIN FREDERIC MARS 16"/>
      <sheetName val="MORIN FREDERIC JUIN 16"/>
      <sheetName val="MORIN FREDERIC JUIL 16"/>
      <sheetName val="MORIN FREDERIC AOUT 16"/>
      <sheetName val="MORIN FREDERIC SEPT 16"/>
      <sheetName val="MORIN FREDERIC OCT 16"/>
      <sheetName val="MORIN FREDERIC  NOV 16"/>
      <sheetName val="MORIN FREDERIC DEC 16"/>
      <sheetName val="PARE MARIO  DEC 15"/>
      <sheetName val="DUBE BRANDON JANV 15"/>
      <sheetName val="DUBE BRANDON FEV 15"/>
      <sheetName val="DUBE BRANDON MARS 15"/>
      <sheetName val="DUBE BRANDON AVRIL 15"/>
      <sheetName val="DUBE BRANDON MAI 15"/>
      <sheetName val="DUBE BRANDON JUIN 15"/>
      <sheetName val="DUBE BRANDON JUIL 15"/>
      <sheetName val="DUBE BRANDON AOUT 15"/>
      <sheetName val="DUBE BRANDON SEPT 15"/>
      <sheetName val="DUBE BRANDON OCT 15"/>
      <sheetName val="BRISEBOIS DAVE JANV 15"/>
      <sheetName val="BRISEBOIS DAVE FEV 15"/>
      <sheetName val="BRISEBOIS DAVE MARS 15"/>
      <sheetName val="BRISEBOIS DAVE AVRIL 15"/>
      <sheetName val="BRISEBOIS DAVE MAI 15"/>
      <sheetName val="BRISEBOIS DAVE JUIN 15"/>
      <sheetName val="BRISEBOIS DAVE JUIL 15"/>
      <sheetName val="BRISEBOIS DAVE AOUT 15"/>
      <sheetName val="BRISEBOIS DAVE SEPT 15"/>
      <sheetName val="BRISEBOIS DAVE OCT 15"/>
      <sheetName val="BRISEBOIS DAVE NOV 15"/>
      <sheetName val="PARE MARIO JANV 16"/>
      <sheetName val="PARE MARIO FEV 16"/>
      <sheetName val="ROY FRANCIS DEC 16"/>
      <sheetName val="ROY FRANCIS MARS 16"/>
      <sheetName val="PARE MARIO MARS 16"/>
      <sheetName val="PARE MARIO JUIN 16"/>
      <sheetName val="PARE MARIO JUIL 16"/>
      <sheetName val="PARE MARIO AOUT 16"/>
      <sheetName val="PARE MARIO SEPT 16"/>
      <sheetName val="PARE MARIO OCT 16"/>
      <sheetName val="PARE MARIO NOV 16"/>
      <sheetName val="PARE MARIO DEC 16"/>
      <sheetName val="BRISEBOIS DAVE DEC 15"/>
      <sheetName val="DUBE BRANDON NOV 15"/>
      <sheetName val="FORTIER NORMANDE FEV 15"/>
      <sheetName val="FORTIER NORMANDE  MARS 15"/>
      <sheetName val="FORTIER NORMANDE AVRIL 15"/>
      <sheetName val="FORTIER NORMANDE MAI 15"/>
      <sheetName val="FORTIER NORMANDE JUIN 15"/>
      <sheetName val="FORTIER NORMANDE JUIL 15"/>
      <sheetName val="FORTIER NORMANDE AOUT 15"/>
      <sheetName val="FORTIER NORMANDE SEPT 15"/>
      <sheetName val="FORTIER NORMANDE OCT 15"/>
      <sheetName val="FORTIER NORMANDE NOV 15"/>
      <sheetName val="FORTIER NORMANDE DEC 15"/>
      <sheetName val="MORIN MARYSE JANV 15"/>
      <sheetName val="BOUCHARD MARC OLIVIER JANV 16"/>
      <sheetName val="BOUCHARD MARC OLIVIER FEV 16"/>
      <sheetName val="BRISEBOIS DAVE JANV 16 2"/>
      <sheetName val="BRISEBOIS DAVE FEV 16 2 "/>
      <sheetName val="BRISEBOIS DAVE MARS 16 2"/>
      <sheetName val="BRISEBOIS DAVE AVRIL 16 (2)"/>
      <sheetName val="BRISEBOIS DAVE MAI 16 (2)"/>
      <sheetName val="BRISEBOIS DAVE JUIN 16 (2)"/>
      <sheetName val="BRISEBOIS DAVE JUIL 16 (2)"/>
      <sheetName val="BRISEBOIS DAVE AOUT 16 (2)"/>
      <sheetName val="BRISEBOIS DAVE SEPT 16 (2)"/>
      <sheetName val="BRISEBOIS DAVE OCT 16 (2)"/>
      <sheetName val="BRISEBOIS DAVE NOV 16 (2)"/>
      <sheetName val="BRISEBOIS DAVE DEC 16 (2)"/>
      <sheetName val="BOUCHARD MARC OLIVIER MARS 16"/>
      <sheetName val="BOUCHARD MARC OLIVIER JUIN 16"/>
      <sheetName val="BOUCHARD MARC OLIVIER JUIL 16"/>
      <sheetName val="BOUCHARD MARC OLIVIER AOUT 16"/>
      <sheetName val="BOUCHARD MARC OLIVIER SEPT 16"/>
      <sheetName val="BOUCHARD MARC OLIVIER OCT 16"/>
      <sheetName val="BOUCHARD MARC OLIVIER NOV 16"/>
      <sheetName val="BOUCHARD MARC OLIVIER DEC 16"/>
      <sheetName val="MORIN MARYSE FEV 15"/>
      <sheetName val="MORIN MARYSE MARS 15"/>
      <sheetName val="MORIN MARYSE AVRIL 15"/>
      <sheetName val="MORIN MARYSE  MAI 15"/>
      <sheetName val="MORIN MARYSE JUIN 15"/>
      <sheetName val="MORIN MARYSE JUIL 15"/>
      <sheetName val="MORIN MARYSE AOUT 15"/>
      <sheetName val="MORIN MARYSE SEPT 15"/>
      <sheetName val="MORIN MARYSE OCT 15"/>
      <sheetName val="MORIN MARYSE NOV 15"/>
      <sheetName val="BRISEBOIS DAVE JANV 16"/>
      <sheetName val="BRISEBOIS DAVE FEV 16"/>
      <sheetName val="BRISEBOIS DAVE MAI 16"/>
      <sheetName val="BRISEBOIS DAVE JUIN 16"/>
      <sheetName val="BRISEBOIS DAVE JUIL 16"/>
      <sheetName val="BRISEBOIS DAVE AOUT 16"/>
      <sheetName val="BRISEBOIS DAVE SEPT 16"/>
      <sheetName val="BRISEBOIS DAVE OCT 16"/>
      <sheetName val="BRISEBOIS DAVE NOV 16"/>
      <sheetName val="BRISEBOIS DAVE DEC 16"/>
      <sheetName val="TARDIF DAVE JANV 16"/>
      <sheetName val="TARDIF DAVE FEV 16"/>
      <sheetName val="TARDIF DAVE MARS 16"/>
      <sheetName val="TARDIF DAVE AVRIL 16"/>
      <sheetName val="TARDIF DAVE MAI 16"/>
      <sheetName val="TARDIF DAVE JUIN 16"/>
      <sheetName val="TARDIF DAVE JUIL 16"/>
      <sheetName val="TARDIF DAVE AOUT 16"/>
      <sheetName val="TARDIF DAVE SEPT 16"/>
      <sheetName val="TARDIF DAVE OCT 16"/>
      <sheetName val="TARDIF DAVE NOV 16"/>
      <sheetName val="TARDIF DAVE DEC 16"/>
      <sheetName val="WISTAFF JEASON JANV 16"/>
      <sheetName val="WISTAFF JEASON FEV 16"/>
      <sheetName val="WISTAFF JEASON MARS 16"/>
      <sheetName val="WISTAFF JEASON AVRIL 16"/>
      <sheetName val="WISTAFF JEASON MAI 16"/>
      <sheetName val="WISTAFF JEASON JUIN 16"/>
      <sheetName val="WISTAFF JEASON JUIL 16"/>
      <sheetName val="WISTAFF JEASON AOUT 16"/>
      <sheetName val="WISTAFF JEASON SEPT 16"/>
      <sheetName val="WISTAFF JEASON OCT 16"/>
      <sheetName val="WISTAFF JEASON NOV 16"/>
      <sheetName val="WISTAFF JEASON DEC 16"/>
      <sheetName val="FORTIER NORMANDE JANV 16"/>
      <sheetName val="FORTIER NORMANDE FEV 16"/>
      <sheetName val="FORTIER NORMANDE MARS 16"/>
      <sheetName val="RAYMOND PIER-ALEXIS JANV 16"/>
      <sheetName val="RAYMOND PIER-ALEXIS FEV 16"/>
      <sheetName val="RAYMOND PIER-ALEXIS MARS 16"/>
      <sheetName val="RAYMOND PIER-ALEXIS AVRIL 16"/>
      <sheetName val="RAYMOND PIER-ALEXIS MAI 16"/>
      <sheetName val="RAYMOND PIER-ALEXIS JUIN 16"/>
      <sheetName val="RAYMOND PIER-ALEXIS JUIL 16"/>
      <sheetName val="RAYMOND PIER-ALEXIS AOUT 16"/>
      <sheetName val="RAYMOND PIER-ALEXIS SEPT 16"/>
      <sheetName val="RAYMOND PIER-ALEXIS OCT 16"/>
      <sheetName val="RAYMOND PIER-ALEXIS NOV 16"/>
      <sheetName val="RAYMOND PIER-ALEXIS DEC 16"/>
      <sheetName val="BOUCHARD MARC OLIVIER AVRIL 16"/>
      <sheetName val="BOUCHARD MARC OLIVIER MAI 16"/>
      <sheetName val="LAVIGNE BENJAMIN AVRIL 16"/>
      <sheetName val="ROY FRANCIS AVRIL 16"/>
      <sheetName val="FORTIER NORMANDE AVRIL 16"/>
      <sheetName val="FORTIER NORMANDE MAI 16"/>
      <sheetName val="FORTIER NORMANDE JUIN 16"/>
      <sheetName val="FORTIER NORMANDE JUIL 16"/>
      <sheetName val="FORTIER NORMANDE AOUT 16"/>
      <sheetName val="FORTIER NORMANDE SEPT 16"/>
      <sheetName val="FORTIER NORMANDE OCT 16"/>
      <sheetName val="FORTIER NORMANDE NOV 16"/>
      <sheetName val="FORTIER NORMANDE DEC 16"/>
      <sheetName val="SEVIGNY JOHANNE JANV 16"/>
      <sheetName val="MORIN MARYSE DEC 15"/>
      <sheetName val="SEVEGNY JOHANNE NOV 15"/>
      <sheetName val="SEVEGNY JOHANNE DEC 15"/>
      <sheetName val="SEVIGNY JOHANNE FEV 16"/>
      <sheetName val="MORIN MARYSE AVRIL 16"/>
      <sheetName val="MORIN MARYSE MAI 16"/>
      <sheetName val="SEVIGNY JOHANNE MAI 16"/>
      <sheetName val="SEVIGNY JOHANNE JUIN 16"/>
      <sheetName val="SEVIGNY JOHANNE JUIL 16"/>
      <sheetName val="SEVIGNY JOHANNE AOUT 16"/>
      <sheetName val="SEVIGNY JOHANNE SEPT 16"/>
      <sheetName val="SEVIGNY JOHANNE OCT 16"/>
      <sheetName val="SEVIGNY JOHANNE NOV 16"/>
      <sheetName val="SEVIGNY JOHANNE DEC 16"/>
      <sheetName val="NILSEVEGNY JOHANNE FEV 15"/>
      <sheetName val="MORIN MARYSE JANV 16"/>
      <sheetName val="MORIN MARYSE FEV 16"/>
      <sheetName val="MORIN MARYSE MARS 16"/>
      <sheetName val="MORIN MARYSE JUIN 16"/>
      <sheetName val="MORIN MARYSE JUIL 16"/>
      <sheetName val="MORIN MARYSE AOUT 16"/>
      <sheetName val="MORIN MARYSE SEPT 16"/>
      <sheetName val="MORIN MARYSE OCT 16"/>
      <sheetName val="MORIN MARYSE NOV 16"/>
      <sheetName val="MORIN MARYSE DEC 16"/>
      <sheetName val="DUPUIS PASCALE SEPT 15"/>
      <sheetName val="BOILY MARTIN JANV 16"/>
      <sheetName val="BOILY MARTIN FEV 16"/>
      <sheetName val="BOILY MARTIN MARS 16"/>
      <sheetName val="BOILY MARTIN AVRIL 16"/>
      <sheetName val="BOILY MARTIN MAI 16"/>
      <sheetName val="BOILY MARTIN JUIN 16"/>
      <sheetName val="BOILY MARTIN JUIL 16"/>
      <sheetName val="BOILY MARTIN AOUT 16"/>
      <sheetName val="BOILY MARTIN SEPT 16"/>
      <sheetName val="BOILY MARTIN OCT 16"/>
      <sheetName val="BOILY MARTIN NOV 16"/>
      <sheetName val="BOILY MARTIN DEC 16"/>
      <sheetName val="BOILY MARTIN DEC 14"/>
      <sheetName val="SEVIGNY JOHANNE MARS 16"/>
      <sheetName val="SEVIGNY JOHANNE AVRIL 16"/>
      <sheetName val="SIMONEAU  JERICHO AOUT 15"/>
      <sheetName val="RAYMOND B. WILLIAM SEPT 15"/>
      <sheetName val="THERRIEN J-FRANCOIS AOUT 14"/>
      <sheetName val="PEPIN P-LUC OCT 14"/>
      <sheetName val=" DUPONT MICHAEL MAI 14"/>
      <sheetName val="BLAIS STEVE OCT 13"/>
      <sheetName val="MEUNIER PIERRE LUC SEPT 13"/>
      <sheetName val="PATRY MICHEL ANNUEL 16"/>
      <sheetName val="PATRY MICHEL ANNUEL 15"/>
      <sheetName val=" LAMARRE MARIO ANNUEL 15"/>
      <sheetName val="LAMARRE MARIO ANNUEL 16"/>
      <sheetName val=" MORIN MATHIEU ANNUEL 15"/>
      <sheetName val="MORIN MATHIEU ANNUEL 16"/>
      <sheetName val="CHAPDELAINE MERLIN ANNUEL 15"/>
      <sheetName val="CHAPDELAINE MERLIN ANNUEL 16"/>
      <sheetName val="LACASSE VINCENT ANNUEL 15"/>
      <sheetName val="LACASSE VINCENT ANNUEL 16"/>
      <sheetName val="LAVIGNE BENJAMIN ANNUEL 16"/>
      <sheetName val="MORIN FREDERIC ANNUEL 16"/>
      <sheetName val="MORIN FREDERIC ANNUEL 15"/>
      <sheetName val="ROY FRANCIS ANNUEL 16"/>
      <sheetName val="ROY FRANCIS JANV 16"/>
      <sheetName val="ROY FRANCIS FEV 16"/>
      <sheetName val="ROY FRANCIS MAI 16"/>
      <sheetName val="ROY FRANCIS JUIN 16"/>
      <sheetName val="ROY FRANCIS JUIL 16"/>
      <sheetName val="ROY FRANCIS AOUT 16"/>
      <sheetName val="ROY FRANCIS SEPT 16"/>
      <sheetName val="ROY FRANCIS OCT 16"/>
      <sheetName val="ROY FRANCIS NOV 16"/>
      <sheetName val="PARE MARIO ANNUEL 16"/>
      <sheetName val="PARE MARIOANNUEL 15"/>
      <sheetName val="BOUCHARD MARC OLIVIER ANNUEL 16"/>
      <sheetName val="TREMBLAY MARC ANNUEL 16"/>
      <sheetName val="TREMBLAY MARC JANV 16"/>
      <sheetName val="TREMBLAY MARC FEV 16"/>
      <sheetName val="TREMBLAY MARC MARS 16"/>
      <sheetName val="TREMBLAY MARC JUIN 16"/>
      <sheetName val="TREMBLAY MARC jUIL 16"/>
      <sheetName val="TREMBLAY MARC AOUT 16"/>
      <sheetName val="TREMBLAY MARC SEPT 16"/>
      <sheetName val="TREMBLAY MARC OCT 16"/>
      <sheetName val="TREMBLAY MARC NOV 16"/>
      <sheetName val="TREMBLAY MARC DEC 16"/>
      <sheetName val=" BRISEBOIS DAVE ANNUEL(2)"/>
      <sheetName val="SEVIGNY JOHANNE ANNUEL 16"/>
      <sheetName val="FORTIER NORMANDE ANNUEL 16"/>
      <sheetName val="MORIN MARYSE ANNUEL 16"/>
      <sheetName val="BOILY MARTIN ANNUEL 16"/>
      <sheetName val="BRISEBOIS DAVE ANNUEL 16"/>
      <sheetName val="TARDIF DAVE ANNUEL 16"/>
      <sheetName val="WISTAFF JEASON ANNUEL 16"/>
      <sheetName val="LAVOIE YVON ANNUEL 16"/>
      <sheetName val="RAYMOND PIER-ALEXIS ANNUEL 16"/>
      <sheetName val="SIMONEAU  JERICHO ANNUEL 15"/>
      <sheetName val="LAVIGNE BENJAMIN ANNUEL 15"/>
      <sheetName val="ROY MARC-OLIVIER ANNUEL 15"/>
      <sheetName val="LAVOIE YVON ANNUEL 15"/>
      <sheetName val="BOUTIN DENIS ANNUEL 15"/>
      <sheetName val="BRISEBOIS DAVE ANNUEL 15"/>
      <sheetName val="TARDIF DAVE ANNUEL 15"/>
      <sheetName val="DOIRON MICKAEL1 ANNUEL 15"/>
      <sheetName val="DUBE BRANDON ANNUEL 15"/>
      <sheetName val=" GENDRON KARL ANNUEL 15"/>
      <sheetName val="LEBLANC MATHIEU ANNUEL 15"/>
      <sheetName val="BEAUCHESNES LS-CHAR ANNUEL 15"/>
      <sheetName val="DUPUIS PASCALE ANNUEL 15"/>
      <sheetName val="FORTIER NORMANDE ANNUEL 15"/>
      <sheetName val="MORIN MARYSE ANNUEL 15"/>
      <sheetName val="SEVEGNY JOHANNE ANNUEL 15"/>
      <sheetName val="RAYMOND B. WILLIAM ANNUEL 15"/>
      <sheetName val="EMPL ANNUEL 16"/>
      <sheetName val="EMPL JANV 16"/>
      <sheetName val="EMPL FEV 16"/>
      <sheetName val="EMPL MARS 16"/>
      <sheetName val="EMPL AVRIL 16"/>
      <sheetName val="EMPL MAI 16"/>
      <sheetName val="EMPL JUIN 16"/>
      <sheetName val="EMPL JUIL 16"/>
      <sheetName val="EMPL AOUT 16"/>
      <sheetName val="EMPL SEPT 16"/>
      <sheetName val="EMPL OCT 16"/>
      <sheetName val="EMPL NOV 16"/>
      <sheetName val="EMPL DEC 16"/>
      <sheetName val="PAYE SEMAINE"/>
      <sheetName val="JUIN 16 (  ) DIMANCHE (7)"/>
      <sheetName val="JUIN 2016 (  ) SAMEDI (7)"/>
      <sheetName val="JUIN 16 (  ) VENDREDI (7)"/>
      <sheetName val="JUIN 16 (  ) JEUDI (7)"/>
      <sheetName val="JUIN 16 (  ) MERC (7)"/>
      <sheetName val="JUIN 16 (  ) MARDI (7)"/>
      <sheetName val="JUIN 16 (  ) LUNDI (7)"/>
      <sheetName val="MAI 16 (  ) DIMANCHE (6)"/>
      <sheetName val="JUIN 16 (04) SAMEDI"/>
      <sheetName val="JUIN 16 (03) VENDREDI"/>
      <sheetName val="DEP JUIN 16 (02) MIKE P"/>
      <sheetName val="JUIN 16 (02) JEUDI"/>
      <sheetName val="DEP JUIN 16 ( 01) MATHIEU M"/>
      <sheetName val="DEP JUIN 16 ( 01) MIKE P"/>
      <sheetName val="JUIN 16 (01) MERC"/>
      <sheetName val="DEP MAI 16 (30) MATHIEU M"/>
      <sheetName val="DEP MAI 16 (30) RONALD R"/>
      <sheetName val="MAI 16 (31) MARDI "/>
      <sheetName val="MAI 16 (30) LUNDI"/>
      <sheetName val="MAI 16 (27) VENDREDI"/>
      <sheetName val="MAI 16 (26) JEUDI"/>
      <sheetName val="DEP MAI 16 (25) MIKE P"/>
      <sheetName val="MAI 16 (25) MERC"/>
      <sheetName val="MAI 16 (24) MARDI"/>
      <sheetName val="DEP MAI 16 (24) MIKE P"/>
      <sheetName val="MAI 16 (23) LUNDI"/>
      <sheetName val="DEP MAI 16 (20) MIKE P"/>
      <sheetName val="DEP MAI 16 (21) MATHIEU M"/>
      <sheetName val="DEP MAI 16 (21) RONALD R"/>
      <sheetName val="DEP MAI 16 (23) FREDERIC M"/>
      <sheetName val="DEP MAI 16 (18) MORIN"/>
      <sheetName val="DEP MAI 16 (17) MORIN"/>
      <sheetName val="DEP MAI 16 (16) MORIN"/>
      <sheetName val="MAI 16 (21) SAMEDI"/>
      <sheetName val="MAI 16 (20) VENDREDI"/>
      <sheetName val="MAI 16 (19) JEUDI"/>
      <sheetName val="MAI 16 (18) MERC"/>
      <sheetName val="MAI 16 (17) MARDI"/>
      <sheetName val="MAI 16 (16) LUNDI"/>
      <sheetName val="MAI 16 (15) DIMANCHE"/>
      <sheetName val="MAI 16 (14) SAMEDI"/>
      <sheetName val="DEP MAI 16 (12) PATRY"/>
      <sheetName val="DEP MAI 16 (12) MATHIEU"/>
      <sheetName val="DEP MAI 16 (13) MATHIEU"/>
      <sheetName val="DEP MAI 16 (13) FREDERIC"/>
      <sheetName val="DEP MAI 16 (13) PATRY"/>
      <sheetName val="MAI 16 (13) VENDREDI"/>
      <sheetName val="MAI 16 (12) JEUDI"/>
      <sheetName val="MAI 16 (11) MERC"/>
      <sheetName val="MAI 16 (10) MARDI"/>
      <sheetName val="MAI 16 (09) LUNDI"/>
      <sheetName val="MAI 16 (08) DIMANCHE"/>
      <sheetName val="MAI 16 (07) SAMEDI"/>
      <sheetName val="MAI 16 (06) VENDREDI"/>
      <sheetName val="MAI 16 (05) JEUDI"/>
      <sheetName val="MAI 16 (04) MERC"/>
      <sheetName val="MAI 16 (03) MARDI"/>
      <sheetName val="MAI 16 (02) LUNDI"/>
      <sheetName val="MAI 16 (01) DIMANCHE"/>
      <sheetName val="AVRIL 16 (30) SAMEDI"/>
      <sheetName val="DEP AVRIL 16 (29) MATH"/>
      <sheetName val="DEP AVRIL 16 (29) MIKE"/>
      <sheetName val="AVRIL 16 (29) VENDREDI"/>
      <sheetName val="DEP AVRIL 16 (28) PATRY"/>
      <sheetName val="AVRIL 16 (28) JEUDI"/>
      <sheetName val="DEP AVRIL 16 (27) MATHIEU"/>
      <sheetName val="DEP AVRIL 16 (27) PATRY"/>
      <sheetName val="AVRIL 16 (27) MERC"/>
      <sheetName val="DEP AVRIL 16 (26) MATHIEU"/>
      <sheetName val="AVRIL 16 (26) MARDI"/>
      <sheetName val="AVRIL 16 (25) LUNDI"/>
      <sheetName val="AVRIL 16 (22) VENDREDI"/>
      <sheetName val="AVRIL 16 (21) JEUDI"/>
      <sheetName val="AVRIL 16 (20) MERC"/>
      <sheetName val="AVRIL 16 (19) MARDI"/>
      <sheetName val="AVRIL 16 (18) LUNDI"/>
      <sheetName val="AVRIL 16 ( ) DIMANCHE (8)"/>
      <sheetName val="AVRIL 16 ( ) SAMEDI  (8)"/>
      <sheetName val="AVRIL 16 (15) VENDREDI"/>
      <sheetName val="AVRIL 16 (14) JEUDI"/>
      <sheetName val="AVRIL 16 (  ) MERC (8)"/>
      <sheetName val="AVRIL 16 (12) MARDI"/>
      <sheetName val="AVRIL 16 (  ) LUNDI (9)"/>
      <sheetName val="AVRIL 16 (  ) LUNDI (7)"/>
      <sheetName val="AVRIL 16 ( ) DIMANCHE (6)"/>
      <sheetName val="AVRIL 16 ( ) SAMEDI  (6)"/>
      <sheetName val="AVRIL 16 (  ) VENDREDI (6)"/>
      <sheetName val="AVRIL 16 ( ) JEUDI (6)"/>
      <sheetName val="AVRIL 16 (  ) MERC (6)"/>
      <sheetName val="AVRIL 16 ( ) MARDI (6)"/>
      <sheetName val="AVRIL 16 (  ) LUNDI (6)"/>
      <sheetName val="AVRIL 16 (03) DIMANCHE"/>
      <sheetName val="AVRIL 16 (02) SAMEDI"/>
      <sheetName val="DEP AVRIL 16 (01) M PATRY"/>
      <sheetName val="AVRIL 16 (01) VENDREDI"/>
      <sheetName val="MARS 16 (31) JEUDI"/>
      <sheetName val="MARS 16 (30) MERC"/>
      <sheetName val="MARS 16 (29) MARDI"/>
      <sheetName val="DEP MARS 16 (28) MATH"/>
      <sheetName val="DEP MARS 16 (28) RONALD"/>
      <sheetName val="MARS 16 (28) LUNDI"/>
      <sheetName val="DEC 15 (12) SAMEDI "/>
      <sheetName val="MARS 16 (27) DIMANCHE"/>
      <sheetName val="MARS 16 (26) SAMEDI"/>
      <sheetName val="MARS 16 (25) VENDREDI"/>
      <sheetName val="MARS 16 (24) JEUDI"/>
      <sheetName val="MARS 16 (23) PATRY"/>
      <sheetName val="MARS 16 (23) MERC"/>
      <sheetName val="MARS 16 (22) MARDI"/>
      <sheetName val="DEP MARS 16 (21) PATRY"/>
      <sheetName val="MARS 16 (21) LUNDI"/>
      <sheetName val="MARS 16 (20) DIMANCHE"/>
      <sheetName val="MARS 16 (19) SAMEDI"/>
      <sheetName val="MARS 16 (18) VENDREDI"/>
      <sheetName val="MARS 16 (17) JEUDI"/>
      <sheetName val="DEP MARS 16 (16) PATRY"/>
      <sheetName val="MARS 16 (16) MERC"/>
      <sheetName val="MARS 16 (15) MARDI"/>
      <sheetName val="MARS 16 (14) LUNDI"/>
      <sheetName val="MARS 16 (13) DIMANCHE"/>
      <sheetName val="MARS 16 (12) SAMEDI"/>
      <sheetName val="MARS 16 (11) VENDREDI"/>
      <sheetName val="MARS 16 (10) JEUDI"/>
      <sheetName val="MARS 16 (09) MERC"/>
      <sheetName val="MARS 16 (08) MARDI"/>
      <sheetName val="MARS 16 (07) LUNDI"/>
      <sheetName val="MARS 16 (06) DIMANCHE"/>
      <sheetName val="MARS 16 (05) SAMEDI "/>
      <sheetName val="MARS 16 (04) VENDREDI"/>
      <sheetName val="DEP MARS 16 (04) LACASSE V"/>
      <sheetName val="DEP FEV 16 (04) VINCENT"/>
      <sheetName val="MARS 16 (03) JEUDI"/>
      <sheetName val="DEP FEV 16 (03 ) MIKE"/>
      <sheetName val="MARS 16 (02) MERC"/>
      <sheetName val="MARS 16 (01) MARDI"/>
      <sheetName val="FEV 16 (29) LUNDI"/>
      <sheetName val="FEV 16 (28) DIMANCHE (2)"/>
      <sheetName val="FEV 16 (27) SAMEDI  (2)"/>
      <sheetName val="FEV 16 (26) VENDREDI (2)"/>
      <sheetName val="DEP FEV 16 (26)MORIN M"/>
      <sheetName val="FEV 16 (25) JEUDI (2)"/>
      <sheetName val="FEV 16 (24) MERC (2)"/>
      <sheetName val="FEV 16 (23) MARDI (2)"/>
      <sheetName val="FEV 16 (22) LUNDI (2)"/>
      <sheetName val="FEV 16 (21) DIMANCHE"/>
      <sheetName val="FEV 16 (20) SAMEDI"/>
      <sheetName val="FEV 16 (19) VENDREDI"/>
      <sheetName val="FEV 16 (18) JEUDI"/>
      <sheetName val="FEV 16 (17) MERC"/>
      <sheetName val="FEV 16 (16) MARDI"/>
      <sheetName val="FEV 16 (15) LUNDI"/>
      <sheetName val="FEV 16 (14) DIMANCHE"/>
      <sheetName val="FEV 16 (13) SAMEDI"/>
      <sheetName val="FEV 16 (12) VENDREDI"/>
      <sheetName val="FEV 16 (11) JEUDI"/>
      <sheetName val="DEP FEV 16 (11) PATRY"/>
      <sheetName val="DEP FEV 16 (12) PATRY"/>
      <sheetName val="FEV 16 (10) MERC"/>
      <sheetName val="FEV 16 (09) MARDI"/>
      <sheetName val="FEV 16 (08) LUNDI"/>
      <sheetName val="FEV 16 (07) DIMANCHE"/>
      <sheetName val="FEV 16 (06) SAMEDI"/>
      <sheetName val="FEV 16 (05) VENDREDI"/>
      <sheetName val="FEV 16 (02) MARDI"/>
      <sheetName val="FEV 16 (04) JEUDI"/>
      <sheetName val="FEV 16 (03) MERC"/>
      <sheetName val="FEV 16 (01) LUNDI "/>
      <sheetName val="JANV 16 (31) DIMANCHE "/>
      <sheetName val="DEP JANV 16 (30) Mat"/>
      <sheetName val="JANV 16 (30) SAMEDI"/>
      <sheetName val="JANV 16 (29) VENDREDI "/>
      <sheetName val="JANV 16 (28) JEUDI"/>
      <sheetName val="JANV 16 (27) MERC"/>
      <sheetName val="JANV 16 (26) MARDI"/>
      <sheetName val="JANV 16 (25) LUNDI"/>
      <sheetName val="JANV 16 (23) SAMEDI"/>
      <sheetName val="JANV 16 (22) VENDREDI"/>
      <sheetName val="JANV 16 (21) JEUDI"/>
      <sheetName val="JANV 16 (20) MERC"/>
      <sheetName val="JANV 16 (19) MARDI "/>
      <sheetName val="JANV 16 (18) LUNDI"/>
      <sheetName val="JANV 16 (15) VENDREDI"/>
      <sheetName val="JANV 16 (14) JEUDI"/>
      <sheetName val="JANV 16 (13 MERC "/>
      <sheetName val="JANV 16 (12) MARDI "/>
      <sheetName val="JANV 16 (11) LUNDI "/>
      <sheetName val="JANV 16 (10) DIMANCHE"/>
      <sheetName val="JANV 16 (09) SAMEDI"/>
      <sheetName val="JANV 16 (08) VENDREDI"/>
      <sheetName val="JANV 16 (07) JEUDI"/>
      <sheetName val="JANV 16 (06) MERC"/>
      <sheetName val="JANV 16 (05) MARDI"/>
      <sheetName val="JANV 16 (04) LUNDI"/>
      <sheetName val="DEC 15 (29) MARDI (2)"/>
      <sheetName val="JANV 16 (03) DIMANCHE"/>
      <sheetName val="JANV 16 (02) SAMEDI"/>
      <sheetName val="JANV 16 (01) VENDREDI"/>
      <sheetName val="DEC 15 (31) JEUDI "/>
      <sheetName val="DEC 15 (30) MERC"/>
      <sheetName val="DEC 15 (29) MARDI"/>
      <sheetName val="DEC 15 (28) LUNDI"/>
      <sheetName val="DEC 15 (27) DIMANCHE"/>
      <sheetName val="DEC 15 (26) SAMEDI"/>
      <sheetName val="DEC 15 (25) VENDREDI"/>
      <sheetName val="DEC 15 (24) JEUDI"/>
      <sheetName val="REPAS DEC 15 (23) MAT"/>
      <sheetName val="REPAS DEC 15 (23) MIKE"/>
      <sheetName val="DEC 15 (23) MERC"/>
      <sheetName val="DEC 15 (30) MIKE"/>
      <sheetName val="JANV 16 (05) MIKE"/>
      <sheetName val="REPAS DEC 15 (22) Mike"/>
      <sheetName val="DEC 15 (22) MARDI"/>
      <sheetName val="REPAS DEC 15 (21) Mikes"/>
      <sheetName val="DEC 15 (21) LUNDI"/>
      <sheetName val="DEC 15 (20) DIMANCHE"/>
      <sheetName val="DEC 15 (19) SAMEDI"/>
      <sheetName val="DEC 15 (18) VENDREDI "/>
      <sheetName val="DEP DEC 15 (18) FRED M"/>
      <sheetName val="REPAS NOV 15 (17) RONALD"/>
      <sheetName val="DEC 15 (17) JEUDI"/>
      <sheetName val="REPAS NOV 15 (16) RONALD"/>
      <sheetName val="DEC 15 16) MERC"/>
      <sheetName val="DEC 15 (15) MARDI"/>
      <sheetName val="DEC 15 (14) LUNDI"/>
      <sheetName val="DEC 15 (13) DIMANCHE"/>
      <sheetName val="DEC 15 (11) VENDREDI "/>
      <sheetName val="DEC 15 (10) JEUDI"/>
      <sheetName val="DEC 15 (09) MERC"/>
      <sheetName val="REPAS NOV 15 ( ) HOMME (2)"/>
      <sheetName val="DEC 15 (08) MARDI"/>
      <sheetName val="DEC 15 (07) LUNDI"/>
      <sheetName val="DEC 15 ( 06 ) DIMANCHE "/>
      <sheetName val="DEC 15 ( 05 ) SAMEDI "/>
      <sheetName val="DEC 15 ( 04 ) VENDREDI"/>
      <sheetName val="DEC 15 ( 03) JEUDI"/>
      <sheetName val="DEC 15 ( 02) MERC"/>
      <sheetName val="REPAS NOV 15 (02) LAMARRE"/>
      <sheetName val="DEC 15 ( 1 ) MARDI"/>
      <sheetName val="NOV 15 (30) LUNDI"/>
      <sheetName val="NOV 15 (29) DIMANCHE"/>
      <sheetName val="NOV 15 (28) SAMEDI"/>
      <sheetName val="NOV 15 (27) VENDREDI"/>
      <sheetName val="REPAS NOV 15 (26 ) MIKE"/>
      <sheetName val="NOV 15 (26) JEUDI"/>
      <sheetName val="NOV 15 (25) MERC"/>
      <sheetName val="NOV 15 (24) MARDII"/>
      <sheetName val="NOV 15 (23) LUNDI"/>
      <sheetName val="NOV 15 (22) DIMANCHE"/>
      <sheetName val="NOV 15 (21) SAMEDI"/>
      <sheetName val="REPAS NOV 15 (20) MIKE P"/>
      <sheetName val="NOV 15 (20) VENDREDI"/>
      <sheetName val="NOV 15 (19) JEUDI"/>
      <sheetName val="NOV 15 (17) MARDI "/>
      <sheetName val="NOV 15 (16) LUNDI"/>
      <sheetName val="NOV 15 (15) DIMANCHE"/>
      <sheetName val="NOV 15 (14) SAMEDI"/>
      <sheetName val="NOV 15 (13) VENDREDI"/>
      <sheetName val="NOV 15 (12) JEUDI"/>
      <sheetName val="NOV 15 (11) MERC"/>
      <sheetName val="NOV 15 (10) MARDI"/>
      <sheetName val="NOV 15 (09) LUNDI"/>
      <sheetName val="REPAS NOV 15 (18) MIKE"/>
      <sheetName val="NOV 15 (08) DIMANCHE"/>
      <sheetName val="NOV 15 (07) SAMEDI"/>
      <sheetName val="NOV 15 (06) VENDRE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C1" t="str">
            <v>INDIQUER ????</v>
          </cell>
        </row>
        <row r="3"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L6">
            <v>1</v>
          </cell>
        </row>
        <row r="7">
          <cell r="L7">
            <v>1.25</v>
          </cell>
        </row>
        <row r="8">
          <cell r="L8">
            <v>1.5</v>
          </cell>
        </row>
        <row r="9">
          <cell r="L9">
            <v>2</v>
          </cell>
        </row>
        <row r="10">
          <cell r="L10">
            <v>2.75</v>
          </cell>
        </row>
        <row r="11">
          <cell r="L11">
            <v>3</v>
          </cell>
        </row>
        <row r="12">
          <cell r="L12">
            <v>3.5</v>
          </cell>
        </row>
        <row r="13">
          <cell r="L13">
            <v>4</v>
          </cell>
        </row>
        <row r="14">
          <cell r="L14">
            <v>4.5</v>
          </cell>
        </row>
        <row r="15">
          <cell r="L15">
            <v>5</v>
          </cell>
        </row>
        <row r="16">
          <cell r="L16">
            <v>5.25</v>
          </cell>
        </row>
        <row r="17">
          <cell r="L17">
            <v>5.5</v>
          </cell>
        </row>
        <row r="18">
          <cell r="L18">
            <v>5.75</v>
          </cell>
        </row>
        <row r="19">
          <cell r="L19">
            <v>6</v>
          </cell>
        </row>
        <row r="20">
          <cell r="L20">
            <v>6.25</v>
          </cell>
        </row>
        <row r="21">
          <cell r="L21">
            <v>6.5</v>
          </cell>
        </row>
        <row r="22">
          <cell r="L22">
            <v>6.75</v>
          </cell>
        </row>
        <row r="23">
          <cell r="L23">
            <v>7</v>
          </cell>
        </row>
        <row r="24">
          <cell r="L24">
            <v>7.25</v>
          </cell>
        </row>
        <row r="25">
          <cell r="L25">
            <v>7.5</v>
          </cell>
        </row>
        <row r="26">
          <cell r="L26">
            <v>7.75</v>
          </cell>
        </row>
        <row r="27">
          <cell r="L27">
            <v>8</v>
          </cell>
        </row>
        <row r="28">
          <cell r="L28">
            <v>8.25</v>
          </cell>
        </row>
        <row r="29">
          <cell r="L29">
            <v>8.5</v>
          </cell>
        </row>
        <row r="30">
          <cell r="L30">
            <v>8.75</v>
          </cell>
        </row>
        <row r="31">
          <cell r="L31">
            <v>9</v>
          </cell>
        </row>
        <row r="32">
          <cell r="L32">
            <v>9.25</v>
          </cell>
        </row>
        <row r="33">
          <cell r="L33">
            <v>9.5</v>
          </cell>
        </row>
        <row r="34">
          <cell r="L34">
            <v>9.75</v>
          </cell>
        </row>
        <row r="35">
          <cell r="L35">
            <v>10</v>
          </cell>
        </row>
        <row r="36">
          <cell r="L36">
            <v>10.25</v>
          </cell>
        </row>
        <row r="37">
          <cell r="L37">
            <v>10.5</v>
          </cell>
        </row>
        <row r="38">
          <cell r="L38">
            <v>10.75</v>
          </cell>
        </row>
        <row r="39">
          <cell r="L39">
            <v>11</v>
          </cell>
        </row>
        <row r="40">
          <cell r="L40">
            <v>11.2</v>
          </cell>
        </row>
        <row r="41">
          <cell r="L41">
            <v>11.25</v>
          </cell>
        </row>
        <row r="42">
          <cell r="L42">
            <v>11.5</v>
          </cell>
        </row>
        <row r="43">
          <cell r="L43">
            <v>11.75</v>
          </cell>
        </row>
        <row r="44">
          <cell r="L44">
            <v>12</v>
          </cell>
        </row>
        <row r="45">
          <cell r="L45">
            <v>12.25</v>
          </cell>
        </row>
        <row r="46">
          <cell r="L46">
            <v>12.5</v>
          </cell>
        </row>
        <row r="47">
          <cell r="L47">
            <v>12.75</v>
          </cell>
        </row>
        <row r="48">
          <cell r="L48">
            <v>13</v>
          </cell>
        </row>
        <row r="49">
          <cell r="L49">
            <v>13.25</v>
          </cell>
        </row>
        <row r="50">
          <cell r="L50">
            <v>13.5</v>
          </cell>
        </row>
        <row r="51">
          <cell r="L51">
            <v>13.75</v>
          </cell>
        </row>
        <row r="52">
          <cell r="L52">
            <v>14</v>
          </cell>
        </row>
        <row r="53">
          <cell r="L53">
            <v>14.25</v>
          </cell>
        </row>
        <row r="54">
          <cell r="L54">
            <v>14.5</v>
          </cell>
        </row>
        <row r="55">
          <cell r="L55">
            <v>14.75</v>
          </cell>
        </row>
        <row r="56">
          <cell r="L56">
            <v>15</v>
          </cell>
        </row>
        <row r="57">
          <cell r="L57">
            <v>15.25</v>
          </cell>
        </row>
        <row r="58">
          <cell r="L58">
            <v>15.5</v>
          </cell>
        </row>
        <row r="59">
          <cell r="L59">
            <v>15.75</v>
          </cell>
        </row>
        <row r="60">
          <cell r="L60">
            <v>16</v>
          </cell>
        </row>
        <row r="61">
          <cell r="L61">
            <v>16.25</v>
          </cell>
        </row>
        <row r="62">
          <cell r="L62">
            <v>16.5</v>
          </cell>
        </row>
        <row r="63">
          <cell r="L63">
            <v>16.75</v>
          </cell>
        </row>
        <row r="64">
          <cell r="L64">
            <v>17</v>
          </cell>
        </row>
        <row r="65">
          <cell r="L65">
            <v>17.25</v>
          </cell>
        </row>
        <row r="66">
          <cell r="L66">
            <v>17.5</v>
          </cell>
        </row>
        <row r="67">
          <cell r="L67">
            <v>17.75</v>
          </cell>
        </row>
        <row r="68">
          <cell r="L68">
            <v>18</v>
          </cell>
        </row>
        <row r="69">
          <cell r="L69">
            <v>18.25</v>
          </cell>
        </row>
        <row r="70">
          <cell r="L70">
            <v>18.5</v>
          </cell>
        </row>
        <row r="71">
          <cell r="L71">
            <v>18.75</v>
          </cell>
        </row>
        <row r="72">
          <cell r="L72">
            <v>19</v>
          </cell>
        </row>
        <row r="73">
          <cell r="L73">
            <v>19.25</v>
          </cell>
        </row>
        <row r="74">
          <cell r="L74">
            <v>19.5</v>
          </cell>
        </row>
        <row r="75">
          <cell r="L75">
            <v>19.75</v>
          </cell>
        </row>
        <row r="76">
          <cell r="L76">
            <v>20</v>
          </cell>
        </row>
        <row r="77">
          <cell r="L77">
            <v>20.25</v>
          </cell>
        </row>
        <row r="78">
          <cell r="L78">
            <v>20.5</v>
          </cell>
        </row>
        <row r="79">
          <cell r="L79">
            <v>20.75</v>
          </cell>
        </row>
        <row r="80">
          <cell r="L80">
            <v>21</v>
          </cell>
        </row>
        <row r="81">
          <cell r="L81">
            <v>21.25</v>
          </cell>
        </row>
        <row r="82">
          <cell r="L82">
            <v>21.5</v>
          </cell>
        </row>
        <row r="83">
          <cell r="L83">
            <v>21.75</v>
          </cell>
        </row>
        <row r="84">
          <cell r="L84">
            <v>22</v>
          </cell>
        </row>
        <row r="85">
          <cell r="L85">
            <v>22.25</v>
          </cell>
        </row>
        <row r="86">
          <cell r="L86">
            <v>22.5</v>
          </cell>
        </row>
        <row r="87">
          <cell r="L87">
            <v>22.75</v>
          </cell>
        </row>
        <row r="88">
          <cell r="L88">
            <v>23</v>
          </cell>
        </row>
        <row r="89">
          <cell r="L89">
            <v>23.25</v>
          </cell>
        </row>
        <row r="90">
          <cell r="L90">
            <v>23.5</v>
          </cell>
        </row>
        <row r="91">
          <cell r="L91">
            <v>23.75</v>
          </cell>
        </row>
        <row r="92">
          <cell r="L92">
            <v>24</v>
          </cell>
        </row>
        <row r="93">
          <cell r="L93">
            <v>24.25</v>
          </cell>
        </row>
        <row r="94">
          <cell r="L94">
            <v>24.5</v>
          </cell>
        </row>
        <row r="95">
          <cell r="L95">
            <v>24.75</v>
          </cell>
        </row>
        <row r="96">
          <cell r="L96">
            <v>25</v>
          </cell>
        </row>
        <row r="97">
          <cell r="L97">
            <v>0.5</v>
          </cell>
        </row>
        <row r="98">
          <cell r="L98">
            <v>0.75</v>
          </cell>
        </row>
        <row r="99">
          <cell r="L99">
            <v>1</v>
          </cell>
        </row>
        <row r="100">
          <cell r="L100">
            <v>1.25</v>
          </cell>
        </row>
        <row r="101">
          <cell r="L101">
            <v>1.5</v>
          </cell>
        </row>
        <row r="102">
          <cell r="L102">
            <v>1.75</v>
          </cell>
        </row>
        <row r="103">
          <cell r="L103">
            <v>2</v>
          </cell>
        </row>
        <row r="104">
          <cell r="L104">
            <v>2.25</v>
          </cell>
        </row>
        <row r="105">
          <cell r="L105">
            <v>2.5</v>
          </cell>
        </row>
        <row r="106"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  <row r="114">
          <cell r="L114">
            <v>4.75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2">
    <tabColor theme="4"/>
  </sheetPr>
  <dimension ref="A1:Q48"/>
  <sheetViews>
    <sheetView showGridLines="0" zoomScale="71" zoomScaleNormal="71" zoomScaleSheetLayoutView="100" workbookViewId="0">
      <selection activeCell="Q1" sqref="Q1"/>
    </sheetView>
  </sheetViews>
  <sheetFormatPr baseColWidth="10" defaultColWidth="11.42578125" defaultRowHeight="15" x14ac:dyDescent="0.25"/>
  <cols>
    <col min="1" max="1" width="26.7109375" style="60" customWidth="1"/>
    <col min="2" max="2" width="8.42578125" style="69" customWidth="1"/>
    <col min="3" max="3" width="18.28515625" style="62" customWidth="1"/>
    <col min="4" max="4" width="6.7109375" style="63" customWidth="1"/>
    <col min="5" max="5" width="6.140625" style="63" customWidth="1"/>
    <col min="6" max="6" width="19.5703125" style="62" customWidth="1"/>
    <col min="7" max="7" width="5.42578125" style="63" customWidth="1"/>
    <col min="8" max="8" width="5.5703125" style="63" customWidth="1"/>
    <col min="9" max="9" width="15.140625" style="62" customWidth="1"/>
    <col min="10" max="10" width="5.28515625" style="63" customWidth="1"/>
    <col min="11" max="11" width="5.42578125" style="63" customWidth="1"/>
    <col min="12" max="12" width="14.28515625" style="62" customWidth="1"/>
    <col min="13" max="13" width="4.85546875" style="63" customWidth="1"/>
    <col min="14" max="14" width="5.140625" style="63" customWidth="1"/>
    <col min="15" max="15" width="6.85546875" style="68" customWidth="1"/>
    <col min="16" max="16" width="3.85546875" style="68" customWidth="1"/>
    <col min="17" max="16384" width="11.42578125" style="65"/>
  </cols>
  <sheetData>
    <row r="1" spans="1:17" s="2" customFormat="1" ht="30.75" customHeight="1" x14ac:dyDescent="0.3">
      <c r="A1" s="1">
        <v>43486</v>
      </c>
      <c r="C1" s="3"/>
      <c r="D1" s="4"/>
      <c r="E1" s="5"/>
      <c r="F1" s="3"/>
      <c r="G1" s="3"/>
    </row>
    <row r="2" spans="1:17" s="2" customFormat="1" ht="23.25" customHeight="1" x14ac:dyDescent="0.3">
      <c r="A2" s="6"/>
      <c r="B2" s="7"/>
      <c r="C2" s="4" t="s">
        <v>0</v>
      </c>
      <c r="D2" s="8"/>
      <c r="E2" s="8" t="s">
        <v>0</v>
      </c>
      <c r="F2" s="70" t="s">
        <v>1</v>
      </c>
      <c r="G2" s="70"/>
      <c r="H2" s="70"/>
      <c r="I2" s="70"/>
      <c r="J2" s="70"/>
      <c r="K2" s="70"/>
      <c r="L2" s="70"/>
      <c r="M2" s="9"/>
      <c r="N2" s="8"/>
      <c r="O2" s="10"/>
      <c r="P2" s="10"/>
    </row>
    <row r="3" spans="1:17" s="17" customFormat="1" ht="20.100000000000001" customHeight="1" x14ac:dyDescent="0.25">
      <c r="A3" s="11"/>
      <c r="B3" s="12"/>
      <c r="C3" s="13"/>
      <c r="D3" s="13"/>
      <c r="E3" s="13"/>
      <c r="F3" s="13"/>
      <c r="G3" s="13"/>
      <c r="H3" s="13"/>
      <c r="I3" s="13"/>
      <c r="J3" s="13"/>
      <c r="K3" s="14"/>
      <c r="L3" s="14"/>
      <c r="M3" s="13"/>
      <c r="N3" s="13"/>
      <c r="O3" s="15"/>
      <c r="P3" s="16"/>
    </row>
    <row r="4" spans="1:17" s="2" customFormat="1" ht="30.75" customHeight="1" x14ac:dyDescent="0.3">
      <c r="A4" s="18" t="s">
        <v>2</v>
      </c>
      <c r="B4" s="19" t="s">
        <v>3</v>
      </c>
      <c r="C4" s="20" t="s">
        <v>4</v>
      </c>
      <c r="D4" s="21" t="s">
        <v>5</v>
      </c>
      <c r="E4" s="21" t="s">
        <v>5</v>
      </c>
      <c r="F4" s="20" t="s">
        <v>4</v>
      </c>
      <c r="G4" s="21" t="s">
        <v>6</v>
      </c>
      <c r="H4" s="21" t="s">
        <v>6</v>
      </c>
      <c r="I4" s="20" t="s">
        <v>4</v>
      </c>
      <c r="J4" s="21" t="s">
        <v>7</v>
      </c>
      <c r="K4" s="21" t="s">
        <v>7</v>
      </c>
      <c r="L4" s="20" t="s">
        <v>8</v>
      </c>
      <c r="M4" s="21" t="s">
        <v>5</v>
      </c>
      <c r="N4" s="21" t="s">
        <v>5</v>
      </c>
      <c r="O4" s="22" t="s">
        <v>9</v>
      </c>
      <c r="P4" s="23"/>
    </row>
    <row r="5" spans="1:17" s="31" customFormat="1" ht="24.95" customHeight="1" x14ac:dyDescent="0.3">
      <c r="A5" s="24"/>
      <c r="B5" s="25"/>
      <c r="C5" s="26"/>
      <c r="D5" s="27"/>
      <c r="E5" s="27"/>
      <c r="F5" s="26"/>
      <c r="G5" s="27"/>
      <c r="H5" s="27"/>
      <c r="I5" s="26"/>
      <c r="J5" s="27"/>
      <c r="K5" s="27"/>
      <c r="L5" s="26"/>
      <c r="M5" s="27"/>
      <c r="N5" s="27"/>
      <c r="O5" s="28">
        <f>(N5-M5)+(E5-D5)+(H5-G5)+(K5-J5)</f>
        <v>0</v>
      </c>
      <c r="P5" s="29"/>
      <c r="Q5" s="30"/>
    </row>
    <row r="6" spans="1:17" s="31" customFormat="1" ht="24.95" customHeight="1" x14ac:dyDescent="0.3">
      <c r="A6" s="24"/>
      <c r="B6" s="25"/>
      <c r="C6" s="26"/>
      <c r="D6" s="27"/>
      <c r="E6" s="27"/>
      <c r="F6" s="26"/>
      <c r="G6" s="27"/>
      <c r="H6" s="27"/>
      <c r="I6" s="26"/>
      <c r="J6" s="27"/>
      <c r="K6" s="27"/>
      <c r="L6" s="26"/>
      <c r="M6" s="27"/>
      <c r="N6" s="27"/>
      <c r="O6" s="28">
        <f>(N6-M6)+(E6-D6)+(H6-G6)+(K6-J6)</f>
        <v>0</v>
      </c>
      <c r="P6" s="29"/>
      <c r="Q6" s="30"/>
    </row>
    <row r="7" spans="1:17" s="31" customFormat="1" ht="24.95" customHeight="1" x14ac:dyDescent="0.3">
      <c r="A7" s="24"/>
      <c r="B7" s="25"/>
      <c r="C7" s="26"/>
      <c r="D7" s="27"/>
      <c r="E7" s="27"/>
      <c r="F7" s="26"/>
      <c r="G7" s="27"/>
      <c r="H7" s="27"/>
      <c r="I7" s="26"/>
      <c r="J7" s="27"/>
      <c r="K7" s="27"/>
      <c r="L7" s="26"/>
      <c r="M7" s="27"/>
      <c r="N7" s="27"/>
      <c r="O7" s="28">
        <f>(N7-M7)+(E7-D7)+(H7-G7)+(K7-J7)</f>
        <v>0</v>
      </c>
      <c r="P7" s="29"/>
      <c r="Q7" s="30"/>
    </row>
    <row r="8" spans="1:17" s="33" customFormat="1" ht="24.95" customHeight="1" x14ac:dyDescent="0.3">
      <c r="A8" s="24"/>
      <c r="B8" s="25"/>
      <c r="C8" s="26"/>
      <c r="D8" s="27"/>
      <c r="E8" s="27"/>
      <c r="F8" s="26"/>
      <c r="G8" s="27"/>
      <c r="H8" s="27"/>
      <c r="I8" s="26"/>
      <c r="J8" s="27"/>
      <c r="K8" s="27"/>
      <c r="L8" s="26"/>
      <c r="M8" s="27"/>
      <c r="N8" s="27"/>
      <c r="O8" s="28">
        <f>(N8-M8)+(E8-D8)+(H8-G8)+(K8-J8)</f>
        <v>0</v>
      </c>
      <c r="P8" s="29"/>
      <c r="Q8" s="32"/>
    </row>
    <row r="9" spans="1:17" s="2" customFormat="1" ht="30.75" customHeight="1" x14ac:dyDescent="0.3">
      <c r="A9" s="34"/>
      <c r="B9" s="35"/>
      <c r="C9" s="36"/>
      <c r="D9" s="37"/>
      <c r="E9" s="38"/>
      <c r="F9" s="36"/>
      <c r="G9" s="37" t="s">
        <v>10</v>
      </c>
      <c r="H9" s="38">
        <f>H5-G5</f>
        <v>0</v>
      </c>
      <c r="I9" s="36"/>
      <c r="J9" s="37" t="s">
        <v>10</v>
      </c>
      <c r="K9" s="38">
        <f>K5-J5</f>
        <v>0</v>
      </c>
      <c r="L9" s="36"/>
      <c r="M9" s="37" t="s">
        <v>10</v>
      </c>
      <c r="N9" s="38">
        <f>N5-M5</f>
        <v>0</v>
      </c>
      <c r="O9" s="39">
        <f>O5+O6+O7+O8</f>
        <v>0</v>
      </c>
      <c r="P9" s="40"/>
    </row>
    <row r="10" spans="1:17" s="2" customFormat="1" ht="20.100000000000001" customHeight="1" x14ac:dyDescent="0.3">
      <c r="A10" s="34"/>
      <c r="B10" s="41"/>
      <c r="C10" s="42"/>
      <c r="D10" s="43"/>
      <c r="E10" s="44"/>
      <c r="F10" s="42"/>
      <c r="G10" s="45"/>
      <c r="H10" s="44"/>
      <c r="I10" s="42"/>
      <c r="J10" s="45"/>
      <c r="K10" s="43"/>
      <c r="L10" s="42"/>
      <c r="M10" s="43"/>
      <c r="N10" s="43"/>
      <c r="O10" s="41"/>
      <c r="P10" s="40"/>
    </row>
    <row r="11" spans="1:17" s="17" customFormat="1" ht="20.100000000000001" customHeight="1" x14ac:dyDescent="0.25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4"/>
      <c r="L11" s="14"/>
      <c r="M11" s="13"/>
      <c r="N11" s="13"/>
      <c r="O11" s="15"/>
      <c r="P11" s="16"/>
    </row>
    <row r="12" spans="1:17" s="2" customFormat="1" ht="30.75" customHeight="1" x14ac:dyDescent="0.3">
      <c r="A12" s="18"/>
      <c r="B12" s="19"/>
      <c r="C12" s="20"/>
      <c r="D12" s="21"/>
      <c r="E12" s="21"/>
      <c r="F12" s="20"/>
      <c r="G12" s="21" t="s">
        <v>6</v>
      </c>
      <c r="H12" s="21" t="s">
        <v>6</v>
      </c>
      <c r="I12" s="20" t="s">
        <v>4</v>
      </c>
      <c r="J12" s="21" t="s">
        <v>7</v>
      </c>
      <c r="K12" s="21" t="s">
        <v>7</v>
      </c>
      <c r="L12" s="20" t="s">
        <v>8</v>
      </c>
      <c r="M12" s="21" t="s">
        <v>5</v>
      </c>
      <c r="N12" s="21" t="s">
        <v>5</v>
      </c>
      <c r="O12" s="22" t="s">
        <v>9</v>
      </c>
      <c r="P12" s="23"/>
    </row>
    <row r="13" spans="1:17" s="31" customFormat="1" ht="24.95" customHeight="1" x14ac:dyDescent="0.3">
      <c r="A13" s="24"/>
      <c r="B13" s="25"/>
      <c r="C13" s="26"/>
      <c r="D13" s="27"/>
      <c r="E13" s="27"/>
      <c r="F13" s="26"/>
      <c r="G13" s="27"/>
      <c r="H13" s="27"/>
      <c r="I13" s="26"/>
      <c r="J13" s="27"/>
      <c r="K13" s="27"/>
      <c r="L13" s="26"/>
      <c r="M13" s="27"/>
      <c r="N13" s="27"/>
      <c r="O13" s="28">
        <f>(N13-M13)+(E13-D13)+(H13-G13)+(K13-J13)</f>
        <v>0</v>
      </c>
      <c r="P13" s="29"/>
      <c r="Q13" s="30"/>
    </row>
    <row r="14" spans="1:17" s="31" customFormat="1" ht="24.95" customHeight="1" x14ac:dyDescent="0.3">
      <c r="A14" s="24"/>
      <c r="B14" s="25"/>
      <c r="C14" s="26"/>
      <c r="D14" s="27"/>
      <c r="E14" s="27"/>
      <c r="F14" s="26"/>
      <c r="G14" s="27"/>
      <c r="H14" s="27"/>
      <c r="I14" s="26"/>
      <c r="J14" s="27"/>
      <c r="K14" s="27"/>
      <c r="L14" s="26"/>
      <c r="M14" s="27"/>
      <c r="N14" s="27"/>
      <c r="O14" s="28">
        <f>(N14-M14)+(E14-D14)+(H14-G14)+(K14-J14)</f>
        <v>0</v>
      </c>
      <c r="P14" s="29"/>
      <c r="Q14" s="30"/>
    </row>
    <row r="15" spans="1:17" s="31" customFormat="1" ht="24.95" customHeight="1" x14ac:dyDescent="0.3">
      <c r="A15" s="24"/>
      <c r="B15" s="25"/>
      <c r="C15" s="26"/>
      <c r="D15" s="27"/>
      <c r="E15" s="27"/>
      <c r="F15" s="26"/>
      <c r="G15" s="27"/>
      <c r="H15" s="27"/>
      <c r="I15" s="26"/>
      <c r="J15" s="27"/>
      <c r="K15" s="27"/>
      <c r="L15" s="26"/>
      <c r="M15" s="27"/>
      <c r="N15" s="27"/>
      <c r="O15" s="28">
        <f>(N15-M15)+(E15-D15)+(H15-G15)+(K15-J15)</f>
        <v>0</v>
      </c>
      <c r="P15" s="29"/>
      <c r="Q15" s="30"/>
    </row>
    <row r="16" spans="1:17" s="33" customFormat="1" ht="24.95" customHeight="1" x14ac:dyDescent="0.3">
      <c r="A16" s="24"/>
      <c r="B16" s="25"/>
      <c r="C16" s="26"/>
      <c r="D16" s="27"/>
      <c r="E16" s="27"/>
      <c r="F16" s="26"/>
      <c r="G16" s="27"/>
      <c r="H16" s="27"/>
      <c r="I16" s="26"/>
      <c r="J16" s="27"/>
      <c r="K16" s="27"/>
      <c r="L16" s="26"/>
      <c r="M16" s="27"/>
      <c r="N16" s="27"/>
      <c r="O16" s="28">
        <f>(N16-M16)+(E16-D16)+(H16-G16)+(K16-J16)</f>
        <v>0</v>
      </c>
      <c r="P16" s="29"/>
      <c r="Q16" s="32"/>
    </row>
    <row r="17" spans="1:17" s="2" customFormat="1" ht="30.75" customHeight="1" x14ac:dyDescent="0.3">
      <c r="A17" s="34"/>
      <c r="B17" s="35"/>
      <c r="C17" s="36"/>
      <c r="D17" s="37"/>
      <c r="E17" s="38"/>
      <c r="F17" s="36"/>
      <c r="G17" s="37" t="s">
        <v>10</v>
      </c>
      <c r="H17" s="38">
        <f>H13-G13</f>
        <v>0</v>
      </c>
      <c r="I17" s="36"/>
      <c r="J17" s="37" t="s">
        <v>10</v>
      </c>
      <c r="K17" s="38">
        <f>K13-J13</f>
        <v>0</v>
      </c>
      <c r="L17" s="36"/>
      <c r="M17" s="37" t="s">
        <v>10</v>
      </c>
      <c r="N17" s="38">
        <f>N13-M13</f>
        <v>0</v>
      </c>
      <c r="O17" s="39">
        <f>O13+O14+O15+O16</f>
        <v>0</v>
      </c>
      <c r="P17" s="40"/>
    </row>
    <row r="18" spans="1:17" s="2" customFormat="1" ht="20.100000000000001" customHeight="1" x14ac:dyDescent="0.3">
      <c r="A18" s="46"/>
      <c r="B18" s="47"/>
      <c r="C18" s="36"/>
      <c r="D18" s="48"/>
      <c r="E18" s="49"/>
      <c r="F18" s="36"/>
      <c r="G18" s="50"/>
      <c r="H18" s="49"/>
      <c r="I18" s="36"/>
      <c r="J18" s="50"/>
      <c r="K18" s="48"/>
      <c r="L18" s="36"/>
      <c r="M18" s="48"/>
      <c r="N18" s="48"/>
      <c r="O18" s="47"/>
      <c r="P18" s="40"/>
    </row>
    <row r="19" spans="1:17" s="17" customFormat="1" ht="20.100000000000001" customHeight="1" x14ac:dyDescent="0.25">
      <c r="A19" s="11"/>
      <c r="B19" s="51"/>
      <c r="C19" s="52"/>
      <c r="D19" s="52"/>
      <c r="E19" s="52"/>
      <c r="F19" s="52"/>
      <c r="G19" s="52"/>
      <c r="H19" s="52"/>
      <c r="I19" s="52"/>
      <c r="J19" s="52"/>
      <c r="K19" s="53"/>
      <c r="L19" s="53"/>
      <c r="M19" s="52"/>
      <c r="N19" s="52"/>
      <c r="O19" s="54"/>
      <c r="P19" s="16"/>
    </row>
    <row r="20" spans="1:17" s="2" customFormat="1" ht="30.75" customHeight="1" x14ac:dyDescent="0.3">
      <c r="A20" s="18"/>
      <c r="B20" s="19"/>
      <c r="C20" s="20"/>
      <c r="D20" s="21"/>
      <c r="E20" s="21"/>
      <c r="F20" s="20"/>
      <c r="G20" s="21" t="s">
        <v>6</v>
      </c>
      <c r="H20" s="21" t="s">
        <v>6</v>
      </c>
      <c r="I20" s="20" t="s">
        <v>4</v>
      </c>
      <c r="J20" s="21" t="s">
        <v>7</v>
      </c>
      <c r="K20" s="21" t="s">
        <v>7</v>
      </c>
      <c r="L20" s="20" t="s">
        <v>8</v>
      </c>
      <c r="M20" s="21" t="s">
        <v>5</v>
      </c>
      <c r="N20" s="21" t="s">
        <v>5</v>
      </c>
      <c r="O20" s="22" t="s">
        <v>9</v>
      </c>
      <c r="P20" s="23"/>
    </row>
    <row r="21" spans="1:17" s="31" customFormat="1" ht="24.95" customHeight="1" x14ac:dyDescent="0.3">
      <c r="A21" s="24"/>
      <c r="B21" s="25"/>
      <c r="C21" s="26"/>
      <c r="D21" s="27"/>
      <c r="E21" s="27"/>
      <c r="F21" s="26"/>
      <c r="G21" s="27"/>
      <c r="H21" s="27"/>
      <c r="I21" s="26" t="s">
        <v>0</v>
      </c>
      <c r="J21" s="27"/>
      <c r="K21" s="27"/>
      <c r="L21" s="26"/>
      <c r="M21" s="27"/>
      <c r="N21" s="27"/>
      <c r="O21" s="28">
        <f>(N21-M21)+(E21-D21)+(H21-G21)+(K21-J21)</f>
        <v>0</v>
      </c>
      <c r="P21" s="29"/>
      <c r="Q21" s="30"/>
    </row>
    <row r="22" spans="1:17" s="33" customFormat="1" ht="24.95" customHeight="1" x14ac:dyDescent="0.3">
      <c r="A22" s="24"/>
      <c r="B22" s="25"/>
      <c r="C22" s="26"/>
      <c r="D22" s="27"/>
      <c r="E22" s="27"/>
      <c r="F22" s="26"/>
      <c r="G22" s="27"/>
      <c r="H22" s="27"/>
      <c r="I22" s="26" t="s">
        <v>0</v>
      </c>
      <c r="J22" s="27"/>
      <c r="K22" s="27"/>
      <c r="L22" s="26"/>
      <c r="M22" s="27"/>
      <c r="N22" s="27"/>
      <c r="O22" s="28">
        <f>(N22-M22)+(E22-D22)+(H22-G22)+(K22-J22)</f>
        <v>0</v>
      </c>
      <c r="P22" s="29"/>
      <c r="Q22" s="32"/>
    </row>
    <row r="23" spans="1:17" s="33" customFormat="1" ht="24.95" customHeight="1" x14ac:dyDescent="0.3">
      <c r="A23" s="24"/>
      <c r="B23" s="25"/>
      <c r="C23" s="26"/>
      <c r="D23" s="27"/>
      <c r="E23" s="27"/>
      <c r="F23" s="26"/>
      <c r="G23" s="27"/>
      <c r="H23" s="27"/>
      <c r="I23" s="26" t="s">
        <v>0</v>
      </c>
      <c r="J23" s="27"/>
      <c r="K23" s="27"/>
      <c r="L23" s="26"/>
      <c r="M23" s="27"/>
      <c r="N23" s="27"/>
      <c r="O23" s="28">
        <f>(N23-M23)+(E23-D23)+(H23-G23)+(K23-J23)</f>
        <v>0</v>
      </c>
      <c r="P23" s="29"/>
      <c r="Q23" s="32"/>
    </row>
    <row r="24" spans="1:17" s="33" customFormat="1" ht="24.95" customHeight="1" x14ac:dyDescent="0.3">
      <c r="A24" s="24"/>
      <c r="B24" s="25"/>
      <c r="C24" s="26"/>
      <c r="D24" s="27"/>
      <c r="E24" s="27"/>
      <c r="F24" s="26"/>
      <c r="G24" s="27"/>
      <c r="H24" s="27"/>
      <c r="I24" s="26" t="s">
        <v>0</v>
      </c>
      <c r="J24" s="27"/>
      <c r="K24" s="27"/>
      <c r="L24" s="26"/>
      <c r="M24" s="27"/>
      <c r="N24" s="27"/>
      <c r="O24" s="28">
        <f>(N24-M24)+(E24-D24)+(H24-G24)+(K24-J24)</f>
        <v>0</v>
      </c>
      <c r="P24" s="29"/>
      <c r="Q24" s="32"/>
    </row>
    <row r="25" spans="1:17" s="2" customFormat="1" ht="30.75" customHeight="1" x14ac:dyDescent="0.3">
      <c r="A25" s="34" t="s">
        <v>0</v>
      </c>
      <c r="B25" s="35">
        <f>B21++B22+B23+B24</f>
        <v>0</v>
      </c>
      <c r="C25" s="36" t="s">
        <v>0</v>
      </c>
      <c r="D25" s="37" t="s">
        <v>10</v>
      </c>
      <c r="E25" s="38">
        <f>E21-D21</f>
        <v>0</v>
      </c>
      <c r="F25" s="36"/>
      <c r="G25" s="37" t="s">
        <v>10</v>
      </c>
      <c r="H25" s="38">
        <f>H21-G21</f>
        <v>0</v>
      </c>
      <c r="I25" s="36"/>
      <c r="J25" s="37" t="s">
        <v>10</v>
      </c>
      <c r="K25" s="38">
        <f>K21-J21</f>
        <v>0</v>
      </c>
      <c r="L25" s="36"/>
      <c r="M25" s="37" t="s">
        <v>10</v>
      </c>
      <c r="N25" s="38">
        <f>N21-M21</f>
        <v>0</v>
      </c>
      <c r="O25" s="39">
        <f>O21+O22+O23+O24</f>
        <v>0</v>
      </c>
      <c r="P25" s="40"/>
    </row>
    <row r="26" spans="1:17" s="2" customFormat="1" ht="20.100000000000001" customHeight="1" x14ac:dyDescent="0.3">
      <c r="A26" s="55"/>
      <c r="B26" s="47"/>
      <c r="C26" s="36"/>
      <c r="D26" s="48"/>
      <c r="E26" s="49"/>
      <c r="F26" s="36"/>
      <c r="G26" s="50"/>
      <c r="H26" s="49"/>
      <c r="I26" s="36"/>
      <c r="J26" s="50"/>
      <c r="K26" s="48"/>
      <c r="L26" s="36"/>
      <c r="M26" s="48"/>
      <c r="N26" s="48"/>
      <c r="O26" s="47"/>
      <c r="P26" s="40"/>
    </row>
    <row r="27" spans="1:17" s="17" customFormat="1" ht="20.100000000000001" customHeight="1" x14ac:dyDescent="0.25">
      <c r="A27" s="56"/>
      <c r="B27" s="51"/>
      <c r="C27" s="52"/>
      <c r="D27" s="52"/>
      <c r="E27" s="52"/>
      <c r="F27" s="52"/>
      <c r="G27" s="52"/>
      <c r="H27" s="52"/>
      <c r="I27" s="52"/>
      <c r="J27" s="52"/>
      <c r="K27" s="53"/>
      <c r="L27" s="57" t="s">
        <v>11</v>
      </c>
      <c r="M27" s="52"/>
      <c r="N27" s="52"/>
      <c r="O27" s="54"/>
      <c r="P27" s="16"/>
    </row>
    <row r="28" spans="1:17" s="2" customFormat="1" ht="20.100000000000001" customHeight="1" x14ac:dyDescent="0.3">
      <c r="A28" s="55"/>
      <c r="B28" s="58">
        <f>B25+B17+B9</f>
        <v>0</v>
      </c>
      <c r="C28" s="36" t="s">
        <v>0</v>
      </c>
      <c r="D28" s="48"/>
      <c r="E28" s="49"/>
      <c r="F28" s="36"/>
      <c r="G28" s="50"/>
      <c r="H28" s="49"/>
      <c r="I28" s="36"/>
      <c r="J28" s="50"/>
      <c r="K28" s="48"/>
      <c r="L28" s="36" t="s">
        <v>0</v>
      </c>
      <c r="M28" s="48"/>
      <c r="N28" s="48"/>
      <c r="O28" s="59">
        <f>O25+O17+O9</f>
        <v>0</v>
      </c>
      <c r="P28" s="40"/>
    </row>
    <row r="29" spans="1:17" x14ac:dyDescent="0.25">
      <c r="B29" s="61"/>
      <c r="O29" s="64"/>
      <c r="P29" s="64"/>
    </row>
    <row r="30" spans="1:17" x14ac:dyDescent="0.25">
      <c r="B30" s="66"/>
      <c r="O30" s="67"/>
      <c r="P30" s="67"/>
    </row>
    <row r="31" spans="1:17" x14ac:dyDescent="0.25">
      <c r="B31" s="66"/>
      <c r="O31" s="67"/>
      <c r="P31" s="67"/>
    </row>
    <row r="32" spans="1:17" x14ac:dyDescent="0.25">
      <c r="B32" s="66"/>
      <c r="O32" s="67"/>
      <c r="P32" s="67"/>
    </row>
    <row r="33" spans="2:16" x14ac:dyDescent="0.25">
      <c r="B33" s="66"/>
      <c r="O33" s="67"/>
      <c r="P33" s="67"/>
    </row>
    <row r="34" spans="2:16" x14ac:dyDescent="0.25">
      <c r="B34" s="66"/>
      <c r="O34" s="67"/>
      <c r="P34" s="67"/>
    </row>
    <row r="35" spans="2:16" x14ac:dyDescent="0.25">
      <c r="B35" s="66"/>
      <c r="O35" s="67"/>
      <c r="P35" s="67"/>
    </row>
    <row r="36" spans="2:16" x14ac:dyDescent="0.25">
      <c r="B36" s="66"/>
      <c r="O36" s="67"/>
      <c r="P36" s="67"/>
    </row>
    <row r="37" spans="2:16" x14ac:dyDescent="0.25">
      <c r="B37" s="66"/>
      <c r="O37" s="67"/>
      <c r="P37" s="67"/>
    </row>
    <row r="38" spans="2:16" x14ac:dyDescent="0.25">
      <c r="B38" s="66"/>
      <c r="O38" s="67"/>
      <c r="P38" s="67"/>
    </row>
    <row r="39" spans="2:16" x14ac:dyDescent="0.25">
      <c r="B39" s="66"/>
      <c r="O39" s="67"/>
      <c r="P39" s="67"/>
    </row>
    <row r="40" spans="2:16" x14ac:dyDescent="0.25">
      <c r="B40" s="66"/>
    </row>
    <row r="41" spans="2:16" x14ac:dyDescent="0.25">
      <c r="B41" s="66"/>
    </row>
    <row r="42" spans="2:16" x14ac:dyDescent="0.25">
      <c r="B42" s="66"/>
    </row>
    <row r="43" spans="2:16" x14ac:dyDescent="0.25">
      <c r="B43" s="66"/>
    </row>
    <row r="44" spans="2:16" x14ac:dyDescent="0.25">
      <c r="B44" s="66"/>
    </row>
    <row r="45" spans="2:16" x14ac:dyDescent="0.25">
      <c r="B45" s="66"/>
    </row>
    <row r="46" spans="2:16" x14ac:dyDescent="0.25">
      <c r="B46" s="66"/>
    </row>
    <row r="47" spans="2:16" x14ac:dyDescent="0.25">
      <c r="B47" s="66"/>
    </row>
    <row r="48" spans="2:16" x14ac:dyDescent="0.25">
      <c r="B48" s="66"/>
    </row>
  </sheetData>
  <mergeCells count="1">
    <mergeCell ref="F2:L2"/>
  </mergeCells>
  <dataValidations count="14">
    <dataValidation type="list" showInputMessage="1" showErrorMessage="1" sqref="D5:E8 G5:H8 J5:K8 M5:N8 M21:N24 J13:K16 M13:N16 G13:H16 G21:H24 J21:K24 D13:E16 D21:E24">
      <formula1>HHEER</formula1>
    </dataValidation>
    <dataValidation type="list" allowBlank="1" showInputMessage="1" showErrorMessage="1" sqref="A5:A8 A13:A16 A21:A24">
      <formula1>EMMPL</formula1>
    </dataValidation>
    <dataValidation type="custom" allowBlank="1" showInputMessage="1" showErrorMessage="1" promptTitle="CHAMP INVALIDE " prompt="CHAMP INVALIDE" sqref="B26:P26 I9 C25 C9 L9 A18:P18 C17 L17 F17 A10:P10 L25 F9 I17 I25 F25 A9 A17 A25">
      <formula1>"z"</formula1>
    </dataValidation>
    <dataValidation allowBlank="1" showInputMessage="1" showErrorMessage="1" promptTitle="CHAMP INVALIDE " prompt="CHAMP INVALIDE" sqref="Q28:IV28 Q25:IV26 B9 D9:E9 B17 D17:E17 Q17:IV18 J17:K17 G17:H17 Q9:IV10 M17:N17 J9:K9 G9:H9 M9:N9 B25 D25:E25 J25:K25 G25:H25 M25:N25"/>
    <dataValidation type="custom" showInputMessage="1" showErrorMessage="1" promptTitle="CHAMPS INVALIDES" prompt="CHAMPS INVALIDES" sqref="F1:G1">
      <formula1>"scsSCQA"</formula1>
    </dataValidation>
    <dataValidation type="custom" allowBlank="1" showInputMessage="1" showErrorMessage="1" promptTitle="CHAMP INVALIDE" prompt="CHAMP INVALIDE" sqref="K27 O27:IV27 B11:B12 O2:P3 K11:L12 A2:E2 Q19:IV20 O19:P19 M4:N4 C4:J4 O11:P11 K3:L4 Q11:IV12 M2:N2 B3:B4 M12:N12 Q3:IV4 B19:B20 K19:L20 C12:J12 C20:J20 M20:N20 A27:B27 A4 A12 A20">
      <formula1>"z"</formula1>
    </dataValidation>
    <dataValidation type="custom" allowBlank="1" showInputMessage="1" showErrorMessage="1" sqref="O4:P4 O12:P12 O20:P20">
      <formula1>"z"</formula1>
    </dataValidation>
    <dataValidation type="custom" allowBlank="1" showInputMessage="1" showErrorMessage="1" promptTitle="CHAMP INVALIDE " prompt="CHAMP INVALIDE" sqref="C28:N28">
      <formula1>"Z"</formula1>
    </dataValidation>
    <dataValidation allowBlank="1" showInputMessage="1" showErrorMessage="1" promptTitle="CHAMP INVALIDE" prompt="CHAMP INVALIDE" sqref="L27 Q2:IV2 A3 A11 A19"/>
    <dataValidation allowBlank="1" showInputMessage="1" showErrorMessage="1" prompt="NOM CLIENT" sqref="C5:C8 I13:I16 I5:I8 L5:L8 L13:L16 C13:C16 I21:I24 L21:L24 F5:F8 F13:F16 F21:F24 C21:C24"/>
    <dataValidation type="custom" allowBlank="1" showInputMessage="1" showErrorMessage="1" prompt="CHAMPS INVALIDE" sqref="C1:D1 F2">
      <formula1>"Z"</formula1>
    </dataValidation>
    <dataValidation type="list" allowBlank="1" showInputMessage="1" showErrorMessage="1" prompt="CHAMPS INVALIDE" sqref="B1">
      <formula1>ANN</formula1>
    </dataValidation>
    <dataValidation type="list" allowBlank="1" showInputMessage="1" showErrorMessage="1" sqref="B5:B8 B13:B16 B21:B24">
      <formula1>AVANCE</formula1>
    </dataValidation>
    <dataValidation type="list" showInputMessage="1" showErrorMessage="1" sqref="E1">
      <formula1>JOURNEE</formula1>
    </dataValidation>
  </dataValidations>
  <printOptions horizontalCentered="1"/>
  <pageMargins left="0.16" right="0.12" top="0.26" bottom="0.28000000000000003" header="0.56999999999999995" footer="0.17"/>
  <pageSetup scale="75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0"/>
  <sheetViews>
    <sheetView tabSelected="1" zoomScale="75" zoomScaleNormal="75" workbookViewId="0">
      <selection activeCell="C1" sqref="C1"/>
    </sheetView>
  </sheetViews>
  <sheetFormatPr baseColWidth="10" defaultColWidth="0" defaultRowHeight="15" zeroHeight="1" x14ac:dyDescent="0.25"/>
  <cols>
    <col min="1" max="1" width="26.7109375" style="81" customWidth="1"/>
    <col min="2" max="2" width="8.42578125" style="81" customWidth="1"/>
    <col min="3" max="3" width="18.28515625" style="81" customWidth="1"/>
    <col min="4" max="5" width="6.7109375" style="81" customWidth="1"/>
    <col min="6" max="6" width="18.28515625" style="81" customWidth="1"/>
    <col min="7" max="8" width="6.7109375" style="81" customWidth="1"/>
    <col min="9" max="9" width="18.28515625" style="81" customWidth="1"/>
    <col min="10" max="11" width="6.7109375" style="81" customWidth="1"/>
    <col min="12" max="12" width="18.28515625" style="81" customWidth="1"/>
    <col min="13" max="14" width="6.7109375" style="81" customWidth="1"/>
    <col min="15" max="15" width="6.85546875" style="81" customWidth="1"/>
    <col min="16" max="16" width="3.42578125" style="81" customWidth="1"/>
    <col min="17" max="16384" width="11.42578125" style="81" hidden="1"/>
  </cols>
  <sheetData>
    <row r="1" spans="1:16" ht="27" thickBot="1" x14ac:dyDescent="0.4">
      <c r="A1" s="79">
        <f ca="1">TODAY()</f>
        <v>43495</v>
      </c>
      <c r="B1" s="80"/>
      <c r="C1" s="71"/>
      <c r="D1" s="71"/>
      <c r="E1" s="71"/>
      <c r="F1" s="72"/>
      <c r="G1" s="73"/>
      <c r="H1" s="74"/>
      <c r="I1" s="75"/>
      <c r="J1" s="73"/>
      <c r="K1" s="76"/>
      <c r="L1" s="77"/>
      <c r="M1" s="78"/>
      <c r="N1" s="78"/>
      <c r="O1" s="76"/>
      <c r="P1" s="76"/>
    </row>
    <row r="2" spans="1:16" ht="16.5" x14ac:dyDescent="0.3">
      <c r="A2" s="82"/>
      <c r="B2" s="83"/>
      <c r="C2" s="84" t="s">
        <v>0</v>
      </c>
      <c r="D2" s="85"/>
      <c r="E2" s="85" t="s">
        <v>0</v>
      </c>
      <c r="F2" s="86" t="s">
        <v>1</v>
      </c>
      <c r="G2" s="86"/>
      <c r="H2" s="86"/>
      <c r="I2" s="86"/>
      <c r="J2" s="86"/>
      <c r="K2" s="86"/>
      <c r="L2" s="86"/>
      <c r="M2" s="87"/>
      <c r="N2" s="85"/>
      <c r="O2" s="88"/>
      <c r="P2" s="88"/>
    </row>
    <row r="3" spans="1:16" ht="18" x14ac:dyDescent="0.25">
      <c r="A3" s="120"/>
      <c r="B3" s="115"/>
      <c r="C3" s="116"/>
      <c r="D3" s="116"/>
      <c r="E3" s="116"/>
      <c r="F3" s="116"/>
      <c r="G3" s="116"/>
      <c r="H3" s="116"/>
      <c r="I3" s="116"/>
      <c r="J3" s="116"/>
      <c r="K3" s="117"/>
      <c r="L3" s="117"/>
      <c r="M3" s="116"/>
      <c r="N3" s="116"/>
      <c r="O3" s="118"/>
      <c r="P3" s="89"/>
    </row>
    <row r="4" spans="1:16" ht="29.25" x14ac:dyDescent="0.25">
      <c r="A4" s="18" t="s">
        <v>2</v>
      </c>
      <c r="B4" s="19" t="s">
        <v>3</v>
      </c>
      <c r="C4" s="20" t="s">
        <v>4</v>
      </c>
      <c r="D4" s="21" t="s">
        <v>5</v>
      </c>
      <c r="E4" s="21" t="s">
        <v>5</v>
      </c>
      <c r="F4" s="20" t="s">
        <v>4</v>
      </c>
      <c r="G4" s="21" t="s">
        <v>6</v>
      </c>
      <c r="H4" s="21" t="s">
        <v>6</v>
      </c>
      <c r="I4" s="20" t="s">
        <v>4</v>
      </c>
      <c r="J4" s="21" t="s">
        <v>7</v>
      </c>
      <c r="K4" s="21" t="s">
        <v>7</v>
      </c>
      <c r="L4" s="20" t="s">
        <v>8</v>
      </c>
      <c r="M4" s="21" t="s">
        <v>5</v>
      </c>
      <c r="N4" s="21" t="s">
        <v>5</v>
      </c>
      <c r="O4" s="22" t="s">
        <v>9</v>
      </c>
      <c r="P4" s="90"/>
    </row>
    <row r="5" spans="1:16" ht="24.95" customHeight="1" x14ac:dyDescent="0.25">
      <c r="A5" s="91"/>
      <c r="B5" s="121"/>
      <c r="C5" s="26"/>
      <c r="D5" s="119"/>
      <c r="E5" s="92"/>
      <c r="F5" s="26"/>
      <c r="G5" s="92"/>
      <c r="H5" s="92"/>
      <c r="I5" s="26"/>
      <c r="J5" s="92"/>
      <c r="K5" s="92"/>
      <c r="L5" s="26"/>
      <c r="M5" s="92"/>
      <c r="N5" s="92"/>
      <c r="O5" s="93">
        <f>(N5-M5)+(E5-D5)+(H5-G5)+(K5-J5)</f>
        <v>0</v>
      </c>
      <c r="P5" s="94"/>
    </row>
    <row r="6" spans="1:16" ht="24.95" customHeight="1" x14ac:dyDescent="0.25">
      <c r="A6" s="91"/>
      <c r="B6" s="121"/>
      <c r="C6" s="26"/>
      <c r="D6" s="119"/>
      <c r="E6" s="92"/>
      <c r="F6" s="26"/>
      <c r="G6" s="92"/>
      <c r="H6" s="92"/>
      <c r="I6" s="26"/>
      <c r="J6" s="92"/>
      <c r="K6" s="92"/>
      <c r="L6" s="26"/>
      <c r="M6" s="92"/>
      <c r="N6" s="92"/>
      <c r="O6" s="93">
        <f>(N6-M6)+(E6-D6)+(H6-G6)+(K6-J6)</f>
        <v>0</v>
      </c>
      <c r="P6" s="94"/>
    </row>
    <row r="7" spans="1:16" ht="24.95" customHeight="1" x14ac:dyDescent="0.25">
      <c r="A7" s="91"/>
      <c r="B7" s="121"/>
      <c r="C7" s="26"/>
      <c r="D7" s="119"/>
      <c r="E7" s="92"/>
      <c r="F7" s="26"/>
      <c r="G7" s="92"/>
      <c r="H7" s="92"/>
      <c r="I7" s="26"/>
      <c r="J7" s="92"/>
      <c r="K7" s="92"/>
      <c r="L7" s="26"/>
      <c r="M7" s="92"/>
      <c r="N7" s="92"/>
      <c r="O7" s="93">
        <f>(N7-M7)+(E7-D7)+(H7-G7)+(K7-J7)</f>
        <v>0</v>
      </c>
      <c r="P7" s="94"/>
    </row>
    <row r="8" spans="1:16" ht="24.95" customHeight="1" x14ac:dyDescent="0.25">
      <c r="A8" s="91"/>
      <c r="B8" s="121"/>
      <c r="C8" s="26"/>
      <c r="D8" s="119"/>
      <c r="E8" s="92"/>
      <c r="F8" s="26"/>
      <c r="G8" s="92"/>
      <c r="H8" s="92"/>
      <c r="I8" s="26"/>
      <c r="J8" s="92"/>
      <c r="K8" s="92"/>
      <c r="L8" s="26"/>
      <c r="M8" s="92"/>
      <c r="N8" s="92"/>
      <c r="O8" s="93">
        <f>(N8-M8)+(E8-D8)+(H8-G8)+(K8-J8)</f>
        <v>0</v>
      </c>
      <c r="P8" s="94"/>
    </row>
    <row r="9" spans="1:16" ht="30.75" customHeight="1" x14ac:dyDescent="0.3">
      <c r="A9" s="95"/>
      <c r="B9" s="122"/>
      <c r="C9" s="96"/>
      <c r="D9" s="97"/>
      <c r="E9" s="98"/>
      <c r="F9" s="96"/>
      <c r="G9" s="97" t="s">
        <v>10</v>
      </c>
      <c r="H9" s="98">
        <f>H5-G5</f>
        <v>0</v>
      </c>
      <c r="I9" s="96"/>
      <c r="J9" s="97" t="s">
        <v>10</v>
      </c>
      <c r="K9" s="98">
        <f>K5-J5</f>
        <v>0</v>
      </c>
      <c r="L9" s="96"/>
      <c r="M9" s="97" t="s">
        <v>10</v>
      </c>
      <c r="N9" s="98">
        <f>N5-M5</f>
        <v>0</v>
      </c>
      <c r="O9" s="99">
        <f>O5+O6+O7+O8</f>
        <v>0</v>
      </c>
      <c r="P9" s="100"/>
    </row>
    <row r="10" spans="1:16" ht="15.75" x14ac:dyDescent="0.3">
      <c r="A10" s="95"/>
      <c r="B10" s="101"/>
      <c r="C10" s="77"/>
      <c r="D10" s="75"/>
      <c r="E10" s="102"/>
      <c r="F10" s="77"/>
      <c r="G10" s="103"/>
      <c r="H10" s="102"/>
      <c r="I10" s="77"/>
      <c r="J10" s="103"/>
      <c r="K10" s="75"/>
      <c r="L10" s="77"/>
      <c r="M10" s="75"/>
      <c r="N10" s="75"/>
      <c r="O10" s="101"/>
      <c r="P10" s="100"/>
    </row>
    <row r="11" spans="1:16" ht="18" x14ac:dyDescent="0.25">
      <c r="A11" s="120"/>
      <c r="B11" s="115"/>
      <c r="C11" s="116"/>
      <c r="D11" s="116"/>
      <c r="E11" s="116"/>
      <c r="F11" s="116"/>
      <c r="G11" s="116"/>
      <c r="H11" s="116"/>
      <c r="I11" s="116"/>
      <c r="J11" s="116"/>
      <c r="K11" s="117"/>
      <c r="L11" s="117"/>
      <c r="M11" s="116"/>
      <c r="N11" s="116"/>
      <c r="O11" s="118"/>
      <c r="P11" s="89"/>
    </row>
    <row r="12" spans="1:16" ht="29.25" x14ac:dyDescent="0.25">
      <c r="A12" s="18" t="s">
        <v>2</v>
      </c>
      <c r="B12" s="19" t="s">
        <v>3</v>
      </c>
      <c r="C12" s="20" t="s">
        <v>4</v>
      </c>
      <c r="D12" s="21" t="s">
        <v>5</v>
      </c>
      <c r="E12" s="21" t="s">
        <v>5</v>
      </c>
      <c r="F12" s="20" t="s">
        <v>4</v>
      </c>
      <c r="G12" s="21" t="s">
        <v>6</v>
      </c>
      <c r="H12" s="21" t="s">
        <v>6</v>
      </c>
      <c r="I12" s="20" t="s">
        <v>4</v>
      </c>
      <c r="J12" s="21" t="s">
        <v>7</v>
      </c>
      <c r="K12" s="21" t="s">
        <v>7</v>
      </c>
      <c r="L12" s="20" t="s">
        <v>8</v>
      </c>
      <c r="M12" s="21" t="s">
        <v>5</v>
      </c>
      <c r="N12" s="21" t="s">
        <v>5</v>
      </c>
      <c r="O12" s="22" t="s">
        <v>9</v>
      </c>
      <c r="P12" s="90"/>
    </row>
    <row r="13" spans="1:16" ht="24.95" customHeight="1" x14ac:dyDescent="0.25">
      <c r="A13" s="91"/>
      <c r="B13" s="121"/>
      <c r="C13" s="26"/>
      <c r="D13" s="119"/>
      <c r="E13" s="92"/>
      <c r="F13" s="26"/>
      <c r="G13" s="92"/>
      <c r="H13" s="92"/>
      <c r="I13" s="26"/>
      <c r="J13" s="92"/>
      <c r="K13" s="92"/>
      <c r="L13" s="26"/>
      <c r="M13" s="92"/>
      <c r="N13" s="92"/>
      <c r="O13" s="93">
        <f>(N13-M13)+(E13-D13)+(H13-G13)+(K13-J13)</f>
        <v>0</v>
      </c>
      <c r="P13" s="94"/>
    </row>
    <row r="14" spans="1:16" ht="24.95" customHeight="1" x14ac:dyDescent="0.25">
      <c r="A14" s="91"/>
      <c r="B14" s="121"/>
      <c r="C14" s="26"/>
      <c r="D14" s="119"/>
      <c r="E14" s="92"/>
      <c r="F14" s="26"/>
      <c r="G14" s="92"/>
      <c r="H14" s="92"/>
      <c r="I14" s="26"/>
      <c r="J14" s="92"/>
      <c r="K14" s="92"/>
      <c r="L14" s="26"/>
      <c r="M14" s="92"/>
      <c r="N14" s="92"/>
      <c r="O14" s="93">
        <f>(N14-M14)+(E14-D14)+(H14-G14)+(K14-J14)</f>
        <v>0</v>
      </c>
      <c r="P14" s="94"/>
    </row>
    <row r="15" spans="1:16" ht="24.95" customHeight="1" x14ac:dyDescent="0.25">
      <c r="A15" s="91"/>
      <c r="B15" s="121"/>
      <c r="C15" s="26"/>
      <c r="D15" s="119"/>
      <c r="E15" s="92"/>
      <c r="F15" s="26"/>
      <c r="G15" s="92"/>
      <c r="H15" s="92"/>
      <c r="I15" s="26"/>
      <c r="J15" s="92"/>
      <c r="K15" s="92"/>
      <c r="L15" s="26"/>
      <c r="M15" s="92"/>
      <c r="N15" s="92"/>
      <c r="O15" s="93">
        <f>(N15-M15)+(E15-D15)+(H15-G15)+(K15-J15)</f>
        <v>0</v>
      </c>
      <c r="P15" s="94"/>
    </row>
    <row r="16" spans="1:16" ht="24.95" customHeight="1" x14ac:dyDescent="0.25">
      <c r="A16" s="91"/>
      <c r="B16" s="121"/>
      <c r="C16" s="26"/>
      <c r="D16" s="119"/>
      <c r="E16" s="92"/>
      <c r="F16" s="26"/>
      <c r="G16" s="92"/>
      <c r="H16" s="92"/>
      <c r="I16" s="26"/>
      <c r="J16" s="92"/>
      <c r="K16" s="92"/>
      <c r="L16" s="26"/>
      <c r="M16" s="92"/>
      <c r="N16" s="92"/>
      <c r="O16" s="93">
        <f>(N16-M16)+(E16-D16)+(H16-G16)+(K16-J16)</f>
        <v>0</v>
      </c>
      <c r="P16" s="94"/>
    </row>
    <row r="17" spans="1:16" ht="30.75" customHeight="1" x14ac:dyDescent="0.3">
      <c r="A17" s="95"/>
      <c r="B17" s="122"/>
      <c r="C17" s="96"/>
      <c r="D17" s="97"/>
      <c r="E17" s="98"/>
      <c r="F17" s="96"/>
      <c r="G17" s="97" t="s">
        <v>10</v>
      </c>
      <c r="H17" s="98">
        <f>H13-G13</f>
        <v>0</v>
      </c>
      <c r="I17" s="96"/>
      <c r="J17" s="97" t="s">
        <v>10</v>
      </c>
      <c r="K17" s="98">
        <f>K13-J13</f>
        <v>0</v>
      </c>
      <c r="L17" s="96"/>
      <c r="M17" s="97" t="s">
        <v>10</v>
      </c>
      <c r="N17" s="98">
        <f>N13-M13</f>
        <v>0</v>
      </c>
      <c r="O17" s="99">
        <f>O13+O14+O15+O16</f>
        <v>0</v>
      </c>
      <c r="P17" s="100"/>
    </row>
    <row r="18" spans="1:16" ht="15.75" x14ac:dyDescent="0.3">
      <c r="A18" s="104"/>
      <c r="B18" s="105"/>
      <c r="C18" s="96"/>
      <c r="D18" s="106"/>
      <c r="E18" s="107"/>
      <c r="F18" s="96"/>
      <c r="G18" s="108"/>
      <c r="H18" s="107"/>
      <c r="I18" s="96"/>
      <c r="J18" s="108"/>
      <c r="K18" s="106"/>
      <c r="L18" s="96"/>
      <c r="M18" s="106"/>
      <c r="N18" s="106"/>
      <c r="O18" s="105"/>
      <c r="P18" s="100"/>
    </row>
    <row r="19" spans="1:16" ht="18" x14ac:dyDescent="0.25">
      <c r="A19" s="120"/>
      <c r="B19" s="115"/>
      <c r="C19" s="116"/>
      <c r="D19" s="116"/>
      <c r="E19" s="116"/>
      <c r="F19" s="116"/>
      <c r="G19" s="116"/>
      <c r="H19" s="116"/>
      <c r="I19" s="116"/>
      <c r="J19" s="116"/>
      <c r="K19" s="117"/>
      <c r="L19" s="117"/>
      <c r="M19" s="116"/>
      <c r="N19" s="116"/>
      <c r="O19" s="118"/>
      <c r="P19" s="89"/>
    </row>
    <row r="20" spans="1:16" ht="29.25" x14ac:dyDescent="0.25">
      <c r="A20" s="18" t="s">
        <v>2</v>
      </c>
      <c r="B20" s="19" t="s">
        <v>3</v>
      </c>
      <c r="C20" s="20" t="s">
        <v>4</v>
      </c>
      <c r="D20" s="21" t="s">
        <v>5</v>
      </c>
      <c r="E20" s="21" t="s">
        <v>5</v>
      </c>
      <c r="F20" s="20" t="s">
        <v>4</v>
      </c>
      <c r="G20" s="21" t="s">
        <v>6</v>
      </c>
      <c r="H20" s="21" t="s">
        <v>6</v>
      </c>
      <c r="I20" s="20" t="s">
        <v>4</v>
      </c>
      <c r="J20" s="21" t="s">
        <v>7</v>
      </c>
      <c r="K20" s="21" t="s">
        <v>7</v>
      </c>
      <c r="L20" s="20" t="s">
        <v>8</v>
      </c>
      <c r="M20" s="21" t="s">
        <v>5</v>
      </c>
      <c r="N20" s="21" t="s">
        <v>5</v>
      </c>
      <c r="O20" s="22" t="s">
        <v>9</v>
      </c>
      <c r="P20" s="90"/>
    </row>
    <row r="21" spans="1:16" ht="24.95" customHeight="1" x14ac:dyDescent="0.25">
      <c r="A21" s="91"/>
      <c r="B21" s="121"/>
      <c r="C21" s="26"/>
      <c r="D21" s="119"/>
      <c r="E21" s="92"/>
      <c r="F21" s="26"/>
      <c r="G21" s="92"/>
      <c r="H21" s="92"/>
      <c r="I21" s="26"/>
      <c r="J21" s="92"/>
      <c r="K21" s="92"/>
      <c r="L21" s="26"/>
      <c r="M21" s="92"/>
      <c r="N21" s="92"/>
      <c r="O21" s="93">
        <f>(N21-M21)+(E21-D21)+(H21-G21)+(K21-J21)</f>
        <v>0</v>
      </c>
      <c r="P21" s="94"/>
    </row>
    <row r="22" spans="1:16" ht="24.95" customHeight="1" x14ac:dyDescent="0.25">
      <c r="A22" s="91"/>
      <c r="B22" s="121"/>
      <c r="C22" s="26"/>
      <c r="D22" s="119"/>
      <c r="E22" s="92"/>
      <c r="F22" s="26"/>
      <c r="G22" s="92"/>
      <c r="H22" s="92"/>
      <c r="I22" s="26"/>
      <c r="J22" s="92"/>
      <c r="K22" s="92"/>
      <c r="L22" s="26"/>
      <c r="M22" s="92"/>
      <c r="N22" s="92"/>
      <c r="O22" s="93">
        <f>(N22-M22)+(E22-D22)+(H22-G22)+(K22-J22)</f>
        <v>0</v>
      </c>
      <c r="P22" s="94"/>
    </row>
    <row r="23" spans="1:16" ht="24.95" customHeight="1" x14ac:dyDescent="0.25">
      <c r="A23" s="91"/>
      <c r="B23" s="121"/>
      <c r="C23" s="26"/>
      <c r="D23" s="119"/>
      <c r="E23" s="92"/>
      <c r="F23" s="26"/>
      <c r="G23" s="92"/>
      <c r="H23" s="92"/>
      <c r="I23" s="26"/>
      <c r="J23" s="92"/>
      <c r="K23" s="92"/>
      <c r="L23" s="26"/>
      <c r="M23" s="92"/>
      <c r="N23" s="92"/>
      <c r="O23" s="93">
        <f>(N23-M23)+(E23-D23)+(H23-G23)+(K23-J23)</f>
        <v>0</v>
      </c>
      <c r="P23" s="94"/>
    </row>
    <row r="24" spans="1:16" ht="24.95" customHeight="1" x14ac:dyDescent="0.25">
      <c r="A24" s="91"/>
      <c r="B24" s="121"/>
      <c r="C24" s="26"/>
      <c r="D24" s="119"/>
      <c r="E24" s="92"/>
      <c r="F24" s="26"/>
      <c r="G24" s="92"/>
      <c r="H24" s="92"/>
      <c r="I24" s="26"/>
      <c r="J24" s="92"/>
      <c r="K24" s="92"/>
      <c r="L24" s="26"/>
      <c r="M24" s="92"/>
      <c r="N24" s="92"/>
      <c r="O24" s="93">
        <f>(N24-M24)+(E24-D24)+(H24-G24)+(K24-J24)</f>
        <v>0</v>
      </c>
      <c r="P24" s="94"/>
    </row>
    <row r="25" spans="1:16" ht="30.75" customHeight="1" x14ac:dyDescent="0.3">
      <c r="A25" s="95"/>
      <c r="B25" s="122"/>
      <c r="C25" s="96"/>
      <c r="D25" s="97"/>
      <c r="E25" s="98"/>
      <c r="F25" s="96"/>
      <c r="G25" s="97" t="s">
        <v>10</v>
      </c>
      <c r="H25" s="98">
        <f>H21-G21</f>
        <v>0</v>
      </c>
      <c r="I25" s="96"/>
      <c r="J25" s="97" t="s">
        <v>10</v>
      </c>
      <c r="K25" s="98">
        <f>K21-J21</f>
        <v>0</v>
      </c>
      <c r="L25" s="96"/>
      <c r="M25" s="97" t="s">
        <v>10</v>
      </c>
      <c r="N25" s="98">
        <f>N21-M21</f>
        <v>0</v>
      </c>
      <c r="O25" s="99">
        <f>O21+O22+O23+O24</f>
        <v>0</v>
      </c>
      <c r="P25" s="100"/>
    </row>
    <row r="26" spans="1:16" ht="15.75" x14ac:dyDescent="0.3">
      <c r="A26" s="109"/>
      <c r="B26" s="105"/>
      <c r="C26" s="96"/>
      <c r="D26" s="106"/>
      <c r="E26" s="107"/>
      <c r="F26" s="96"/>
      <c r="G26" s="108"/>
      <c r="H26" s="107"/>
      <c r="I26" s="96"/>
      <c r="J26" s="108"/>
      <c r="K26" s="106"/>
      <c r="L26" s="96"/>
      <c r="M26" s="106"/>
      <c r="N26" s="106"/>
      <c r="O26" s="105"/>
      <c r="P26" s="100"/>
    </row>
    <row r="27" spans="1:16" ht="18" x14ac:dyDescent="0.25">
      <c r="A27" s="124"/>
      <c r="B27" s="125"/>
      <c r="C27" s="126"/>
      <c r="D27" s="126"/>
      <c r="E27" s="126"/>
      <c r="F27" s="126"/>
      <c r="G27" s="126"/>
      <c r="H27" s="126"/>
      <c r="I27" s="126"/>
      <c r="J27" s="126"/>
      <c r="K27" s="127"/>
      <c r="L27" s="128" t="s">
        <v>11</v>
      </c>
      <c r="M27" s="126"/>
      <c r="N27" s="126"/>
      <c r="O27" s="129"/>
      <c r="P27" s="89"/>
    </row>
    <row r="28" spans="1:16" ht="16.5" x14ac:dyDescent="0.3">
      <c r="A28" s="109"/>
      <c r="B28" s="123">
        <f>B25+B17+B9</f>
        <v>0</v>
      </c>
      <c r="C28" s="96" t="s">
        <v>0</v>
      </c>
      <c r="D28" s="106"/>
      <c r="E28" s="107"/>
      <c r="F28" s="96"/>
      <c r="G28" s="108"/>
      <c r="H28" s="107"/>
      <c r="I28" s="96"/>
      <c r="J28" s="108"/>
      <c r="K28" s="106"/>
      <c r="L28" s="96" t="s">
        <v>0</v>
      </c>
      <c r="M28" s="106"/>
      <c r="N28" s="106"/>
      <c r="O28" s="93">
        <f>O25+O17+O9</f>
        <v>0</v>
      </c>
      <c r="P28" s="100"/>
    </row>
    <row r="29" spans="1:16" x14ac:dyDescent="0.25">
      <c r="A29" s="110"/>
      <c r="B29" s="111"/>
      <c r="C29" s="112"/>
      <c r="D29" s="113"/>
      <c r="E29" s="113"/>
      <c r="F29" s="112"/>
      <c r="G29" s="113"/>
      <c r="H29" s="113"/>
      <c r="I29" s="112"/>
      <c r="J29" s="113"/>
      <c r="K29" s="113"/>
      <c r="L29" s="112"/>
      <c r="M29" s="113"/>
      <c r="N29" s="113"/>
      <c r="O29" s="114"/>
      <c r="P29" s="114"/>
    </row>
    <row r="30" spans="1:16" hidden="1" x14ac:dyDescent="0.25"/>
  </sheetData>
  <mergeCells count="1">
    <mergeCell ref="F2:L2"/>
  </mergeCells>
  <dataValidations count="14">
    <dataValidation type="list" showInputMessage="1" showErrorMessage="1" sqref="G13:H16 G5:H8 J5:K8 M5:N8 J13:K16 M13:N16 D13:E16 D5:E8 G21:H24 J21:K24 M21:N24 D21:E24">
      <formula1>HHEER</formula1>
    </dataValidation>
    <dataValidation type="list" allowBlank="1" showInputMessage="1" showErrorMessage="1" sqref="A5:A8 A13:A16 A21:A24">
      <formula1>EMMPL</formula1>
    </dataValidation>
    <dataValidation type="list" showInputMessage="1" showErrorMessage="1" sqref="M1:N1">
      <formula1>JOURNEE</formula1>
    </dataValidation>
    <dataValidation type="custom" allowBlank="1" showInputMessage="1" showErrorMessage="1" promptTitle="CHAMP INVALIDE " prompt="CHAMP INVALIDE" sqref="B26:P26 I9 I17 C9 L9 A18:P18 C17 L17 A9 A10:P10 A17 F9 F17 I25 C25 L25 A25 F25">
      <formula1>"z"</formula1>
    </dataValidation>
    <dataValidation allowBlank="1" showInputMessage="1" showErrorMessage="1" promptTitle="CHAMP INVALIDE " prompt="CHAMP INVALIDE" sqref="B9 D9:E9 B17 D17:E17 J17:K17 G17:H17 M17:N17 J9:K9 G9:H9 M9:N9 B25 D25:E25 J25:K25 G25:H25 M25:N25"/>
    <dataValidation type="custom" showInputMessage="1" showErrorMessage="1" promptTitle="CHAMPS INVALIDES" prompt="CHAMPS INVALIDES" sqref="O1:P1">
      <formula1>"scsSCQA"</formula1>
    </dataValidation>
    <dataValidation type="custom" allowBlank="1" showInputMessage="1" showErrorMessage="1" promptTitle="CHAMP INVALIDE" prompt="CHAMP INVALIDE" sqref="K27 O27:P27 O19:P19 O2:P3 A27:B27 A2:E2 K11:L12 O11:P11 K3:L4 A4 B3:B4 M2:N2 M4:N4 C4:J4 A12 B11:B12 M12:N12 C12:J12 K19:L20 A20 B19:B20 M20:N20 C20:J20">
      <formula1>"z"</formula1>
    </dataValidation>
    <dataValidation type="custom" allowBlank="1" showInputMessage="1" showErrorMessage="1" sqref="O4:P4 O12:P12 O20:P20">
      <formula1>"z"</formula1>
    </dataValidation>
    <dataValidation type="custom" allowBlank="1" showInputMessage="1" showErrorMessage="1" promptTitle="CHAMP INVALIDE " prompt="CHAMP INVALIDE" sqref="C28:N28">
      <formula1>"Z"</formula1>
    </dataValidation>
    <dataValidation allowBlank="1" showInputMessage="1" showErrorMessage="1" promptTitle="CHAMP INVALIDE" prompt="CHAMP INVALIDE" sqref="L27 A3 A11 A19"/>
    <dataValidation allowBlank="1" showInputMessage="1" showErrorMessage="1" prompt="NOM CLIENT" sqref="C13:C16 C5:C8 F5:F8 I5:I8 F13:F16 L5:L8 I13:I16 L13:L16 C21:C24 F21:F24 I21:I24 L21:L24"/>
    <dataValidation type="custom" allowBlank="1" showInputMessage="1" showErrorMessage="1" prompt="CHAMPS INVALIDE" sqref="J1:L1 G1:H1 F2">
      <formula1>"Z"</formula1>
    </dataValidation>
    <dataValidation type="list" allowBlank="1" showInputMessage="1" showErrorMessage="1" prompt="CHAMPS INVALIDE" sqref="I1">
      <formula1>ANN</formula1>
    </dataValidation>
    <dataValidation type="list" allowBlank="1" showInputMessage="1" showErrorMessage="1" sqref="B5:B8 B13:B16 B21:B24">
      <formula1>AVANCE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29"/>
  <sheetViews>
    <sheetView workbookViewId="0">
      <selection activeCell="C1" sqref="C1"/>
    </sheetView>
  </sheetViews>
  <sheetFormatPr baseColWidth="10" defaultRowHeight="15" x14ac:dyDescent="0.25"/>
  <cols>
    <col min="1" max="1" width="26.7109375" style="81" customWidth="1"/>
    <col min="2" max="2" width="8.42578125" style="81" customWidth="1"/>
    <col min="3" max="3" width="18.28515625" style="81" customWidth="1"/>
    <col min="4" max="5" width="6.7109375" style="81" customWidth="1"/>
    <col min="6" max="6" width="18.28515625" style="81" customWidth="1"/>
    <col min="7" max="8" width="6.7109375" style="81" customWidth="1"/>
    <col min="9" max="9" width="18.28515625" style="81" customWidth="1"/>
    <col min="10" max="11" width="6.7109375" style="81" customWidth="1"/>
    <col min="12" max="12" width="18.28515625" style="81" customWidth="1"/>
    <col min="13" max="14" width="6.7109375" style="81" customWidth="1"/>
    <col min="15" max="15" width="6.85546875" style="81" customWidth="1"/>
    <col min="16" max="16" width="3.42578125" style="81" customWidth="1"/>
    <col min="17" max="16384" width="11.42578125" style="81"/>
  </cols>
  <sheetData>
    <row r="1" spans="1:16" ht="27" thickBot="1" x14ac:dyDescent="0.4">
      <c r="A1" s="79">
        <f ca="1">TODAY()</f>
        <v>43495</v>
      </c>
      <c r="B1" s="80"/>
      <c r="C1" s="71"/>
      <c r="D1" s="71"/>
      <c r="E1" s="71"/>
      <c r="F1" s="72"/>
      <c r="G1" s="73"/>
      <c r="H1" s="74"/>
      <c r="I1" s="75"/>
      <c r="J1" s="73"/>
      <c r="K1" s="76"/>
      <c r="L1" s="77"/>
      <c r="M1" s="78"/>
      <c r="N1" s="78"/>
      <c r="O1" s="76"/>
      <c r="P1" s="76"/>
    </row>
    <row r="2" spans="1:16" ht="16.5" x14ac:dyDescent="0.3">
      <c r="A2" s="82"/>
      <c r="B2" s="83"/>
      <c r="C2" s="84" t="s">
        <v>0</v>
      </c>
      <c r="D2" s="85"/>
      <c r="E2" s="85" t="s">
        <v>0</v>
      </c>
      <c r="F2" s="86" t="s">
        <v>1</v>
      </c>
      <c r="G2" s="86"/>
      <c r="H2" s="86"/>
      <c r="I2" s="86"/>
      <c r="J2" s="86"/>
      <c r="K2" s="86"/>
      <c r="L2" s="86"/>
      <c r="M2" s="87"/>
      <c r="N2" s="85"/>
      <c r="O2" s="88"/>
      <c r="P2" s="88"/>
    </row>
    <row r="3" spans="1:16" ht="18" x14ac:dyDescent="0.25">
      <c r="A3" s="120"/>
      <c r="B3" s="115"/>
      <c r="C3" s="116"/>
      <c r="D3" s="116"/>
      <c r="E3" s="116"/>
      <c r="F3" s="116"/>
      <c r="G3" s="116"/>
      <c r="H3" s="116"/>
      <c r="I3" s="116"/>
      <c r="J3" s="116"/>
      <c r="K3" s="117"/>
      <c r="L3" s="117"/>
      <c r="M3" s="116"/>
      <c r="N3" s="116"/>
      <c r="O3" s="118"/>
      <c r="P3" s="89"/>
    </row>
    <row r="4" spans="1:16" ht="29.25" x14ac:dyDescent="0.25">
      <c r="A4" s="18" t="s">
        <v>2</v>
      </c>
      <c r="B4" s="19" t="s">
        <v>3</v>
      </c>
      <c r="C4" s="20" t="s">
        <v>4</v>
      </c>
      <c r="D4" s="21" t="s">
        <v>5</v>
      </c>
      <c r="E4" s="21" t="s">
        <v>5</v>
      </c>
      <c r="F4" s="20" t="s">
        <v>4</v>
      </c>
      <c r="G4" s="21" t="s">
        <v>6</v>
      </c>
      <c r="H4" s="21" t="s">
        <v>6</v>
      </c>
      <c r="I4" s="20" t="s">
        <v>4</v>
      </c>
      <c r="J4" s="21" t="s">
        <v>7</v>
      </c>
      <c r="K4" s="21" t="s">
        <v>7</v>
      </c>
      <c r="L4" s="20" t="s">
        <v>8</v>
      </c>
      <c r="M4" s="21" t="s">
        <v>5</v>
      </c>
      <c r="N4" s="21" t="s">
        <v>5</v>
      </c>
      <c r="O4" s="22" t="s">
        <v>9</v>
      </c>
      <c r="P4" s="90"/>
    </row>
    <row r="5" spans="1:16" ht="24.95" customHeight="1" x14ac:dyDescent="0.25">
      <c r="A5" s="91"/>
      <c r="B5" s="121"/>
      <c r="C5" s="26"/>
      <c r="D5" s="119"/>
      <c r="E5" s="92"/>
      <c r="F5" s="26"/>
      <c r="G5" s="92"/>
      <c r="H5" s="92"/>
      <c r="I5" s="26"/>
      <c r="J5" s="92"/>
      <c r="K5" s="92"/>
      <c r="L5" s="26"/>
      <c r="M5" s="92"/>
      <c r="N5" s="92"/>
      <c r="O5" s="93">
        <f>(N5-M5)+(E5-D5)+(H5-G5)+(K5-J5)</f>
        <v>0</v>
      </c>
      <c r="P5" s="94"/>
    </row>
    <row r="6" spans="1:16" ht="24.95" customHeight="1" x14ac:dyDescent="0.25">
      <c r="A6" s="91"/>
      <c r="B6" s="121"/>
      <c r="C6" s="26"/>
      <c r="D6" s="119"/>
      <c r="E6" s="92"/>
      <c r="F6" s="26"/>
      <c r="G6" s="92"/>
      <c r="H6" s="92"/>
      <c r="I6" s="26"/>
      <c r="J6" s="92"/>
      <c r="K6" s="92"/>
      <c r="L6" s="26"/>
      <c r="M6" s="92"/>
      <c r="N6" s="92"/>
      <c r="O6" s="93">
        <f>(N6-M6)+(E6-D6)+(H6-G6)+(K6-J6)</f>
        <v>0</v>
      </c>
      <c r="P6" s="94"/>
    </row>
    <row r="7" spans="1:16" ht="24.95" customHeight="1" x14ac:dyDescent="0.25">
      <c r="A7" s="91"/>
      <c r="B7" s="121"/>
      <c r="C7" s="26"/>
      <c r="D7" s="119"/>
      <c r="E7" s="92"/>
      <c r="F7" s="26"/>
      <c r="G7" s="92"/>
      <c r="H7" s="92"/>
      <c r="I7" s="26"/>
      <c r="J7" s="92"/>
      <c r="K7" s="92"/>
      <c r="L7" s="26"/>
      <c r="M7" s="92"/>
      <c r="N7" s="92"/>
      <c r="O7" s="93">
        <f>(N7-M7)+(E7-D7)+(H7-G7)+(K7-J7)</f>
        <v>0</v>
      </c>
      <c r="P7" s="94"/>
    </row>
    <row r="8" spans="1:16" ht="24.95" customHeight="1" x14ac:dyDescent="0.25">
      <c r="A8" s="91"/>
      <c r="B8" s="121"/>
      <c r="C8" s="26"/>
      <c r="D8" s="119"/>
      <c r="E8" s="92"/>
      <c r="F8" s="26"/>
      <c r="G8" s="92"/>
      <c r="H8" s="92"/>
      <c r="I8" s="26"/>
      <c r="J8" s="92"/>
      <c r="K8" s="92"/>
      <c r="L8" s="26"/>
      <c r="M8" s="92"/>
      <c r="N8" s="92"/>
      <c r="O8" s="93">
        <f>(N8-M8)+(E8-D8)+(H8-G8)+(K8-J8)</f>
        <v>0</v>
      </c>
      <c r="P8" s="94"/>
    </row>
    <row r="9" spans="1:16" ht="30.75" customHeight="1" x14ac:dyDescent="0.3">
      <c r="A9" s="95"/>
      <c r="B9" s="122"/>
      <c r="C9" s="96"/>
      <c r="D9" s="97"/>
      <c r="E9" s="98"/>
      <c r="F9" s="96"/>
      <c r="G9" s="97" t="s">
        <v>10</v>
      </c>
      <c r="H9" s="98">
        <f>H5-G5</f>
        <v>0</v>
      </c>
      <c r="I9" s="96"/>
      <c r="J9" s="97" t="s">
        <v>10</v>
      </c>
      <c r="K9" s="98">
        <f>K5-J5</f>
        <v>0</v>
      </c>
      <c r="L9" s="96"/>
      <c r="M9" s="97" t="s">
        <v>10</v>
      </c>
      <c r="N9" s="98">
        <f>N5-M5</f>
        <v>0</v>
      </c>
      <c r="O9" s="99">
        <f>O5+O6+O7+O8</f>
        <v>0</v>
      </c>
      <c r="P9" s="100"/>
    </row>
    <row r="10" spans="1:16" ht="15.75" x14ac:dyDescent="0.3">
      <c r="A10" s="95"/>
      <c r="B10" s="101"/>
      <c r="C10" s="77"/>
      <c r="D10" s="75"/>
      <c r="E10" s="102"/>
      <c r="F10" s="77"/>
      <c r="G10" s="103"/>
      <c r="H10" s="102"/>
      <c r="I10" s="77"/>
      <c r="J10" s="103"/>
      <c r="K10" s="75"/>
      <c r="L10" s="77"/>
      <c r="M10" s="75"/>
      <c r="N10" s="75"/>
      <c r="O10" s="101"/>
      <c r="P10" s="100"/>
    </row>
    <row r="11" spans="1:16" ht="18" x14ac:dyDescent="0.25">
      <c r="A11" s="120"/>
      <c r="B11" s="115"/>
      <c r="C11" s="116"/>
      <c r="D11" s="116"/>
      <c r="E11" s="116"/>
      <c r="F11" s="116"/>
      <c r="G11" s="116"/>
      <c r="H11" s="116"/>
      <c r="I11" s="116"/>
      <c r="J11" s="116"/>
      <c r="K11" s="117"/>
      <c r="L11" s="117"/>
      <c r="M11" s="116"/>
      <c r="N11" s="116"/>
      <c r="O11" s="118"/>
      <c r="P11" s="89"/>
    </row>
    <row r="12" spans="1:16" ht="29.25" x14ac:dyDescent="0.25">
      <c r="A12" s="18" t="s">
        <v>2</v>
      </c>
      <c r="B12" s="19" t="s">
        <v>3</v>
      </c>
      <c r="C12" s="20" t="s">
        <v>4</v>
      </c>
      <c r="D12" s="21" t="s">
        <v>5</v>
      </c>
      <c r="E12" s="21" t="s">
        <v>5</v>
      </c>
      <c r="F12" s="20" t="s">
        <v>4</v>
      </c>
      <c r="G12" s="21" t="s">
        <v>6</v>
      </c>
      <c r="H12" s="21" t="s">
        <v>6</v>
      </c>
      <c r="I12" s="20" t="s">
        <v>4</v>
      </c>
      <c r="J12" s="21" t="s">
        <v>7</v>
      </c>
      <c r="K12" s="21" t="s">
        <v>7</v>
      </c>
      <c r="L12" s="20" t="s">
        <v>8</v>
      </c>
      <c r="M12" s="21" t="s">
        <v>5</v>
      </c>
      <c r="N12" s="21" t="s">
        <v>5</v>
      </c>
      <c r="O12" s="22" t="s">
        <v>9</v>
      </c>
      <c r="P12" s="90"/>
    </row>
    <row r="13" spans="1:16" ht="24.95" customHeight="1" x14ac:dyDescent="0.25">
      <c r="A13" s="91"/>
      <c r="B13" s="121"/>
      <c r="C13" s="26"/>
      <c r="D13" s="119"/>
      <c r="E13" s="92"/>
      <c r="F13" s="26"/>
      <c r="G13" s="92"/>
      <c r="H13" s="92"/>
      <c r="I13" s="26"/>
      <c r="J13" s="92"/>
      <c r="K13" s="92"/>
      <c r="L13" s="26"/>
      <c r="M13" s="92"/>
      <c r="N13" s="92"/>
      <c r="O13" s="93">
        <f>(N13-M13)+(E13-D13)+(H13-G13)+(K13-J13)</f>
        <v>0</v>
      </c>
      <c r="P13" s="94"/>
    </row>
    <row r="14" spans="1:16" ht="24.95" customHeight="1" x14ac:dyDescent="0.25">
      <c r="A14" s="91"/>
      <c r="B14" s="121"/>
      <c r="C14" s="26"/>
      <c r="D14" s="119"/>
      <c r="E14" s="92"/>
      <c r="F14" s="26"/>
      <c r="G14" s="92"/>
      <c r="H14" s="92"/>
      <c r="I14" s="26"/>
      <c r="J14" s="92"/>
      <c r="K14" s="92"/>
      <c r="L14" s="26"/>
      <c r="M14" s="92"/>
      <c r="N14" s="92"/>
      <c r="O14" s="93">
        <f>(N14-M14)+(E14-D14)+(H14-G14)+(K14-J14)</f>
        <v>0</v>
      </c>
      <c r="P14" s="94"/>
    </row>
    <row r="15" spans="1:16" ht="24.95" customHeight="1" x14ac:dyDescent="0.25">
      <c r="A15" s="91"/>
      <c r="B15" s="121"/>
      <c r="C15" s="26"/>
      <c r="D15" s="119"/>
      <c r="E15" s="92"/>
      <c r="F15" s="26"/>
      <c r="G15" s="92"/>
      <c r="H15" s="92"/>
      <c r="I15" s="26"/>
      <c r="J15" s="92"/>
      <c r="K15" s="92"/>
      <c r="L15" s="26"/>
      <c r="M15" s="92"/>
      <c r="N15" s="92"/>
      <c r="O15" s="93">
        <f>(N15-M15)+(E15-D15)+(H15-G15)+(K15-J15)</f>
        <v>0</v>
      </c>
      <c r="P15" s="94"/>
    </row>
    <row r="16" spans="1:16" ht="24.95" customHeight="1" x14ac:dyDescent="0.25">
      <c r="A16" s="91"/>
      <c r="B16" s="121"/>
      <c r="C16" s="26"/>
      <c r="D16" s="119"/>
      <c r="E16" s="92"/>
      <c r="F16" s="26"/>
      <c r="G16" s="92"/>
      <c r="H16" s="92"/>
      <c r="I16" s="26"/>
      <c r="J16" s="92"/>
      <c r="K16" s="92"/>
      <c r="L16" s="26"/>
      <c r="M16" s="92"/>
      <c r="N16" s="92"/>
      <c r="O16" s="93">
        <f>(N16-M16)+(E16-D16)+(H16-G16)+(K16-J16)</f>
        <v>0</v>
      </c>
      <c r="P16" s="94"/>
    </row>
    <row r="17" spans="1:16" ht="30.75" customHeight="1" x14ac:dyDescent="0.3">
      <c r="A17" s="95"/>
      <c r="B17" s="122"/>
      <c r="C17" s="96"/>
      <c r="D17" s="97"/>
      <c r="E17" s="98"/>
      <c r="F17" s="96"/>
      <c r="G17" s="97" t="s">
        <v>10</v>
      </c>
      <c r="H17" s="98">
        <f>H13-G13</f>
        <v>0</v>
      </c>
      <c r="I17" s="96"/>
      <c r="J17" s="97" t="s">
        <v>10</v>
      </c>
      <c r="K17" s="98">
        <f>K13-J13</f>
        <v>0</v>
      </c>
      <c r="L17" s="96"/>
      <c r="M17" s="97" t="s">
        <v>10</v>
      </c>
      <c r="N17" s="98">
        <f>N13-M13</f>
        <v>0</v>
      </c>
      <c r="O17" s="99">
        <f>O13+O14+O15+O16</f>
        <v>0</v>
      </c>
      <c r="P17" s="100"/>
    </row>
    <row r="18" spans="1:16" ht="15.75" x14ac:dyDescent="0.3">
      <c r="A18" s="104"/>
      <c r="B18" s="105"/>
      <c r="C18" s="96"/>
      <c r="D18" s="106"/>
      <c r="E18" s="107"/>
      <c r="F18" s="96"/>
      <c r="G18" s="108"/>
      <c r="H18" s="107"/>
      <c r="I18" s="96"/>
      <c r="J18" s="108"/>
      <c r="K18" s="106"/>
      <c r="L18" s="96"/>
      <c r="M18" s="106"/>
      <c r="N18" s="106"/>
      <c r="O18" s="105"/>
      <c r="P18" s="100"/>
    </row>
    <row r="19" spans="1:16" ht="18" x14ac:dyDescent="0.25">
      <c r="A19" s="120"/>
      <c r="B19" s="115"/>
      <c r="C19" s="116"/>
      <c r="D19" s="116"/>
      <c r="E19" s="116"/>
      <c r="F19" s="116"/>
      <c r="G19" s="116"/>
      <c r="H19" s="116"/>
      <c r="I19" s="116"/>
      <c r="J19" s="116"/>
      <c r="K19" s="117"/>
      <c r="L19" s="117"/>
      <c r="M19" s="116"/>
      <c r="N19" s="116"/>
      <c r="O19" s="118"/>
      <c r="P19" s="89"/>
    </row>
    <row r="20" spans="1:16" ht="29.25" x14ac:dyDescent="0.25">
      <c r="A20" s="18" t="s">
        <v>2</v>
      </c>
      <c r="B20" s="19" t="s">
        <v>3</v>
      </c>
      <c r="C20" s="20" t="s">
        <v>4</v>
      </c>
      <c r="D20" s="21" t="s">
        <v>5</v>
      </c>
      <c r="E20" s="21" t="s">
        <v>5</v>
      </c>
      <c r="F20" s="20" t="s">
        <v>4</v>
      </c>
      <c r="G20" s="21" t="s">
        <v>6</v>
      </c>
      <c r="H20" s="21" t="s">
        <v>6</v>
      </c>
      <c r="I20" s="20" t="s">
        <v>4</v>
      </c>
      <c r="J20" s="21" t="s">
        <v>7</v>
      </c>
      <c r="K20" s="21" t="s">
        <v>7</v>
      </c>
      <c r="L20" s="20" t="s">
        <v>8</v>
      </c>
      <c r="M20" s="21" t="s">
        <v>5</v>
      </c>
      <c r="N20" s="21" t="s">
        <v>5</v>
      </c>
      <c r="O20" s="22" t="s">
        <v>9</v>
      </c>
      <c r="P20" s="90"/>
    </row>
    <row r="21" spans="1:16" ht="24.95" customHeight="1" x14ac:dyDescent="0.25">
      <c r="A21" s="91"/>
      <c r="B21" s="121"/>
      <c r="C21" s="26"/>
      <c r="D21" s="119"/>
      <c r="E21" s="92"/>
      <c r="F21" s="26"/>
      <c r="G21" s="92"/>
      <c r="H21" s="92"/>
      <c r="I21" s="26"/>
      <c r="J21" s="92"/>
      <c r="K21" s="92"/>
      <c r="L21" s="26"/>
      <c r="M21" s="92"/>
      <c r="N21" s="92"/>
      <c r="O21" s="93">
        <f>(N21-M21)+(E21-D21)+(H21-G21)+(K21-J21)</f>
        <v>0</v>
      </c>
      <c r="P21" s="94"/>
    </row>
    <row r="22" spans="1:16" ht="24.95" customHeight="1" x14ac:dyDescent="0.25">
      <c r="A22" s="91"/>
      <c r="B22" s="121"/>
      <c r="C22" s="26"/>
      <c r="D22" s="119"/>
      <c r="E22" s="92"/>
      <c r="F22" s="26"/>
      <c r="G22" s="92"/>
      <c r="H22" s="92"/>
      <c r="I22" s="26"/>
      <c r="J22" s="92"/>
      <c r="K22" s="92"/>
      <c r="L22" s="26"/>
      <c r="M22" s="92"/>
      <c r="N22" s="92"/>
      <c r="O22" s="93">
        <f>(N22-M22)+(E22-D22)+(H22-G22)+(K22-J22)</f>
        <v>0</v>
      </c>
      <c r="P22" s="94"/>
    </row>
    <row r="23" spans="1:16" ht="24.95" customHeight="1" x14ac:dyDescent="0.25">
      <c r="A23" s="91"/>
      <c r="B23" s="121"/>
      <c r="C23" s="26"/>
      <c r="D23" s="119"/>
      <c r="E23" s="92"/>
      <c r="F23" s="26"/>
      <c r="G23" s="92"/>
      <c r="H23" s="92"/>
      <c r="I23" s="26"/>
      <c r="J23" s="92"/>
      <c r="K23" s="92"/>
      <c r="L23" s="26"/>
      <c r="M23" s="92"/>
      <c r="N23" s="92"/>
      <c r="O23" s="93">
        <f>(N23-M23)+(E23-D23)+(H23-G23)+(K23-J23)</f>
        <v>0</v>
      </c>
      <c r="P23" s="94"/>
    </row>
    <row r="24" spans="1:16" ht="24.95" customHeight="1" x14ac:dyDescent="0.25">
      <c r="A24" s="91"/>
      <c r="B24" s="121"/>
      <c r="C24" s="26"/>
      <c r="D24" s="119"/>
      <c r="E24" s="92"/>
      <c r="F24" s="26"/>
      <c r="G24" s="92"/>
      <c r="H24" s="92"/>
      <c r="I24" s="26"/>
      <c r="J24" s="92"/>
      <c r="K24" s="92"/>
      <c r="L24" s="26"/>
      <c r="M24" s="92"/>
      <c r="N24" s="92"/>
      <c r="O24" s="93">
        <f>(N24-M24)+(E24-D24)+(H24-G24)+(K24-J24)</f>
        <v>0</v>
      </c>
      <c r="P24" s="94"/>
    </row>
    <row r="25" spans="1:16" ht="30.75" customHeight="1" x14ac:dyDescent="0.3">
      <c r="A25" s="95"/>
      <c r="B25" s="122"/>
      <c r="C25" s="96"/>
      <c r="D25" s="97"/>
      <c r="E25" s="98"/>
      <c r="F25" s="96"/>
      <c r="G25" s="97" t="s">
        <v>10</v>
      </c>
      <c r="H25" s="98">
        <f>H21-G21</f>
        <v>0</v>
      </c>
      <c r="I25" s="96"/>
      <c r="J25" s="97" t="s">
        <v>10</v>
      </c>
      <c r="K25" s="98">
        <f>K21-J21</f>
        <v>0</v>
      </c>
      <c r="L25" s="96"/>
      <c r="M25" s="97" t="s">
        <v>10</v>
      </c>
      <c r="N25" s="98">
        <f>N21-M21</f>
        <v>0</v>
      </c>
      <c r="O25" s="99">
        <f>O21+O22+O23+O24</f>
        <v>0</v>
      </c>
      <c r="P25" s="100"/>
    </row>
    <row r="26" spans="1:16" ht="15.75" x14ac:dyDescent="0.3">
      <c r="A26" s="109"/>
      <c r="B26" s="105"/>
      <c r="C26" s="96"/>
      <c r="D26" s="106"/>
      <c r="E26" s="107"/>
      <c r="F26" s="96"/>
      <c r="G26" s="108"/>
      <c r="H26" s="107"/>
      <c r="I26" s="96"/>
      <c r="J26" s="108"/>
      <c r="K26" s="106"/>
      <c r="L26" s="96"/>
      <c r="M26" s="106"/>
      <c r="N26" s="106"/>
      <c r="O26" s="105"/>
      <c r="P26" s="100"/>
    </row>
    <row r="27" spans="1:16" ht="18" x14ac:dyDescent="0.25">
      <c r="A27" s="124"/>
      <c r="B27" s="125"/>
      <c r="C27" s="126"/>
      <c r="D27" s="126"/>
      <c r="E27" s="126"/>
      <c r="F27" s="126"/>
      <c r="G27" s="126"/>
      <c r="H27" s="126"/>
      <c r="I27" s="126"/>
      <c r="J27" s="126"/>
      <c r="K27" s="127"/>
      <c r="L27" s="128" t="s">
        <v>11</v>
      </c>
      <c r="M27" s="126"/>
      <c r="N27" s="126"/>
      <c r="O27" s="129"/>
      <c r="P27" s="89"/>
    </row>
    <row r="28" spans="1:16" ht="16.5" x14ac:dyDescent="0.3">
      <c r="A28" s="109"/>
      <c r="B28" s="123">
        <f>B25+B17+B9</f>
        <v>0</v>
      </c>
      <c r="C28" s="96" t="s">
        <v>0</v>
      </c>
      <c r="D28" s="106"/>
      <c r="E28" s="107"/>
      <c r="F28" s="96"/>
      <c r="G28" s="108"/>
      <c r="H28" s="107"/>
      <c r="I28" s="96"/>
      <c r="J28" s="108"/>
      <c r="K28" s="106"/>
      <c r="L28" s="96" t="s">
        <v>0</v>
      </c>
      <c r="M28" s="106"/>
      <c r="N28" s="106"/>
      <c r="O28" s="93">
        <f>O25+O17+O9</f>
        <v>0</v>
      </c>
      <c r="P28" s="100"/>
    </row>
    <row r="29" spans="1:16" x14ac:dyDescent="0.25">
      <c r="A29" s="110"/>
      <c r="B29" s="111"/>
      <c r="C29" s="112"/>
      <c r="D29" s="113"/>
      <c r="E29" s="113"/>
      <c r="F29" s="112"/>
      <c r="G29" s="113"/>
      <c r="H29" s="113"/>
      <c r="I29" s="112"/>
      <c r="J29" s="113"/>
      <c r="K29" s="113"/>
      <c r="L29" s="112"/>
      <c r="M29" s="113"/>
      <c r="N29" s="113"/>
      <c r="O29" s="114"/>
      <c r="P29" s="114"/>
    </row>
  </sheetData>
  <mergeCells count="1">
    <mergeCell ref="F2:L2"/>
  </mergeCells>
  <dataValidations count="14">
    <dataValidation type="list" allowBlank="1" showInputMessage="1" showErrorMessage="1" sqref="B5:B8 B13:B16 B21:B24">
      <formula1>AVANCE</formula1>
    </dataValidation>
    <dataValidation type="list" allowBlank="1" showInputMessage="1" showErrorMessage="1" prompt="CHAMPS INVALIDE" sqref="I1">
      <formula1>ANN</formula1>
    </dataValidation>
    <dataValidation type="custom" allowBlank="1" showInputMessage="1" showErrorMessage="1" prompt="CHAMPS INVALIDE" sqref="J1:L1 G1:H1 F2">
      <formula1>"Z"</formula1>
    </dataValidation>
    <dataValidation allowBlank="1" showInputMessage="1" showErrorMessage="1" prompt="NOM CLIENT" sqref="C13:C16 C5:C8 F5:F8 I5:I8 F13:F16 L5:L8 I13:I16 L13:L16 C21:C24 F21:F24 I21:I24 L21:L24"/>
    <dataValidation allowBlank="1" showInputMessage="1" showErrorMessage="1" promptTitle="CHAMP INVALIDE" prompt="CHAMP INVALIDE" sqref="L27 A3 A11 A19"/>
    <dataValidation type="custom" allowBlank="1" showInputMessage="1" showErrorMessage="1" promptTitle="CHAMP INVALIDE " prompt="CHAMP INVALIDE" sqref="C28:N28">
      <formula1>"Z"</formula1>
    </dataValidation>
    <dataValidation type="custom" allowBlank="1" showInputMessage="1" showErrorMessage="1" sqref="O4:P4 O12:P12 O20:P20">
      <formula1>"z"</formula1>
    </dataValidation>
    <dataValidation type="custom" allowBlank="1" showInputMessage="1" showErrorMessage="1" promptTitle="CHAMP INVALIDE" prompt="CHAMP INVALIDE" sqref="K27 O27:P27 O19:P19 O2:P3 A27:B27 A2:E2 K11:L12 O11:P11 K3:L4 A4 B3:B4 M2:N2 M4:N4 C4:J4 A12 B11:B12 M12:N12 C12:J12 K19:L20 A20 B19:B20 M20:N20 C20:J20">
      <formula1>"z"</formula1>
    </dataValidation>
    <dataValidation type="custom" showInputMessage="1" showErrorMessage="1" promptTitle="CHAMPS INVALIDES" prompt="CHAMPS INVALIDES" sqref="O1:P1">
      <formula1>"scsSCQA"</formula1>
    </dataValidation>
    <dataValidation allowBlank="1" showInputMessage="1" showErrorMessage="1" promptTitle="CHAMP INVALIDE " prompt="CHAMP INVALIDE" sqref="B9 D9:E9 B17 D17:E17 J17:K17 G17:H17 M17:N17 J9:K9 G9:H9 M9:N9 B25 D25:E25 J25:K25 G25:H25 M25:N25"/>
    <dataValidation type="custom" allowBlank="1" showInputMessage="1" showErrorMessage="1" promptTitle="CHAMP INVALIDE " prompt="CHAMP INVALIDE" sqref="B26:P26 I9 I17 C9 L9 A18:P18 C17 L17 A9 A10:P10 A17 F9 F17 I25 C25 L25 A25 F25">
      <formula1>"z"</formula1>
    </dataValidation>
    <dataValidation type="list" showInputMessage="1" showErrorMessage="1" sqref="M1:N1">
      <formula1>JOURNEE</formula1>
    </dataValidation>
    <dataValidation type="list" allowBlank="1" showInputMessage="1" showErrorMessage="1" sqref="A5:A8 A13:A16 A21:A24">
      <formula1>EMMPL</formula1>
    </dataValidation>
    <dataValidation type="list" showInputMessage="1" showErrorMessage="1" sqref="G13:H16 G5:H8 J5:K8 M5:N8 J13:K16 M13:N16 D13:E16 D5:E8 G21:H24 J21:K24 M21:N24 D21:E24">
      <formula1>HHEER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up">
                <anchor moveWithCells="1" sizeWithCells="1">
                  <from>
                    <xdr:col>2</xdr:col>
                    <xdr:colOff>1009650</xdr:colOff>
                    <xdr:row>0</xdr:row>
                    <xdr:rowOff>85725</xdr:rowOff>
                  </from>
                  <to>
                    <xdr:col>5</xdr:col>
                    <xdr:colOff>76200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 19 (28) LUNDI</vt:lpstr>
      <vt:lpstr>Modele</vt:lpstr>
      <vt:lpstr>Modele (2)</vt:lpstr>
      <vt:lpstr>'JANV 19 (28) LUNDI'!Zone_d_impression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André dede</cp:lastModifiedBy>
  <dcterms:created xsi:type="dcterms:W3CDTF">2019-01-29T16:10:09Z</dcterms:created>
  <dcterms:modified xsi:type="dcterms:W3CDTF">2019-01-30T08:44:20Z</dcterms:modified>
</cp:coreProperties>
</file>