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drawings/drawing4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25440" windowHeight="12225" activeTab="7"/>
  </bookViews>
  <sheets>
    <sheet name="J_F_Grondin" sheetId="1" r:id="rId1"/>
    <sheet name="Yvon" sheetId="15" r:id="rId2"/>
    <sheet name="Matthieu" sheetId="16" r:id="rId3"/>
    <sheet name="Eric" sheetId="3" r:id="rId4"/>
    <sheet name="JF" sheetId="4" r:id="rId5"/>
    <sheet name="Jean_Martin" sheetId="5" r:id="rId6"/>
    <sheet name="lift_lab." sheetId="11" r:id="rId7"/>
    <sheet name="Compilation" sheetId="17" r:id="rId8"/>
    <sheet name="Feuil2" sheetId="19" r:id="rId9"/>
  </sheets>
  <functionGroups/>
  <definedNames>
    <definedName name="Z_32E1D976_2677_4181_B9CB_DA66DE5CB2DD_.wvu.PrintArea" localSheetId="3" hidden="1">Eric!$A$1:$AF$17</definedName>
    <definedName name="Z_32E1D976_2677_4181_B9CB_DA66DE5CB2DD_.wvu.PrintArea" localSheetId="0" hidden="1">J_F_Grondin!$A$1:$AF$22</definedName>
    <definedName name="Z_32E1D976_2677_4181_B9CB_DA66DE5CB2DD_.wvu.PrintArea" localSheetId="5" hidden="1">Jean_Martin!$A$1:$AF$19</definedName>
    <definedName name="Z_32E1D976_2677_4181_B9CB_DA66DE5CB2DD_.wvu.PrintArea" localSheetId="4" hidden="1">JF!$A$1:$AF$17</definedName>
    <definedName name="Z_32E1D976_2677_4181_B9CB_DA66DE5CB2DD_.wvu.PrintArea" localSheetId="6" hidden="1">lift_lab.!$A$1:$AF$8</definedName>
    <definedName name="Z_32E1D976_2677_4181_B9CB_DA66DE5CB2DD_.wvu.PrintArea" localSheetId="2" hidden="1">Matthieu!$A$1:$AF$22</definedName>
    <definedName name="Z_32E1D976_2677_4181_B9CB_DA66DE5CB2DD_.wvu.PrintArea" localSheetId="1" hidden="1">Yvon!$A$1:$AF$2</definedName>
    <definedName name="Z_32E1D976_2677_4181_B9CB_DA66DE5CB2DD_.wvu.Rows" localSheetId="0" hidden="1">J_F_Grondin!#REF!</definedName>
    <definedName name="Z_32E1D976_2677_4181_B9CB_DA66DE5CB2DD_.wvu.Rows" localSheetId="2" hidden="1">Matthieu!#REF!</definedName>
    <definedName name="Z_32E1D976_2677_4181_B9CB_DA66DE5CB2DD_.wvu.Rows" localSheetId="1" hidden="1">Yvon!#REF!</definedName>
    <definedName name="Z_8C089804_C28D_4681_B04A_1328066AA79D_.wvu.PrintArea" localSheetId="3" hidden="1">Eric!$A$1:$AF$17</definedName>
    <definedName name="Z_8C089804_C28D_4681_B04A_1328066AA79D_.wvu.PrintArea" localSheetId="0" hidden="1">J_F_Grondin!$A$1:$AF$22</definedName>
    <definedName name="Z_8C089804_C28D_4681_B04A_1328066AA79D_.wvu.PrintArea" localSheetId="5" hidden="1">Jean_Martin!$A$1:$AF$19</definedName>
    <definedName name="Z_8C089804_C28D_4681_B04A_1328066AA79D_.wvu.PrintArea" localSheetId="4" hidden="1">JF!$A$1:$AF$17</definedName>
    <definedName name="Z_8C089804_C28D_4681_B04A_1328066AA79D_.wvu.PrintArea" localSheetId="6" hidden="1">lift_lab.!$A$1:$AF$8</definedName>
    <definedName name="Z_8C089804_C28D_4681_B04A_1328066AA79D_.wvu.PrintArea" localSheetId="2" hidden="1">Matthieu!$A$1:$AF$22</definedName>
    <definedName name="Z_8C089804_C28D_4681_B04A_1328066AA79D_.wvu.PrintArea" localSheetId="1" hidden="1">Yvon!$A$1:$AF$2</definedName>
    <definedName name="Z_8C089804_C28D_4681_B04A_1328066AA79D_.wvu.Rows" localSheetId="0" hidden="1">J_F_Grondin!#REF!</definedName>
    <definedName name="Z_8C089804_C28D_4681_B04A_1328066AA79D_.wvu.Rows" localSheetId="2" hidden="1">Matthieu!#REF!</definedName>
    <definedName name="Z_8C089804_C28D_4681_B04A_1328066AA79D_.wvu.Rows" localSheetId="1" hidden="1">Yvon!#REF!</definedName>
    <definedName name="Z_BD06911A_50B4_4EC4_9D8D_655148620DAA_.wvu.PrintArea" localSheetId="3" hidden="1">Eric!$A$1:$AF$17</definedName>
    <definedName name="Z_BD06911A_50B4_4EC4_9D8D_655148620DAA_.wvu.PrintArea" localSheetId="0" hidden="1">J_F_Grondin!$A$1:$AF$22</definedName>
    <definedName name="Z_BD06911A_50B4_4EC4_9D8D_655148620DAA_.wvu.PrintArea" localSheetId="5" hidden="1">Jean_Martin!$A$1:$AF$19</definedName>
    <definedName name="Z_BD06911A_50B4_4EC4_9D8D_655148620DAA_.wvu.PrintArea" localSheetId="4" hidden="1">JF!$A$1:$AF$17</definedName>
    <definedName name="Z_BD06911A_50B4_4EC4_9D8D_655148620DAA_.wvu.PrintArea" localSheetId="6" hidden="1">lift_lab.!$A$1:$AF$8</definedName>
    <definedName name="Z_BD06911A_50B4_4EC4_9D8D_655148620DAA_.wvu.PrintArea" localSheetId="2" hidden="1">Matthieu!$A$1:$AF$22</definedName>
    <definedName name="Z_BD06911A_50B4_4EC4_9D8D_655148620DAA_.wvu.PrintArea" localSheetId="1" hidden="1">Yvon!$A$1:$AF$2</definedName>
    <definedName name="Z_BD06911A_50B4_4EC4_9D8D_655148620DAA_.wvu.Rows" localSheetId="0" hidden="1">J_F_Grondin!#REF!</definedName>
    <definedName name="Z_BD06911A_50B4_4EC4_9D8D_655148620DAA_.wvu.Rows" localSheetId="2" hidden="1">Matthieu!#REF!</definedName>
    <definedName name="Z_BD06911A_50B4_4EC4_9D8D_655148620DAA_.wvu.Rows" localSheetId="1" hidden="1">Yvon!#REF!</definedName>
    <definedName name="Z_F53D1F05_5377_42C4_BC16_0C3E4F57DE82_.wvu.PrintArea" localSheetId="3" hidden="1">Eric!$A$1:$AF$17</definedName>
    <definedName name="Z_F53D1F05_5377_42C4_BC16_0C3E4F57DE82_.wvu.PrintArea" localSheetId="0" hidden="1">J_F_Grondin!$A$1:$AF$22</definedName>
    <definedName name="Z_F53D1F05_5377_42C4_BC16_0C3E4F57DE82_.wvu.PrintArea" localSheetId="5" hidden="1">Jean_Martin!$A$1:$AF$19</definedName>
    <definedName name="Z_F53D1F05_5377_42C4_BC16_0C3E4F57DE82_.wvu.PrintArea" localSheetId="4" hidden="1">JF!$A$1:$AF$17</definedName>
    <definedName name="Z_F53D1F05_5377_42C4_BC16_0C3E4F57DE82_.wvu.PrintArea" localSheetId="6" hidden="1">lift_lab.!$A$1:$AF$8</definedName>
    <definedName name="Z_F53D1F05_5377_42C4_BC16_0C3E4F57DE82_.wvu.PrintArea" localSheetId="2" hidden="1">Matthieu!$A$1:$AF$22</definedName>
    <definedName name="Z_F53D1F05_5377_42C4_BC16_0C3E4F57DE82_.wvu.PrintArea" localSheetId="1" hidden="1">Yvon!$A$1:$AF$2</definedName>
    <definedName name="Z_F53D1F05_5377_42C4_BC16_0C3E4F57DE82_.wvu.Rows" localSheetId="0" hidden="1">J_F_Grondin!#REF!</definedName>
    <definedName name="Z_F53D1F05_5377_42C4_BC16_0C3E4F57DE82_.wvu.Rows" localSheetId="5" hidden="1">Jean_Martin!#REF!</definedName>
    <definedName name="Z_F53D1F05_5377_42C4_BC16_0C3E4F57DE82_.wvu.Rows" localSheetId="6" hidden="1">lift_lab.!#REF!</definedName>
    <definedName name="Z_F53D1F05_5377_42C4_BC16_0C3E4F57DE82_.wvu.Rows" localSheetId="2" hidden="1">Matthieu!#REF!</definedName>
    <definedName name="Z_F53D1F05_5377_42C4_BC16_0C3E4F57DE82_.wvu.Rows" localSheetId="1" hidden="1">Yvon!#REF!</definedName>
    <definedName name="_xlnm.Print_Area" localSheetId="3">Eric!$A$1:$AF$17</definedName>
    <definedName name="_xlnm.Print_Area" localSheetId="0">J_F_Grondin!$A$1:$AF$23</definedName>
    <definedName name="_xlnm.Print_Area" localSheetId="5">Jean_Martin!$A$1:$AF$19</definedName>
    <definedName name="_xlnm.Print_Area" localSheetId="4">JF!$A$1:$AF$17</definedName>
    <definedName name="_xlnm.Print_Area" localSheetId="6">lift_lab.!$A$1:$AF$15</definedName>
    <definedName name="_xlnm.Print_Area" localSheetId="2">Matthieu!$A$1:$AF$22</definedName>
  </definedNames>
  <calcPr calcId="125725"/>
  <customWorkbookViews>
    <customWorkbookView name="erthibodeau - Affichage personnalisé" guid="{F53D1F05-5377-42C4-BC16-0C3E4F57DE82}" mergeInterval="0" personalView="1" maximized="1" windowWidth="1362" windowHeight="555" activeSheetId="5"/>
    <customWorkbookView name="mbreton - Affichage personnalisé" guid="{BD06911A-50B4-4EC4-9D8D-655148620DAA}" mergeInterval="0" personalView="1" maximized="1" windowWidth="1362" windowHeight="523" activeSheetId="4"/>
    <customWorkbookView name="ydemers - Affichage personnalisé" guid="{32E1D976-2677-4181-B9CB-DA66DE5CB2DD}" mergeInterval="0" personalView="1" maximized="1" windowWidth="1362" windowHeight="555" activeSheetId="3"/>
    <customWorkbookView name="Cpare - Affichage personnalisé" guid="{8C089804-C28D-4681-B04A-1328066AA79D}" mergeInterval="0" personalView="1" maximized="1" windowWidth="1020" windowHeight="602" activeSheetId="5"/>
  </customWorkbookViews>
</workbook>
</file>

<file path=xl/calcChain.xml><?xml version="1.0" encoding="utf-8"?>
<calcChain xmlns="http://schemas.openxmlformats.org/spreadsheetml/2006/main">
  <c r="H24" i="17"/>
  <c r="F24"/>
  <c r="D24"/>
  <c r="AG3" i="16"/>
  <c r="AG3" i="15"/>
  <c r="AG4" i="1"/>
  <c r="AG3"/>
  <c r="A1" i="16"/>
  <c r="A1" i="15"/>
  <c r="A1" i="11"/>
  <c r="A1" i="5"/>
  <c r="A1" i="4"/>
  <c r="A1" i="3"/>
  <c r="B1" i="11"/>
  <c r="B1" i="5"/>
  <c r="B1" i="4"/>
  <c r="B1" i="3"/>
  <c r="B1" i="16"/>
  <c r="B1" i="15"/>
  <c r="B1" i="1"/>
  <c r="H21" i="17" l="1"/>
</calcChain>
</file>

<file path=xl/comments1.xml><?xml version="1.0" encoding="utf-8"?>
<comments xmlns="http://schemas.openxmlformats.org/spreadsheetml/2006/main">
  <authors>
    <author>Jean-Francois Grondin</author>
    <author>Francis Cyr</author>
  </authors>
  <commentList>
    <comment ref="Y15" authorId="0">
      <text>
        <r>
          <rPr>
            <b/>
            <sz val="9"/>
            <color indexed="81"/>
            <rFont val="Tahoma"/>
            <family val="2"/>
          </rPr>
          <t>Jean-Francois Grondin:</t>
        </r>
        <r>
          <rPr>
            <sz val="9"/>
            <color indexed="81"/>
            <rFont val="Tahoma"/>
            <family val="2"/>
          </rPr>
          <t xml:space="preserve">
Carole peut faire seulement des muckets pas de GA pour faires des reliefs</t>
        </r>
      </text>
    </comment>
    <comment ref="Z15" authorId="1">
      <text>
        <r>
          <rPr>
            <b/>
            <sz val="8"/>
            <color indexed="81"/>
            <rFont val="Tahoma"/>
            <family val="2"/>
          </rPr>
          <t>Francis Cyr:</t>
        </r>
        <r>
          <rPr>
            <sz val="8"/>
            <color indexed="81"/>
            <rFont val="Tahoma"/>
            <family val="2"/>
          </rPr>
          <t xml:space="preserve">
Vanessa peut seulement faire des muckets mais pas de relief pas de GA sur les lignes</t>
        </r>
      </text>
    </comment>
  </commentList>
</comments>
</file>

<file path=xl/comments2.xml><?xml version="1.0" encoding="utf-8"?>
<comments xmlns="http://schemas.openxmlformats.org/spreadsheetml/2006/main">
  <authors>
    <author>Pierre-Luc Goudreau</author>
    <author>Jean-Francois Chieco</author>
  </authors>
  <commentList>
    <comment ref="J15" authorId="0">
      <text>
        <r>
          <rPr>
            <b/>
            <sz val="8"/>
            <color indexed="81"/>
            <rFont val="Tahoma"/>
            <family val="2"/>
          </rPr>
          <t>Pierre-Luc Goudreau:</t>
        </r>
        <r>
          <rPr>
            <sz val="8"/>
            <color indexed="81"/>
            <rFont val="Tahoma"/>
            <family val="2"/>
          </rPr>
          <t xml:space="preserve">
demander a mélanie V</t>
        </r>
      </text>
    </comment>
    <comment ref="J17" authorId="1">
      <text>
        <r>
          <rPr>
            <b/>
            <sz val="9"/>
            <color indexed="81"/>
            <rFont val="Tahoma"/>
            <family val="2"/>
          </rPr>
          <t>Jean-Francois Chieco:</t>
        </r>
        <r>
          <rPr>
            <sz val="9"/>
            <color indexed="81"/>
            <rFont val="Tahoma"/>
            <family val="2"/>
          </rPr>
          <t xml:space="preserve">
marielle non 23a7</t>
        </r>
      </text>
    </comment>
    <comment ref="V17" authorId="1">
      <text>
        <r>
          <rPr>
            <b/>
            <sz val="9"/>
            <color indexed="81"/>
            <rFont val="Tahoma"/>
            <family val="2"/>
          </rPr>
          <t>Jean-Francois Chieco:</t>
        </r>
        <r>
          <rPr>
            <sz val="9"/>
            <color indexed="81"/>
            <rFont val="Tahoma"/>
            <family val="2"/>
          </rPr>
          <t xml:space="preserve">
marielle non 23a7</t>
        </r>
      </text>
    </comment>
    <comment ref="AB17" authorId="1">
      <text>
        <r>
          <rPr>
            <b/>
            <sz val="9"/>
            <color indexed="81"/>
            <rFont val="Tahoma"/>
            <family val="2"/>
          </rPr>
          <t>Jean-Francois Chieco:</t>
        </r>
        <r>
          <rPr>
            <sz val="9"/>
            <color indexed="81"/>
            <rFont val="Tahoma"/>
            <family val="2"/>
          </rPr>
          <t xml:space="preserve">
marielle non 23a7</t>
        </r>
      </text>
    </comment>
  </commentList>
</comments>
</file>

<file path=xl/comments3.xml><?xml version="1.0" encoding="utf-8"?>
<comments xmlns="http://schemas.openxmlformats.org/spreadsheetml/2006/main">
  <authors>
    <author>Francis Cyr</author>
  </authors>
  <commentList>
    <comment ref="G5" authorId="0">
      <text>
        <r>
          <rPr>
            <b/>
            <sz val="8"/>
            <color indexed="81"/>
            <rFont val="Tahoma"/>
            <family val="2"/>
          </rPr>
          <t>Francis Cyr:</t>
        </r>
        <r>
          <rPr>
            <sz val="8"/>
            <color indexed="81"/>
            <rFont val="Tahoma"/>
            <family val="2"/>
          </rPr>
          <t xml:space="preserve">
Guy L dispo 8hrrs</t>
        </r>
      </text>
    </comment>
  </commentList>
</comments>
</file>

<file path=xl/sharedStrings.xml><?xml version="1.0" encoding="utf-8"?>
<sst xmlns="http://schemas.openxmlformats.org/spreadsheetml/2006/main" count="590" uniqueCount="243">
  <si>
    <t>POSTES</t>
  </si>
  <si>
    <t>LUNDI</t>
  </si>
  <si>
    <t>MARDI</t>
  </si>
  <si>
    <t>MERCREDI</t>
  </si>
  <si>
    <t>JEUDI</t>
  </si>
  <si>
    <t>VENDREDI</t>
  </si>
  <si>
    <t>23-3</t>
  </si>
  <si>
    <t>3-7</t>
  </si>
  <si>
    <t>7-11</t>
  </si>
  <si>
    <t>11-15</t>
  </si>
  <si>
    <t>15-19</t>
  </si>
  <si>
    <t>19-23</t>
  </si>
  <si>
    <t>W-4 releveur</t>
  </si>
  <si>
    <t>W-7 releveur</t>
  </si>
  <si>
    <t>W-9 releveur</t>
  </si>
  <si>
    <t>W-13 releveur</t>
  </si>
  <si>
    <t>W-16 releveur silicone</t>
  </si>
  <si>
    <t>W-16 couteau &amp; emb. A</t>
  </si>
  <si>
    <t>W-18 releveur</t>
  </si>
  <si>
    <t>W-18 couteau &amp; emb. A</t>
  </si>
  <si>
    <t>W-18 couteau &amp; emb. B</t>
  </si>
  <si>
    <t>W-12 releveur silicone</t>
  </si>
  <si>
    <t>W-12 cout. &amp; emb. A</t>
  </si>
  <si>
    <t>W-12 cout. &amp; emb. B</t>
  </si>
  <si>
    <t>W-21 releveur silicone</t>
  </si>
  <si>
    <t>W-13 couteau</t>
  </si>
  <si>
    <t>W-16 couteau &amp; emb. B</t>
  </si>
  <si>
    <t>W-21 couteau A</t>
  </si>
  <si>
    <t>W-21 couteau B</t>
  </si>
  <si>
    <t>W-3 releveur</t>
  </si>
  <si>
    <t>Electro acc. B</t>
  </si>
  <si>
    <t>Electro emb. A</t>
  </si>
  <si>
    <t>Electro emb. B</t>
  </si>
  <si>
    <t>Electro emb. C</t>
  </si>
  <si>
    <t>Electro emb. D</t>
  </si>
  <si>
    <t>Electro Homme de service A</t>
  </si>
  <si>
    <t>Electro Homme de service B</t>
  </si>
  <si>
    <t>W-8 releveur</t>
  </si>
  <si>
    <t>W-10 releveur</t>
  </si>
  <si>
    <t>W-3 couteau</t>
  </si>
  <si>
    <t>W-1 releveur</t>
  </si>
  <si>
    <t>W-1 couteau A</t>
  </si>
  <si>
    <t>W-1 couteau B</t>
  </si>
  <si>
    <t>W-15  couteau</t>
  </si>
  <si>
    <t>W-15 releveur silicone</t>
  </si>
  <si>
    <t xml:space="preserve">W-3 support alimentaition et recyclage </t>
  </si>
  <si>
    <t>W-22 releveur</t>
  </si>
  <si>
    <t>W-17 releveur</t>
  </si>
  <si>
    <t>W-22 couteau &amp; enrouleuse</t>
  </si>
  <si>
    <t xml:space="preserve">W-1 couteau C </t>
  </si>
  <si>
    <t>W-17 couteau &amp; emb. A</t>
  </si>
  <si>
    <t>W-17 couteau &amp; emb. B</t>
  </si>
  <si>
    <t>W-14 releveur</t>
  </si>
  <si>
    <t>W-17 couteau &amp; emb. C</t>
  </si>
  <si>
    <t>W-6 releveur</t>
  </si>
  <si>
    <t>W-5 releveur</t>
  </si>
  <si>
    <t>W-13 support</t>
  </si>
  <si>
    <t>Electro acc. A (3157)</t>
  </si>
  <si>
    <t>044L H2FEP (3149)</t>
  </si>
  <si>
    <t>W-4 opérateur (3104)</t>
  </si>
  <si>
    <t>W-8 opérateur (3108)</t>
  </si>
  <si>
    <t>Manutention (3134)</t>
  </si>
  <si>
    <t>W-5 opérateur (3105)</t>
  </si>
  <si>
    <t>W-6 opérateur (3106)</t>
  </si>
  <si>
    <t>W-7 opérateur (3107)</t>
  </si>
  <si>
    <t>W-9 opérateur (3109)</t>
  </si>
  <si>
    <t>W-1 opérateur (3101)</t>
  </si>
  <si>
    <t>W-13 opérateur (3113)</t>
  </si>
  <si>
    <t>W-16 opérateur (3116)</t>
  </si>
  <si>
    <t>W-21 opérateur (3121)</t>
  </si>
  <si>
    <t>W-3 opérateur (3103)</t>
  </si>
  <si>
    <t>W-17 opérateur (3117)</t>
  </si>
  <si>
    <t>W-18 opérateur (3118)</t>
  </si>
  <si>
    <t>W-12 opérateur (3112)</t>
  </si>
  <si>
    <t>W-14 opérateur (3114)</t>
  </si>
  <si>
    <t>W-15 opérateur (3115)</t>
  </si>
  <si>
    <t>Homme de service (3171)</t>
  </si>
  <si>
    <t>W-22 opérateur (3122)</t>
  </si>
  <si>
    <t>Kathleeen</t>
  </si>
  <si>
    <t>15 À 23</t>
  </si>
  <si>
    <t>23 À 7</t>
  </si>
  <si>
    <t>Laboratoire Production A (3174)</t>
  </si>
  <si>
    <t>Chariot # 1 (3134)</t>
  </si>
  <si>
    <t>Chariot # 2</t>
  </si>
  <si>
    <t>Chariot # 3</t>
  </si>
  <si>
    <t>Chariot # 4</t>
  </si>
  <si>
    <t>Chariot # 5</t>
  </si>
  <si>
    <t>Chariot # 6</t>
  </si>
  <si>
    <t>Letitia</t>
  </si>
  <si>
    <t>Eunice</t>
  </si>
  <si>
    <t>W-16 couteau &amp; emb. C</t>
  </si>
  <si>
    <t>Robin</t>
  </si>
  <si>
    <t>Joanne</t>
  </si>
  <si>
    <t>Antoni</t>
  </si>
  <si>
    <t>JL Windshield &amp; relief</t>
  </si>
  <si>
    <t>Salle de mélange (3167)</t>
  </si>
  <si>
    <t>Salle de nettoyage (3167)</t>
  </si>
  <si>
    <t>Thierry</t>
  </si>
  <si>
    <t>Inspection TGASK</t>
  </si>
  <si>
    <t xml:space="preserve">Laboratoire Mélange B </t>
  </si>
  <si>
    <t xml:space="preserve">Laboratoire Production B </t>
  </si>
  <si>
    <t xml:space="preserve">JL Upper Mucket op sec Semi B </t>
  </si>
  <si>
    <t>JL Upper Mucket op sec Semi C</t>
  </si>
  <si>
    <t>JL Upper Mucket op sec Semi D</t>
  </si>
  <si>
    <t>Chariot # 7</t>
  </si>
  <si>
    <t>W-10 opérateur (3110)</t>
  </si>
  <si>
    <t>JL Swingate &amp; relief (3158)</t>
  </si>
  <si>
    <t>JL Upper Mucket op sec Semi A (3180)</t>
  </si>
  <si>
    <t>insp. TGASK(3164)</t>
  </si>
  <si>
    <t>Op Secondaire  B  JL</t>
  </si>
  <si>
    <t>Op Secondaire  C  JL</t>
  </si>
  <si>
    <t>Op Secondaire  D  JL</t>
  </si>
  <si>
    <t xml:space="preserve">Josée </t>
  </si>
  <si>
    <t>Inspection JL B</t>
  </si>
  <si>
    <t>Inspection JL C</t>
  </si>
  <si>
    <t>Inspection JL D</t>
  </si>
  <si>
    <t>Inspection JL E</t>
  </si>
  <si>
    <t>Inspection JL F</t>
  </si>
  <si>
    <t>Inspection JL A (3160)</t>
  </si>
  <si>
    <t>Op Secondaire  A  JL (3181)</t>
  </si>
  <si>
    <t>Relief insp surplus électro Service part (3164)</t>
  </si>
  <si>
    <t xml:space="preserve">Relief insp surplus électro Service part </t>
  </si>
  <si>
    <t>7à15</t>
  </si>
  <si>
    <t>Maritza</t>
  </si>
  <si>
    <t>Sem. 18 mars 2018</t>
  </si>
  <si>
    <t>JL upper mucket A &amp; relief</t>
  </si>
  <si>
    <t>JL mucket B &amp; C &amp; relief</t>
  </si>
  <si>
    <t>JL upper mucket B &amp; relief</t>
  </si>
  <si>
    <t>Laboratoire Mélange A (3173)</t>
  </si>
  <si>
    <t>Laboratoires</t>
  </si>
  <si>
    <t xml:space="preserve">POSTES Chariots </t>
  </si>
  <si>
    <t>Block de 4h</t>
  </si>
  <si>
    <t>4 hres</t>
  </si>
  <si>
    <t>couverts</t>
  </si>
  <si>
    <t>(case avec un nom)</t>
  </si>
  <si>
    <t>Semaine:</t>
  </si>
  <si>
    <t>non-couverts</t>
  </si>
  <si>
    <t>Overtime remplacement</t>
  </si>
  <si>
    <t>Demande de vacances</t>
  </si>
  <si>
    <t>Suivi de surtemps</t>
  </si>
  <si>
    <r>
      <t xml:space="preserve">4h couvert </t>
    </r>
    <r>
      <rPr>
        <b/>
        <sz val="12"/>
        <rFont val="Calibri"/>
        <family val="2"/>
      </rPr>
      <t>à</t>
    </r>
    <r>
      <rPr>
        <b/>
        <sz val="12"/>
        <rFont val="Arial"/>
        <family val="2"/>
      </rPr>
      <t xml:space="preserve"> temps simple</t>
    </r>
  </si>
  <si>
    <t>(case vide, per, pers ou personne)</t>
  </si>
  <si>
    <r>
      <rPr>
        <sz val="18"/>
        <rFont val="Calibri"/>
        <family val="2"/>
      </rPr>
      <t xml:space="preserve">à </t>
    </r>
    <r>
      <rPr>
        <sz val="18"/>
        <rFont val="Arial"/>
        <family val="2"/>
      </rPr>
      <t>couvrir</t>
    </r>
  </si>
  <si>
    <t>Dany</t>
  </si>
  <si>
    <t>Emilie Lacasse</t>
  </si>
  <si>
    <t>Josée Benoit</t>
  </si>
  <si>
    <t>Vanessa T.</t>
  </si>
  <si>
    <t>Katherine M.(4hrs)</t>
  </si>
  <si>
    <t>Emilie</t>
  </si>
  <si>
    <t>Carole M. 4 hres</t>
  </si>
  <si>
    <t>Vanessa T.(4hrs)</t>
  </si>
  <si>
    <t>Émilie</t>
  </si>
  <si>
    <t>Canceller</t>
  </si>
  <si>
    <t>pas remplace</t>
  </si>
  <si>
    <t>Simon Rancourt.</t>
  </si>
  <si>
    <t>Rempl. Andrée M.Paul Desrochers</t>
  </si>
  <si>
    <t>Yoann</t>
  </si>
  <si>
    <t>yoan</t>
  </si>
  <si>
    <t>Gabriel B.</t>
  </si>
  <si>
    <t>pers / Yoann</t>
  </si>
  <si>
    <t xml:space="preserve">Louis Philip L </t>
  </si>
  <si>
    <t xml:space="preserve">Line D. </t>
  </si>
  <si>
    <t>Line D.</t>
  </si>
  <si>
    <t>Line D. disp. 8h</t>
  </si>
  <si>
    <t>pers/Kathy Roberge</t>
  </si>
  <si>
    <t>Marie-Ève 4h</t>
  </si>
  <si>
    <t>Jacquot 8h</t>
  </si>
  <si>
    <t>Dominique 4h</t>
  </si>
  <si>
    <t>kevin</t>
  </si>
  <si>
    <t>Linda H</t>
  </si>
  <si>
    <t>Chantal vol 8h</t>
  </si>
  <si>
    <t>Madelaine</t>
  </si>
  <si>
    <t>Venancia</t>
  </si>
  <si>
    <t>Nathalie 4h</t>
  </si>
  <si>
    <t>Stéphane L. 1h</t>
  </si>
  <si>
    <t>Charles vol 8h</t>
  </si>
  <si>
    <t>MÉ ROBERT</t>
  </si>
  <si>
    <t>simon P</t>
  </si>
  <si>
    <t>Simon P</t>
  </si>
  <si>
    <t>Denis Fontaine</t>
  </si>
  <si>
    <t xml:space="preserve">Édison </t>
  </si>
  <si>
    <t xml:space="preserve">Simon </t>
  </si>
  <si>
    <t>Simon</t>
  </si>
  <si>
    <t>Mélanie V</t>
  </si>
  <si>
    <t>Sonia</t>
  </si>
  <si>
    <t>Sonia B</t>
  </si>
  <si>
    <t>louise tessier 4hr</t>
  </si>
  <si>
    <t>luc guay</t>
  </si>
  <si>
    <t>benjamin laperle</t>
  </si>
  <si>
    <t>Robert Florent 4 hrs</t>
  </si>
  <si>
    <t>Papa</t>
  </si>
  <si>
    <t>Martine C</t>
  </si>
  <si>
    <t>Louise 4 hrs</t>
  </si>
  <si>
    <t xml:space="preserve">M Charron </t>
  </si>
  <si>
    <t>martine C</t>
  </si>
  <si>
    <t>papa</t>
  </si>
  <si>
    <t>louise tessier</t>
  </si>
  <si>
    <t>14:30à16:15</t>
  </si>
  <si>
    <t>Linda</t>
  </si>
  <si>
    <t>Bseoin 14à15</t>
  </si>
  <si>
    <t xml:space="preserve">Johanne. </t>
  </si>
  <si>
    <t>Lionica B</t>
  </si>
  <si>
    <t>Chantal L</t>
  </si>
  <si>
    <t xml:space="preserve">Christian </t>
  </si>
  <si>
    <t xml:space="preserve">Priscille </t>
  </si>
  <si>
    <t>Alassane B</t>
  </si>
  <si>
    <t>Louise T</t>
  </si>
  <si>
    <t>Germain O</t>
  </si>
  <si>
    <t>Christian Bachand</t>
  </si>
  <si>
    <t>Lucie L</t>
  </si>
  <si>
    <t>Jamie 4h</t>
  </si>
  <si>
    <t>Marc-Antoine 4h</t>
  </si>
  <si>
    <t>Pers / Lucie L.</t>
  </si>
  <si>
    <t xml:space="preserve"> / Lucie L.</t>
  </si>
  <si>
    <t xml:space="preserve">M E Robert </t>
  </si>
  <si>
    <t>Marco T</t>
  </si>
  <si>
    <t>Diarra papa diery</t>
  </si>
  <si>
    <t>Catherine R</t>
  </si>
  <si>
    <t>Fréderick Boulet</t>
  </si>
  <si>
    <t>Éric L</t>
  </si>
  <si>
    <t>Éric L.</t>
  </si>
  <si>
    <t>Normand L</t>
  </si>
  <si>
    <t>François P.</t>
  </si>
  <si>
    <t>Patrice B 4h</t>
  </si>
  <si>
    <t>Guy L.</t>
  </si>
  <si>
    <t>Patrice B.</t>
  </si>
  <si>
    <t>Claude D</t>
  </si>
  <si>
    <t>Guy L</t>
  </si>
  <si>
    <t>Yves B</t>
  </si>
  <si>
    <t>Besoin de 15:00h à 16:15h</t>
  </si>
  <si>
    <t>Lyne B.</t>
  </si>
  <si>
    <t>Lyne 4h</t>
  </si>
  <si>
    <t>Guy L. 4h</t>
  </si>
  <si>
    <t>Lyne 8h</t>
  </si>
  <si>
    <t>pers./Andrée M.</t>
  </si>
  <si>
    <t>Cristine F</t>
  </si>
  <si>
    <t xml:space="preserve"> </t>
  </si>
  <si>
    <t>Stéphane C.</t>
  </si>
  <si>
    <t>Hélène 4h</t>
  </si>
  <si>
    <t>Nathalie Guimond</t>
  </si>
  <si>
    <t>pers/Canceller</t>
  </si>
  <si>
    <t>Autres Absences imprévues et rajouté après m/o:</t>
  </si>
  <si>
    <t>(formation ou libération syndical)</t>
  </si>
</sst>
</file>

<file path=xl/styles.xml><?xml version="1.0" encoding="utf-8"?>
<styleSheet xmlns="http://schemas.openxmlformats.org/spreadsheetml/2006/main">
  <numFmts count="2">
    <numFmt numFmtId="170" formatCode="_ * #,##0.00_)\ &quot;$&quot;_ ;_ * \(#,##0.00\)\ &quot;$&quot;_ ;_ * &quot;-&quot;??_)\ &quot;$&quot;_ ;_ @_ "/>
    <numFmt numFmtId="179" formatCode="[$-C0C]d\ mmmm\,\ yyyy;@"/>
  </numFmts>
  <fonts count="27">
    <font>
      <sz val="10"/>
      <name val="Arial"/>
    </font>
    <font>
      <b/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8"/>
      <name val="Arial"/>
      <family val="2"/>
    </font>
    <font>
      <sz val="22"/>
      <name val="Arial"/>
      <family val="2"/>
    </font>
    <font>
      <b/>
      <i/>
      <sz val="18"/>
      <name val="Arial"/>
      <family val="2"/>
    </font>
    <font>
      <b/>
      <i/>
      <sz val="24"/>
      <name val="Arial"/>
      <family val="2"/>
    </font>
    <font>
      <b/>
      <sz val="12"/>
      <name val="Calibri"/>
      <family val="2"/>
    </font>
    <font>
      <sz val="18"/>
      <name val="Calibri"/>
      <family val="2"/>
    </font>
    <font>
      <sz val="10"/>
      <name val="Calibri"/>
      <family val="2"/>
    </font>
    <font>
      <sz val="12"/>
      <name val="Arial"/>
      <family val="2"/>
    </font>
    <font>
      <sz val="14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b/>
      <sz val="10"/>
      <color rgb="FFFF0000"/>
      <name val="Arial"/>
      <family val="2"/>
    </font>
    <font>
      <b/>
      <sz val="14"/>
      <color theme="0"/>
      <name val="Arial"/>
      <family val="2"/>
    </font>
    <font>
      <sz val="8"/>
      <color indexed="2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CC"/>
        <bgColor indexed="64"/>
      </patternFill>
    </fill>
    <fill>
      <patternFill patternType="lightUp">
        <bgColor theme="0"/>
      </patternFill>
    </fill>
    <fill>
      <patternFill patternType="solid">
        <fgColor rgb="FF92D050"/>
        <bgColor indexed="64"/>
      </patternFill>
    </fill>
    <fill>
      <patternFill patternType="solid">
        <fgColor indexed="1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</borders>
  <cellStyleXfs count="3">
    <xf numFmtId="0" fontId="0" fillId="0" borderId="0"/>
    <xf numFmtId="170" fontId="5" fillId="0" borderId="0" applyFont="0" applyFill="0" applyBorder="0" applyAlignment="0" applyProtection="0"/>
    <xf numFmtId="0" fontId="5" fillId="0" borderId="0"/>
  </cellStyleXfs>
  <cellXfs count="220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2" borderId="0" xfId="0" applyFill="1"/>
    <xf numFmtId="0" fontId="0" fillId="2" borderId="2" xfId="0" applyFill="1" applyBorder="1"/>
    <xf numFmtId="0" fontId="0" fillId="0" borderId="0" xfId="0" applyFill="1"/>
    <xf numFmtId="0" fontId="1" fillId="0" borderId="0" xfId="0" applyFont="1"/>
    <xf numFmtId="0" fontId="0" fillId="2" borderId="3" xfId="0" applyFill="1" applyBorder="1"/>
    <xf numFmtId="0" fontId="0" fillId="0" borderId="0" xfId="0" applyFill="1" applyBorder="1"/>
    <xf numFmtId="0" fontId="1" fillId="2" borderId="4" xfId="0" applyFont="1" applyFill="1" applyBorder="1" applyAlignment="1">
      <alignment horizontal="center"/>
    </xf>
    <xf numFmtId="49" fontId="1" fillId="2" borderId="4" xfId="0" applyNumberFormat="1" applyFont="1" applyFill="1" applyBorder="1" applyAlignment="1">
      <alignment horizontal="center"/>
    </xf>
    <xf numFmtId="49" fontId="1" fillId="2" borderId="5" xfId="0" applyNumberFormat="1" applyFont="1" applyFill="1" applyBorder="1" applyAlignment="1">
      <alignment horizontal="center"/>
    </xf>
    <xf numFmtId="49" fontId="1" fillId="2" borderId="6" xfId="0" applyNumberFormat="1" applyFont="1" applyFill="1" applyBorder="1" applyAlignment="1">
      <alignment horizontal="center"/>
    </xf>
    <xf numFmtId="0" fontId="0" fillId="0" borderId="0" xfId="0" applyBorder="1"/>
    <xf numFmtId="49" fontId="1" fillId="2" borderId="7" xfId="0" applyNumberFormat="1" applyFont="1" applyFill="1" applyBorder="1" applyAlignment="1">
      <alignment horizontal="center"/>
    </xf>
    <xf numFmtId="0" fontId="0" fillId="2" borderId="0" xfId="0" applyFill="1" applyBorder="1"/>
    <xf numFmtId="49" fontId="1" fillId="2" borderId="8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0" borderId="9" xfId="0" applyBorder="1"/>
    <xf numFmtId="0" fontId="0" fillId="3" borderId="0" xfId="0" applyFill="1"/>
    <xf numFmtId="0" fontId="0" fillId="3" borderId="1" xfId="0" applyFill="1" applyBorder="1"/>
    <xf numFmtId="0" fontId="0" fillId="4" borderId="0" xfId="0" applyFill="1"/>
    <xf numFmtId="0" fontId="1" fillId="3" borderId="1" xfId="0" applyFont="1" applyFill="1" applyBorder="1"/>
    <xf numFmtId="0" fontId="0" fillId="2" borderId="10" xfId="0" applyFill="1" applyBorder="1" applyAlignment="1">
      <alignment wrapText="1"/>
    </xf>
    <xf numFmtId="0" fontId="0" fillId="2" borderId="3" xfId="0" applyFill="1" applyBorder="1" applyAlignment="1">
      <alignment wrapText="1"/>
    </xf>
    <xf numFmtId="0" fontId="0" fillId="2" borderId="11" xfId="0" applyFill="1" applyBorder="1" applyAlignment="1">
      <alignment wrapText="1"/>
    </xf>
    <xf numFmtId="0" fontId="1" fillId="3" borderId="1" xfId="0" applyFont="1" applyFill="1" applyBorder="1" applyAlignment="1">
      <alignment wrapText="1"/>
    </xf>
    <xf numFmtId="0" fontId="0" fillId="3" borderId="1" xfId="0" applyFill="1" applyBorder="1" applyAlignment="1">
      <alignment wrapText="1"/>
    </xf>
    <xf numFmtId="0" fontId="0" fillId="3" borderId="10" xfId="0" applyFill="1" applyBorder="1" applyAlignment="1">
      <alignment wrapText="1"/>
    </xf>
    <xf numFmtId="0" fontId="0" fillId="3" borderId="0" xfId="0" applyFill="1" applyBorder="1"/>
    <xf numFmtId="0" fontId="5" fillId="4" borderId="1" xfId="0" applyFont="1" applyFill="1" applyBorder="1" applyAlignment="1">
      <alignment horizontal="center" vertical="center" wrapText="1"/>
    </xf>
    <xf numFmtId="0" fontId="0" fillId="3" borderId="12" xfId="0" applyFill="1" applyBorder="1" applyAlignment="1">
      <alignment wrapText="1"/>
    </xf>
    <xf numFmtId="0" fontId="0" fillId="2" borderId="13" xfId="0" applyFill="1" applyBorder="1" applyAlignment="1">
      <alignment wrapText="1"/>
    </xf>
    <xf numFmtId="0" fontId="0" fillId="2" borderId="13" xfId="0" applyFill="1" applyBorder="1"/>
    <xf numFmtId="0" fontId="1" fillId="2" borderId="4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wrapText="1"/>
    </xf>
    <xf numFmtId="0" fontId="4" fillId="3" borderId="14" xfId="0" applyFont="1" applyFill="1" applyBorder="1" applyAlignment="1">
      <alignment wrapText="1"/>
    </xf>
    <xf numFmtId="0" fontId="0" fillId="2" borderId="15" xfId="0" applyFill="1" applyBorder="1"/>
    <xf numFmtId="0" fontId="0" fillId="2" borderId="16" xfId="0" applyFill="1" applyBorder="1" applyAlignment="1">
      <alignment wrapText="1"/>
    </xf>
    <xf numFmtId="0" fontId="5" fillId="2" borderId="0" xfId="0" applyFont="1" applyFill="1"/>
    <xf numFmtId="0" fontId="0" fillId="2" borderId="9" xfId="0" applyFill="1" applyBorder="1"/>
    <xf numFmtId="0" fontId="0" fillId="3" borderId="9" xfId="0" applyFill="1" applyBorder="1"/>
    <xf numFmtId="0" fontId="0" fillId="2" borderId="9" xfId="0" applyFill="1" applyBorder="1" applyAlignment="1">
      <alignment wrapText="1"/>
    </xf>
    <xf numFmtId="0" fontId="0" fillId="2" borderId="17" xfId="0" applyFill="1" applyBorder="1" applyAlignment="1">
      <alignment wrapText="1"/>
    </xf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wrapText="1"/>
    </xf>
    <xf numFmtId="0" fontId="8" fillId="3" borderId="0" xfId="0" applyFont="1" applyFill="1" applyAlignment="1">
      <alignment horizontal="center"/>
    </xf>
    <xf numFmtId="0" fontId="0" fillId="0" borderId="0" xfId="0" applyBorder="1" applyAlignment="1"/>
    <xf numFmtId="0" fontId="1" fillId="2" borderId="0" xfId="0" applyFont="1" applyFill="1" applyBorder="1" applyAlignment="1">
      <alignment horizontal="center" vertical="center"/>
    </xf>
    <xf numFmtId="0" fontId="8" fillId="3" borderId="15" xfId="0" applyFont="1" applyFill="1" applyBorder="1" applyAlignment="1">
      <alignment horizontal="center"/>
    </xf>
    <xf numFmtId="0" fontId="6" fillId="3" borderId="3" xfId="0" applyFont="1" applyFill="1" applyBorder="1"/>
    <xf numFmtId="0" fontId="1" fillId="3" borderId="15" xfId="0" applyFont="1" applyFill="1" applyBorder="1"/>
    <xf numFmtId="0" fontId="1" fillId="3" borderId="3" xfId="0" applyFont="1" applyFill="1" applyBorder="1"/>
    <xf numFmtId="0" fontId="1" fillId="3" borderId="14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center"/>
    </xf>
    <xf numFmtId="0" fontId="5" fillId="3" borderId="0" xfId="0" applyFont="1" applyFill="1"/>
    <xf numFmtId="0" fontId="1" fillId="3" borderId="4" xfId="0" applyFont="1" applyFill="1" applyBorder="1" applyAlignment="1">
      <alignment horizontal="center"/>
    </xf>
    <xf numFmtId="0" fontId="0" fillId="4" borderId="0" xfId="0" applyFill="1" applyAlignment="1">
      <alignment horizontal="left"/>
    </xf>
    <xf numFmtId="0" fontId="1" fillId="3" borderId="4" xfId="0" applyFont="1" applyFill="1" applyBorder="1" applyAlignment="1">
      <alignment horizontal="left"/>
    </xf>
    <xf numFmtId="0" fontId="4" fillId="3" borderId="1" xfId="0" applyFont="1" applyFill="1" applyBorder="1" applyAlignment="1">
      <alignment horizontal="left" wrapText="1"/>
    </xf>
    <xf numFmtId="0" fontId="0" fillId="0" borderId="0" xfId="0" applyBorder="1" applyAlignment="1">
      <alignment horizontal="left"/>
    </xf>
    <xf numFmtId="0" fontId="4" fillId="3" borderId="14" xfId="0" applyFont="1" applyFill="1" applyBorder="1" applyAlignment="1">
      <alignment horizontal="left" wrapText="1"/>
    </xf>
    <xf numFmtId="0" fontId="0" fillId="0" borderId="14" xfId="0" applyBorder="1" applyAlignment="1">
      <alignment horizontal="left"/>
    </xf>
    <xf numFmtId="0" fontId="0" fillId="3" borderId="1" xfId="0" applyFill="1" applyBorder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10" xfId="0" applyFill="1" applyBorder="1" applyAlignment="1">
      <alignment horizontal="left"/>
    </xf>
    <xf numFmtId="0" fontId="0" fillId="0" borderId="1" xfId="0" applyFill="1" applyBorder="1" applyAlignment="1">
      <alignment horizontal="left"/>
    </xf>
    <xf numFmtId="0" fontId="0" fillId="0" borderId="0" xfId="0" applyAlignment="1"/>
    <xf numFmtId="0" fontId="9" fillId="0" borderId="0" xfId="0" applyFont="1" applyAlignment="1">
      <alignment horizontal="center" vertical="center"/>
    </xf>
    <xf numFmtId="0" fontId="9" fillId="0" borderId="0" xfId="0" applyFont="1"/>
    <xf numFmtId="0" fontId="1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top"/>
    </xf>
    <xf numFmtId="0" fontId="10" fillId="5" borderId="20" xfId="0" applyFont="1" applyFill="1" applyBorder="1" applyAlignment="1">
      <alignment horizontal="center" vertical="center"/>
    </xf>
    <xf numFmtId="0" fontId="10" fillId="6" borderId="20" xfId="0" applyFont="1" applyFill="1" applyBorder="1" applyAlignment="1">
      <alignment horizontal="center" vertical="center"/>
    </xf>
    <xf numFmtId="0" fontId="10" fillId="0" borderId="20" xfId="0" applyFont="1" applyFill="1" applyBorder="1" applyAlignment="1">
      <alignment horizontal="center" vertical="center"/>
    </xf>
    <xf numFmtId="0" fontId="10" fillId="7" borderId="20" xfId="0" applyFont="1" applyFill="1" applyBorder="1" applyAlignment="1">
      <alignment horizontal="center" vertical="center"/>
    </xf>
    <xf numFmtId="0" fontId="0" fillId="3" borderId="3" xfId="0" applyFill="1" applyBorder="1"/>
    <xf numFmtId="0" fontId="1" fillId="8" borderId="14" xfId="0" applyFont="1" applyFill="1" applyBorder="1" applyAlignment="1">
      <alignment horizontal="left"/>
    </xf>
    <xf numFmtId="0" fontId="1" fillId="8" borderId="1" xfId="0" applyFont="1" applyFill="1" applyBorder="1" applyAlignment="1">
      <alignment horizontal="left"/>
    </xf>
    <xf numFmtId="0" fontId="1" fillId="8" borderId="4" xfId="0" applyFont="1" applyFill="1" applyBorder="1" applyAlignment="1">
      <alignment horizontal="left"/>
    </xf>
    <xf numFmtId="0" fontId="1" fillId="8" borderId="1" xfId="0" applyFont="1" applyFill="1" applyBorder="1"/>
    <xf numFmtId="0" fontId="1" fillId="8" borderId="1" xfId="0" applyFont="1" applyFill="1" applyBorder="1" applyAlignment="1">
      <alignment horizontal="center"/>
    </xf>
    <xf numFmtId="0" fontId="1" fillId="8" borderId="4" xfId="0" applyFont="1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vertical="center"/>
    </xf>
    <xf numFmtId="0" fontId="16" fillId="0" borderId="0" xfId="0" applyFont="1" applyFill="1" applyBorder="1" applyAlignment="1">
      <alignment vertical="center"/>
    </xf>
    <xf numFmtId="0" fontId="15" fillId="0" borderId="0" xfId="0" applyFont="1" applyFill="1" applyBorder="1"/>
    <xf numFmtId="0" fontId="17" fillId="0" borderId="0" xfId="0" applyFont="1" applyFill="1" applyBorder="1" applyAlignment="1"/>
    <xf numFmtId="0" fontId="16" fillId="0" borderId="0" xfId="0" applyFont="1" applyFill="1" applyBorder="1"/>
    <xf numFmtId="0" fontId="0" fillId="0" borderId="21" xfId="0" applyBorder="1"/>
    <xf numFmtId="0" fontId="1" fillId="9" borderId="1" xfId="0" applyFont="1" applyFill="1" applyBorder="1" applyAlignment="1">
      <alignment horizontal="center"/>
    </xf>
    <xf numFmtId="0" fontId="8" fillId="0" borderId="0" xfId="0" applyFont="1" applyFill="1" applyBorder="1"/>
    <xf numFmtId="0" fontId="5" fillId="0" borderId="0" xfId="0" applyFont="1"/>
    <xf numFmtId="0" fontId="8" fillId="0" borderId="0" xfId="0" applyFont="1" applyFill="1" applyBorder="1" applyAlignment="1">
      <alignment vertical="center"/>
    </xf>
    <xf numFmtId="0" fontId="0" fillId="4" borderId="14" xfId="0" applyFill="1" applyBorder="1" applyAlignment="1">
      <alignment wrapText="1"/>
    </xf>
    <xf numFmtId="0" fontId="0" fillId="4" borderId="24" xfId="0" applyFill="1" applyBorder="1" applyAlignment="1">
      <alignment wrapText="1"/>
    </xf>
    <xf numFmtId="0" fontId="0" fillId="4" borderId="25" xfId="0" applyFill="1" applyBorder="1" applyAlignment="1">
      <alignment wrapText="1"/>
    </xf>
    <xf numFmtId="0" fontId="0" fillId="4" borderId="26" xfId="0" applyFill="1" applyBorder="1" applyAlignment="1">
      <alignment wrapText="1"/>
    </xf>
    <xf numFmtId="0" fontId="0" fillId="4" borderId="19" xfId="0" applyFill="1" applyBorder="1" applyAlignment="1">
      <alignment wrapText="1"/>
    </xf>
    <xf numFmtId="0" fontId="0" fillId="4" borderId="1" xfId="0" applyFill="1" applyBorder="1" applyAlignment="1">
      <alignment wrapText="1"/>
    </xf>
    <xf numFmtId="0" fontId="0" fillId="4" borderId="15" xfId="0" applyFill="1" applyBorder="1" applyAlignment="1">
      <alignment wrapText="1"/>
    </xf>
    <xf numFmtId="0" fontId="0" fillId="4" borderId="22" xfId="0" applyFill="1" applyBorder="1" applyAlignment="1">
      <alignment wrapText="1"/>
    </xf>
    <xf numFmtId="0" fontId="0" fillId="4" borderId="12" xfId="0" applyFill="1" applyBorder="1" applyAlignment="1">
      <alignment wrapText="1"/>
    </xf>
    <xf numFmtId="0" fontId="0" fillId="4" borderId="10" xfId="0" applyFill="1" applyBorder="1" applyAlignment="1">
      <alignment wrapText="1"/>
    </xf>
    <xf numFmtId="0" fontId="0" fillId="2" borderId="0" xfId="0" applyFill="1" applyAlignment="1">
      <alignment wrapText="1"/>
    </xf>
    <xf numFmtId="0" fontId="0" fillId="2" borderId="0" xfId="0" applyFill="1" applyBorder="1" applyAlignment="1">
      <alignment wrapText="1"/>
    </xf>
    <xf numFmtId="0" fontId="0" fillId="2" borderId="27" xfId="0" applyFill="1" applyBorder="1" applyAlignment="1">
      <alignment wrapText="1"/>
    </xf>
    <xf numFmtId="0" fontId="0" fillId="2" borderId="2" xfId="0" applyFill="1" applyBorder="1" applyAlignment="1">
      <alignment wrapText="1"/>
    </xf>
    <xf numFmtId="0" fontId="4" fillId="4" borderId="1" xfId="0" applyFont="1" applyFill="1" applyBorder="1" applyAlignment="1">
      <alignment wrapText="1"/>
    </xf>
    <xf numFmtId="0" fontId="0" fillId="6" borderId="10" xfId="0" applyFill="1" applyBorder="1" applyAlignment="1">
      <alignment wrapText="1"/>
    </xf>
    <xf numFmtId="0" fontId="0" fillId="6" borderId="1" xfId="0" applyFill="1" applyBorder="1" applyAlignment="1">
      <alignment wrapText="1"/>
    </xf>
    <xf numFmtId="0" fontId="5" fillId="4" borderId="1" xfId="0" applyFont="1" applyFill="1" applyBorder="1" applyAlignment="1">
      <alignment wrapText="1"/>
    </xf>
    <xf numFmtId="0" fontId="0" fillId="5" borderId="1" xfId="0" applyFill="1" applyBorder="1" applyAlignment="1">
      <alignment wrapText="1"/>
    </xf>
    <xf numFmtId="0" fontId="0" fillId="4" borderId="1" xfId="0" applyFill="1" applyBorder="1" applyAlignment="1">
      <alignment horizontal="center" wrapText="1"/>
    </xf>
    <xf numFmtId="0" fontId="0" fillId="5" borderId="12" xfId="0" applyFill="1" applyBorder="1" applyAlignment="1">
      <alignment wrapText="1"/>
    </xf>
    <xf numFmtId="0" fontId="4" fillId="5" borderId="1" xfId="0" applyFont="1" applyFill="1" applyBorder="1" applyAlignment="1">
      <alignment wrapText="1"/>
    </xf>
    <xf numFmtId="0" fontId="22" fillId="5" borderId="1" xfId="0" applyFont="1" applyFill="1" applyBorder="1" applyAlignment="1">
      <alignment wrapText="1"/>
    </xf>
    <xf numFmtId="0" fontId="22" fillId="5" borderId="22" xfId="0" applyFont="1" applyFill="1" applyBorder="1" applyAlignment="1">
      <alignment wrapText="1"/>
    </xf>
    <xf numFmtId="0" fontId="0" fillId="5" borderId="10" xfId="0" applyFill="1" applyBorder="1" applyAlignment="1">
      <alignment wrapText="1"/>
    </xf>
    <xf numFmtId="0" fontId="0" fillId="5" borderId="22" xfId="0" applyFill="1" applyBorder="1" applyAlignment="1">
      <alignment wrapText="1"/>
    </xf>
    <xf numFmtId="0" fontId="0" fillId="5" borderId="15" xfId="0" applyFill="1" applyBorder="1" applyAlignment="1">
      <alignment wrapText="1"/>
    </xf>
    <xf numFmtId="0" fontId="5" fillId="3" borderId="1" xfId="0" applyFont="1" applyFill="1" applyBorder="1" applyAlignment="1">
      <alignment wrapText="1"/>
    </xf>
    <xf numFmtId="0" fontId="0" fillId="3" borderId="15" xfId="0" applyFill="1" applyBorder="1" applyAlignment="1">
      <alignment wrapText="1"/>
    </xf>
    <xf numFmtId="0" fontId="0" fillId="3" borderId="22" xfId="0" applyFill="1" applyBorder="1" applyAlignment="1">
      <alignment wrapText="1"/>
    </xf>
    <xf numFmtId="0" fontId="3" fillId="5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5" fillId="10" borderId="1" xfId="0" applyFont="1" applyFill="1" applyBorder="1" applyAlignment="1">
      <alignment wrapText="1"/>
    </xf>
    <xf numFmtId="0" fontId="0" fillId="10" borderId="12" xfId="0" applyFill="1" applyBorder="1" applyAlignment="1">
      <alignment wrapText="1"/>
    </xf>
    <xf numFmtId="0" fontId="0" fillId="10" borderId="10" xfId="0" applyFill="1" applyBorder="1" applyAlignment="1">
      <alignment wrapText="1"/>
    </xf>
    <xf numFmtId="0" fontId="0" fillId="3" borderId="4" xfId="0" applyFill="1" applyBorder="1" applyAlignment="1">
      <alignment wrapText="1"/>
    </xf>
    <xf numFmtId="0" fontId="0" fillId="3" borderId="5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5" fillId="10" borderId="12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5" fillId="5" borderId="1" xfId="0" applyFont="1" applyFill="1" applyBorder="1" applyAlignment="1">
      <alignment wrapText="1"/>
    </xf>
    <xf numFmtId="0" fontId="5" fillId="4" borderId="12" xfId="0" applyFont="1" applyFill="1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5" xfId="0" applyFill="1" applyBorder="1" applyAlignment="1">
      <alignment wrapText="1"/>
    </xf>
    <xf numFmtId="0" fontId="0" fillId="0" borderId="12" xfId="0" applyFill="1" applyBorder="1" applyAlignment="1">
      <alignment wrapText="1"/>
    </xf>
    <xf numFmtId="0" fontId="0" fillId="0" borderId="22" xfId="0" applyFill="1" applyBorder="1" applyAlignment="1">
      <alignment wrapText="1"/>
    </xf>
    <xf numFmtId="0" fontId="0" fillId="0" borderId="10" xfId="0" applyFill="1" applyBorder="1" applyAlignment="1">
      <alignment wrapText="1"/>
    </xf>
    <xf numFmtId="0" fontId="0" fillId="0" borderId="22" xfId="0" applyBorder="1" applyAlignment="1">
      <alignment wrapText="1"/>
    </xf>
    <xf numFmtId="0" fontId="0" fillId="0" borderId="15" xfId="0" applyBorder="1" applyAlignment="1">
      <alignment wrapText="1"/>
    </xf>
    <xf numFmtId="0" fontId="3" fillId="4" borderId="1" xfId="0" applyFont="1" applyFill="1" applyBorder="1" applyAlignment="1">
      <alignment wrapText="1"/>
    </xf>
    <xf numFmtId="0" fontId="5" fillId="0" borderId="1" xfId="0" applyFont="1" applyFill="1" applyBorder="1" applyAlignment="1">
      <alignment wrapText="1"/>
    </xf>
    <xf numFmtId="0" fontId="0" fillId="0" borderId="4" xfId="0" applyFill="1" applyBorder="1" applyAlignment="1">
      <alignment wrapText="1"/>
    </xf>
    <xf numFmtId="0" fontId="0" fillId="0" borderId="7" xfId="0" applyFill="1" applyBorder="1" applyAlignment="1">
      <alignment wrapText="1"/>
    </xf>
    <xf numFmtId="0" fontId="0" fillId="4" borderId="8" xfId="0" applyFill="1" applyBorder="1" applyAlignment="1">
      <alignment wrapText="1"/>
    </xf>
    <xf numFmtId="0" fontId="0" fillId="4" borderId="4" xfId="0" applyFill="1" applyBorder="1" applyAlignment="1">
      <alignment wrapText="1"/>
    </xf>
    <xf numFmtId="0" fontId="0" fillId="0" borderId="5" xfId="0" applyFill="1" applyBorder="1" applyAlignment="1">
      <alignment wrapText="1"/>
    </xf>
    <xf numFmtId="0" fontId="0" fillId="5" borderId="6" xfId="0" applyFill="1" applyBorder="1" applyAlignment="1">
      <alignment wrapText="1"/>
    </xf>
    <xf numFmtId="0" fontId="0" fillId="5" borderId="4" xfId="0" applyFill="1" applyBorder="1" applyAlignment="1">
      <alignment wrapText="1"/>
    </xf>
    <xf numFmtId="0" fontId="0" fillId="2" borderId="28" xfId="0" applyFill="1" applyBorder="1" applyAlignment="1">
      <alignment wrapText="1"/>
    </xf>
    <xf numFmtId="0" fontId="0" fillId="2" borderId="29" xfId="0" applyFill="1" applyBorder="1" applyAlignment="1">
      <alignment wrapText="1"/>
    </xf>
    <xf numFmtId="0" fontId="5" fillId="6" borderId="1" xfId="0" applyFont="1" applyFill="1" applyBorder="1" applyAlignment="1">
      <alignment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" xfId="0" applyBorder="1" applyAlignment="1">
      <alignment wrapText="1"/>
    </xf>
    <xf numFmtId="0" fontId="0" fillId="0" borderId="16" xfId="0" applyBorder="1" applyAlignment="1">
      <alignment wrapText="1"/>
    </xf>
    <xf numFmtId="0" fontId="0" fillId="0" borderId="1" xfId="0" applyFill="1" applyBorder="1" applyAlignment="1">
      <alignment horizontal="center" wrapText="1"/>
    </xf>
    <xf numFmtId="0" fontId="0" fillId="0" borderId="15" xfId="0" applyFill="1" applyBorder="1" applyAlignment="1">
      <alignment horizontal="center" wrapText="1"/>
    </xf>
    <xf numFmtId="0" fontId="0" fillId="0" borderId="8" xfId="0" applyFill="1" applyBorder="1" applyAlignment="1">
      <alignment wrapText="1"/>
    </xf>
    <xf numFmtId="0" fontId="4" fillId="0" borderId="1" xfId="0" applyFont="1" applyFill="1" applyBorder="1" applyAlignment="1">
      <alignment horizontal="center" wrapText="1"/>
    </xf>
    <xf numFmtId="0" fontId="0" fillId="2" borderId="30" xfId="0" applyFill="1" applyBorder="1" applyAlignment="1">
      <alignment wrapText="1"/>
    </xf>
    <xf numFmtId="0" fontId="0" fillId="2" borderId="31" xfId="0" applyFill="1" applyBorder="1" applyAlignment="1">
      <alignment wrapText="1"/>
    </xf>
    <xf numFmtId="0" fontId="0" fillId="2" borderId="32" xfId="0" applyFill="1" applyBorder="1" applyAlignment="1">
      <alignment wrapText="1"/>
    </xf>
    <xf numFmtId="0" fontId="1" fillId="0" borderId="1" xfId="0" applyFont="1" applyBorder="1"/>
    <xf numFmtId="0" fontId="0" fillId="0" borderId="1" xfId="0" applyBorder="1"/>
    <xf numFmtId="0" fontId="0" fillId="0" borderId="1" xfId="0" applyFill="1" applyBorder="1"/>
    <xf numFmtId="0" fontId="0" fillId="0" borderId="15" xfId="0" applyFill="1" applyBorder="1"/>
    <xf numFmtId="0" fontId="0" fillId="0" borderId="22" xfId="0" applyBorder="1"/>
    <xf numFmtId="0" fontId="3" fillId="0" borderId="1" xfId="0" applyFont="1" applyBorder="1" applyAlignment="1">
      <alignment wrapText="1"/>
    </xf>
    <xf numFmtId="0" fontId="0" fillId="5" borderId="1" xfId="0" applyFill="1" applyBorder="1"/>
    <xf numFmtId="0" fontId="0" fillId="4" borderId="1" xfId="0" applyFill="1" applyBorder="1"/>
    <xf numFmtId="0" fontId="5" fillId="5" borderId="15" xfId="0" applyFont="1" applyFill="1" applyBorder="1" applyAlignment="1">
      <alignment wrapText="1"/>
    </xf>
    <xf numFmtId="0" fontId="7" fillId="0" borderId="10" xfId="0" applyFont="1" applyFill="1" applyBorder="1" applyAlignment="1">
      <alignment wrapText="1"/>
    </xf>
    <xf numFmtId="0" fontId="5" fillId="0" borderId="12" xfId="0" applyFont="1" applyFill="1" applyBorder="1" applyAlignment="1">
      <alignment wrapText="1"/>
    </xf>
    <xf numFmtId="0" fontId="5" fillId="0" borderId="10" xfId="0" applyFont="1" applyFill="1" applyBorder="1" applyAlignment="1">
      <alignment wrapText="1"/>
    </xf>
    <xf numFmtId="0" fontId="5" fillId="5" borderId="22" xfId="0" applyFont="1" applyFill="1" applyBorder="1" applyAlignment="1">
      <alignment wrapText="1"/>
    </xf>
    <xf numFmtId="0" fontId="5" fillId="5" borderId="10" xfId="0" applyFont="1" applyFill="1" applyBorder="1" applyAlignment="1">
      <alignment wrapText="1"/>
    </xf>
    <xf numFmtId="0" fontId="5" fillId="5" borderId="12" xfId="0" applyFont="1" applyFill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0" fillId="6" borderId="22" xfId="0" applyFill="1" applyBorder="1" applyAlignment="1">
      <alignment wrapText="1"/>
    </xf>
    <xf numFmtId="0" fontId="0" fillId="4" borderId="3" xfId="0" applyFill="1" applyBorder="1" applyAlignment="1">
      <alignment wrapText="1"/>
    </xf>
    <xf numFmtId="0" fontId="5" fillId="2" borderId="0" xfId="0" applyFont="1" applyFill="1" applyAlignment="1">
      <alignment wrapText="1"/>
    </xf>
    <xf numFmtId="0" fontId="5" fillId="5" borderId="1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5" fillId="0" borderId="15" xfId="0" applyFont="1" applyFill="1" applyBorder="1" applyAlignment="1">
      <alignment wrapText="1"/>
    </xf>
    <xf numFmtId="0" fontId="2" fillId="0" borderId="0" xfId="0" applyFont="1" applyFill="1" applyBorder="1" applyAlignment="1">
      <alignment vertical="center" wrapText="1"/>
    </xf>
    <xf numFmtId="0" fontId="10" fillId="11" borderId="20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3" fillId="0" borderId="35" xfId="0" applyFont="1" applyBorder="1" applyAlignment="1">
      <alignment horizontal="center" vertical="top"/>
    </xf>
    <xf numFmtId="0" fontId="0" fillId="11" borderId="1" xfId="0" applyFill="1" applyBorder="1" applyAlignment="1">
      <alignment wrapText="1"/>
    </xf>
    <xf numFmtId="0" fontId="2" fillId="2" borderId="1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2" fillId="2" borderId="22" xfId="0" applyFont="1" applyFill="1" applyBorder="1" applyAlignment="1">
      <alignment horizontal="center"/>
    </xf>
    <xf numFmtId="0" fontId="2" fillId="2" borderId="12" xfId="0" applyFont="1" applyFill="1" applyBorder="1" applyAlignment="1">
      <alignment horizontal="center"/>
    </xf>
    <xf numFmtId="0" fontId="2" fillId="2" borderId="10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5" fillId="0" borderId="23" xfId="0" applyFont="1" applyBorder="1" applyAlignment="1">
      <alignment horizontal="right" vertical="center" wrapText="1"/>
    </xf>
    <xf numFmtId="0" fontId="1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23" fillId="0" borderId="33" xfId="0" applyFont="1" applyBorder="1" applyAlignment="1">
      <alignment horizontal="center" vertical="center"/>
    </xf>
    <xf numFmtId="0" fontId="23" fillId="0" borderId="34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179" fontId="11" fillId="0" borderId="0" xfId="0" applyNumberFormat="1" applyFont="1" applyAlignment="1">
      <alignment horizontal="center" vertical="center"/>
    </xf>
    <xf numFmtId="0" fontId="2" fillId="12" borderId="20" xfId="0" applyFont="1" applyFill="1" applyBorder="1" applyAlignment="1">
      <alignment vertical="center" wrapText="1"/>
    </xf>
    <xf numFmtId="0" fontId="25" fillId="0" borderId="1" xfId="0" applyFont="1" applyBorder="1" applyAlignment="1">
      <alignment horizontal="center"/>
    </xf>
    <xf numFmtId="0" fontId="25" fillId="9" borderId="1" xfId="0" applyFont="1" applyFill="1" applyBorder="1" applyAlignment="1">
      <alignment horizontal="center"/>
    </xf>
    <xf numFmtId="0" fontId="26" fillId="0" borderId="0" xfId="0" applyFont="1"/>
  </cellXfs>
  <cellStyles count="3">
    <cellStyle name="Monétaire 2" xfId="1"/>
    <cellStyle name="Normal" xfId="0" builtinId="0"/>
    <cellStyle name="Normal 2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605118</xdr:colOff>
      <xdr:row>17</xdr:row>
      <xdr:rowOff>190500</xdr:rowOff>
    </xdr:from>
    <xdr:to>
      <xdr:col>12</xdr:col>
      <xdr:colOff>661147</xdr:colOff>
      <xdr:row>18</xdr:row>
      <xdr:rowOff>134470</xdr:rowOff>
    </xdr:to>
    <xdr:cxnSp macro="">
      <xdr:nvCxnSpPr>
        <xdr:cNvPr id="2" name="Connecteur droit avec flèche 1"/>
        <xdr:cNvCxnSpPr/>
      </xdr:nvCxnSpPr>
      <xdr:spPr>
        <a:xfrm flipH="1">
          <a:off x="10901643" y="5686425"/>
          <a:ext cx="56029" cy="17257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470647</xdr:colOff>
      <xdr:row>4</xdr:row>
      <xdr:rowOff>291353</xdr:rowOff>
    </xdr:from>
    <xdr:to>
      <xdr:col>5</xdr:col>
      <xdr:colOff>593912</xdr:colOff>
      <xdr:row>5</xdr:row>
      <xdr:rowOff>134471</xdr:rowOff>
    </xdr:to>
    <xdr:cxnSp macro="">
      <xdr:nvCxnSpPr>
        <xdr:cNvPr id="2" name="Connecteur droit avec flèche 1"/>
        <xdr:cNvCxnSpPr/>
      </xdr:nvCxnSpPr>
      <xdr:spPr>
        <a:xfrm>
          <a:off x="5109322" y="1453403"/>
          <a:ext cx="123265" cy="195543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593912</xdr:colOff>
      <xdr:row>10</xdr:row>
      <xdr:rowOff>145676</xdr:rowOff>
    </xdr:from>
    <xdr:to>
      <xdr:col>12</xdr:col>
      <xdr:colOff>112059</xdr:colOff>
      <xdr:row>10</xdr:row>
      <xdr:rowOff>156882</xdr:rowOff>
    </xdr:to>
    <xdr:cxnSp macro="">
      <xdr:nvCxnSpPr>
        <xdr:cNvPr id="2" name="Connecteur droit avec flèche 1"/>
        <xdr:cNvCxnSpPr/>
      </xdr:nvCxnSpPr>
      <xdr:spPr>
        <a:xfrm>
          <a:off x="9804587" y="3431801"/>
          <a:ext cx="280147" cy="11206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156882</xdr:colOff>
      <xdr:row>2</xdr:row>
      <xdr:rowOff>212912</xdr:rowOff>
    </xdr:from>
    <xdr:to>
      <xdr:col>3</xdr:col>
      <xdr:colOff>672353</xdr:colOff>
      <xdr:row>4</xdr:row>
      <xdr:rowOff>123265</xdr:rowOff>
    </xdr:to>
    <xdr:sp macro="" textlink="">
      <xdr:nvSpPr>
        <xdr:cNvPr id="3" name="Rectangle 2"/>
        <xdr:cNvSpPr/>
      </xdr:nvSpPr>
      <xdr:spPr>
        <a:xfrm>
          <a:off x="2442882" y="851087"/>
          <a:ext cx="1277471" cy="61520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Éric Lemieux disponible pour faire le 8h.</a:t>
          </a:r>
        </a:p>
        <a:p>
          <a:pPr algn="l"/>
          <a:endParaRPr lang="fr-CA" sz="1100"/>
        </a:p>
      </xdr:txBody>
    </xdr:sp>
    <xdr:clientData/>
  </xdr:twoCellAnchor>
  <xdr:twoCellAnchor>
    <xdr:from>
      <xdr:col>3</xdr:col>
      <xdr:colOff>661147</xdr:colOff>
      <xdr:row>3</xdr:row>
      <xdr:rowOff>11206</xdr:rowOff>
    </xdr:from>
    <xdr:to>
      <xdr:col>4</xdr:col>
      <xdr:colOff>437029</xdr:colOff>
      <xdr:row>3</xdr:row>
      <xdr:rowOff>212912</xdr:rowOff>
    </xdr:to>
    <xdr:sp macro="" textlink="">
      <xdr:nvSpPr>
        <xdr:cNvPr id="4" name="Flèche à angle droit 3"/>
        <xdr:cNvSpPr/>
      </xdr:nvSpPr>
      <xdr:spPr>
        <a:xfrm>
          <a:off x="3709147" y="1001806"/>
          <a:ext cx="537882" cy="201706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9</xdr:col>
      <xdr:colOff>750795</xdr:colOff>
      <xdr:row>4</xdr:row>
      <xdr:rowOff>89646</xdr:rowOff>
    </xdr:from>
    <xdr:to>
      <xdr:col>10</xdr:col>
      <xdr:colOff>638736</xdr:colOff>
      <xdr:row>7</xdr:row>
      <xdr:rowOff>201706</xdr:rowOff>
    </xdr:to>
    <xdr:sp macro="" textlink="">
      <xdr:nvSpPr>
        <xdr:cNvPr id="5" name="Rectangle avec flèche vers le haut 4"/>
        <xdr:cNvSpPr/>
      </xdr:nvSpPr>
      <xdr:spPr>
        <a:xfrm>
          <a:off x="8437470" y="1432671"/>
          <a:ext cx="649941" cy="1140760"/>
        </a:xfrm>
        <a:prstGeom prst="upArrow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Éric dispo</a:t>
          </a:r>
          <a:r>
            <a:rPr lang="fr-CA" sz="1100" baseline="0"/>
            <a:t> 8h</a:t>
          </a:r>
          <a:endParaRPr lang="fr-CA" sz="1100"/>
        </a:p>
      </xdr:txBody>
    </xdr:sp>
    <xdr:clientData/>
  </xdr:twoCellAnchor>
  <xdr:twoCellAnchor>
    <xdr:from>
      <xdr:col>14</xdr:col>
      <xdr:colOff>134471</xdr:colOff>
      <xdr:row>2</xdr:row>
      <xdr:rowOff>168089</xdr:rowOff>
    </xdr:from>
    <xdr:to>
      <xdr:col>15</xdr:col>
      <xdr:colOff>627530</xdr:colOff>
      <xdr:row>5</xdr:row>
      <xdr:rowOff>22412</xdr:rowOff>
    </xdr:to>
    <xdr:sp macro="" textlink="">
      <xdr:nvSpPr>
        <xdr:cNvPr id="6" name="Rectangle 5"/>
        <xdr:cNvSpPr/>
      </xdr:nvSpPr>
      <xdr:spPr>
        <a:xfrm>
          <a:off x="11631146" y="806264"/>
          <a:ext cx="1255059" cy="90207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100"/>
            <a:t>Éric Lemieux disponible pour faire le 8h</a:t>
          </a:r>
        </a:p>
      </xdr:txBody>
    </xdr:sp>
    <xdr:clientData/>
  </xdr:twoCellAnchor>
  <xdr:twoCellAnchor>
    <xdr:from>
      <xdr:col>15</xdr:col>
      <xdr:colOff>649941</xdr:colOff>
      <xdr:row>3</xdr:row>
      <xdr:rowOff>11206</xdr:rowOff>
    </xdr:from>
    <xdr:to>
      <xdr:col>16</xdr:col>
      <xdr:colOff>369794</xdr:colOff>
      <xdr:row>3</xdr:row>
      <xdr:rowOff>246529</xdr:rowOff>
    </xdr:to>
    <xdr:sp macro="" textlink="">
      <xdr:nvSpPr>
        <xdr:cNvPr id="7" name="Flèche à angle droit 6"/>
        <xdr:cNvSpPr/>
      </xdr:nvSpPr>
      <xdr:spPr>
        <a:xfrm>
          <a:off x="12908616" y="1001806"/>
          <a:ext cx="481853" cy="235323"/>
        </a:xfrm>
        <a:prstGeom prst="bent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752475</xdr:colOff>
      <xdr:row>3</xdr:row>
      <xdr:rowOff>152400</xdr:rowOff>
    </xdr:to>
    <xdr:pic>
      <xdr:nvPicPr>
        <xdr:cNvPr id="2361" name="Image 1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2276475" cy="638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11</xdr:col>
      <xdr:colOff>38100</xdr:colOff>
      <xdr:row>5</xdr:row>
      <xdr:rowOff>47625</xdr:rowOff>
    </xdr:from>
    <xdr:to>
      <xdr:col>16</xdr:col>
      <xdr:colOff>276225</xdr:colOff>
      <xdr:row>18</xdr:row>
      <xdr:rowOff>57150</xdr:rowOff>
    </xdr:to>
    <xdr:pic>
      <xdr:nvPicPr>
        <xdr:cNvPr id="2362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906000" y="895350"/>
          <a:ext cx="4048125" cy="3562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14</xdr:col>
      <xdr:colOff>638175</xdr:colOff>
      <xdr:row>6</xdr:row>
      <xdr:rowOff>238125</xdr:rowOff>
    </xdr:from>
    <xdr:to>
      <xdr:col>16</xdr:col>
      <xdr:colOff>180975</xdr:colOff>
      <xdr:row>15</xdr:row>
      <xdr:rowOff>28575</xdr:rowOff>
    </xdr:to>
    <xdr:sp macro="" textlink="">
      <xdr:nvSpPr>
        <xdr:cNvPr id="4" name="Signe de multiplication 3">
          <a:extLst>
            <a:ext uri="{FF2B5EF4-FFF2-40B4-BE49-F238E27FC236}">
              <a16:creationId xmlns:a16="http://schemas.microsoft.com/office/drawing/2014/main" xmlns="" id="{C290D982-3B96-4EB9-872B-BB8B2C731841}"/>
            </a:ext>
          </a:extLst>
        </xdr:cNvPr>
        <xdr:cNvSpPr/>
      </xdr:nvSpPr>
      <xdr:spPr>
        <a:xfrm>
          <a:off x="12763500" y="1381125"/>
          <a:ext cx="1066800" cy="2076450"/>
        </a:xfrm>
        <a:prstGeom prst="mathMultiply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15</xdr:col>
      <xdr:colOff>247650</xdr:colOff>
      <xdr:row>3</xdr:row>
      <xdr:rowOff>76200</xdr:rowOff>
    </xdr:from>
    <xdr:to>
      <xdr:col>15</xdr:col>
      <xdr:colOff>600075</xdr:colOff>
      <xdr:row>6</xdr:row>
      <xdr:rowOff>247650</xdr:rowOff>
    </xdr:to>
    <xdr:sp macro="" textlink="">
      <xdr:nvSpPr>
        <xdr:cNvPr id="5" name="Flèche : bas 4">
          <a:extLst>
            <a:ext uri="{FF2B5EF4-FFF2-40B4-BE49-F238E27FC236}">
              <a16:creationId xmlns:a16="http://schemas.microsoft.com/office/drawing/2014/main" xmlns="" id="{77A983F3-5581-482C-A591-069D345741BF}"/>
            </a:ext>
          </a:extLst>
        </xdr:cNvPr>
        <xdr:cNvSpPr/>
      </xdr:nvSpPr>
      <xdr:spPr>
        <a:xfrm>
          <a:off x="13134975" y="561975"/>
          <a:ext cx="352425" cy="828675"/>
        </a:xfrm>
        <a:prstGeom prst="downArrow">
          <a:avLst/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>
    <xdr:from>
      <xdr:col>11</xdr:col>
      <xdr:colOff>57150</xdr:colOff>
      <xdr:row>0</xdr:row>
      <xdr:rowOff>57151</xdr:rowOff>
    </xdr:from>
    <xdr:to>
      <xdr:col>16</xdr:col>
      <xdr:colOff>238125</xdr:colOff>
      <xdr:row>4</xdr:row>
      <xdr:rowOff>152401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xmlns="" id="{7B2A0402-B697-4305-923B-DA640D8640B5}"/>
            </a:ext>
          </a:extLst>
        </xdr:cNvPr>
        <xdr:cNvSpPr txBox="1"/>
      </xdr:nvSpPr>
      <xdr:spPr>
        <a:xfrm>
          <a:off x="9896475" y="57151"/>
          <a:ext cx="399097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/>
            <a:t>Chemin pour la ''Macro'' dans ''Affichage''</a:t>
          </a:r>
        </a:p>
        <a:p>
          <a:r>
            <a:rPr lang="fr-CA" sz="1400"/>
            <a:t>Il y a</a:t>
          </a:r>
          <a:r>
            <a:rPr lang="fr-CA" sz="1400" baseline="0"/>
            <a:t> </a:t>
          </a:r>
          <a:r>
            <a:rPr lang="fr-CA" sz="1400" baseline="0">
              <a:latin typeface="Calibri" panose="020F0502020204030204" pitchFamily="34" charset="0"/>
              <a:cs typeface="Calibri" panose="020F0502020204030204" pitchFamily="34" charset="0"/>
            </a:rPr>
            <a:t>à</a:t>
          </a:r>
          <a:r>
            <a:rPr lang="fr-CA" sz="1400"/>
            <a:t> droite ''Macros''</a:t>
          </a:r>
        </a:p>
        <a:p>
          <a:r>
            <a:rPr lang="fr-CA" sz="1400"/>
            <a:t>Tu cliques sur ''Éxécuter' *****SEULEMENT*****</a:t>
          </a:r>
        </a:p>
      </xdr:txBody>
    </xdr:sp>
    <xdr:clientData/>
  </xdr:twoCellAnchor>
  <xdr:twoCellAnchor>
    <xdr:from>
      <xdr:col>11</xdr:col>
      <xdr:colOff>28575</xdr:colOff>
      <xdr:row>21</xdr:row>
      <xdr:rowOff>38100</xdr:rowOff>
    </xdr:from>
    <xdr:to>
      <xdr:col>17</xdr:col>
      <xdr:colOff>628650</xdr:colOff>
      <xdr:row>25</xdr:row>
      <xdr:rowOff>104775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xmlns="" id="{CAA40546-AABD-480E-BF02-8342E2E685CC}"/>
            </a:ext>
          </a:extLst>
        </xdr:cNvPr>
        <xdr:cNvSpPr txBox="1"/>
      </xdr:nvSpPr>
      <xdr:spPr>
        <a:xfrm>
          <a:off x="9867900" y="5105400"/>
          <a:ext cx="5172075" cy="742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400" b="1"/>
            <a:t>NE</a:t>
          </a:r>
          <a:r>
            <a:rPr lang="fr-CA" sz="1400" b="1" baseline="0"/>
            <a:t> JAMAIS inscrire du texte d'information ds les cellules</a:t>
          </a:r>
        </a:p>
        <a:p>
          <a:r>
            <a:rPr lang="fr-CA" sz="1400" b="1" baseline="0"/>
            <a:t>Utiliser des bulles, des ''Zone texte'' ou autre.</a:t>
          </a:r>
          <a:endParaRPr lang="fr-CA" sz="1400" b="1"/>
        </a:p>
      </xdr:txBody>
    </xdr:sp>
    <xdr:clientData/>
  </xdr:twoCellAnchor>
  <xdr:twoCellAnchor>
    <xdr:from>
      <xdr:col>11</xdr:col>
      <xdr:colOff>19050</xdr:colOff>
      <xdr:row>20</xdr:row>
      <xdr:rowOff>19050</xdr:rowOff>
    </xdr:from>
    <xdr:to>
      <xdr:col>13</xdr:col>
      <xdr:colOff>514350</xdr:colOff>
      <xdr:row>21</xdr:row>
      <xdr:rowOff>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xmlns="" id="{010031F1-1957-4DD6-B988-C46C8959A89B}"/>
            </a:ext>
          </a:extLst>
        </xdr:cNvPr>
        <xdr:cNvSpPr txBox="1"/>
      </xdr:nvSpPr>
      <xdr:spPr>
        <a:xfrm>
          <a:off x="9858375" y="4733925"/>
          <a:ext cx="2019300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***IMPORTANT***</a:t>
          </a:r>
        </a:p>
      </xdr:txBody>
    </xdr:sp>
    <xdr:clientData/>
  </xdr:twoCellAnchor>
  <xdr:twoCellAnchor>
    <xdr:from>
      <xdr:col>11</xdr:col>
      <xdr:colOff>28574</xdr:colOff>
      <xdr:row>26</xdr:row>
      <xdr:rowOff>0</xdr:rowOff>
    </xdr:from>
    <xdr:to>
      <xdr:col>14</xdr:col>
      <xdr:colOff>342899</xdr:colOff>
      <xdr:row>28</xdr:row>
      <xdr:rowOff>9525</xdr:rowOff>
    </xdr:to>
    <xdr:sp macro="" textlink="">
      <xdr:nvSpPr>
        <xdr:cNvPr id="10" name="ZoneTexte 9">
          <a:extLst>
            <a:ext uri="{FF2B5EF4-FFF2-40B4-BE49-F238E27FC236}">
              <a16:creationId xmlns:a16="http://schemas.microsoft.com/office/drawing/2014/main" xmlns="" id="{7C2C2889-2A98-41F6-B666-54B91E6262C4}"/>
            </a:ext>
          </a:extLst>
        </xdr:cNvPr>
        <xdr:cNvSpPr txBox="1"/>
      </xdr:nvSpPr>
      <xdr:spPr>
        <a:xfrm>
          <a:off x="9867899" y="5905500"/>
          <a:ext cx="2600325" cy="33337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600" b="1"/>
            <a:t>***88315*** Si problème</a:t>
          </a:r>
          <a:r>
            <a:rPr lang="fr-CA" sz="1600" b="1" baseline="0"/>
            <a:t> !</a:t>
          </a:r>
          <a:endParaRPr lang="fr-CA" sz="1600" b="1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2</xdr:col>
      <xdr:colOff>752475</xdr:colOff>
      <xdr:row>3</xdr:row>
      <xdr:rowOff>152400</xdr:rowOff>
    </xdr:to>
    <xdr:sp macro="" textlink="">
      <xdr:nvSpPr>
        <xdr:cNvPr id="2" name="ZoneTexte 1"/>
        <xdr:cNvSpPr txBox="1"/>
      </xdr:nvSpPr>
      <xdr:spPr>
        <a:xfrm>
          <a:off x="0" y="0"/>
          <a:ext cx="2276475" cy="638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/>
        </a:p>
      </xdr:txBody>
    </xdr:sp>
    <xdr:clientData/>
  </xdr:twoCellAnchor>
  <xdr:twoCellAnchor>
    <xdr:from>
      <xdr:col>10</xdr:col>
      <xdr:colOff>647700</xdr:colOff>
      <xdr:row>0</xdr:row>
      <xdr:rowOff>38100</xdr:rowOff>
    </xdr:from>
    <xdr:to>
      <xdr:col>17</xdr:col>
      <xdr:colOff>695325</xdr:colOff>
      <xdr:row>29</xdr:row>
      <xdr:rowOff>28575</xdr:rowOff>
    </xdr:to>
    <xdr:sp macro="" textlink="">
      <xdr:nvSpPr>
        <xdr:cNvPr id="3" name="ZoneTexte 2"/>
        <xdr:cNvSpPr txBox="1"/>
      </xdr:nvSpPr>
      <xdr:spPr>
        <a:xfrm>
          <a:off x="9753600" y="38100"/>
          <a:ext cx="5381625" cy="640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fr-FR"/>
        </a:p>
      </xdr:txBody>
    </xdr:sp>
    <xdr:clientData/>
  </xdr:twoCellAnchor>
  <xdr:twoCellAnchor>
    <xdr:from>
      <xdr:col>8</xdr:col>
      <xdr:colOff>47625</xdr:colOff>
      <xdr:row>18</xdr:row>
      <xdr:rowOff>95250</xdr:rowOff>
    </xdr:from>
    <xdr:to>
      <xdr:col>11</xdr:col>
      <xdr:colOff>485775</xdr:colOff>
      <xdr:row>22</xdr:row>
      <xdr:rowOff>95250</xdr:rowOff>
    </xdr:to>
    <xdr:sp macro="" textlink="">
      <xdr:nvSpPr>
        <xdr:cNvPr id="9" name="Rectangle avec flèche vers la gauche 8"/>
        <xdr:cNvSpPr/>
      </xdr:nvSpPr>
      <xdr:spPr>
        <a:xfrm>
          <a:off x="7629525" y="4495800"/>
          <a:ext cx="2724150" cy="847725"/>
        </a:xfrm>
        <a:prstGeom prst="leftArrowCallout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CA" sz="1200" b="1">
              <a:solidFill>
                <a:schemeClr val="tx1"/>
              </a:solidFill>
            </a:rPr>
            <a:t>Je veux</a:t>
          </a:r>
          <a:r>
            <a:rPr lang="fr-CA" sz="1200" b="1" baseline="0">
              <a:solidFill>
                <a:schemeClr val="tx1"/>
              </a:solidFill>
            </a:rPr>
            <a:t> juste une compilation des cases vertes s.v.p.</a:t>
          </a:r>
          <a:endParaRPr lang="fr-CA" sz="1200" b="1">
            <a:solidFill>
              <a:schemeClr val="tx1"/>
            </a:solidFill>
          </a:endParaRPr>
        </a:p>
      </xdr:txBody>
    </xdr:sp>
    <xdr:clientData/>
  </xdr:twoCellAnchor>
  <xdr:twoCellAnchor>
    <xdr:from>
      <xdr:col>4</xdr:col>
      <xdr:colOff>323850</xdr:colOff>
      <xdr:row>21</xdr:row>
      <xdr:rowOff>0</xdr:rowOff>
    </xdr:from>
    <xdr:to>
      <xdr:col>6</xdr:col>
      <xdr:colOff>428625</xdr:colOff>
      <xdr:row>29</xdr:row>
      <xdr:rowOff>66675</xdr:rowOff>
    </xdr:to>
    <xdr:sp macro="" textlink="">
      <xdr:nvSpPr>
        <xdr:cNvPr id="11" name="Rectangle avec flèche vers le haut 10"/>
        <xdr:cNvSpPr/>
      </xdr:nvSpPr>
      <xdr:spPr>
        <a:xfrm>
          <a:off x="3933825" y="5086350"/>
          <a:ext cx="1857375" cy="1390650"/>
        </a:xfrm>
        <a:prstGeom prst="upArrowCallout">
          <a:avLst>
            <a:gd name="adj1" fmla="val 23276"/>
            <a:gd name="adj2" fmla="val 25000"/>
            <a:gd name="adj3" fmla="val 25000"/>
            <a:gd name="adj4" fmla="val 71011"/>
          </a:avLst>
        </a:prstGeom>
        <a:solidFill>
          <a:schemeClr val="accent6">
            <a:lumMod val="40000"/>
            <a:lumOff val="6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CA" sz="1100" b="1">
              <a:solidFill>
                <a:schemeClr val="tx1"/>
              </a:solidFill>
            </a:rPr>
            <a:t>Je voudrais</a:t>
          </a:r>
          <a:r>
            <a:rPr lang="fr-CA" sz="1100" b="1" baseline="0">
              <a:solidFill>
                <a:schemeClr val="tx1"/>
              </a:solidFill>
            </a:rPr>
            <a:t>  avoir le nombre de case où est inscrit </a:t>
          </a:r>
          <a:r>
            <a:rPr lang="fr-CA" sz="1400" b="1" baseline="0">
              <a:solidFill>
                <a:schemeClr val="tx1"/>
              </a:solidFill>
            </a:rPr>
            <a:t>«Canceller»</a:t>
          </a:r>
          <a:endParaRPr lang="fr-CA" sz="14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vmlDrawing" Target="../drawings/vmlDrawing1.vml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0.bin"/><Relationship Id="rId2" Type="http://schemas.openxmlformats.org/officeDocument/2006/relationships/printerSettings" Target="../printerSettings/printerSettings9.bin"/><Relationship Id="rId1" Type="http://schemas.openxmlformats.org/officeDocument/2006/relationships/printerSettings" Target="../printerSettings/printerSettings8.bin"/><Relationship Id="rId5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1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mments" Target="../comments2.xml"/><Relationship Id="rId3" Type="http://schemas.openxmlformats.org/officeDocument/2006/relationships/printerSettings" Target="../printerSettings/printerSettings15.bin"/><Relationship Id="rId7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7.bin"/><Relationship Id="rId4" Type="http://schemas.openxmlformats.org/officeDocument/2006/relationships/printerSettings" Target="../printerSettings/printerSettings16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0.bin"/><Relationship Id="rId2" Type="http://schemas.openxmlformats.org/officeDocument/2006/relationships/printerSettings" Target="../printerSettings/printerSettings19.bin"/><Relationship Id="rId1" Type="http://schemas.openxmlformats.org/officeDocument/2006/relationships/printerSettings" Target="../printerSettings/printerSettings18.bin"/><Relationship Id="rId6" Type="http://schemas.openxmlformats.org/officeDocument/2006/relationships/drawing" Target="../drawings/drawing2.xml"/><Relationship Id="rId5" Type="http://schemas.openxmlformats.org/officeDocument/2006/relationships/printerSettings" Target="../printerSettings/printerSettings22.bin"/><Relationship Id="rId4" Type="http://schemas.openxmlformats.org/officeDocument/2006/relationships/printerSettings" Target="../printerSettings/printerSettings21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3.bin"/><Relationship Id="rId4" Type="http://schemas.openxmlformats.org/officeDocument/2006/relationships/comments" Target="../comments3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G68"/>
  <sheetViews>
    <sheetView zoomScale="70" zoomScaleNormal="70" workbookViewId="0">
      <pane xSplit="1" ySplit="2" topLeftCell="B3" activePane="bottomRight" state="frozen"/>
      <selection pane="topRight" activeCell="B1" sqref="B1"/>
      <selection pane="bottomLeft" activeCell="A3" sqref="A3"/>
      <selection pane="bottomRight" activeCell="D27" sqref="D27"/>
    </sheetView>
  </sheetViews>
  <sheetFormatPr baseColWidth="10" defaultRowHeight="12.75"/>
  <cols>
    <col min="1" max="1" width="31.7109375" customWidth="1"/>
    <col min="2" max="2" width="5.7109375" customWidth="1"/>
    <col min="5" max="5" width="11.85546875" customWidth="1"/>
    <col min="33" max="16384" width="11.42578125" style="69"/>
  </cols>
  <sheetData>
    <row r="1" spans="1:33" ht="18" customHeight="1">
      <c r="A1" s="92" t="s">
        <v>124</v>
      </c>
      <c r="B1" s="218">
        <f ca="1">nbcoul(C3:AF23,"vert")</f>
        <v>0</v>
      </c>
      <c r="C1" s="197" t="s">
        <v>1</v>
      </c>
      <c r="D1" s="197"/>
      <c r="E1" s="197"/>
      <c r="F1" s="197"/>
      <c r="G1" s="197"/>
      <c r="H1" s="198"/>
      <c r="I1" s="199" t="s">
        <v>2</v>
      </c>
      <c r="J1" s="197"/>
      <c r="K1" s="197"/>
      <c r="L1" s="197"/>
      <c r="M1" s="197"/>
      <c r="N1" s="200"/>
      <c r="O1" s="201" t="s">
        <v>3</v>
      </c>
      <c r="P1" s="197"/>
      <c r="Q1" s="197"/>
      <c r="R1" s="197"/>
      <c r="S1" s="197"/>
      <c r="T1" s="198"/>
      <c r="U1" s="199" t="s">
        <v>4</v>
      </c>
      <c r="V1" s="197"/>
      <c r="W1" s="197"/>
      <c r="X1" s="197"/>
      <c r="Y1" s="197"/>
      <c r="Z1" s="200"/>
      <c r="AA1" s="199" t="s">
        <v>5</v>
      </c>
      <c r="AB1" s="197"/>
      <c r="AC1" s="197"/>
      <c r="AD1" s="197"/>
      <c r="AE1" s="197"/>
      <c r="AF1" s="197"/>
    </row>
    <row r="2" spans="1:33" ht="18" customHeight="1">
      <c r="A2" s="8" t="s">
        <v>0</v>
      </c>
      <c r="B2" s="8"/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13" t="s">
        <v>11</v>
      </c>
      <c r="I2" s="15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10" t="s">
        <v>11</v>
      </c>
      <c r="O2" s="11" t="s">
        <v>6</v>
      </c>
      <c r="P2" s="9" t="s">
        <v>7</v>
      </c>
      <c r="Q2" s="9" t="s">
        <v>8</v>
      </c>
      <c r="R2" s="9" t="s">
        <v>9</v>
      </c>
      <c r="S2" s="9" t="s">
        <v>10</v>
      </c>
      <c r="T2" s="13" t="s">
        <v>11</v>
      </c>
      <c r="U2" s="15" t="s">
        <v>6</v>
      </c>
      <c r="V2" s="9" t="s">
        <v>7</v>
      </c>
      <c r="W2" s="9" t="s">
        <v>8</v>
      </c>
      <c r="X2" s="9" t="s">
        <v>9</v>
      </c>
      <c r="Y2" s="9" t="s">
        <v>10</v>
      </c>
      <c r="Z2" s="10" t="s">
        <v>11</v>
      </c>
      <c r="AA2" s="15" t="s">
        <v>6</v>
      </c>
      <c r="AB2" s="9" t="s">
        <v>7</v>
      </c>
      <c r="AC2" s="9" t="s">
        <v>8</v>
      </c>
      <c r="AD2" s="9" t="s">
        <v>9</v>
      </c>
      <c r="AE2" s="9" t="s">
        <v>10</v>
      </c>
      <c r="AF2" s="9" t="s">
        <v>11</v>
      </c>
    </row>
    <row r="3" spans="1:33" ht="27.95" customHeight="1">
      <c r="A3" s="79" t="s">
        <v>57</v>
      </c>
      <c r="B3" s="52"/>
      <c r="C3" s="96"/>
      <c r="D3" s="96"/>
      <c r="E3" s="96"/>
      <c r="F3" s="96"/>
      <c r="G3" s="96"/>
      <c r="H3" s="97"/>
      <c r="I3" s="98"/>
      <c r="J3" s="96"/>
      <c r="K3" s="96"/>
      <c r="L3" s="96"/>
      <c r="M3" s="96"/>
      <c r="N3" s="99"/>
      <c r="O3" s="100"/>
      <c r="P3" s="96"/>
      <c r="Q3" s="96"/>
      <c r="R3" s="96"/>
      <c r="S3" s="96"/>
      <c r="T3" s="97"/>
      <c r="U3" s="98"/>
      <c r="V3" s="96"/>
      <c r="W3" s="96"/>
      <c r="X3" s="96"/>
      <c r="Y3" s="96"/>
      <c r="Z3" s="99"/>
      <c r="AA3" s="98"/>
      <c r="AB3" s="96"/>
      <c r="AC3" s="96"/>
      <c r="AD3" s="96"/>
      <c r="AE3" s="96"/>
      <c r="AF3" s="96"/>
      <c r="AG3" s="190">
        <f>COUNTIF(C3:AF23,"Canceller")</f>
        <v>10</v>
      </c>
    </row>
    <row r="4" spans="1:33" ht="27.95" customHeight="1">
      <c r="A4" s="80" t="s">
        <v>30</v>
      </c>
      <c r="B4" s="53"/>
      <c r="C4" s="101"/>
      <c r="D4" s="101"/>
      <c r="E4" s="101"/>
      <c r="F4" s="101"/>
      <c r="G4" s="101"/>
      <c r="H4" s="102"/>
      <c r="I4" s="103"/>
      <c r="J4" s="101"/>
      <c r="K4" s="101"/>
      <c r="L4" s="101"/>
      <c r="M4" s="101"/>
      <c r="N4" s="104"/>
      <c r="O4" s="105"/>
      <c r="P4" s="101"/>
      <c r="Q4" s="101"/>
      <c r="R4" s="101"/>
      <c r="S4" s="101"/>
      <c r="T4" s="102"/>
      <c r="U4" s="103"/>
      <c r="V4" s="101"/>
      <c r="W4" s="101"/>
      <c r="X4" s="101"/>
      <c r="Y4" s="101"/>
      <c r="Z4" s="104"/>
      <c r="AA4" s="103"/>
      <c r="AB4" s="101"/>
      <c r="AC4" s="101"/>
      <c r="AD4" s="101"/>
      <c r="AE4" s="101"/>
      <c r="AF4" s="101"/>
      <c r="AG4" s="190">
        <f>COUNTIF(C4:AF24,"pas remplace")</f>
        <v>2</v>
      </c>
    </row>
    <row r="5" spans="1:33" ht="27.95" customHeight="1">
      <c r="A5" s="80" t="s">
        <v>31</v>
      </c>
      <c r="B5" s="53"/>
      <c r="C5" s="101"/>
      <c r="D5" s="101"/>
      <c r="E5" s="101"/>
      <c r="F5" s="101"/>
      <c r="G5" s="101"/>
      <c r="H5" s="102"/>
      <c r="I5" s="103"/>
      <c r="J5" s="101"/>
      <c r="K5" s="101"/>
      <c r="L5" s="101"/>
      <c r="M5" s="101"/>
      <c r="N5" s="104"/>
      <c r="O5" s="105"/>
      <c r="P5" s="101"/>
      <c r="Q5" s="101"/>
      <c r="R5" s="101"/>
      <c r="S5" s="101"/>
      <c r="T5" s="102"/>
      <c r="U5" s="103"/>
      <c r="V5" s="101"/>
      <c r="W5" s="101"/>
      <c r="X5" s="101"/>
      <c r="Y5" s="101"/>
      <c r="Z5" s="104"/>
      <c r="AA5" s="103"/>
      <c r="AB5" s="101"/>
      <c r="AC5" s="101"/>
      <c r="AD5" s="101"/>
      <c r="AE5" s="101"/>
      <c r="AF5" s="101"/>
    </row>
    <row r="6" spans="1:33" ht="27.95" customHeight="1">
      <c r="A6" s="80" t="s">
        <v>32</v>
      </c>
      <c r="B6" s="53"/>
      <c r="C6" s="101"/>
      <c r="D6" s="101"/>
      <c r="E6" s="101"/>
      <c r="F6" s="101"/>
      <c r="G6" s="101"/>
      <c r="H6" s="102"/>
      <c r="I6" s="103"/>
      <c r="J6" s="101"/>
      <c r="K6" s="101"/>
      <c r="L6" s="101"/>
      <c r="M6" s="101"/>
      <c r="N6" s="104"/>
      <c r="O6" s="105"/>
      <c r="P6" s="101"/>
      <c r="Q6" s="101"/>
      <c r="R6" s="101"/>
      <c r="S6" s="101" t="s">
        <v>143</v>
      </c>
      <c r="T6" s="102" t="s">
        <v>143</v>
      </c>
      <c r="U6" s="103"/>
      <c r="V6" s="101"/>
      <c r="W6" s="101"/>
      <c r="X6" s="101"/>
      <c r="Y6" s="101"/>
      <c r="Z6" s="104"/>
      <c r="AA6" s="103"/>
      <c r="AB6" s="101"/>
      <c r="AC6" s="101"/>
      <c r="AD6" s="101"/>
      <c r="AE6" s="101"/>
      <c r="AF6" s="101"/>
    </row>
    <row r="7" spans="1:33" ht="27.95" customHeight="1">
      <c r="A7" s="80" t="s">
        <v>33</v>
      </c>
      <c r="B7" s="53"/>
      <c r="C7" s="101"/>
      <c r="D7" s="101"/>
      <c r="E7" s="101"/>
      <c r="F7" s="101"/>
      <c r="G7" s="101"/>
      <c r="H7" s="102"/>
      <c r="I7" s="103"/>
      <c r="J7" s="101"/>
      <c r="K7" s="101"/>
      <c r="L7" s="101"/>
      <c r="M7" s="101"/>
      <c r="N7" s="104"/>
      <c r="O7" s="105"/>
      <c r="P7" s="101"/>
      <c r="Q7" s="101"/>
      <c r="R7" s="101"/>
      <c r="S7" s="101"/>
      <c r="T7" s="102"/>
      <c r="U7" s="103"/>
      <c r="V7" s="101"/>
      <c r="W7" s="101"/>
      <c r="X7" s="101"/>
      <c r="Y7" s="101"/>
      <c r="Z7" s="104"/>
      <c r="AA7" s="103"/>
      <c r="AB7" s="101"/>
      <c r="AC7" s="101"/>
      <c r="AD7" s="101"/>
      <c r="AE7" s="101"/>
      <c r="AF7" s="101"/>
    </row>
    <row r="8" spans="1:33" ht="27.95" customHeight="1">
      <c r="A8" s="80" t="s">
        <v>34</v>
      </c>
      <c r="B8" s="53"/>
      <c r="C8" s="101"/>
      <c r="D8" s="101"/>
      <c r="E8" s="101"/>
      <c r="F8" s="101"/>
      <c r="G8" s="101"/>
      <c r="H8" s="102"/>
      <c r="I8" s="103"/>
      <c r="J8" s="101"/>
      <c r="K8" s="101"/>
      <c r="L8" s="101"/>
      <c r="M8" s="101"/>
      <c r="N8" s="104"/>
      <c r="O8" s="105"/>
      <c r="P8" s="101"/>
      <c r="Q8" s="101"/>
      <c r="R8" s="101"/>
      <c r="S8" s="101"/>
      <c r="T8" s="102"/>
      <c r="U8" s="103"/>
      <c r="V8" s="101"/>
      <c r="W8" s="101"/>
      <c r="X8" s="101"/>
      <c r="Y8" s="101"/>
      <c r="Z8" s="104"/>
      <c r="AA8" s="103"/>
      <c r="AB8" s="101"/>
      <c r="AC8" s="101"/>
      <c r="AD8" s="101"/>
      <c r="AE8" s="101"/>
      <c r="AF8" s="101"/>
    </row>
    <row r="9" spans="1:33" ht="27.95" customHeight="1">
      <c r="A9" s="80" t="s">
        <v>35</v>
      </c>
      <c r="B9" s="53"/>
      <c r="C9" s="101"/>
      <c r="D9" s="101"/>
      <c r="E9" s="101"/>
      <c r="F9" s="101"/>
      <c r="G9" s="101"/>
      <c r="H9" s="102"/>
      <c r="I9" s="103"/>
      <c r="J9" s="101"/>
      <c r="K9" s="101"/>
      <c r="L9" s="101"/>
      <c r="M9" s="101"/>
      <c r="N9" s="104"/>
      <c r="O9" s="105"/>
      <c r="P9" s="101"/>
      <c r="Q9" s="101"/>
      <c r="R9" s="101"/>
      <c r="S9" s="101"/>
      <c r="T9" s="102"/>
      <c r="U9" s="103"/>
      <c r="V9" s="101"/>
      <c r="W9" s="101"/>
      <c r="X9" s="101"/>
      <c r="Y9" s="101"/>
      <c r="Z9" s="104"/>
      <c r="AA9" s="103"/>
      <c r="AB9" s="101"/>
      <c r="AC9" s="101"/>
      <c r="AD9" s="101"/>
      <c r="AE9" s="101"/>
      <c r="AF9" s="101"/>
    </row>
    <row r="10" spans="1:33" ht="27.95" customHeight="1">
      <c r="A10" s="80" t="s">
        <v>36</v>
      </c>
      <c r="B10" s="53"/>
      <c r="C10" s="101"/>
      <c r="D10" s="101"/>
      <c r="E10" s="101"/>
      <c r="F10" s="101"/>
      <c r="G10" s="101"/>
      <c r="H10" s="101"/>
      <c r="I10" s="103"/>
      <c r="J10" s="101"/>
      <c r="K10" s="101"/>
      <c r="L10" s="101"/>
      <c r="M10" s="101"/>
      <c r="N10" s="104"/>
      <c r="O10" s="105"/>
      <c r="P10" s="101"/>
      <c r="Q10" s="101"/>
      <c r="R10" s="101"/>
      <c r="S10" s="101"/>
      <c r="T10" s="101"/>
      <c r="U10" s="103"/>
      <c r="V10" s="101"/>
      <c r="W10" s="101"/>
      <c r="X10" s="101"/>
      <c r="Y10" s="101"/>
      <c r="Z10" s="104"/>
      <c r="AA10" s="103"/>
      <c r="AB10" s="101"/>
      <c r="AC10" s="101"/>
      <c r="AD10" s="101"/>
      <c r="AE10" s="101"/>
      <c r="AF10" s="101"/>
    </row>
    <row r="11" spans="1:33" ht="18" customHeight="1">
      <c r="A11" s="2"/>
      <c r="B11" s="2"/>
      <c r="C11" s="106"/>
      <c r="D11" s="106"/>
      <c r="E11" s="106"/>
      <c r="F11" s="106"/>
      <c r="G11" s="106"/>
      <c r="H11" s="107"/>
      <c r="I11" s="108"/>
      <c r="J11" s="107"/>
      <c r="K11" s="107"/>
      <c r="L11" s="107"/>
      <c r="M11" s="107"/>
      <c r="N11" s="109"/>
      <c r="O11" s="106"/>
      <c r="P11" s="106"/>
      <c r="Q11" s="106"/>
      <c r="R11" s="106"/>
      <c r="S11" s="106"/>
      <c r="T11" s="107"/>
      <c r="U11" s="108"/>
      <c r="V11" s="107"/>
      <c r="W11" s="107"/>
      <c r="X11" s="107"/>
      <c r="Y11" s="107"/>
      <c r="Z11" s="109"/>
      <c r="AA11" s="108"/>
      <c r="AB11" s="107"/>
      <c r="AC11" s="107"/>
      <c r="AD11" s="107"/>
      <c r="AE11" s="107"/>
      <c r="AF11" s="31"/>
    </row>
    <row r="12" spans="1:33" ht="27.95" customHeight="1">
      <c r="A12" s="80" t="s">
        <v>106</v>
      </c>
      <c r="B12" s="53"/>
      <c r="C12" s="110"/>
      <c r="D12" s="101"/>
      <c r="E12" s="101"/>
      <c r="F12" s="101"/>
      <c r="G12" s="101"/>
      <c r="H12" s="102"/>
      <c r="I12" s="103"/>
      <c r="J12" s="101"/>
      <c r="K12" s="101"/>
      <c r="L12" s="101"/>
      <c r="M12" s="101"/>
      <c r="N12" s="104"/>
      <c r="O12" s="111" t="s">
        <v>144</v>
      </c>
      <c r="P12" s="112" t="s">
        <v>145</v>
      </c>
      <c r="Q12" s="101"/>
      <c r="R12" s="101"/>
      <c r="S12" s="101"/>
      <c r="T12" s="102"/>
      <c r="U12" s="103"/>
      <c r="V12" s="101" t="s">
        <v>146</v>
      </c>
      <c r="W12" s="101"/>
      <c r="X12" s="101"/>
      <c r="Y12" s="101"/>
      <c r="Z12" s="104"/>
      <c r="AA12" s="103"/>
      <c r="AB12" s="101"/>
      <c r="AC12" s="101"/>
      <c r="AD12" s="101"/>
      <c r="AE12" s="101"/>
      <c r="AF12" s="101"/>
    </row>
    <row r="13" spans="1:33" ht="27.95" customHeight="1">
      <c r="A13" s="80" t="s">
        <v>94</v>
      </c>
      <c r="B13" s="53"/>
      <c r="C13" s="110"/>
      <c r="D13" s="101"/>
      <c r="E13" s="113"/>
      <c r="F13" s="101"/>
      <c r="G13" s="101"/>
      <c r="H13" s="102"/>
      <c r="I13" s="103"/>
      <c r="J13" s="101"/>
      <c r="K13" s="101"/>
      <c r="L13" s="101"/>
      <c r="M13" s="101"/>
      <c r="N13" s="104"/>
      <c r="O13" s="105"/>
      <c r="P13" s="101"/>
      <c r="Q13" s="101"/>
      <c r="R13" s="101"/>
      <c r="S13" s="101"/>
      <c r="T13" s="102"/>
      <c r="U13" s="103"/>
      <c r="V13" s="101"/>
      <c r="W13" s="101"/>
      <c r="X13" s="101"/>
      <c r="Y13" s="101"/>
      <c r="Z13" s="104"/>
      <c r="AA13" s="103"/>
      <c r="AB13" s="101"/>
      <c r="AC13" s="101"/>
      <c r="AD13" s="101"/>
      <c r="AE13" s="101"/>
      <c r="AF13" s="101"/>
    </row>
    <row r="14" spans="1:33" ht="27.95" customHeight="1">
      <c r="A14" s="80" t="s">
        <v>125</v>
      </c>
      <c r="B14" s="53"/>
      <c r="C14" s="110"/>
      <c r="D14" s="101"/>
      <c r="E14" s="101"/>
      <c r="F14" s="101"/>
      <c r="G14" s="101"/>
      <c r="H14" s="102"/>
      <c r="I14" s="103"/>
      <c r="J14" s="101"/>
      <c r="K14" s="101"/>
      <c r="L14" s="101"/>
      <c r="M14" s="101"/>
      <c r="N14" s="104"/>
      <c r="O14" s="105"/>
      <c r="P14" s="101"/>
      <c r="Q14" s="114" t="s">
        <v>147</v>
      </c>
      <c r="R14" s="101"/>
      <c r="S14" s="101"/>
      <c r="T14" s="102"/>
      <c r="U14" s="103"/>
      <c r="V14" s="101"/>
      <c r="W14" s="101"/>
      <c r="X14" s="101"/>
      <c r="Y14" s="101"/>
      <c r="Z14" s="104"/>
      <c r="AA14" s="103"/>
      <c r="AB14" s="101"/>
      <c r="AC14" s="114" t="s">
        <v>146</v>
      </c>
      <c r="AD14" s="101"/>
      <c r="AE14" s="101"/>
      <c r="AF14" s="101"/>
    </row>
    <row r="15" spans="1:33" ht="27.95" customHeight="1">
      <c r="A15" s="80" t="s">
        <v>127</v>
      </c>
      <c r="B15" s="53"/>
      <c r="C15" s="110"/>
      <c r="D15" s="101"/>
      <c r="E15" s="101"/>
      <c r="F15" s="101"/>
      <c r="G15" s="101"/>
      <c r="H15" s="102"/>
      <c r="I15" s="103"/>
      <c r="J15" s="101"/>
      <c r="K15" s="101"/>
      <c r="L15" s="101"/>
      <c r="M15" s="115"/>
      <c r="N15" s="104"/>
      <c r="O15" s="105"/>
      <c r="P15" s="101"/>
      <c r="Q15" s="101"/>
      <c r="R15" s="101"/>
      <c r="S15" s="101" t="s">
        <v>148</v>
      </c>
      <c r="T15" s="102" t="s">
        <v>148</v>
      </c>
      <c r="U15" s="103"/>
      <c r="V15" s="101"/>
      <c r="W15" s="101"/>
      <c r="X15" s="101"/>
      <c r="Y15" s="114" t="s">
        <v>149</v>
      </c>
      <c r="Z15" s="116" t="s">
        <v>150</v>
      </c>
      <c r="AA15" s="103"/>
      <c r="AB15" s="101"/>
      <c r="AC15" s="101"/>
      <c r="AD15" s="101"/>
      <c r="AE15" s="101" t="s">
        <v>151</v>
      </c>
      <c r="AF15" s="101" t="s">
        <v>151</v>
      </c>
    </row>
    <row r="16" spans="1:33" ht="27.95" customHeight="1">
      <c r="A16" s="80" t="s">
        <v>126</v>
      </c>
      <c r="B16" s="53"/>
      <c r="C16" s="117" t="s">
        <v>152</v>
      </c>
      <c r="D16" s="118" t="s">
        <v>152</v>
      </c>
      <c r="E16" s="101"/>
      <c r="F16" s="101"/>
      <c r="G16" s="101"/>
      <c r="H16" s="102"/>
      <c r="I16" s="119" t="s">
        <v>152</v>
      </c>
      <c r="J16" s="118" t="s">
        <v>152</v>
      </c>
      <c r="K16" s="101"/>
      <c r="L16" s="101"/>
      <c r="M16" s="101"/>
      <c r="N16" s="104"/>
      <c r="O16" s="119" t="s">
        <v>152</v>
      </c>
      <c r="P16" s="118" t="s">
        <v>152</v>
      </c>
      <c r="Q16" s="101"/>
      <c r="R16" s="101"/>
      <c r="S16" s="101"/>
      <c r="T16" s="102"/>
      <c r="U16" s="119" t="s">
        <v>152</v>
      </c>
      <c r="V16" s="118" t="s">
        <v>152</v>
      </c>
      <c r="W16" s="101"/>
      <c r="X16" s="101"/>
      <c r="Y16" s="101"/>
      <c r="Z16" s="104"/>
      <c r="AA16" s="119" t="s">
        <v>152</v>
      </c>
      <c r="AB16" s="118" t="s">
        <v>152</v>
      </c>
      <c r="AC16" s="101"/>
      <c r="AD16" s="101"/>
      <c r="AE16" s="101"/>
      <c r="AF16" s="101"/>
    </row>
    <row r="17" spans="1:32" ht="18" customHeight="1">
      <c r="A17" s="2"/>
      <c r="B17" s="2"/>
      <c r="C17" s="106"/>
      <c r="D17" s="106"/>
      <c r="E17" s="106"/>
      <c r="F17" s="106"/>
      <c r="G17" s="106"/>
      <c r="H17" s="107"/>
      <c r="I17" s="108"/>
      <c r="J17" s="107"/>
      <c r="K17" s="107"/>
      <c r="L17" s="107"/>
      <c r="M17" s="107"/>
      <c r="N17" s="109"/>
      <c r="O17" s="106"/>
      <c r="P17" s="106"/>
      <c r="Q17" s="106"/>
      <c r="R17" s="106"/>
      <c r="S17" s="106"/>
      <c r="T17" s="107"/>
      <c r="U17" s="108"/>
      <c r="V17" s="107"/>
      <c r="W17" s="107"/>
      <c r="X17" s="107"/>
      <c r="Y17" s="107"/>
      <c r="Z17" s="109"/>
      <c r="AA17" s="108"/>
      <c r="AB17" s="107"/>
      <c r="AC17" s="107"/>
      <c r="AD17" s="107"/>
      <c r="AE17" s="107"/>
      <c r="AF17" s="31"/>
    </row>
    <row r="18" spans="1:32" ht="27.95" customHeight="1">
      <c r="A18" s="80" t="s">
        <v>58</v>
      </c>
      <c r="B18" s="53"/>
      <c r="C18" s="101"/>
      <c r="D18" s="101"/>
      <c r="E18" s="101"/>
      <c r="F18" s="101"/>
      <c r="G18" s="101"/>
      <c r="H18" s="102"/>
      <c r="I18" s="103"/>
      <c r="J18" s="101"/>
      <c r="K18" s="101"/>
      <c r="L18" s="101"/>
      <c r="M18" s="101"/>
      <c r="N18" s="104"/>
      <c r="O18" s="105"/>
      <c r="P18" s="101"/>
      <c r="Q18" s="101"/>
      <c r="R18" s="101"/>
      <c r="S18" s="101"/>
      <c r="T18" s="102"/>
      <c r="U18" s="103"/>
      <c r="V18" s="101"/>
      <c r="W18" s="101"/>
      <c r="X18" s="101"/>
      <c r="Y18" s="101"/>
      <c r="Z18" s="104"/>
      <c r="AA18" s="103"/>
      <c r="AB18" s="101"/>
      <c r="AC18" s="101"/>
      <c r="AD18" s="101"/>
      <c r="AE18" s="101"/>
      <c r="AF18" s="101"/>
    </row>
    <row r="19" spans="1:32" ht="18" customHeight="1">
      <c r="A19" s="2"/>
      <c r="B19" s="2"/>
      <c r="C19" s="106"/>
      <c r="D19" s="106"/>
      <c r="E19" s="106"/>
      <c r="F19" s="106"/>
      <c r="G19" s="106"/>
      <c r="H19" s="23"/>
      <c r="I19" s="108"/>
      <c r="J19" s="107"/>
      <c r="K19" s="107"/>
      <c r="L19" s="107"/>
      <c r="M19" s="107"/>
      <c r="N19" s="24"/>
      <c r="O19" s="106"/>
      <c r="P19" s="106"/>
      <c r="Q19" s="106"/>
      <c r="R19" s="106"/>
      <c r="S19" s="106"/>
      <c r="T19" s="23"/>
      <c r="U19" s="108"/>
      <c r="V19" s="107"/>
      <c r="W19" s="107"/>
      <c r="X19" s="107"/>
      <c r="Y19" s="107"/>
      <c r="Z19" s="24"/>
      <c r="AA19" s="108"/>
      <c r="AB19" s="107"/>
      <c r="AC19" s="107"/>
      <c r="AD19" s="107"/>
      <c r="AE19" s="107"/>
      <c r="AF19" s="31"/>
    </row>
    <row r="20" spans="1:32" ht="27.95" customHeight="1">
      <c r="A20" s="81" t="s">
        <v>61</v>
      </c>
      <c r="B20" s="58"/>
      <c r="C20" s="101"/>
      <c r="D20" s="101"/>
      <c r="E20" s="113"/>
      <c r="F20" s="101"/>
      <c r="G20" s="101"/>
      <c r="H20" s="102"/>
      <c r="I20" s="103"/>
      <c r="J20" s="101"/>
      <c r="K20" s="101"/>
      <c r="L20" s="101"/>
      <c r="M20" s="101"/>
      <c r="N20" s="104"/>
      <c r="O20" s="105"/>
      <c r="P20" s="101"/>
      <c r="Q20" s="101"/>
      <c r="R20" s="101"/>
      <c r="S20" s="114" t="s">
        <v>153</v>
      </c>
      <c r="T20" s="122" t="s">
        <v>153</v>
      </c>
      <c r="U20" s="103"/>
      <c r="V20" s="101"/>
      <c r="W20" s="101"/>
      <c r="X20" s="101"/>
      <c r="Y20" s="101"/>
      <c r="Z20" s="104"/>
      <c r="AA20" s="103"/>
      <c r="AB20" s="101"/>
      <c r="AC20" s="101"/>
      <c r="AD20" s="101"/>
      <c r="AE20" s="101"/>
      <c r="AF20" s="101"/>
    </row>
    <row r="21" spans="1:32" ht="18" customHeight="1">
      <c r="A21" s="50"/>
      <c r="B21" s="51"/>
      <c r="C21" s="26"/>
      <c r="D21" s="26"/>
      <c r="E21" s="123"/>
      <c r="F21" s="26"/>
      <c r="G21" s="26"/>
      <c r="H21" s="124"/>
      <c r="I21" s="125"/>
      <c r="J21" s="26"/>
      <c r="K21" s="26"/>
      <c r="L21" s="26"/>
      <c r="M21" s="26"/>
      <c r="N21" s="30"/>
      <c r="O21" s="27"/>
      <c r="P21" s="26"/>
      <c r="Q21" s="26"/>
      <c r="R21" s="26"/>
      <c r="S21" s="26"/>
      <c r="T21" s="124"/>
      <c r="U21" s="125"/>
      <c r="V21" s="26"/>
      <c r="W21" s="26"/>
      <c r="X21" s="26"/>
      <c r="Y21" s="26"/>
      <c r="Z21" s="30"/>
      <c r="AA21" s="125"/>
      <c r="AB21" s="26"/>
      <c r="AC21" s="26"/>
      <c r="AD21" s="26"/>
      <c r="AE21" s="26"/>
      <c r="AF21" s="26"/>
    </row>
    <row r="22" spans="1:32" ht="27.95" customHeight="1">
      <c r="A22" s="79" t="s">
        <v>95</v>
      </c>
      <c r="B22" s="52"/>
      <c r="C22" s="101"/>
      <c r="D22" s="101"/>
      <c r="E22" s="101"/>
      <c r="F22" s="101"/>
      <c r="G22" s="101"/>
      <c r="H22" s="102"/>
      <c r="I22" s="103"/>
      <c r="J22" s="101"/>
      <c r="K22" s="101"/>
      <c r="L22" s="101"/>
      <c r="M22" s="101"/>
      <c r="N22" s="104"/>
      <c r="O22" s="105"/>
      <c r="P22" s="101"/>
      <c r="Q22" s="101"/>
      <c r="R22" s="101"/>
      <c r="S22" s="101"/>
      <c r="T22" s="102"/>
      <c r="U22" s="103"/>
      <c r="V22" s="101"/>
      <c r="W22" s="101"/>
      <c r="X22" s="101"/>
      <c r="Y22" s="101"/>
      <c r="Z22" s="104"/>
      <c r="AA22" s="103"/>
      <c r="AB22" s="101"/>
      <c r="AC22" s="101"/>
      <c r="AD22" s="101"/>
      <c r="AE22" s="101"/>
      <c r="AF22" s="101"/>
    </row>
    <row r="23" spans="1:32" ht="27.95" customHeight="1">
      <c r="A23" s="80" t="s">
        <v>96</v>
      </c>
      <c r="B23" s="53"/>
      <c r="C23" s="101"/>
      <c r="D23" s="101"/>
      <c r="E23" s="101"/>
      <c r="F23" s="101"/>
      <c r="G23" s="101"/>
      <c r="H23" s="102"/>
      <c r="I23" s="103"/>
      <c r="J23" s="101"/>
      <c r="K23" s="101"/>
      <c r="L23" s="101"/>
      <c r="M23" s="101"/>
      <c r="N23" s="104"/>
      <c r="O23" s="105"/>
      <c r="P23" s="101"/>
      <c r="Q23" s="101"/>
      <c r="R23" s="101"/>
      <c r="S23" s="101"/>
      <c r="T23" s="102"/>
      <c r="U23" s="103"/>
      <c r="V23" s="101"/>
      <c r="W23" s="101"/>
      <c r="X23" s="101"/>
      <c r="Y23" s="101"/>
      <c r="Z23" s="104"/>
      <c r="AA23" s="103"/>
      <c r="AB23" s="101"/>
      <c r="AC23" s="101"/>
      <c r="AD23" s="101"/>
      <c r="AE23" s="101"/>
      <c r="AF23" s="101"/>
    </row>
    <row r="24" spans="1:32">
      <c r="AC24" s="20"/>
      <c r="AD24" s="20"/>
    </row>
    <row r="28" spans="1:32" ht="18" customHeight="1">
      <c r="A28" s="5"/>
      <c r="B28" s="5"/>
    </row>
    <row r="29" spans="1:32" ht="18" customHeight="1"/>
    <row r="30" spans="1:32" ht="18" customHeight="1"/>
    <row r="31" spans="1:32" ht="18" customHeight="1"/>
    <row r="32" spans="1: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</sheetData>
  <customSheetViews>
    <customSheetView guid="{F53D1F05-5377-42C4-BC16-0C3E4F57DE82}" scale="85" fitToPage="1" hiddenRows="1">
      <pane xSplit="1" ySplit="2" topLeftCell="AD16" activePane="bottomRight" state="frozen"/>
      <selection pane="bottomRight" activeCell="AD22" sqref="AD22"/>
      <pageMargins left="0.2" right="0.22" top="0.47" bottom="0.26" header="0.22" footer="0.26"/>
      <pageSetup paperSize="158" scale="56" orientation="landscape" r:id="rId1"/>
      <headerFooter alignWithMargins="0">
        <oddHeader>&amp;C&amp;"Arial,Gras"&amp;14OVERTIME&amp;RSEMAINE DU : 30 Mars 09</oddHeader>
      </headerFooter>
    </customSheetView>
    <customSheetView guid="{BD06911A-50B4-4EC4-9D8D-655148620DAA}" scale="85" fitToPage="1" hiddenRows="1">
      <pane xSplit="1" ySplit="2" topLeftCell="AD3" activePane="bottomRight" state="frozen"/>
      <selection pane="bottomRight" activeCell="AD19" sqref="AD19"/>
      <pageMargins left="0.2" right="0.22" top="0.47" bottom="0.26" header="0.22" footer="0.26"/>
      <pageSetup paperSize="158" scale="56" orientation="landscape" r:id="rId2"/>
      <headerFooter alignWithMargins="0">
        <oddHeader>&amp;C&amp;"Arial,Gras"&amp;14OVERTIME&amp;RSEMAINE DU : 30 Mars 09</oddHeader>
      </headerFooter>
    </customSheetView>
    <customSheetView guid="{32E1D976-2677-4181-B9CB-DA66DE5CB2DD}" scale="85" fitToPage="1" hiddenRows="1">
      <pane xSplit="1" ySplit="2" topLeftCell="AD3" activePane="bottomRight" state="frozen"/>
      <selection pane="bottomRight" activeCell="AD19" sqref="AD19"/>
      <pageMargins left="0.2" right="0.22" top="0.47" bottom="0.26" header="0.22" footer="0.26"/>
      <pageSetup paperSize="158" scale="56" orientation="landscape" r:id="rId3"/>
      <headerFooter alignWithMargins="0">
        <oddHeader>&amp;C&amp;"Arial,Gras"&amp;14OVERTIME&amp;RSEMAINE DU : 30 Mars 09</oddHeader>
      </headerFooter>
    </customSheetView>
    <customSheetView guid="{8C089804-C28D-4681-B04A-1328066AA79D}" scale="85" showPageBreaks="1" fitToPage="1" printArea="1" hiddenRows="1" showRuler="0">
      <pane xSplit="1" ySplit="2" topLeftCell="AD16" activePane="bottomRight" state="frozen"/>
      <selection pane="bottomRight" activeCell="AD22" sqref="AD22"/>
      <pageMargins left="0.2" right="0.22" top="0.47" bottom="0.26" header="0.22" footer="0.26"/>
      <pageSetup paperSize="158" scale="56" orientation="landscape" r:id="rId4"/>
      <headerFooter alignWithMargins="0">
        <oddHeader>&amp;C&amp;"Arial,Gras"&amp;14OVERTIME&amp;RSEMAINE DU : 30 Mars 09</oddHeader>
      </headerFooter>
    </customSheetView>
  </customSheetViews>
  <mergeCells count="5">
    <mergeCell ref="C1:H1"/>
    <mergeCell ref="AA1:AF1"/>
    <mergeCell ref="I1:N1"/>
    <mergeCell ref="O1:T1"/>
    <mergeCell ref="U1:Z1"/>
  </mergeCells>
  <phoneticPr fontId="3" type="noConversion"/>
  <pageMargins left="0.2" right="0.22" top="0.47" bottom="0.26" header="0.22" footer="0.26"/>
  <pageSetup scale="36" orientation="landscape" cellComments="asDisplayed" r:id="rId5"/>
  <headerFooter alignWithMargins="0">
    <oddHeader>&amp;C&amp;"Arial,Gras"&amp;14OVERTIME&amp;RSEMAINE DU : 30 Mars 09</oddHeader>
  </headerFooter>
  <legacyDrawing r:id="rId6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G76"/>
  <sheetViews>
    <sheetView zoomScale="70" zoomScaleNormal="70" workbookViewId="0">
      <pane xSplit="1" ySplit="2" topLeftCell="B9" activePane="bottomRight" state="frozen"/>
      <selection pane="topRight" activeCell="B1" sqref="B1"/>
      <selection pane="bottomLeft" activeCell="A3" sqref="A3"/>
      <selection pane="bottomRight" activeCell="B37" sqref="B37"/>
    </sheetView>
  </sheetViews>
  <sheetFormatPr baseColWidth="10" defaultRowHeight="12.75"/>
  <cols>
    <col min="1" max="1" width="43.7109375" customWidth="1"/>
    <col min="2" max="2" width="15.7109375" customWidth="1"/>
    <col min="3" max="3" width="12" customWidth="1"/>
    <col min="5" max="5" width="11.85546875" customWidth="1"/>
    <col min="33" max="16384" width="11.42578125" style="46"/>
  </cols>
  <sheetData>
    <row r="1" spans="1:33" ht="18" customHeight="1">
      <c r="A1" s="84" t="str">
        <f>J_F_Grondin!A1</f>
        <v>Sem. 18 mars 2018</v>
      </c>
      <c r="B1" s="219">
        <f ca="1">nbcoul(C3:AF23,"vert")</f>
        <v>0</v>
      </c>
      <c r="C1" s="197" t="s">
        <v>1</v>
      </c>
      <c r="D1" s="197"/>
      <c r="E1" s="197"/>
      <c r="F1" s="197"/>
      <c r="G1" s="197"/>
      <c r="H1" s="198"/>
      <c r="I1" s="199" t="s">
        <v>2</v>
      </c>
      <c r="J1" s="197"/>
      <c r="K1" s="197"/>
      <c r="L1" s="197"/>
      <c r="M1" s="197"/>
      <c r="N1" s="200"/>
      <c r="O1" s="201" t="s">
        <v>3</v>
      </c>
      <c r="P1" s="197"/>
      <c r="Q1" s="197"/>
      <c r="R1" s="197"/>
      <c r="S1" s="197"/>
      <c r="T1" s="198"/>
      <c r="U1" s="199" t="s">
        <v>4</v>
      </c>
      <c r="V1" s="197"/>
      <c r="W1" s="197"/>
      <c r="X1" s="197"/>
      <c r="Y1" s="197"/>
      <c r="Z1" s="200"/>
      <c r="AA1" s="199" t="s">
        <v>5</v>
      </c>
      <c r="AB1" s="197"/>
      <c r="AC1" s="197"/>
      <c r="AD1" s="197"/>
      <c r="AE1" s="197"/>
      <c r="AF1" s="197"/>
    </row>
    <row r="2" spans="1:33" ht="18" customHeight="1">
      <c r="A2" s="47" t="s">
        <v>0</v>
      </c>
      <c r="B2" s="28"/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13" t="s">
        <v>11</v>
      </c>
      <c r="I2" s="15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10" t="s">
        <v>11</v>
      </c>
      <c r="O2" s="11" t="s">
        <v>6</v>
      </c>
      <c r="P2" s="9" t="s">
        <v>7</v>
      </c>
      <c r="Q2" s="9" t="s">
        <v>8</v>
      </c>
      <c r="R2" s="9" t="s">
        <v>9</v>
      </c>
      <c r="S2" s="9" t="s">
        <v>10</v>
      </c>
      <c r="T2" s="13" t="s">
        <v>11</v>
      </c>
      <c r="U2" s="15" t="s">
        <v>6</v>
      </c>
      <c r="V2" s="9" t="s">
        <v>7</v>
      </c>
      <c r="W2" s="9" t="s">
        <v>8</v>
      </c>
      <c r="X2" s="9" t="s">
        <v>9</v>
      </c>
      <c r="Y2" s="9" t="s">
        <v>10</v>
      </c>
      <c r="Z2" s="10" t="s">
        <v>11</v>
      </c>
      <c r="AA2" s="15" t="s">
        <v>6</v>
      </c>
      <c r="AB2" s="9" t="s">
        <v>7</v>
      </c>
      <c r="AC2" s="9" t="s">
        <v>8</v>
      </c>
      <c r="AD2" s="9" t="s">
        <v>9</v>
      </c>
      <c r="AE2" s="9" t="s">
        <v>10</v>
      </c>
      <c r="AF2" s="9" t="s">
        <v>11</v>
      </c>
    </row>
    <row r="3" spans="1:33" ht="27.95" customHeight="1">
      <c r="A3" s="82" t="s">
        <v>118</v>
      </c>
      <c r="B3" s="34"/>
      <c r="C3" s="101"/>
      <c r="D3" s="101"/>
      <c r="E3" s="101"/>
      <c r="F3" s="101"/>
      <c r="G3" s="101"/>
      <c r="H3" s="104"/>
      <c r="I3" s="105"/>
      <c r="J3" s="101"/>
      <c r="K3" s="101"/>
      <c r="L3" s="101"/>
      <c r="M3" s="101"/>
      <c r="N3" s="104"/>
      <c r="O3" s="101"/>
      <c r="P3" s="101"/>
      <c r="Q3" s="101"/>
      <c r="R3" s="101"/>
      <c r="S3" s="101"/>
      <c r="T3" s="104"/>
      <c r="U3" s="101"/>
      <c r="V3" s="101"/>
      <c r="W3" s="101"/>
      <c r="X3" s="101"/>
      <c r="Y3" s="101"/>
      <c r="Z3" s="104"/>
      <c r="AA3" s="101"/>
      <c r="AB3" s="101"/>
      <c r="AC3" s="101"/>
      <c r="AD3" s="101"/>
      <c r="AE3" s="101"/>
      <c r="AF3" s="101"/>
      <c r="AG3" s="190">
        <f>COUNTIF(C3:AF23,"Canceller")</f>
        <v>24</v>
      </c>
    </row>
    <row r="4" spans="1:33" ht="27.95" customHeight="1">
      <c r="A4" s="82" t="s">
        <v>113</v>
      </c>
      <c r="B4" s="35"/>
      <c r="C4" s="101"/>
      <c r="D4" s="101"/>
      <c r="E4" s="101"/>
      <c r="F4" s="101"/>
      <c r="G4" s="101"/>
      <c r="H4" s="104"/>
      <c r="I4" s="105"/>
      <c r="J4" s="101"/>
      <c r="K4" s="101"/>
      <c r="L4" s="101"/>
      <c r="M4" s="101"/>
      <c r="N4" s="104"/>
      <c r="O4" s="105"/>
      <c r="P4" s="101"/>
      <c r="Q4" s="101"/>
      <c r="R4" s="101"/>
      <c r="S4" s="101"/>
      <c r="T4" s="104"/>
      <c r="U4" s="105"/>
      <c r="V4" s="101"/>
      <c r="W4" s="101"/>
      <c r="X4" s="101"/>
      <c r="Y4" s="117" t="s">
        <v>152</v>
      </c>
      <c r="Z4" s="117" t="s">
        <v>152</v>
      </c>
      <c r="AA4" s="105"/>
      <c r="AB4" s="101"/>
      <c r="AC4" s="101"/>
      <c r="AD4" s="101"/>
      <c r="AE4" s="117" t="s">
        <v>240</v>
      </c>
      <c r="AF4" s="117" t="s">
        <v>240</v>
      </c>
    </row>
    <row r="5" spans="1:33" ht="27.95" customHeight="1">
      <c r="A5" s="82" t="s">
        <v>114</v>
      </c>
      <c r="B5" s="34"/>
      <c r="C5" s="101"/>
      <c r="D5" s="101"/>
      <c r="E5" s="101"/>
      <c r="F5" s="101"/>
      <c r="G5" s="101"/>
      <c r="H5" s="104"/>
      <c r="I5" s="105"/>
      <c r="J5" s="101"/>
      <c r="K5" s="101"/>
      <c r="L5" s="101"/>
      <c r="M5" s="101"/>
      <c r="N5" s="104"/>
      <c r="O5" s="101"/>
      <c r="P5" s="101"/>
      <c r="Q5" s="101"/>
      <c r="R5" s="101"/>
      <c r="S5" s="101"/>
      <c r="T5" s="104"/>
      <c r="U5" s="101"/>
      <c r="V5" s="101"/>
      <c r="W5" s="101"/>
      <c r="X5" s="101"/>
      <c r="Y5" s="101"/>
      <c r="Z5" s="104"/>
      <c r="AA5" s="101"/>
      <c r="AB5" s="101"/>
      <c r="AC5" s="101"/>
      <c r="AD5" s="101"/>
      <c r="AE5" s="101"/>
      <c r="AF5" s="101"/>
    </row>
    <row r="6" spans="1:33" ht="27.95" customHeight="1">
      <c r="A6" s="82" t="s">
        <v>115</v>
      </c>
      <c r="B6" s="35"/>
      <c r="C6" s="101"/>
      <c r="D6" s="101"/>
      <c r="E6" s="101"/>
      <c r="F6" s="101"/>
      <c r="G6" s="101"/>
      <c r="H6" s="104"/>
      <c r="I6" s="105"/>
      <c r="J6" s="101"/>
      <c r="K6" s="101"/>
      <c r="L6" s="101"/>
      <c r="M6" s="101"/>
      <c r="N6" s="104"/>
      <c r="O6" s="105"/>
      <c r="P6" s="101"/>
      <c r="Q6" s="101"/>
      <c r="R6" s="101"/>
      <c r="S6" s="101"/>
      <c r="T6" s="104"/>
      <c r="U6" s="120" t="s">
        <v>154</v>
      </c>
      <c r="V6" s="101"/>
      <c r="W6" s="101"/>
      <c r="X6" s="101"/>
      <c r="Y6" s="101"/>
      <c r="Z6" s="104"/>
      <c r="AA6" s="105"/>
      <c r="AB6" s="101"/>
      <c r="AC6" s="101"/>
      <c r="AD6" s="101"/>
      <c r="AE6" s="101"/>
      <c r="AF6" s="101"/>
    </row>
    <row r="7" spans="1:33" ht="27.95" customHeight="1">
      <c r="A7" s="82" t="s">
        <v>116</v>
      </c>
      <c r="B7" s="34"/>
      <c r="C7" s="101"/>
      <c r="D7" s="101"/>
      <c r="E7" s="101"/>
      <c r="F7" s="101"/>
      <c r="G7" s="101"/>
      <c r="H7" s="104"/>
      <c r="I7" s="105"/>
      <c r="J7" s="101"/>
      <c r="K7" s="101"/>
      <c r="L7" s="101"/>
      <c r="M7" s="101"/>
      <c r="N7" s="104"/>
      <c r="O7" s="101"/>
      <c r="P7" s="101"/>
      <c r="Q7" s="101"/>
      <c r="R7" s="101"/>
      <c r="S7" s="101"/>
      <c r="T7" s="104"/>
      <c r="U7" s="101"/>
      <c r="V7" s="101"/>
      <c r="W7" s="101"/>
      <c r="X7" s="101"/>
      <c r="Y7" s="101"/>
      <c r="Z7" s="104"/>
      <c r="AA7" s="101"/>
      <c r="AB7" s="101"/>
      <c r="AC7" s="101"/>
      <c r="AD7" s="101"/>
      <c r="AE7" s="101"/>
      <c r="AF7" s="101"/>
    </row>
    <row r="8" spans="1:33" ht="27.95" customHeight="1">
      <c r="A8" s="82" t="s">
        <v>117</v>
      </c>
      <c r="B8" s="35"/>
      <c r="C8" s="101"/>
      <c r="D8" s="101"/>
      <c r="E8" s="101"/>
      <c r="F8" s="101"/>
      <c r="G8" s="101"/>
      <c r="H8" s="104"/>
      <c r="I8" s="105"/>
      <c r="J8" s="101"/>
      <c r="K8" s="101"/>
      <c r="L8" s="101"/>
      <c r="M8" s="101"/>
      <c r="N8" s="104"/>
      <c r="O8" s="105"/>
      <c r="P8" s="101"/>
      <c r="Q8" s="101"/>
      <c r="R8" s="101"/>
      <c r="S8" s="101"/>
      <c r="T8" s="104"/>
      <c r="U8" s="105"/>
      <c r="V8" s="101"/>
      <c r="W8" s="101"/>
      <c r="X8" s="101"/>
      <c r="Y8" s="101"/>
      <c r="Z8" s="104"/>
      <c r="AA8" s="105"/>
      <c r="AB8" s="101"/>
      <c r="AC8" s="101"/>
      <c r="AD8" s="101"/>
      <c r="AE8" s="101"/>
      <c r="AF8" s="101"/>
    </row>
    <row r="9" spans="1:33" ht="18" customHeight="1">
      <c r="A9" s="2"/>
      <c r="B9" s="18"/>
      <c r="C9" s="106"/>
      <c r="D9" s="106"/>
      <c r="E9" s="106"/>
      <c r="F9" s="106"/>
      <c r="G9" s="106"/>
      <c r="H9" s="107"/>
      <c r="I9" s="108"/>
      <c r="J9" s="107"/>
      <c r="K9" s="107"/>
      <c r="L9" s="107"/>
      <c r="M9" s="107"/>
      <c r="N9" s="109"/>
      <c r="O9" s="106"/>
      <c r="P9" s="106"/>
      <c r="Q9" s="106"/>
      <c r="R9" s="106"/>
      <c r="S9" s="106"/>
      <c r="T9" s="107"/>
      <c r="U9" s="108"/>
      <c r="V9" s="107"/>
      <c r="W9" s="107"/>
      <c r="X9" s="107"/>
      <c r="Y9" s="107"/>
      <c r="Z9" s="109"/>
      <c r="AA9" s="108"/>
      <c r="AB9" s="107"/>
      <c r="AC9" s="107"/>
      <c r="AD9" s="107"/>
      <c r="AE9" s="107"/>
      <c r="AF9" s="31"/>
    </row>
    <row r="10" spans="1:33" ht="27.95" customHeight="1">
      <c r="A10" s="82" t="s">
        <v>119</v>
      </c>
      <c r="B10" s="34"/>
      <c r="C10" s="101"/>
      <c r="D10" s="101"/>
      <c r="E10" s="101"/>
      <c r="F10" s="101"/>
      <c r="G10" s="101"/>
      <c r="H10" s="104"/>
      <c r="I10" s="105"/>
      <c r="J10" s="101"/>
      <c r="K10" s="101"/>
      <c r="L10" s="101"/>
      <c r="M10" s="101"/>
      <c r="N10" s="104"/>
      <c r="O10" s="101"/>
      <c r="P10" s="101"/>
      <c r="Q10" s="101"/>
      <c r="R10" s="101"/>
      <c r="S10" s="101"/>
      <c r="T10" s="104"/>
      <c r="U10" s="101"/>
      <c r="V10" s="101"/>
      <c r="W10" s="101"/>
      <c r="X10" s="101"/>
      <c r="Y10" s="101"/>
      <c r="Z10" s="104"/>
      <c r="AA10" s="101"/>
      <c r="AB10" s="101"/>
      <c r="AC10" s="101"/>
      <c r="AD10" s="101"/>
      <c r="AE10" s="101"/>
      <c r="AF10" s="101"/>
    </row>
    <row r="11" spans="1:33" ht="27.95" customHeight="1">
      <c r="A11" s="82" t="s">
        <v>109</v>
      </c>
      <c r="B11" s="35"/>
      <c r="C11" s="101"/>
      <c r="D11" s="101"/>
      <c r="E11" s="101"/>
      <c r="F11" s="101"/>
      <c r="G11" s="101"/>
      <c r="H11" s="104"/>
      <c r="I11" s="105"/>
      <c r="J11" s="101"/>
      <c r="K11" s="101"/>
      <c r="L11" s="101"/>
      <c r="M11" s="101"/>
      <c r="N11" s="104"/>
      <c r="O11" s="105"/>
      <c r="P11" s="101"/>
      <c r="Q11" s="101"/>
      <c r="R11" s="101"/>
      <c r="S11" s="101"/>
      <c r="T11" s="104"/>
      <c r="U11" s="105"/>
      <c r="V11" s="101"/>
      <c r="W11" s="101"/>
      <c r="X11" s="101"/>
      <c r="Y11" s="101"/>
      <c r="Z11" s="104"/>
      <c r="AA11" s="105"/>
      <c r="AB11" s="101"/>
      <c r="AC11" s="101"/>
      <c r="AD11" s="101"/>
      <c r="AE11" s="101"/>
      <c r="AF11" s="101"/>
    </row>
    <row r="12" spans="1:33" s="60" customFormat="1" ht="27.95" customHeight="1">
      <c r="A12" s="80" t="s">
        <v>110</v>
      </c>
      <c r="B12" s="59"/>
      <c r="C12" s="101"/>
      <c r="D12" s="101"/>
      <c r="E12" s="101"/>
      <c r="F12" s="101"/>
      <c r="G12" s="101"/>
      <c r="H12" s="104"/>
      <c r="I12" s="105"/>
      <c r="J12" s="101"/>
      <c r="K12" s="101"/>
      <c r="L12" s="101"/>
      <c r="M12" s="101"/>
      <c r="N12" s="104"/>
      <c r="O12" s="101"/>
      <c r="P12" s="101"/>
      <c r="Q12" s="101"/>
      <c r="R12" s="101"/>
      <c r="S12" s="101"/>
      <c r="T12" s="104"/>
      <c r="U12" s="101"/>
      <c r="V12" s="101"/>
      <c r="W12" s="101"/>
      <c r="X12" s="101"/>
      <c r="Y12" s="101"/>
      <c r="Z12" s="104"/>
      <c r="AA12" s="101"/>
      <c r="AB12" s="101"/>
      <c r="AC12" s="101"/>
      <c r="AD12" s="101"/>
      <c r="AE12" s="101"/>
      <c r="AF12" s="101"/>
    </row>
    <row r="13" spans="1:33" s="60" customFormat="1" ht="27.95" customHeight="1">
      <c r="A13" s="80" t="s">
        <v>111</v>
      </c>
      <c r="B13" s="61"/>
      <c r="C13" s="101"/>
      <c r="D13" s="101"/>
      <c r="E13" s="101"/>
      <c r="F13" s="101"/>
      <c r="G13" s="101"/>
      <c r="H13" s="104"/>
      <c r="I13" s="105"/>
      <c r="J13" s="101"/>
      <c r="K13" s="101"/>
      <c r="L13" s="101"/>
      <c r="M13" s="101"/>
      <c r="N13" s="104"/>
      <c r="O13" s="105"/>
      <c r="P13" s="101"/>
      <c r="Q13" s="101"/>
      <c r="R13" s="101"/>
      <c r="S13" s="101"/>
      <c r="T13" s="104"/>
      <c r="U13" s="105"/>
      <c r="V13" s="101"/>
      <c r="W13" s="101"/>
      <c r="X13" s="101"/>
      <c r="Y13" s="101"/>
      <c r="Z13" s="104"/>
      <c r="AA13" s="105"/>
      <c r="AB13" s="101"/>
      <c r="AC13" s="101"/>
      <c r="AD13" s="101"/>
      <c r="AE13" s="101"/>
      <c r="AF13" s="101"/>
    </row>
    <row r="14" spans="1:33" ht="18" customHeight="1">
      <c r="A14" s="2"/>
      <c r="B14" s="18"/>
      <c r="C14" s="106"/>
      <c r="D14" s="106"/>
      <c r="E14" s="106"/>
      <c r="F14" s="106"/>
      <c r="G14" s="106"/>
      <c r="H14" s="107"/>
      <c r="I14" s="108"/>
      <c r="J14" s="107"/>
      <c r="K14" s="107"/>
      <c r="L14" s="107"/>
      <c r="M14" s="107"/>
      <c r="N14" s="109"/>
      <c r="O14" s="106"/>
      <c r="P14" s="106"/>
      <c r="Q14" s="106"/>
      <c r="R14" s="106"/>
      <c r="S14" s="106"/>
      <c r="T14" s="107"/>
      <c r="U14" s="108"/>
      <c r="V14" s="107"/>
      <c r="W14" s="107"/>
      <c r="X14" s="107"/>
      <c r="Y14" s="107"/>
      <c r="Z14" s="109"/>
      <c r="AA14" s="108"/>
      <c r="AB14" s="107"/>
      <c r="AC14" s="107"/>
      <c r="AD14" s="107"/>
      <c r="AE14" s="107"/>
      <c r="AF14" s="31"/>
    </row>
    <row r="15" spans="1:33" s="60" customFormat="1" ht="27.95" customHeight="1">
      <c r="A15" s="80" t="s">
        <v>107</v>
      </c>
      <c r="B15" s="59"/>
      <c r="C15" s="117" t="s">
        <v>152</v>
      </c>
      <c r="D15" s="117" t="s">
        <v>152</v>
      </c>
      <c r="E15" s="101"/>
      <c r="F15" s="101"/>
      <c r="G15" s="102"/>
      <c r="H15" s="104"/>
      <c r="I15" s="117" t="s">
        <v>152</v>
      </c>
      <c r="J15" s="117" t="s">
        <v>152</v>
      </c>
      <c r="K15" s="101"/>
      <c r="L15" s="101"/>
      <c r="M15" s="102"/>
      <c r="N15" s="104"/>
      <c r="O15" s="117" t="s">
        <v>152</v>
      </c>
      <c r="P15" s="117" t="s">
        <v>152</v>
      </c>
      <c r="Q15" s="101"/>
      <c r="R15" s="101"/>
      <c r="S15" s="102"/>
      <c r="T15" s="104"/>
      <c r="U15" s="117" t="s">
        <v>152</v>
      </c>
      <c r="V15" s="117" t="s">
        <v>152</v>
      </c>
      <c r="W15" s="101"/>
      <c r="X15" s="101"/>
      <c r="Y15" s="102"/>
      <c r="Z15" s="104"/>
      <c r="AA15" s="117" t="s">
        <v>152</v>
      </c>
      <c r="AB15" s="117" t="s">
        <v>152</v>
      </c>
      <c r="AC15" s="117" t="s">
        <v>152</v>
      </c>
      <c r="AD15" s="117" t="s">
        <v>152</v>
      </c>
      <c r="AE15" s="101"/>
      <c r="AF15" s="101"/>
    </row>
    <row r="16" spans="1:33" s="60" customFormat="1" ht="27.95" customHeight="1">
      <c r="A16" s="80" t="s">
        <v>101</v>
      </c>
      <c r="B16" s="59"/>
      <c r="C16" s="101"/>
      <c r="D16" s="113"/>
      <c r="E16" s="101"/>
      <c r="F16" s="101"/>
      <c r="G16" s="102"/>
      <c r="H16" s="104"/>
      <c r="I16" s="105"/>
      <c r="J16" s="101"/>
      <c r="K16" s="101"/>
      <c r="L16" s="101"/>
      <c r="M16" s="102"/>
      <c r="N16" s="104"/>
      <c r="O16" s="105"/>
      <c r="P16" s="101"/>
      <c r="Q16" s="101"/>
      <c r="R16" s="101"/>
      <c r="S16" s="102"/>
      <c r="T16" s="104"/>
      <c r="U16" s="105"/>
      <c r="V16" s="101"/>
      <c r="W16" s="101"/>
      <c r="X16" s="101"/>
      <c r="Y16" s="102"/>
      <c r="Z16" s="104"/>
      <c r="AA16" s="105"/>
      <c r="AB16" s="101"/>
      <c r="AC16" s="101"/>
      <c r="AD16" s="101"/>
      <c r="AE16" s="101"/>
      <c r="AF16" s="101"/>
    </row>
    <row r="17" spans="1:32" s="60" customFormat="1" ht="27.95" customHeight="1">
      <c r="A17" s="80" t="s">
        <v>102</v>
      </c>
      <c r="B17" s="61"/>
      <c r="C17" s="101"/>
      <c r="D17" s="101"/>
      <c r="E17" s="101"/>
      <c r="F17" s="101"/>
      <c r="G17" s="102"/>
      <c r="H17" s="104"/>
      <c r="I17" s="105"/>
      <c r="J17" s="101"/>
      <c r="K17" s="101"/>
      <c r="L17" s="101"/>
      <c r="M17" s="102"/>
      <c r="N17" s="104"/>
      <c r="O17" s="105"/>
      <c r="P17" s="101"/>
      <c r="Q17" s="101"/>
      <c r="R17" s="101"/>
      <c r="S17" s="102"/>
      <c r="T17" s="104"/>
      <c r="U17" s="105"/>
      <c r="V17" s="101"/>
      <c r="W17" s="101"/>
      <c r="X17" s="101"/>
      <c r="Y17" s="102"/>
      <c r="Z17" s="104"/>
      <c r="AA17" s="105"/>
      <c r="AB17" s="101"/>
      <c r="AC17" s="101"/>
      <c r="AD17" s="101"/>
      <c r="AE17" s="101"/>
      <c r="AF17" s="126" t="s">
        <v>155</v>
      </c>
    </row>
    <row r="18" spans="1:32" s="60" customFormat="1" ht="27.95" customHeight="1">
      <c r="A18" s="80" t="s">
        <v>103</v>
      </c>
      <c r="B18" s="59"/>
      <c r="C18" s="117" t="s">
        <v>152</v>
      </c>
      <c r="D18" s="117" t="s">
        <v>152</v>
      </c>
      <c r="E18" s="101"/>
      <c r="F18" s="101"/>
      <c r="G18" s="102"/>
      <c r="H18" s="104"/>
      <c r="I18" s="117" t="s">
        <v>152</v>
      </c>
      <c r="J18" s="117" t="s">
        <v>152</v>
      </c>
      <c r="K18" s="101"/>
      <c r="L18" s="101"/>
      <c r="M18" s="102"/>
      <c r="N18" s="104"/>
      <c r="O18" s="117" t="s">
        <v>152</v>
      </c>
      <c r="P18" s="117" t="s">
        <v>152</v>
      </c>
      <c r="Q18" s="101"/>
      <c r="R18" s="101"/>
      <c r="S18" s="102"/>
      <c r="T18" s="104"/>
      <c r="U18" s="117" t="s">
        <v>152</v>
      </c>
      <c r="V18" s="117" t="s">
        <v>152</v>
      </c>
      <c r="W18" s="101"/>
      <c r="X18" s="101"/>
      <c r="Y18" s="102"/>
      <c r="Z18" s="104"/>
      <c r="AA18" s="117" t="s">
        <v>152</v>
      </c>
      <c r="AB18" s="117" t="s">
        <v>152</v>
      </c>
      <c r="AC18" s="101"/>
      <c r="AD18" s="101"/>
      <c r="AE18" s="101"/>
      <c r="AF18" s="126" t="s">
        <v>155</v>
      </c>
    </row>
    <row r="19" spans="1:32" ht="18" customHeight="1">
      <c r="A19" s="45" t="s">
        <v>122</v>
      </c>
      <c r="B19" s="18"/>
      <c r="C19" s="106"/>
      <c r="D19" s="106"/>
      <c r="E19" s="106"/>
      <c r="F19" s="106"/>
      <c r="G19" s="106"/>
      <c r="H19" s="107"/>
      <c r="I19" s="108"/>
      <c r="J19" s="107"/>
      <c r="K19" s="107"/>
      <c r="L19" s="107"/>
      <c r="M19" s="107"/>
      <c r="N19" s="109"/>
      <c r="O19" s="106"/>
      <c r="P19" s="106"/>
      <c r="Q19" s="106"/>
      <c r="R19" s="106"/>
      <c r="S19" s="106"/>
      <c r="T19" s="107"/>
      <c r="U19" s="108"/>
      <c r="V19" s="107"/>
      <c r="W19" s="107"/>
      <c r="X19" s="107"/>
      <c r="Y19" s="107"/>
      <c r="Z19" s="109"/>
      <c r="AA19" s="108"/>
      <c r="AB19" s="107"/>
      <c r="AC19" s="107"/>
      <c r="AD19" s="107"/>
      <c r="AE19" s="107"/>
      <c r="AF19" s="31"/>
    </row>
    <row r="20" spans="1:32" s="60" customFormat="1" ht="27.95" customHeight="1">
      <c r="A20" s="80" t="s">
        <v>120</v>
      </c>
      <c r="B20" s="80" t="s">
        <v>112</v>
      </c>
      <c r="C20" s="127"/>
      <c r="D20" s="128"/>
      <c r="E20" s="101"/>
      <c r="F20" s="101"/>
      <c r="G20" s="127"/>
      <c r="H20" s="129"/>
      <c r="I20" s="130"/>
      <c r="J20" s="128"/>
      <c r="K20" s="101"/>
      <c r="L20" s="101"/>
      <c r="M20" s="127"/>
      <c r="N20" s="129"/>
      <c r="O20" s="130"/>
      <c r="P20" s="128"/>
      <c r="Q20" s="101"/>
      <c r="R20" s="101"/>
      <c r="S20" s="127"/>
      <c r="T20" s="129"/>
      <c r="U20" s="130"/>
      <c r="V20" s="128"/>
      <c r="W20" s="101"/>
      <c r="X20" s="101"/>
      <c r="Y20" s="127"/>
      <c r="Z20" s="129"/>
      <c r="AA20" s="130"/>
      <c r="AB20" s="128"/>
      <c r="AC20" s="101"/>
      <c r="AD20" s="101"/>
      <c r="AE20" s="127"/>
      <c r="AF20" s="127"/>
    </row>
    <row r="21" spans="1:32" s="60" customFormat="1" ht="27.95" customHeight="1">
      <c r="A21" s="80" t="s">
        <v>121</v>
      </c>
      <c r="B21" s="80" t="s">
        <v>78</v>
      </c>
      <c r="C21" s="127"/>
      <c r="D21" s="127"/>
      <c r="E21" s="101"/>
      <c r="F21" s="101"/>
      <c r="G21" s="127"/>
      <c r="H21" s="129"/>
      <c r="I21" s="130"/>
      <c r="J21" s="127"/>
      <c r="K21" s="101"/>
      <c r="L21" s="101"/>
      <c r="M21" s="127"/>
      <c r="N21" s="129"/>
      <c r="O21" s="130"/>
      <c r="P21" s="127"/>
      <c r="Q21" s="101"/>
      <c r="R21" s="101"/>
      <c r="S21" s="127"/>
      <c r="T21" s="129"/>
      <c r="U21" s="130"/>
      <c r="V21" s="127"/>
      <c r="W21" s="101"/>
      <c r="X21" s="101"/>
      <c r="Y21" s="127"/>
      <c r="Z21" s="129"/>
      <c r="AA21" s="130"/>
      <c r="AB21" s="127"/>
      <c r="AC21" s="101"/>
      <c r="AD21" s="101"/>
      <c r="AE21" s="127"/>
      <c r="AF21" s="127"/>
    </row>
    <row r="22" spans="1:32" s="60" customFormat="1" ht="27.95" customHeight="1">
      <c r="A22" s="81" t="s">
        <v>121</v>
      </c>
      <c r="B22" s="81" t="s">
        <v>92</v>
      </c>
      <c r="C22" s="127"/>
      <c r="D22" s="127"/>
      <c r="E22" s="101"/>
      <c r="F22" s="101"/>
      <c r="G22" s="127"/>
      <c r="H22" s="129"/>
      <c r="I22" s="130"/>
      <c r="J22" s="127"/>
      <c r="K22" s="101"/>
      <c r="L22" s="101"/>
      <c r="M22" s="127"/>
      <c r="N22" s="129"/>
      <c r="O22" s="130"/>
      <c r="P22" s="127"/>
      <c r="Q22" s="101"/>
      <c r="R22" s="101"/>
      <c r="S22" s="127"/>
      <c r="T22" s="129"/>
      <c r="U22" s="130"/>
      <c r="V22" s="127"/>
      <c r="W22" s="101"/>
      <c r="X22" s="101"/>
      <c r="Y22" s="127"/>
      <c r="Z22" s="129"/>
      <c r="AA22" s="130"/>
      <c r="AB22" s="127"/>
      <c r="AC22" s="101"/>
      <c r="AD22" s="101"/>
      <c r="AE22" s="127"/>
      <c r="AF22" s="127"/>
    </row>
    <row r="23" spans="1:32" ht="18" customHeight="1">
      <c r="A23" s="48" t="s">
        <v>79</v>
      </c>
      <c r="B23" s="49"/>
      <c r="C23" s="131"/>
      <c r="D23" s="131"/>
      <c r="E23" s="131"/>
      <c r="F23" s="131"/>
      <c r="G23" s="131"/>
      <c r="H23" s="132"/>
      <c r="I23" s="133"/>
      <c r="J23" s="131"/>
      <c r="K23" s="131"/>
      <c r="L23" s="131"/>
      <c r="M23" s="131"/>
      <c r="N23" s="132"/>
      <c r="O23" s="133"/>
      <c r="P23" s="131"/>
      <c r="Q23" s="131"/>
      <c r="R23" s="131"/>
      <c r="S23" s="131"/>
      <c r="T23" s="132"/>
      <c r="U23" s="133"/>
      <c r="V23" s="131"/>
      <c r="W23" s="131"/>
      <c r="X23" s="131"/>
      <c r="Y23" s="131"/>
      <c r="Z23" s="132"/>
      <c r="AA23" s="133"/>
      <c r="AB23" s="131"/>
      <c r="AC23" s="131"/>
      <c r="AD23" s="131"/>
      <c r="AE23" s="131"/>
      <c r="AF23" s="131"/>
    </row>
    <row r="24" spans="1:32" s="60" customFormat="1" ht="27.95" customHeight="1">
      <c r="A24" s="79" t="s">
        <v>120</v>
      </c>
      <c r="B24" s="79" t="s">
        <v>123</v>
      </c>
      <c r="C24" s="127"/>
      <c r="D24" s="128"/>
      <c r="E24" s="127"/>
      <c r="F24" s="128"/>
      <c r="G24" s="101"/>
      <c r="H24" s="104"/>
      <c r="I24" s="130"/>
      <c r="J24" s="128"/>
      <c r="K24" s="127"/>
      <c r="L24" s="128"/>
      <c r="M24" s="101"/>
      <c r="N24" s="104"/>
      <c r="O24" s="130"/>
      <c r="P24" s="128"/>
      <c r="Q24" s="127"/>
      <c r="R24" s="128"/>
      <c r="S24" s="101"/>
      <c r="T24" s="104"/>
      <c r="U24" s="130"/>
      <c r="V24" s="128"/>
      <c r="W24" s="127"/>
      <c r="X24" s="128"/>
      <c r="Y24" s="101"/>
      <c r="Z24" s="104"/>
      <c r="AA24" s="130"/>
      <c r="AB24" s="128"/>
      <c r="AC24" s="127"/>
      <c r="AD24" s="128"/>
      <c r="AE24" s="101"/>
      <c r="AF24" s="101"/>
    </row>
    <row r="25" spans="1:32" s="60" customFormat="1" ht="27.95" customHeight="1">
      <c r="A25" s="80" t="s">
        <v>121</v>
      </c>
      <c r="B25" s="80" t="s">
        <v>89</v>
      </c>
      <c r="C25" s="127"/>
      <c r="D25" s="127"/>
      <c r="E25" s="127"/>
      <c r="F25" s="127"/>
      <c r="G25" s="101"/>
      <c r="H25" s="104"/>
      <c r="I25" s="130"/>
      <c r="J25" s="127"/>
      <c r="K25" s="127"/>
      <c r="L25" s="127"/>
      <c r="M25" s="101"/>
      <c r="N25" s="104"/>
      <c r="O25" s="130"/>
      <c r="P25" s="127"/>
      <c r="Q25" s="127"/>
      <c r="R25" s="127"/>
      <c r="S25" s="101"/>
      <c r="T25" s="104"/>
      <c r="U25" s="130"/>
      <c r="V25" s="127"/>
      <c r="W25" s="127"/>
      <c r="X25" s="127"/>
      <c r="Y25" s="101"/>
      <c r="Z25" s="104"/>
      <c r="AA25" s="130"/>
      <c r="AB25" s="127"/>
      <c r="AC25" s="127"/>
      <c r="AD25" s="127"/>
      <c r="AE25" s="101"/>
      <c r="AF25" s="101"/>
    </row>
    <row r="26" spans="1:32" s="60" customFormat="1" ht="27.95" customHeight="1">
      <c r="A26" s="81" t="s">
        <v>121</v>
      </c>
      <c r="B26" s="81" t="s">
        <v>88</v>
      </c>
      <c r="C26" s="127"/>
      <c r="D26" s="127"/>
      <c r="E26" s="127"/>
      <c r="F26" s="127"/>
      <c r="G26" s="101"/>
      <c r="H26" s="104"/>
      <c r="I26" s="130"/>
      <c r="J26" s="127"/>
      <c r="K26" s="127"/>
      <c r="L26" s="127"/>
      <c r="M26" s="101"/>
      <c r="N26" s="104"/>
      <c r="O26" s="130"/>
      <c r="P26" s="127"/>
      <c r="Q26" s="127"/>
      <c r="R26" s="127"/>
      <c r="S26" s="101"/>
      <c r="T26" s="104"/>
      <c r="U26" s="130"/>
      <c r="V26" s="127"/>
      <c r="W26" s="127"/>
      <c r="X26" s="127"/>
      <c r="Y26" s="101"/>
      <c r="Z26" s="104"/>
      <c r="AA26" s="130"/>
      <c r="AB26" s="127"/>
      <c r="AC26" s="127"/>
      <c r="AD26" s="127"/>
      <c r="AE26" s="101"/>
      <c r="AF26" s="101"/>
    </row>
    <row r="27" spans="1:32" ht="18" customHeight="1">
      <c r="A27" s="48" t="s">
        <v>80</v>
      </c>
      <c r="B27" s="49"/>
      <c r="C27" s="26"/>
      <c r="D27" s="26"/>
      <c r="E27" s="26"/>
      <c r="F27" s="26"/>
      <c r="G27" s="26"/>
      <c r="H27" s="30"/>
      <c r="I27" s="27"/>
      <c r="J27" s="26"/>
      <c r="K27" s="26"/>
      <c r="L27" s="26"/>
      <c r="M27" s="26"/>
      <c r="N27" s="30"/>
      <c r="O27" s="27"/>
      <c r="P27" s="26"/>
      <c r="Q27" s="26"/>
      <c r="R27" s="26"/>
      <c r="S27" s="26"/>
      <c r="T27" s="30"/>
      <c r="U27" s="27"/>
      <c r="V27" s="26"/>
      <c r="W27" s="26"/>
      <c r="X27" s="26"/>
      <c r="Y27" s="26"/>
      <c r="Z27" s="30"/>
      <c r="AA27" s="27"/>
      <c r="AB27" s="26"/>
      <c r="AC27" s="26"/>
      <c r="AD27" s="26"/>
      <c r="AE27" s="26"/>
      <c r="AF27" s="26"/>
    </row>
    <row r="28" spans="1:32" s="60" customFormat="1" ht="27.95" customHeight="1">
      <c r="A28" s="79" t="s">
        <v>120</v>
      </c>
      <c r="B28" s="79" t="s">
        <v>93</v>
      </c>
      <c r="C28" s="101"/>
      <c r="D28" s="101"/>
      <c r="E28" s="127"/>
      <c r="F28" s="128"/>
      <c r="G28" s="127"/>
      <c r="H28" s="134"/>
      <c r="I28" s="105"/>
      <c r="J28" s="101"/>
      <c r="K28" s="127"/>
      <c r="L28" s="128"/>
      <c r="M28" s="127"/>
      <c r="N28" s="134"/>
      <c r="O28" s="105"/>
      <c r="P28" s="101"/>
      <c r="Q28" s="127"/>
      <c r="R28" s="128"/>
      <c r="S28" s="127"/>
      <c r="T28" s="134"/>
      <c r="U28" s="105"/>
      <c r="V28" s="101"/>
      <c r="W28" s="127"/>
      <c r="X28" s="128"/>
      <c r="Y28" s="127"/>
      <c r="Z28" s="134"/>
      <c r="AA28" s="105"/>
      <c r="AB28" s="101"/>
      <c r="AC28" s="127"/>
      <c r="AD28" s="128"/>
      <c r="AE28" s="127"/>
      <c r="AF28" s="128"/>
    </row>
    <row r="29" spans="1:32" s="60" customFormat="1" ht="27.95" customHeight="1">
      <c r="A29" s="80" t="s">
        <v>121</v>
      </c>
      <c r="B29" s="80" t="s">
        <v>97</v>
      </c>
      <c r="C29" s="101"/>
      <c r="D29" s="101"/>
      <c r="E29" s="127"/>
      <c r="F29" s="127"/>
      <c r="G29" s="127"/>
      <c r="H29" s="129"/>
      <c r="I29" s="105"/>
      <c r="J29" s="101"/>
      <c r="K29" s="127"/>
      <c r="L29" s="127"/>
      <c r="M29" s="127"/>
      <c r="N29" s="129"/>
      <c r="O29" s="105"/>
      <c r="P29" s="101"/>
      <c r="Q29" s="127"/>
      <c r="R29" s="127"/>
      <c r="S29" s="127"/>
      <c r="T29" s="129"/>
      <c r="U29" s="105"/>
      <c r="V29" s="101"/>
      <c r="W29" s="127"/>
      <c r="X29" s="127"/>
      <c r="Y29" s="127"/>
      <c r="Z29" s="129"/>
      <c r="AA29" s="105"/>
      <c r="AB29" s="101"/>
      <c r="AC29" s="127"/>
      <c r="AD29" s="127"/>
      <c r="AE29" s="127"/>
      <c r="AF29" s="127"/>
    </row>
    <row r="30" spans="1:32" s="60" customFormat="1" ht="27.95" customHeight="1">
      <c r="A30" s="81" t="s">
        <v>121</v>
      </c>
      <c r="B30" s="81" t="s">
        <v>91</v>
      </c>
      <c r="C30" s="101"/>
      <c r="D30" s="101"/>
      <c r="E30" s="127"/>
      <c r="F30" s="127"/>
      <c r="G30" s="127"/>
      <c r="H30" s="129"/>
      <c r="I30" s="105"/>
      <c r="J30" s="101"/>
      <c r="K30" s="127"/>
      <c r="L30" s="127"/>
      <c r="M30" s="127"/>
      <c r="N30" s="129"/>
      <c r="O30" s="105"/>
      <c r="P30" s="101"/>
      <c r="Q30" s="127"/>
      <c r="R30" s="127"/>
      <c r="S30" s="127"/>
      <c r="T30" s="129"/>
      <c r="U30" s="105"/>
      <c r="V30" s="101"/>
      <c r="W30" s="127"/>
      <c r="X30" s="127"/>
      <c r="Y30" s="127"/>
      <c r="Z30" s="129"/>
      <c r="AA30" s="105"/>
      <c r="AB30" s="101"/>
      <c r="AC30" s="127"/>
      <c r="AD30" s="127"/>
      <c r="AE30" s="127"/>
      <c r="AF30" s="127"/>
    </row>
    <row r="31" spans="1:32" ht="18" customHeight="1">
      <c r="A31" s="48" t="s">
        <v>98</v>
      </c>
      <c r="B31" s="49"/>
      <c r="C31" s="26"/>
      <c r="D31" s="26"/>
      <c r="E31" s="26"/>
      <c r="F31" s="26"/>
      <c r="G31" s="26"/>
      <c r="H31" s="124"/>
      <c r="I31" s="125"/>
      <c r="J31" s="26"/>
      <c r="K31" s="26"/>
      <c r="L31" s="26"/>
      <c r="M31" s="26"/>
      <c r="N31" s="30"/>
      <c r="O31" s="27"/>
      <c r="P31" s="26"/>
      <c r="Q31" s="26"/>
      <c r="R31" s="26"/>
      <c r="S31" s="26"/>
      <c r="T31" s="30"/>
      <c r="U31" s="27"/>
      <c r="V31" s="26"/>
      <c r="W31" s="26"/>
      <c r="X31" s="26"/>
      <c r="Y31" s="26"/>
      <c r="Z31" s="30"/>
      <c r="AA31" s="27"/>
      <c r="AB31" s="26"/>
      <c r="AC31" s="26"/>
      <c r="AD31" s="26"/>
      <c r="AE31" s="26"/>
      <c r="AF31" s="26"/>
    </row>
    <row r="32" spans="1:32" s="60" customFormat="1" ht="27.95" customHeight="1">
      <c r="A32" s="79" t="s">
        <v>108</v>
      </c>
      <c r="B32" s="62"/>
      <c r="C32" s="135"/>
      <c r="D32" s="135"/>
      <c r="E32" s="135"/>
      <c r="F32" s="135"/>
      <c r="G32" s="135"/>
      <c r="H32" s="136"/>
      <c r="I32" s="137"/>
      <c r="J32" s="135"/>
      <c r="K32" s="135"/>
      <c r="L32" s="135"/>
      <c r="M32" s="135"/>
      <c r="N32" s="136"/>
      <c r="O32" s="137"/>
      <c r="P32" s="135"/>
      <c r="Q32" s="135"/>
      <c r="R32" s="135"/>
      <c r="S32" s="135"/>
      <c r="T32" s="136"/>
      <c r="U32" s="137"/>
      <c r="V32" s="135"/>
      <c r="W32" s="135"/>
      <c r="X32" s="135"/>
      <c r="Y32" s="135"/>
      <c r="Z32" s="136"/>
      <c r="AA32" s="137"/>
      <c r="AB32" s="135"/>
      <c r="AC32" s="101"/>
      <c r="AD32" s="101"/>
      <c r="AE32" s="135"/>
      <c r="AF32" s="135"/>
    </row>
    <row r="36" spans="1:1" ht="18" customHeight="1">
      <c r="A36" s="5"/>
    </row>
    <row r="37" spans="1:1" ht="18" customHeight="1"/>
    <row r="38" spans="1:1" ht="18" customHeight="1"/>
    <row r="39" spans="1:1" ht="18" customHeight="1"/>
    <row r="40" spans="1:1" ht="18" customHeight="1"/>
    <row r="41" spans="1:1" ht="18" customHeight="1"/>
    <row r="42" spans="1:1" ht="18" customHeight="1"/>
    <row r="43" spans="1:1" ht="18" customHeight="1"/>
    <row r="44" spans="1:1" ht="18" customHeight="1"/>
    <row r="45" spans="1:1" ht="18" customHeight="1"/>
    <row r="46" spans="1:1" ht="18" customHeight="1"/>
    <row r="47" spans="1:1" ht="18" customHeight="1"/>
    <row r="48" spans="1:1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  <row r="68" ht="18" customHeight="1"/>
    <row r="69" ht="18" customHeight="1"/>
    <row r="70" ht="18" customHeight="1"/>
    <row r="71" ht="18" customHeight="1"/>
    <row r="72" ht="18" customHeight="1"/>
    <row r="73" ht="18" customHeight="1"/>
    <row r="74" ht="18" customHeight="1"/>
    <row r="75" ht="18" customHeight="1"/>
    <row r="76" ht="18" customHeight="1"/>
  </sheetData>
  <mergeCells count="5">
    <mergeCell ref="C1:H1"/>
    <mergeCell ref="I1:N1"/>
    <mergeCell ref="O1:T1"/>
    <mergeCell ref="U1:Z1"/>
    <mergeCell ref="AA1:AF1"/>
  </mergeCells>
  <pageMargins left="0.2" right="0.22" top="0.47" bottom="0.26" header="0.22" footer="0.26"/>
  <pageSetup scale="34" orientation="landscape" cellComments="asDisplayed" r:id="rId1"/>
  <headerFooter alignWithMargins="0">
    <oddHeader>&amp;C&amp;"Arial,Gras"&amp;14OVERTIME&amp;RSEMAINE DU : 30 Mars 09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G67"/>
  <sheetViews>
    <sheetView zoomScale="70" zoomScaleNormal="70" workbookViewId="0">
      <pane xSplit="1" ySplit="2" topLeftCell="B3" activePane="bottomRight" state="frozen"/>
      <selection activeCell="M15" sqref="M15"/>
      <selection pane="topRight" activeCell="M15" sqref="M15"/>
      <selection pane="bottomLeft" activeCell="M15" sqref="M15"/>
      <selection pane="bottomRight" activeCell="D29" sqref="D29"/>
    </sheetView>
  </sheetViews>
  <sheetFormatPr baseColWidth="10" defaultRowHeight="12.75"/>
  <cols>
    <col min="1" max="1" width="31.7109375" customWidth="1"/>
    <col min="2" max="2" width="5.7109375" customWidth="1"/>
    <col min="3" max="3" width="12" customWidth="1"/>
    <col min="5" max="5" width="11.85546875" customWidth="1"/>
  </cols>
  <sheetData>
    <row r="1" spans="1:33" ht="18" customHeight="1">
      <c r="A1" s="84" t="str">
        <f>J_F_Grondin!A1</f>
        <v>Sem. 18 mars 2018</v>
      </c>
      <c r="B1" s="219">
        <f ca="1">nbcoul(C3:AF23,"vert")</f>
        <v>0</v>
      </c>
      <c r="C1" s="197" t="s">
        <v>1</v>
      </c>
      <c r="D1" s="197"/>
      <c r="E1" s="197"/>
      <c r="F1" s="197"/>
      <c r="G1" s="197"/>
      <c r="H1" s="198"/>
      <c r="I1" s="199" t="s">
        <v>2</v>
      </c>
      <c r="J1" s="197"/>
      <c r="K1" s="197"/>
      <c r="L1" s="197"/>
      <c r="M1" s="197"/>
      <c r="N1" s="200"/>
      <c r="O1" s="201" t="s">
        <v>3</v>
      </c>
      <c r="P1" s="197"/>
      <c r="Q1" s="197"/>
      <c r="R1" s="197"/>
      <c r="S1" s="197"/>
      <c r="T1" s="198"/>
      <c r="U1" s="199" t="s">
        <v>4</v>
      </c>
      <c r="V1" s="197"/>
      <c r="W1" s="197"/>
      <c r="X1" s="197"/>
      <c r="Y1" s="197"/>
      <c r="Z1" s="200"/>
      <c r="AA1" s="199" t="s">
        <v>5</v>
      </c>
      <c r="AB1" s="197"/>
      <c r="AC1" s="197"/>
      <c r="AD1" s="197"/>
      <c r="AE1" s="197"/>
      <c r="AF1" s="197"/>
    </row>
    <row r="2" spans="1:33" ht="18" customHeight="1">
      <c r="A2" s="33" t="s">
        <v>0</v>
      </c>
      <c r="B2" s="19"/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13" t="s">
        <v>11</v>
      </c>
      <c r="I2" s="15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10" t="s">
        <v>11</v>
      </c>
      <c r="O2" s="11" t="s">
        <v>6</v>
      </c>
      <c r="P2" s="9" t="s">
        <v>7</v>
      </c>
      <c r="Q2" s="9" t="s">
        <v>8</v>
      </c>
      <c r="R2" s="9" t="s">
        <v>9</v>
      </c>
      <c r="S2" s="9" t="s">
        <v>10</v>
      </c>
      <c r="T2" s="13" t="s">
        <v>11</v>
      </c>
      <c r="U2" s="15" t="s">
        <v>6</v>
      </c>
      <c r="V2" s="9" t="s">
        <v>7</v>
      </c>
      <c r="W2" s="9" t="s">
        <v>8</v>
      </c>
      <c r="X2" s="9" t="s">
        <v>9</v>
      </c>
      <c r="Y2" s="9" t="s">
        <v>10</v>
      </c>
      <c r="Z2" s="10" t="s">
        <v>11</v>
      </c>
      <c r="AA2" s="15" t="s">
        <v>6</v>
      </c>
      <c r="AB2" s="9" t="s">
        <v>7</v>
      </c>
      <c r="AC2" s="9" t="s">
        <v>8</v>
      </c>
      <c r="AD2" s="9" t="s">
        <v>9</v>
      </c>
      <c r="AE2" s="9" t="s">
        <v>10</v>
      </c>
      <c r="AF2" s="9" t="s">
        <v>11</v>
      </c>
    </row>
    <row r="3" spans="1:33" s="57" customFormat="1" ht="27.95" customHeight="1">
      <c r="A3" s="80" t="s">
        <v>59</v>
      </c>
      <c r="B3" s="63"/>
      <c r="C3" s="101"/>
      <c r="D3" s="113"/>
      <c r="E3" s="101"/>
      <c r="F3" s="101"/>
      <c r="G3" s="101"/>
      <c r="H3" s="102"/>
      <c r="I3" s="103"/>
      <c r="J3" s="101"/>
      <c r="K3" s="101"/>
      <c r="L3" s="101"/>
      <c r="M3" s="101" t="s">
        <v>156</v>
      </c>
      <c r="N3" s="104" t="s">
        <v>156</v>
      </c>
      <c r="O3" s="105"/>
      <c r="P3" s="101"/>
      <c r="Q3" s="101"/>
      <c r="R3" s="101"/>
      <c r="S3" s="101" t="s">
        <v>157</v>
      </c>
      <c r="T3" s="102" t="s">
        <v>157</v>
      </c>
      <c r="U3" s="103"/>
      <c r="V3" s="101"/>
      <c r="W3" s="101"/>
      <c r="X3" s="101"/>
      <c r="Y3" s="138" t="s">
        <v>158</v>
      </c>
      <c r="Z3" s="139" t="s">
        <v>159</v>
      </c>
      <c r="AA3" s="103"/>
      <c r="AB3" s="101"/>
      <c r="AC3" s="101"/>
      <c r="AD3" s="101"/>
      <c r="AE3" s="114"/>
      <c r="AF3" s="114"/>
      <c r="AG3" s="190">
        <f>COUNTIF(C3:AF23,"Canceller")</f>
        <v>0</v>
      </c>
    </row>
    <row r="4" spans="1:33" s="64" customFormat="1" ht="27.95" customHeight="1">
      <c r="A4" s="80" t="s">
        <v>12</v>
      </c>
      <c r="B4" s="63"/>
      <c r="C4" s="101"/>
      <c r="D4" s="101"/>
      <c r="E4" s="140"/>
      <c r="F4" s="140"/>
      <c r="G4" s="140"/>
      <c r="H4" s="141"/>
      <c r="I4" s="103"/>
      <c r="J4" s="101"/>
      <c r="K4" s="140"/>
      <c r="L4" s="140"/>
      <c r="M4" s="140"/>
      <c r="N4" s="142"/>
      <c r="O4" s="105" t="s">
        <v>160</v>
      </c>
      <c r="P4" s="105" t="s">
        <v>160</v>
      </c>
      <c r="Q4" s="140"/>
      <c r="R4" s="140"/>
      <c r="S4" s="140"/>
      <c r="T4" s="141"/>
      <c r="U4" s="121" t="s">
        <v>161</v>
      </c>
      <c r="V4" s="114" t="s">
        <v>161</v>
      </c>
      <c r="W4" s="140"/>
      <c r="X4" s="140"/>
      <c r="Y4" s="140"/>
      <c r="Z4" s="142"/>
      <c r="AA4" s="121" t="s">
        <v>162</v>
      </c>
      <c r="AB4" s="114" t="s">
        <v>163</v>
      </c>
      <c r="AC4" s="135"/>
      <c r="AD4" s="135"/>
      <c r="AE4" s="135"/>
      <c r="AF4" s="135"/>
    </row>
    <row r="5" spans="1:33" ht="18" customHeight="1">
      <c r="A5" s="2"/>
      <c r="B5" s="18"/>
      <c r="C5" s="106"/>
      <c r="D5" s="106"/>
      <c r="E5" s="106"/>
      <c r="F5" s="106"/>
      <c r="G5" s="106"/>
      <c r="H5" s="107"/>
      <c r="I5" s="108"/>
      <c r="J5" s="107"/>
      <c r="K5" s="107"/>
      <c r="L5" s="107"/>
      <c r="M5" s="107"/>
      <c r="N5" s="109"/>
      <c r="O5" s="106"/>
      <c r="P5" s="106"/>
      <c r="Q5" s="106"/>
      <c r="R5" s="106"/>
      <c r="S5" s="106"/>
      <c r="T5" s="107"/>
      <c r="U5" s="108"/>
      <c r="V5" s="107"/>
      <c r="W5" s="107"/>
      <c r="X5" s="107"/>
      <c r="Y5" s="107"/>
      <c r="Z5" s="109"/>
      <c r="AA5" s="108"/>
      <c r="AB5" s="107"/>
      <c r="AC5" s="107"/>
      <c r="AD5" s="107"/>
      <c r="AE5" s="107"/>
      <c r="AF5" s="31"/>
    </row>
    <row r="6" spans="1:33" s="57" customFormat="1" ht="27.95" customHeight="1">
      <c r="A6" s="80" t="s">
        <v>62</v>
      </c>
      <c r="B6" s="63"/>
      <c r="C6" s="101"/>
      <c r="D6" s="113"/>
      <c r="E6" s="101"/>
      <c r="F6" s="101"/>
      <c r="G6" s="101"/>
      <c r="H6" s="102"/>
      <c r="I6" s="103"/>
      <c r="J6" s="101"/>
      <c r="K6" s="101"/>
      <c r="L6" s="101"/>
      <c r="M6" s="101"/>
      <c r="N6" s="104"/>
      <c r="O6" s="105"/>
      <c r="P6" s="101"/>
      <c r="Q6" s="101"/>
      <c r="R6" s="101"/>
      <c r="S6" s="101"/>
      <c r="T6" s="102"/>
      <c r="U6" s="103"/>
      <c r="V6" s="101"/>
      <c r="W6" s="101"/>
      <c r="X6" s="101"/>
      <c r="Y6" s="101"/>
      <c r="Z6" s="104"/>
      <c r="AA6" s="103"/>
      <c r="AB6" s="101"/>
      <c r="AC6" s="101"/>
      <c r="AD6" s="101"/>
      <c r="AE6" s="101"/>
      <c r="AF6" s="101"/>
    </row>
    <row r="7" spans="1:33" s="64" customFormat="1" ht="27.95" customHeight="1">
      <c r="A7" s="80" t="s">
        <v>55</v>
      </c>
      <c r="B7" s="63"/>
      <c r="C7" s="140"/>
      <c r="D7" s="140"/>
      <c r="E7" s="140"/>
      <c r="F7" s="140"/>
      <c r="G7" s="140"/>
      <c r="H7" s="141"/>
      <c r="I7" s="143"/>
      <c r="J7" s="140"/>
      <c r="K7" s="140"/>
      <c r="L7" s="140"/>
      <c r="M7" s="140"/>
      <c r="N7" s="142"/>
      <c r="O7" s="144"/>
      <c r="P7" s="140"/>
      <c r="Q7" s="140"/>
      <c r="R7" s="140"/>
      <c r="S7" s="140"/>
      <c r="T7" s="141"/>
      <c r="U7" s="143"/>
      <c r="V7" s="140"/>
      <c r="W7" s="140"/>
      <c r="X7" s="140"/>
      <c r="Y7" s="140"/>
      <c r="Z7" s="142"/>
      <c r="AA7" s="143"/>
      <c r="AB7" s="140"/>
      <c r="AC7" s="135"/>
      <c r="AD7" s="135"/>
      <c r="AE7" s="135"/>
      <c r="AF7" s="135"/>
    </row>
    <row r="8" spans="1:33" ht="18" customHeight="1">
      <c r="A8" s="2"/>
      <c r="B8" s="18"/>
      <c r="C8" s="106"/>
      <c r="D8" s="106"/>
      <c r="E8" s="106"/>
      <c r="F8" s="106"/>
      <c r="G8" s="106"/>
      <c r="H8" s="107"/>
      <c r="I8" s="108"/>
      <c r="J8" s="107"/>
      <c r="K8" s="107"/>
      <c r="L8" s="107"/>
      <c r="M8" s="107"/>
      <c r="N8" s="109"/>
      <c r="O8" s="106"/>
      <c r="P8" s="106"/>
      <c r="Q8" s="106"/>
      <c r="R8" s="106"/>
      <c r="S8" s="106"/>
      <c r="T8" s="107"/>
      <c r="U8" s="108"/>
      <c r="V8" s="107"/>
      <c r="W8" s="107"/>
      <c r="X8" s="107"/>
      <c r="Y8" s="107"/>
      <c r="Z8" s="109"/>
      <c r="AA8" s="108"/>
      <c r="AB8" s="107"/>
      <c r="AC8" s="107"/>
      <c r="AD8" s="107"/>
      <c r="AE8" s="107"/>
      <c r="AF8" s="31"/>
    </row>
    <row r="9" spans="1:33" s="57" customFormat="1" ht="27.95" customHeight="1">
      <c r="A9" s="80" t="s">
        <v>63</v>
      </c>
      <c r="B9" s="63"/>
      <c r="C9" s="101"/>
      <c r="D9" s="113"/>
      <c r="E9" s="101"/>
      <c r="F9" s="101"/>
      <c r="G9" s="101"/>
      <c r="H9" s="102"/>
      <c r="I9" s="103"/>
      <c r="J9" s="101"/>
      <c r="K9" s="101"/>
      <c r="L9" s="101"/>
      <c r="M9" s="101"/>
      <c r="N9" s="104"/>
      <c r="O9" s="105"/>
      <c r="P9" s="101"/>
      <c r="Q9" s="101"/>
      <c r="R9" s="101"/>
      <c r="S9" s="101"/>
      <c r="T9" s="102"/>
      <c r="U9" s="103"/>
      <c r="V9" s="101"/>
      <c r="W9" s="101"/>
      <c r="X9" s="101"/>
      <c r="Y9" s="101"/>
      <c r="Z9" s="104"/>
      <c r="AA9" s="103"/>
      <c r="AB9" s="101"/>
      <c r="AC9" s="101"/>
      <c r="AD9" s="101"/>
      <c r="AE9" s="101"/>
      <c r="AF9" s="101"/>
    </row>
    <row r="10" spans="1:33" s="64" customFormat="1" ht="27.95" customHeight="1">
      <c r="A10" s="80" t="s">
        <v>54</v>
      </c>
      <c r="B10" s="63"/>
      <c r="C10" s="140"/>
      <c r="D10" s="140"/>
      <c r="E10" s="140"/>
      <c r="F10" s="140"/>
      <c r="G10" s="140"/>
      <c r="H10" s="141"/>
      <c r="I10" s="143"/>
      <c r="J10" s="140"/>
      <c r="K10" s="140"/>
      <c r="L10" s="140"/>
      <c r="M10" s="140"/>
      <c r="N10" s="142"/>
      <c r="O10" s="144"/>
      <c r="P10" s="140"/>
      <c r="Q10" s="140"/>
      <c r="R10" s="140"/>
      <c r="S10" s="140"/>
      <c r="T10" s="141"/>
      <c r="U10" s="143"/>
      <c r="V10" s="140"/>
      <c r="W10" s="140"/>
      <c r="X10" s="140"/>
      <c r="Y10" s="140"/>
      <c r="Z10" s="142"/>
      <c r="AA10" s="143"/>
      <c r="AB10" s="140"/>
      <c r="AC10" s="135"/>
      <c r="AD10" s="135"/>
      <c r="AE10" s="135"/>
      <c r="AF10" s="135"/>
    </row>
    <row r="11" spans="1:33" ht="18" customHeight="1">
      <c r="A11" s="2"/>
      <c r="B11" s="18"/>
      <c r="C11" s="106"/>
      <c r="D11" s="106"/>
      <c r="E11" s="106"/>
      <c r="F11" s="106"/>
      <c r="G11" s="106"/>
      <c r="H11" s="107"/>
      <c r="I11" s="108"/>
      <c r="J11" s="107"/>
      <c r="K11" s="107"/>
      <c r="L11" s="107"/>
      <c r="M11" s="107"/>
      <c r="N11" s="109"/>
      <c r="O11" s="106"/>
      <c r="P11" s="106"/>
      <c r="Q11" s="106"/>
      <c r="R11" s="106"/>
      <c r="S11" s="106"/>
      <c r="T11" s="107"/>
      <c r="U11" s="108"/>
      <c r="V11" s="107"/>
      <c r="W11" s="107"/>
      <c r="X11" s="107"/>
      <c r="Y11" s="107"/>
      <c r="Z11" s="109"/>
      <c r="AA11" s="108"/>
      <c r="AB11" s="107"/>
      <c r="AC11" s="107"/>
      <c r="AD11" s="107"/>
      <c r="AE11" s="107"/>
      <c r="AF11" s="31"/>
    </row>
    <row r="12" spans="1:33" s="64" customFormat="1" ht="27.95" customHeight="1">
      <c r="A12" s="80" t="s">
        <v>64</v>
      </c>
      <c r="B12" s="63"/>
      <c r="C12" s="140"/>
      <c r="D12" s="140"/>
      <c r="E12" s="140"/>
      <c r="F12" s="140"/>
      <c r="G12" s="140"/>
      <c r="H12" s="141"/>
      <c r="I12" s="145"/>
      <c r="J12" s="135"/>
      <c r="K12" s="135"/>
      <c r="L12" s="135"/>
      <c r="M12" s="135"/>
      <c r="N12" s="136"/>
      <c r="O12" s="137"/>
      <c r="P12" s="135"/>
      <c r="Q12" s="135"/>
      <c r="R12" s="135"/>
      <c r="S12" s="135"/>
      <c r="T12" s="146"/>
      <c r="U12" s="145"/>
      <c r="V12" s="135"/>
      <c r="W12" s="135"/>
      <c r="X12" s="135"/>
      <c r="Y12" s="135"/>
      <c r="Z12" s="136"/>
      <c r="AA12" s="145"/>
      <c r="AB12" s="135"/>
      <c r="AC12" s="135"/>
      <c r="AD12" s="135"/>
      <c r="AE12" s="135"/>
      <c r="AF12" s="135"/>
    </row>
    <row r="13" spans="1:33" s="64" customFormat="1" ht="27.95" customHeight="1">
      <c r="A13" s="80" t="s">
        <v>13</v>
      </c>
      <c r="B13" s="63"/>
      <c r="C13" s="140"/>
      <c r="D13" s="140"/>
      <c r="E13" s="140"/>
      <c r="F13" s="140"/>
      <c r="G13" s="140"/>
      <c r="H13" s="141"/>
      <c r="I13" s="145"/>
      <c r="J13" s="135"/>
      <c r="K13" s="135"/>
      <c r="L13" s="135"/>
      <c r="M13" s="135"/>
      <c r="N13" s="136"/>
      <c r="O13" s="137"/>
      <c r="P13" s="135"/>
      <c r="Q13" s="135"/>
      <c r="R13" s="135"/>
      <c r="S13" s="135"/>
      <c r="T13" s="146"/>
      <c r="U13" s="145"/>
      <c r="V13" s="135"/>
      <c r="W13" s="135"/>
      <c r="X13" s="135"/>
      <c r="Y13" s="135"/>
      <c r="Z13" s="136"/>
      <c r="AA13" s="145"/>
      <c r="AB13" s="135"/>
      <c r="AC13" s="135"/>
      <c r="AD13" s="135"/>
      <c r="AE13" s="135"/>
      <c r="AF13" s="135"/>
    </row>
    <row r="14" spans="1:33" ht="18" customHeight="1">
      <c r="A14" s="2"/>
      <c r="B14" s="18"/>
      <c r="C14" s="106"/>
      <c r="D14" s="106"/>
      <c r="E14" s="106"/>
      <c r="F14" s="106"/>
      <c r="G14" s="106"/>
      <c r="H14" s="107"/>
      <c r="I14" s="108"/>
      <c r="J14" s="107"/>
      <c r="K14" s="107"/>
      <c r="L14" s="107"/>
      <c r="M14" s="107"/>
      <c r="N14" s="109"/>
      <c r="O14" s="106"/>
      <c r="P14" s="106"/>
      <c r="Q14" s="106"/>
      <c r="R14" s="106"/>
      <c r="S14" s="106"/>
      <c r="T14" s="107"/>
      <c r="U14" s="108"/>
      <c r="V14" s="107"/>
      <c r="W14" s="107"/>
      <c r="X14" s="107"/>
      <c r="Y14" s="107"/>
      <c r="Z14" s="109"/>
      <c r="AA14" s="108"/>
      <c r="AB14" s="107"/>
      <c r="AC14" s="107"/>
      <c r="AD14" s="107"/>
      <c r="AE14" s="107"/>
      <c r="AF14" s="31"/>
    </row>
    <row r="15" spans="1:33" s="57" customFormat="1" ht="27.95" customHeight="1">
      <c r="A15" s="80" t="s">
        <v>60</v>
      </c>
      <c r="B15" s="63"/>
      <c r="C15" s="101"/>
      <c r="D15" s="101"/>
      <c r="E15" s="101"/>
      <c r="F15" s="101"/>
      <c r="G15" s="101"/>
      <c r="H15" s="102"/>
      <c r="I15" s="103"/>
      <c r="J15" s="101"/>
      <c r="K15" s="101"/>
      <c r="L15" s="101"/>
      <c r="M15" s="101"/>
      <c r="N15" s="104"/>
      <c r="O15" s="105"/>
      <c r="P15" s="101"/>
      <c r="Q15" s="101"/>
      <c r="R15" s="101"/>
      <c r="S15" s="101"/>
      <c r="T15" s="102"/>
      <c r="U15" s="103"/>
      <c r="V15" s="101"/>
      <c r="W15" s="101"/>
      <c r="X15" s="101"/>
      <c r="Y15" s="101"/>
      <c r="Z15" s="104"/>
      <c r="AA15" s="103"/>
      <c r="AB15" s="101"/>
      <c r="AC15" s="101"/>
      <c r="AD15" s="101"/>
      <c r="AE15" s="101"/>
      <c r="AF15" s="101"/>
    </row>
    <row r="16" spans="1:33" s="64" customFormat="1" ht="27.95" customHeight="1">
      <c r="A16" s="80" t="s">
        <v>37</v>
      </c>
      <c r="B16" s="63"/>
      <c r="C16" s="140"/>
      <c r="D16" s="140"/>
      <c r="E16" s="140"/>
      <c r="F16" s="140"/>
      <c r="G16" s="140"/>
      <c r="H16" s="141"/>
      <c r="I16" s="143"/>
      <c r="J16" s="140"/>
      <c r="K16" s="135"/>
      <c r="L16" s="135"/>
      <c r="M16" s="135"/>
      <c r="N16" s="136"/>
      <c r="O16" s="144"/>
      <c r="P16" s="140"/>
      <c r="Q16" s="135"/>
      <c r="R16" s="135"/>
      <c r="S16" s="135"/>
      <c r="T16" s="146"/>
      <c r="U16" s="143"/>
      <c r="V16" s="140"/>
      <c r="W16" s="135"/>
      <c r="X16" s="135"/>
      <c r="Y16" s="135"/>
      <c r="Z16" s="136"/>
      <c r="AA16" s="143"/>
      <c r="AB16" s="140"/>
      <c r="AC16" s="135"/>
      <c r="AD16" s="135"/>
      <c r="AE16" s="135"/>
      <c r="AF16" s="135"/>
    </row>
    <row r="17" spans="1:32" ht="18" customHeight="1">
      <c r="A17" s="2"/>
      <c r="B17" s="18"/>
      <c r="C17" s="106"/>
      <c r="D17" s="106"/>
      <c r="E17" s="106"/>
      <c r="F17" s="106"/>
      <c r="G17" s="106"/>
      <c r="H17" s="107"/>
      <c r="I17" s="108"/>
      <c r="J17" s="107"/>
      <c r="K17" s="107"/>
      <c r="L17" s="107"/>
      <c r="M17" s="107"/>
      <c r="N17" s="109"/>
      <c r="O17" s="106"/>
      <c r="P17" s="106"/>
      <c r="Q17" s="106"/>
      <c r="R17" s="106"/>
      <c r="S17" s="106"/>
      <c r="T17" s="107"/>
      <c r="U17" s="108"/>
      <c r="V17" s="107"/>
      <c r="W17" s="107"/>
      <c r="X17" s="107"/>
      <c r="Y17" s="107"/>
      <c r="Z17" s="109"/>
      <c r="AA17" s="108"/>
      <c r="AB17" s="107"/>
      <c r="AC17" s="107"/>
      <c r="AD17" s="107"/>
      <c r="AE17" s="107"/>
      <c r="AF17" s="31"/>
    </row>
    <row r="18" spans="1:32" s="57" customFormat="1" ht="27.95" customHeight="1">
      <c r="A18" s="80" t="s">
        <v>65</v>
      </c>
      <c r="B18" s="63"/>
      <c r="C18" s="101"/>
      <c r="D18" s="101"/>
      <c r="E18" s="101"/>
      <c r="F18" s="101"/>
      <c r="G18" s="101"/>
      <c r="H18" s="102"/>
      <c r="I18" s="103"/>
      <c r="J18" s="101"/>
      <c r="K18" s="101"/>
      <c r="L18" s="147"/>
      <c r="M18" s="101"/>
      <c r="N18" s="104"/>
      <c r="O18" s="105"/>
      <c r="P18" s="101"/>
      <c r="Q18" s="101"/>
      <c r="R18" s="101"/>
      <c r="S18" s="101"/>
      <c r="T18" s="102"/>
      <c r="U18" s="103"/>
      <c r="V18" s="101"/>
      <c r="W18" s="101"/>
      <c r="X18" s="101"/>
      <c r="Y18" s="101"/>
      <c r="Z18" s="104"/>
      <c r="AA18" s="103"/>
      <c r="AB18" s="101"/>
      <c r="AC18" s="101"/>
      <c r="AD18" s="101"/>
      <c r="AE18" s="101"/>
      <c r="AF18" s="101"/>
    </row>
    <row r="19" spans="1:32" s="64" customFormat="1" ht="27.95" customHeight="1">
      <c r="A19" s="80" t="s">
        <v>14</v>
      </c>
      <c r="B19" s="63"/>
      <c r="C19" s="140"/>
      <c r="D19" s="140"/>
      <c r="E19" s="140"/>
      <c r="F19" s="140"/>
      <c r="G19" s="140"/>
      <c r="H19" s="141"/>
      <c r="I19" s="143"/>
      <c r="J19" s="148"/>
      <c r="K19" s="140"/>
      <c r="L19" s="140"/>
      <c r="M19" s="140"/>
      <c r="N19" s="142"/>
      <c r="O19" s="144"/>
      <c r="P19" s="140"/>
      <c r="Q19" s="140"/>
      <c r="R19" s="140"/>
      <c r="S19" s="140"/>
      <c r="T19" s="141"/>
      <c r="U19" s="143"/>
      <c r="V19" s="140"/>
      <c r="W19" s="140"/>
      <c r="X19" s="140"/>
      <c r="Y19" s="140"/>
      <c r="Z19" s="142"/>
      <c r="AA19" s="143"/>
      <c r="AB19" s="140"/>
      <c r="AC19" s="140"/>
      <c r="AD19" s="135"/>
      <c r="AE19" s="135"/>
      <c r="AF19" s="135"/>
    </row>
    <row r="20" spans="1:32" ht="18" customHeight="1">
      <c r="A20" s="2"/>
      <c r="B20" s="18"/>
      <c r="C20" s="106"/>
      <c r="D20" s="106"/>
      <c r="E20" s="106"/>
      <c r="F20" s="106"/>
      <c r="G20" s="106"/>
      <c r="H20" s="107"/>
      <c r="I20" s="108"/>
      <c r="J20" s="107"/>
      <c r="K20" s="107"/>
      <c r="L20" s="107"/>
      <c r="M20" s="107"/>
      <c r="N20" s="109"/>
      <c r="O20" s="106"/>
      <c r="P20" s="106"/>
      <c r="Q20" s="106"/>
      <c r="R20" s="106"/>
      <c r="S20" s="106"/>
      <c r="T20" s="107"/>
      <c r="U20" s="108"/>
      <c r="V20" s="107"/>
      <c r="W20" s="107"/>
      <c r="X20" s="107"/>
      <c r="Y20" s="107"/>
      <c r="Z20" s="109"/>
      <c r="AA20" s="108"/>
      <c r="AB20" s="107"/>
      <c r="AC20" s="107"/>
      <c r="AD20" s="107"/>
      <c r="AE20" s="107"/>
      <c r="AF20" s="31"/>
    </row>
    <row r="21" spans="1:32" s="64" customFormat="1" ht="27.95" customHeight="1">
      <c r="A21" s="80" t="s">
        <v>105</v>
      </c>
      <c r="B21" s="63"/>
      <c r="C21" s="140"/>
      <c r="D21" s="140"/>
      <c r="E21" s="140"/>
      <c r="F21" s="140"/>
      <c r="G21" s="140"/>
      <c r="H21" s="141"/>
      <c r="I21" s="143"/>
      <c r="J21" s="140"/>
      <c r="K21" s="140"/>
      <c r="L21" s="140"/>
      <c r="M21" s="140"/>
      <c r="N21" s="142"/>
      <c r="O21" s="144"/>
      <c r="P21" s="140"/>
      <c r="Q21" s="140"/>
      <c r="R21" s="140"/>
      <c r="S21" s="140"/>
      <c r="T21" s="141"/>
      <c r="U21" s="143"/>
      <c r="V21" s="140"/>
      <c r="W21" s="140"/>
      <c r="X21" s="140"/>
      <c r="Y21" s="140"/>
      <c r="Z21" s="142"/>
      <c r="AA21" s="143"/>
      <c r="AB21" s="140"/>
      <c r="AC21" s="140"/>
      <c r="AD21" s="135"/>
      <c r="AE21" s="140"/>
      <c r="AF21" s="140"/>
    </row>
    <row r="22" spans="1:32" s="64" customFormat="1" ht="27.95" customHeight="1">
      <c r="A22" s="80" t="s">
        <v>38</v>
      </c>
      <c r="B22" s="63"/>
      <c r="C22" s="140"/>
      <c r="D22" s="140"/>
      <c r="E22" s="101"/>
      <c r="F22" s="101"/>
      <c r="G22" s="140"/>
      <c r="H22" s="141"/>
      <c r="I22" s="143"/>
      <c r="J22" s="140"/>
      <c r="K22" s="140"/>
      <c r="L22" s="140"/>
      <c r="M22" s="140"/>
      <c r="N22" s="142"/>
      <c r="O22" s="144"/>
      <c r="P22" s="140"/>
      <c r="Q22" s="140"/>
      <c r="R22" s="140"/>
      <c r="S22" s="140"/>
      <c r="T22" s="141"/>
      <c r="U22" s="143"/>
      <c r="V22" s="140"/>
      <c r="W22" s="140"/>
      <c r="X22" s="140"/>
      <c r="Y22" s="140"/>
      <c r="Z22" s="142"/>
      <c r="AA22" s="143"/>
      <c r="AB22" s="140"/>
      <c r="AC22" s="140"/>
      <c r="AD22" s="135"/>
      <c r="AE22" s="140"/>
      <c r="AF22" s="140"/>
    </row>
    <row r="23" spans="1:32" s="17" customFormat="1" ht="18" customHeight="1">
      <c r="A23" s="39"/>
      <c r="B23" s="40"/>
      <c r="C23" s="41"/>
      <c r="D23" s="41"/>
      <c r="E23" s="41"/>
      <c r="F23" s="41"/>
      <c r="G23" s="41"/>
      <c r="H23" s="41"/>
      <c r="I23" s="42"/>
      <c r="J23" s="41"/>
      <c r="K23" s="41"/>
      <c r="L23" s="41"/>
      <c r="M23" s="41"/>
      <c r="N23" s="43"/>
      <c r="O23" s="41"/>
      <c r="P23" s="41"/>
      <c r="Q23" s="41"/>
      <c r="R23" s="41"/>
      <c r="S23" s="41"/>
      <c r="T23" s="41"/>
      <c r="U23" s="42"/>
      <c r="V23" s="41"/>
      <c r="W23" s="41"/>
      <c r="X23" s="41"/>
      <c r="Y23" s="41"/>
      <c r="Z23" s="43"/>
      <c r="AA23" s="42"/>
      <c r="AB23" s="41"/>
      <c r="AC23" s="41"/>
      <c r="AD23" s="41"/>
      <c r="AE23" s="41"/>
      <c r="AF23" s="44"/>
    </row>
    <row r="27" spans="1:32" ht="18" customHeight="1">
      <c r="A27" s="5"/>
    </row>
    <row r="28" spans="1:32" ht="18" customHeight="1"/>
    <row r="29" spans="1:32" ht="18" customHeight="1"/>
    <row r="30" spans="1:32" ht="18" customHeight="1"/>
    <row r="31" spans="1:32" ht="18" customHeight="1"/>
    <row r="32" spans="1: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  <row r="44" ht="18" customHeight="1"/>
    <row r="45" ht="18" customHeight="1"/>
    <row r="46" ht="18" customHeight="1"/>
    <row r="47" ht="18" customHeight="1"/>
    <row r="48" ht="18" customHeight="1"/>
    <row r="49" ht="18" customHeight="1"/>
    <row r="50" ht="18" customHeight="1"/>
    <row r="51" ht="18" customHeight="1"/>
    <row r="52" ht="18" customHeight="1"/>
    <row r="53" ht="18" customHeight="1"/>
    <row r="54" ht="18" customHeight="1"/>
    <row r="55" ht="18" customHeight="1"/>
    <row r="56" ht="18" customHeight="1"/>
    <row r="57" ht="18" customHeight="1"/>
    <row r="58" ht="18" customHeight="1"/>
    <row r="59" ht="18" customHeight="1"/>
    <row r="60" ht="18" customHeight="1"/>
    <row r="61" ht="18" customHeight="1"/>
    <row r="62" ht="18" customHeight="1"/>
    <row r="63" ht="18" customHeight="1"/>
    <row r="64" ht="18" customHeight="1"/>
    <row r="65" ht="18" customHeight="1"/>
    <row r="66" ht="18" customHeight="1"/>
    <row r="67" ht="18" customHeight="1"/>
  </sheetData>
  <mergeCells count="5">
    <mergeCell ref="C1:H1"/>
    <mergeCell ref="I1:N1"/>
    <mergeCell ref="O1:T1"/>
    <mergeCell ref="U1:Z1"/>
    <mergeCell ref="AA1:AF1"/>
  </mergeCells>
  <pageMargins left="0.2" right="0.22" top="0.47" bottom="0.26" header="0.22" footer="0.26"/>
  <pageSetup scale="36" orientation="landscape" cellComments="asDisplayed" r:id="rId1"/>
  <headerFooter alignWithMargins="0">
    <oddHeader>&amp;C&amp;"Arial,Gras"&amp;14OVERTIME&amp;RSEMAINE DU : 30 Mars 09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>
    <pageSetUpPr fitToPage="1"/>
  </sheetPr>
  <dimension ref="A1:AG43"/>
  <sheetViews>
    <sheetView zoomScale="70" zoomScaleNormal="70" workbookViewId="0">
      <pane xSplit="1" ySplit="2" topLeftCell="B3" activePane="bottomRight" state="frozen"/>
      <selection activeCell="M15" sqref="M15"/>
      <selection pane="topRight" activeCell="M15" sqref="M15"/>
      <selection pane="bottomLeft" activeCell="M15" sqref="M15"/>
      <selection pane="bottomRight" activeCell="F21" sqref="F21"/>
    </sheetView>
  </sheetViews>
  <sheetFormatPr baseColWidth="10" defaultRowHeight="12.75"/>
  <cols>
    <col min="1" max="1" width="31.7109375" customWidth="1"/>
    <col min="2" max="2" width="5.7109375" customWidth="1"/>
    <col min="5" max="5" width="11.85546875" customWidth="1"/>
  </cols>
  <sheetData>
    <row r="1" spans="1:33" ht="18" customHeight="1">
      <c r="A1" s="83" t="str">
        <f>J_F_Grondin!A1</f>
        <v>Sem. 18 mars 2018</v>
      </c>
      <c r="B1" s="217">
        <f ca="1">nbcoul(C3:AF17,"vert")</f>
        <v>0</v>
      </c>
      <c r="C1" s="197" t="s">
        <v>1</v>
      </c>
      <c r="D1" s="197"/>
      <c r="E1" s="197"/>
      <c r="F1" s="197"/>
      <c r="G1" s="197"/>
      <c r="H1" s="198"/>
      <c r="I1" s="199" t="s">
        <v>2</v>
      </c>
      <c r="J1" s="197"/>
      <c r="K1" s="197"/>
      <c r="L1" s="197"/>
      <c r="M1" s="197"/>
      <c r="N1" s="200"/>
      <c r="O1" s="201" t="s">
        <v>3</v>
      </c>
      <c r="P1" s="197"/>
      <c r="Q1" s="197"/>
      <c r="R1" s="197"/>
      <c r="S1" s="197"/>
      <c r="T1" s="198"/>
      <c r="U1" s="199" t="s">
        <v>4</v>
      </c>
      <c r="V1" s="197"/>
      <c r="W1" s="197"/>
      <c r="X1" s="197"/>
      <c r="Y1" s="197"/>
      <c r="Z1" s="200"/>
      <c r="AA1" s="199" t="s">
        <v>5</v>
      </c>
      <c r="AB1" s="197"/>
      <c r="AC1" s="197"/>
      <c r="AD1" s="197"/>
      <c r="AE1" s="197"/>
      <c r="AF1" s="197"/>
    </row>
    <row r="2" spans="1:33" ht="18" customHeight="1">
      <c r="A2" s="1" t="s">
        <v>0</v>
      </c>
      <c r="B2" s="54"/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13" t="s">
        <v>11</v>
      </c>
      <c r="I2" s="15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10" t="s">
        <v>11</v>
      </c>
      <c r="O2" s="11" t="s">
        <v>6</v>
      </c>
      <c r="P2" s="9" t="s">
        <v>7</v>
      </c>
      <c r="Q2" s="9" t="s">
        <v>8</v>
      </c>
      <c r="R2" s="9" t="s">
        <v>9</v>
      </c>
      <c r="S2" s="9" t="s">
        <v>10</v>
      </c>
      <c r="T2" s="13" t="s">
        <v>11</v>
      </c>
      <c r="U2" s="15" t="s">
        <v>6</v>
      </c>
      <c r="V2" s="9" t="s">
        <v>7</v>
      </c>
      <c r="W2" s="9" t="s">
        <v>8</v>
      </c>
      <c r="X2" s="9" t="s">
        <v>9</v>
      </c>
      <c r="Y2" s="9" t="s">
        <v>10</v>
      </c>
      <c r="Z2" s="10" t="s">
        <v>11</v>
      </c>
      <c r="AA2" s="15" t="s">
        <v>6</v>
      </c>
      <c r="AB2" s="9" t="s">
        <v>7</v>
      </c>
      <c r="AC2" s="9" t="s">
        <v>8</v>
      </c>
      <c r="AD2" s="9" t="s">
        <v>9</v>
      </c>
      <c r="AE2" s="9" t="s">
        <v>10</v>
      </c>
      <c r="AF2" s="9" t="s">
        <v>11</v>
      </c>
    </row>
    <row r="3" spans="1:33" s="65" customFormat="1" ht="27.95" customHeight="1">
      <c r="A3" s="80" t="s">
        <v>66</v>
      </c>
      <c r="B3" s="53"/>
      <c r="C3" s="140"/>
      <c r="D3" s="140"/>
      <c r="E3" s="140"/>
      <c r="F3" s="140"/>
      <c r="G3" s="140"/>
      <c r="H3" s="141"/>
      <c r="I3" s="103"/>
      <c r="J3" s="101"/>
      <c r="K3" s="140"/>
      <c r="L3" s="140"/>
      <c r="M3" s="140"/>
      <c r="N3" s="142"/>
      <c r="O3" s="120" t="s">
        <v>164</v>
      </c>
      <c r="P3" s="114" t="s">
        <v>165</v>
      </c>
      <c r="Q3" s="140"/>
      <c r="R3" s="140"/>
      <c r="S3" s="140"/>
      <c r="T3" s="141"/>
      <c r="U3" s="103"/>
      <c r="V3" s="101"/>
      <c r="W3" s="140"/>
      <c r="X3" s="140"/>
      <c r="Y3" s="140"/>
      <c r="Z3" s="142"/>
      <c r="AA3" s="103"/>
      <c r="AB3" s="101"/>
      <c r="AC3" s="140"/>
      <c r="AD3" s="140"/>
      <c r="AE3" s="140"/>
      <c r="AF3" s="140"/>
    </row>
    <row r="4" spans="1:33" s="65" customFormat="1" ht="27.95" customHeight="1">
      <c r="A4" s="81" t="s">
        <v>40</v>
      </c>
      <c r="B4" s="58"/>
      <c r="C4" s="149"/>
      <c r="D4" s="149"/>
      <c r="E4" s="149"/>
      <c r="F4" s="149"/>
      <c r="G4" s="149"/>
      <c r="H4" s="150"/>
      <c r="I4" s="151"/>
      <c r="J4" s="152"/>
      <c r="K4" s="149"/>
      <c r="L4" s="149"/>
      <c r="M4" s="149"/>
      <c r="N4" s="153"/>
      <c r="O4" s="154" t="s">
        <v>166</v>
      </c>
      <c r="P4" s="155" t="s">
        <v>167</v>
      </c>
      <c r="Q4" s="149"/>
      <c r="R4" s="149"/>
      <c r="S4" s="149" t="s">
        <v>168</v>
      </c>
      <c r="T4" s="153" t="s">
        <v>168</v>
      </c>
      <c r="U4" s="151"/>
      <c r="V4" s="152"/>
      <c r="W4" s="149"/>
      <c r="X4" s="149"/>
      <c r="Y4" s="149"/>
      <c r="Z4" s="153"/>
      <c r="AA4" s="151"/>
      <c r="AB4" s="152"/>
      <c r="AC4" s="149"/>
      <c r="AD4" s="149"/>
      <c r="AE4" s="149"/>
      <c r="AF4" s="149"/>
    </row>
    <row r="5" spans="1:33" s="66" customFormat="1" ht="27.95" customHeight="1">
      <c r="A5" s="80" t="s">
        <v>41</v>
      </c>
      <c r="B5" s="53"/>
      <c r="C5" s="140"/>
      <c r="D5" s="140"/>
      <c r="E5" s="140"/>
      <c r="F5" s="140"/>
      <c r="G5" s="140"/>
      <c r="H5" s="141"/>
      <c r="I5" s="103"/>
      <c r="J5" s="101"/>
      <c r="K5" s="140"/>
      <c r="L5" s="114" t="s">
        <v>169</v>
      </c>
      <c r="M5" s="140"/>
      <c r="N5" s="142"/>
      <c r="O5" s="114" t="s">
        <v>170</v>
      </c>
      <c r="P5" s="114" t="s">
        <v>170</v>
      </c>
      <c r="Q5" s="140"/>
      <c r="R5" s="140"/>
      <c r="S5" s="140"/>
      <c r="T5" s="141"/>
      <c r="U5" s="103"/>
      <c r="V5" s="101"/>
      <c r="W5" s="140"/>
      <c r="X5" s="140"/>
      <c r="Y5" s="140"/>
      <c r="Z5" s="142"/>
      <c r="AA5" s="103"/>
      <c r="AB5" s="101"/>
      <c r="AC5" s="140"/>
      <c r="AD5" s="140"/>
      <c r="AE5" s="140"/>
      <c r="AF5" s="140"/>
    </row>
    <row r="6" spans="1:33" s="66" customFormat="1" ht="27.95" customHeight="1">
      <c r="A6" s="81" t="s">
        <v>42</v>
      </c>
      <c r="B6" s="58"/>
      <c r="C6" s="149"/>
      <c r="D6" s="149"/>
      <c r="E6" s="149"/>
      <c r="F6" s="149"/>
      <c r="G6" s="149"/>
      <c r="H6" s="150"/>
      <c r="I6" s="151"/>
      <c r="J6" s="152"/>
      <c r="K6" s="149"/>
      <c r="L6" s="149"/>
      <c r="M6" s="149"/>
      <c r="N6" s="153"/>
      <c r="O6" s="154" t="s">
        <v>171</v>
      </c>
      <c r="P6" s="155" t="s">
        <v>166</v>
      </c>
      <c r="Q6" s="149"/>
      <c r="R6" s="149"/>
      <c r="S6" s="149"/>
      <c r="T6" s="150"/>
      <c r="U6" s="151"/>
      <c r="V6" s="152"/>
      <c r="W6" s="149"/>
      <c r="X6" s="149"/>
      <c r="Y6" s="149"/>
      <c r="Z6" s="153"/>
      <c r="AA6" s="151"/>
      <c r="AB6" s="152"/>
      <c r="AC6" s="149"/>
      <c r="AD6" s="149"/>
      <c r="AE6" s="149"/>
      <c r="AF6" s="149"/>
    </row>
    <row r="7" spans="1:33" s="68" customFormat="1" ht="27.95" customHeight="1">
      <c r="A7" s="80" t="s">
        <v>49</v>
      </c>
      <c r="B7" s="53"/>
      <c r="C7" s="140"/>
      <c r="D7" s="140"/>
      <c r="E7" s="140"/>
      <c r="F7" s="140"/>
      <c r="G7" s="140"/>
      <c r="H7" s="141"/>
      <c r="I7" s="103"/>
      <c r="J7" s="101"/>
      <c r="K7" s="140"/>
      <c r="L7" s="140"/>
      <c r="M7" s="140"/>
      <c r="N7" s="142"/>
      <c r="O7" s="120" t="s">
        <v>172</v>
      </c>
      <c r="P7" s="114" t="s">
        <v>173</v>
      </c>
      <c r="Q7" s="140"/>
      <c r="R7" s="140"/>
      <c r="S7" s="140"/>
      <c r="T7" s="141"/>
      <c r="U7" s="103"/>
      <c r="V7" s="101"/>
      <c r="W7" s="140"/>
      <c r="X7" s="140"/>
      <c r="Y7" s="140"/>
      <c r="Z7" s="142"/>
      <c r="AA7" s="103"/>
      <c r="AB7" s="101"/>
      <c r="AC7" s="140"/>
      <c r="AD7" s="140"/>
      <c r="AE7" s="140"/>
      <c r="AF7" s="140"/>
      <c r="AG7" s="67"/>
    </row>
    <row r="8" spans="1:33" s="4" customFormat="1" ht="18" customHeight="1">
      <c r="A8" s="38"/>
      <c r="B8" s="55"/>
      <c r="C8" s="106"/>
      <c r="D8" s="106"/>
      <c r="E8" s="106"/>
      <c r="F8" s="106"/>
      <c r="G8" s="106"/>
      <c r="H8" s="156"/>
      <c r="I8" s="108"/>
      <c r="J8" s="107"/>
      <c r="K8" s="107"/>
      <c r="L8" s="107"/>
      <c r="M8" s="107"/>
      <c r="N8" s="157"/>
      <c r="O8" s="106"/>
      <c r="P8" s="106"/>
      <c r="Q8" s="106"/>
      <c r="R8" s="106"/>
      <c r="S8" s="106"/>
      <c r="T8" s="156"/>
      <c r="U8" s="108"/>
      <c r="V8" s="107"/>
      <c r="W8" s="107"/>
      <c r="X8" s="107"/>
      <c r="Y8" s="107"/>
      <c r="Z8" s="157"/>
      <c r="AA8" s="108"/>
      <c r="AB8" s="107"/>
      <c r="AC8" s="107"/>
      <c r="AD8" s="107"/>
      <c r="AE8" s="107"/>
      <c r="AF8" s="31"/>
    </row>
    <row r="9" spans="1:33" s="64" customFormat="1" ht="27.95" customHeight="1">
      <c r="A9" s="80" t="s">
        <v>67</v>
      </c>
      <c r="B9" s="53"/>
      <c r="C9" s="135"/>
      <c r="D9" s="135"/>
      <c r="E9" s="135"/>
      <c r="F9" s="135"/>
      <c r="G9" s="135"/>
      <c r="H9" s="146"/>
      <c r="I9" s="145"/>
      <c r="J9" s="135"/>
      <c r="K9" s="135"/>
      <c r="L9" s="135"/>
      <c r="M9" s="135"/>
      <c r="N9" s="136"/>
      <c r="O9" s="137"/>
      <c r="P9" s="135"/>
      <c r="Q9" s="135"/>
      <c r="R9" s="135"/>
      <c r="S9" s="135"/>
      <c r="T9" s="146"/>
      <c r="U9" s="145"/>
      <c r="V9" s="135"/>
      <c r="W9" s="135"/>
      <c r="X9" s="135"/>
      <c r="Y9" s="158" t="s">
        <v>174</v>
      </c>
      <c r="Z9" s="136"/>
      <c r="AA9" s="145"/>
      <c r="AB9" s="135"/>
      <c r="AC9" s="135"/>
      <c r="AD9" s="135"/>
      <c r="AE9" s="135"/>
      <c r="AF9" s="135"/>
    </row>
    <row r="10" spans="1:33" s="64" customFormat="1" ht="27.95" customHeight="1">
      <c r="A10" s="80" t="s">
        <v>15</v>
      </c>
      <c r="B10" s="53"/>
      <c r="C10" s="135"/>
      <c r="D10" s="135"/>
      <c r="E10" s="135"/>
      <c r="F10" s="135"/>
      <c r="G10" s="101"/>
      <c r="H10" s="101"/>
      <c r="I10" s="145"/>
      <c r="J10" s="135"/>
      <c r="K10" s="135"/>
      <c r="L10" s="135"/>
      <c r="M10" s="101"/>
      <c r="N10" s="104"/>
      <c r="O10" s="137"/>
      <c r="P10" s="135"/>
      <c r="Q10" s="135"/>
      <c r="R10" s="135"/>
      <c r="S10" s="101"/>
      <c r="T10" s="101"/>
      <c r="U10" s="145"/>
      <c r="V10" s="135"/>
      <c r="W10" s="135"/>
      <c r="X10" s="135"/>
      <c r="Y10" s="101"/>
      <c r="Z10" s="104"/>
      <c r="AA10" s="145"/>
      <c r="AB10" s="135"/>
      <c r="AC10" s="135"/>
      <c r="AD10" s="135"/>
      <c r="AE10" s="101"/>
      <c r="AF10" s="101"/>
    </row>
    <row r="11" spans="1:33" s="64" customFormat="1" ht="27.95" customHeight="1">
      <c r="A11" s="80" t="s">
        <v>25</v>
      </c>
      <c r="B11" s="53"/>
      <c r="C11" s="135"/>
      <c r="D11" s="135"/>
      <c r="E11" s="135"/>
      <c r="F11" s="135"/>
      <c r="G11" s="135"/>
      <c r="H11" s="159"/>
      <c r="I11" s="145"/>
      <c r="J11" s="135"/>
      <c r="K11" s="135"/>
      <c r="L11" s="135"/>
      <c r="M11" s="135"/>
      <c r="N11" s="160"/>
      <c r="O11" s="161"/>
      <c r="P11" s="135"/>
      <c r="Q11" s="135"/>
      <c r="R11" s="135"/>
      <c r="S11" s="135"/>
      <c r="T11" s="159"/>
      <c r="U11" s="162"/>
      <c r="V11" s="135"/>
      <c r="W11" s="135"/>
      <c r="X11" s="135"/>
      <c r="Y11" s="135"/>
      <c r="Z11" s="160"/>
      <c r="AA11" s="162"/>
      <c r="AB11" s="140"/>
      <c r="AC11" s="135"/>
      <c r="AD11" s="135"/>
      <c r="AE11" s="135"/>
      <c r="AF11" s="135"/>
    </row>
    <row r="12" spans="1:33" s="64" customFormat="1" ht="27.95" customHeight="1">
      <c r="A12" s="80" t="s">
        <v>56</v>
      </c>
      <c r="B12" s="53"/>
      <c r="C12" s="101"/>
      <c r="D12" s="101"/>
      <c r="E12" s="135"/>
      <c r="F12" s="135"/>
      <c r="G12" s="135"/>
      <c r="H12" s="136"/>
      <c r="I12" s="137"/>
      <c r="J12" s="135"/>
      <c r="K12" s="135"/>
      <c r="L12" s="135"/>
      <c r="M12" s="135"/>
      <c r="N12" s="136"/>
      <c r="O12" s="137"/>
      <c r="P12" s="135"/>
      <c r="Q12" s="135"/>
      <c r="R12" s="135"/>
      <c r="S12" s="135"/>
      <c r="T12" s="136"/>
      <c r="U12" s="137"/>
      <c r="V12" s="135"/>
      <c r="W12" s="135"/>
      <c r="X12" s="135"/>
      <c r="Y12" s="135"/>
      <c r="Z12" s="136"/>
      <c r="AA12" s="145"/>
      <c r="AB12" s="140"/>
      <c r="AC12" s="135"/>
      <c r="AD12" s="135"/>
      <c r="AE12" s="135"/>
      <c r="AF12" s="135"/>
    </row>
    <row r="13" spans="1:33" s="4" customFormat="1" ht="18" customHeight="1">
      <c r="A13" s="38"/>
      <c r="B13" s="55"/>
      <c r="C13" s="106"/>
      <c r="D13" s="106"/>
      <c r="E13" s="106"/>
      <c r="F13" s="106"/>
      <c r="G13" s="106"/>
      <c r="H13" s="156"/>
      <c r="I13" s="108"/>
      <c r="J13" s="107"/>
      <c r="K13" s="107"/>
      <c r="L13" s="107"/>
      <c r="M13" s="107"/>
      <c r="N13" s="157"/>
      <c r="O13" s="106"/>
      <c r="P13" s="106"/>
      <c r="Q13" s="106"/>
      <c r="R13" s="106"/>
      <c r="S13" s="106"/>
      <c r="T13" s="156"/>
      <c r="U13" s="108"/>
      <c r="V13" s="107"/>
      <c r="W13" s="107"/>
      <c r="X13" s="107"/>
      <c r="Y13" s="107"/>
      <c r="Z13" s="157"/>
      <c r="AA13" s="108"/>
      <c r="AB13" s="107"/>
      <c r="AC13" s="107"/>
      <c r="AD13" s="107"/>
      <c r="AE13" s="107"/>
      <c r="AF13" s="31"/>
    </row>
    <row r="14" spans="1:33" s="64" customFormat="1" ht="27.95" customHeight="1">
      <c r="A14" s="80" t="s">
        <v>69</v>
      </c>
      <c r="B14" s="53"/>
      <c r="C14" s="135"/>
      <c r="D14" s="135"/>
      <c r="E14" s="140"/>
      <c r="F14" s="140"/>
      <c r="G14" s="163"/>
      <c r="H14" s="164"/>
      <c r="I14" s="114" t="s">
        <v>175</v>
      </c>
      <c r="J14" s="114" t="s">
        <v>175</v>
      </c>
      <c r="K14" s="140"/>
      <c r="L14" s="140"/>
      <c r="M14" s="140"/>
      <c r="N14" s="142"/>
      <c r="O14" s="144"/>
      <c r="P14" s="140"/>
      <c r="Q14" s="140"/>
      <c r="R14" s="140"/>
      <c r="S14" s="140"/>
      <c r="T14" s="141"/>
      <c r="U14" s="143"/>
      <c r="V14" s="140"/>
      <c r="W14" s="140"/>
      <c r="X14" s="140"/>
      <c r="Y14" s="140"/>
      <c r="Z14" s="142"/>
      <c r="AA14" s="143"/>
      <c r="AB14" s="140"/>
      <c r="AC14" s="140"/>
      <c r="AD14" s="140"/>
      <c r="AE14" s="101"/>
      <c r="AF14" s="101"/>
    </row>
    <row r="15" spans="1:33" s="64" customFormat="1" ht="27.95" customHeight="1">
      <c r="A15" s="80" t="s">
        <v>24</v>
      </c>
      <c r="B15" s="53"/>
      <c r="C15" s="135"/>
      <c r="D15" s="135"/>
      <c r="E15" s="140"/>
      <c r="F15" s="140"/>
      <c r="G15" s="140"/>
      <c r="H15" s="141"/>
      <c r="I15" s="143"/>
      <c r="J15" s="140"/>
      <c r="K15" s="140"/>
      <c r="L15" s="140"/>
      <c r="M15" s="140"/>
      <c r="N15" s="142"/>
      <c r="O15" s="144"/>
      <c r="P15" s="140"/>
      <c r="Q15" s="140"/>
      <c r="R15" s="140"/>
      <c r="S15" s="140"/>
      <c r="T15" s="141"/>
      <c r="U15" s="143"/>
      <c r="V15" s="140"/>
      <c r="W15" s="140"/>
      <c r="X15" s="140"/>
      <c r="Y15" s="140"/>
      <c r="Z15" s="142"/>
      <c r="AA15" s="143"/>
      <c r="AB15" s="140"/>
      <c r="AC15" s="140"/>
      <c r="AD15" s="140"/>
      <c r="AE15" s="140"/>
      <c r="AF15" s="135"/>
    </row>
    <row r="16" spans="1:33" s="64" customFormat="1" ht="27.95" customHeight="1">
      <c r="A16" s="80" t="s">
        <v>27</v>
      </c>
      <c r="B16" s="53"/>
      <c r="C16" s="135"/>
      <c r="D16" s="135"/>
      <c r="E16" s="140"/>
      <c r="F16" s="140"/>
      <c r="G16" s="140"/>
      <c r="H16" s="141"/>
      <c r="I16" s="143"/>
      <c r="J16" s="140"/>
      <c r="K16" s="140"/>
      <c r="L16" s="140"/>
      <c r="M16" s="140"/>
      <c r="N16" s="142"/>
      <c r="O16" s="144"/>
      <c r="P16" s="140"/>
      <c r="Q16" s="140"/>
      <c r="R16" s="140"/>
      <c r="S16" s="140"/>
      <c r="T16" s="141"/>
      <c r="U16" s="143"/>
      <c r="V16" s="140"/>
      <c r="W16" s="140"/>
      <c r="X16" s="140"/>
      <c r="Y16" s="140"/>
      <c r="Z16" s="142"/>
      <c r="AA16" s="143"/>
      <c r="AB16" s="140"/>
      <c r="AC16" s="140"/>
      <c r="AD16" s="140"/>
      <c r="AE16" s="140"/>
      <c r="AF16" s="135"/>
    </row>
    <row r="17" spans="1:32" s="64" customFormat="1" ht="27.95" customHeight="1">
      <c r="A17" s="80" t="s">
        <v>28</v>
      </c>
      <c r="B17" s="53"/>
      <c r="C17" s="101"/>
      <c r="D17" s="101"/>
      <c r="E17" s="140"/>
      <c r="F17" s="140"/>
      <c r="G17" s="140"/>
      <c r="H17" s="141"/>
      <c r="I17" s="143"/>
      <c r="J17" s="140"/>
      <c r="K17" s="140"/>
      <c r="L17" s="140"/>
      <c r="M17" s="140"/>
      <c r="N17" s="142"/>
      <c r="O17" s="144"/>
      <c r="P17" s="140"/>
      <c r="Q17" s="140"/>
      <c r="R17" s="140"/>
      <c r="S17" s="140"/>
      <c r="T17" s="141"/>
      <c r="U17" s="143"/>
      <c r="V17" s="140"/>
      <c r="W17" s="140"/>
      <c r="X17" s="140"/>
      <c r="Y17" s="140"/>
      <c r="Z17" s="142"/>
      <c r="AA17" s="143"/>
      <c r="AB17" s="140"/>
      <c r="AC17" s="140"/>
      <c r="AD17" s="140"/>
      <c r="AE17" s="140"/>
      <c r="AF17" s="135"/>
    </row>
    <row r="18" spans="1:32" s="4" customFormat="1" ht="18" customHeight="1">
      <c r="A18" s="36"/>
      <c r="B18" s="6"/>
      <c r="C18" s="23"/>
      <c r="D18" s="23"/>
      <c r="E18" s="23"/>
      <c r="F18" s="23"/>
      <c r="G18" s="23"/>
      <c r="H18" s="23"/>
      <c r="I18" s="37"/>
      <c r="J18" s="23"/>
      <c r="K18" s="23"/>
      <c r="L18" s="23"/>
      <c r="M18" s="23"/>
      <c r="N18" s="24"/>
      <c r="O18" s="23"/>
      <c r="P18" s="23"/>
      <c r="Q18" s="23"/>
      <c r="R18" s="23"/>
      <c r="S18" s="23"/>
      <c r="T18" s="23"/>
      <c r="U18" s="37"/>
      <c r="V18" s="23"/>
      <c r="W18" s="23"/>
      <c r="X18" s="23"/>
      <c r="Y18" s="23"/>
      <c r="Z18" s="24"/>
      <c r="AA18" s="37"/>
      <c r="AB18" s="23"/>
      <c r="AC18" s="23"/>
      <c r="AD18" s="23"/>
      <c r="AE18" s="23"/>
      <c r="AF18" s="22"/>
    </row>
    <row r="26" spans="1:32" ht="18" customHeight="1"/>
    <row r="27" spans="1:32" ht="18" customHeight="1"/>
    <row r="28" spans="1:32" ht="18" customHeight="1"/>
    <row r="29" spans="1:32" ht="18" customHeight="1"/>
    <row r="30" spans="1:32" ht="18" customHeight="1"/>
    <row r="31" spans="1:32" ht="18" customHeight="1"/>
    <row r="32" spans="1:32" ht="18" customHeight="1"/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8" customHeight="1"/>
    <row r="43" ht="18" customHeight="1"/>
  </sheetData>
  <customSheetViews>
    <customSheetView guid="{F53D1F05-5377-42C4-BC16-0C3E4F57DE82}" scale="85" fitToPage="1">
      <pane xSplit="1" ySplit="2" topLeftCell="B12" activePane="bottomRight" state="frozen"/>
      <selection pane="bottomRight" activeCell="A30" sqref="A30"/>
      <pageMargins left="0.2" right="0.22" top="0.984251969" bottom="0.984251969" header="0.4921259845" footer="0.4921259845"/>
      <pageSetup paperSize="158" scale="36" orientation="landscape" r:id="rId1"/>
      <headerFooter alignWithMargins="0">
        <oddHeader>&amp;C&amp;"Arial,Gras"&amp;16OVERTIME&amp;RSEMAINE DU : 30 Mars 09</oddHeader>
      </headerFooter>
    </customSheetView>
    <customSheetView guid="{BD06911A-50B4-4EC4-9D8D-655148620DAA}" scale="85" fitToPage="1">
      <pane xSplit="1" ySplit="2" topLeftCell="B12" activePane="bottomRight" state="frozen"/>
      <selection pane="bottomRight" activeCell="A30" sqref="A30"/>
      <pageMargins left="0.2" right="0.22" top="0.984251969" bottom="0.984251969" header="0.4921259845" footer="0.4921259845"/>
      <pageSetup paperSize="158" scale="36" orientation="landscape" r:id="rId2"/>
      <headerFooter alignWithMargins="0">
        <oddHeader>&amp;C&amp;"Arial,Gras"&amp;16OVERTIME&amp;RSEMAINE DU : 30 Mars 09</oddHeader>
      </headerFooter>
    </customSheetView>
    <customSheetView guid="{32E1D976-2677-4181-B9CB-DA66DE5CB2DD}" scale="85" fitToPage="1">
      <pane xSplit="1" ySplit="2" topLeftCell="B12" activePane="bottomRight" state="frozen"/>
      <selection pane="bottomRight" activeCell="A30" sqref="A30"/>
      <pageMargins left="0.2" right="0.22" top="0.984251969" bottom="0.984251969" header="0.4921259845" footer="0.4921259845"/>
      <pageSetup paperSize="158" scale="36" orientation="landscape" r:id="rId3"/>
      <headerFooter alignWithMargins="0">
        <oddHeader>&amp;C&amp;"Arial,Gras"&amp;16OVERTIME&amp;RSEMAINE DU : 30 Mars 09</oddHeader>
      </headerFooter>
    </customSheetView>
    <customSheetView guid="{8C089804-C28D-4681-B04A-1328066AA79D}" scale="85" showPageBreaks="1" fitToPage="1" printArea="1" showRuler="0">
      <pane xSplit="1" ySplit="2" topLeftCell="B12" activePane="bottomRight" state="frozen"/>
      <selection pane="bottomRight" activeCell="A30" sqref="A30"/>
      <pageMargins left="0.2" right="0.22" top="0.984251969" bottom="0.984251969" header="0.4921259845" footer="0.4921259845"/>
      <pageSetup paperSize="158" scale="56" orientation="landscape" r:id="rId4"/>
      <headerFooter alignWithMargins="0">
        <oddHeader>&amp;C&amp;"Arial,Gras"&amp;16OVERTIME&amp;RSEMAINE DU : 30 Mars 09</oddHeader>
      </headerFooter>
    </customSheetView>
  </customSheetViews>
  <mergeCells count="5">
    <mergeCell ref="AA1:AF1"/>
    <mergeCell ref="C1:H1"/>
    <mergeCell ref="I1:N1"/>
    <mergeCell ref="O1:T1"/>
    <mergeCell ref="U1:Z1"/>
  </mergeCells>
  <phoneticPr fontId="3" type="noConversion"/>
  <pageMargins left="0.2" right="0.22" top="0.984251969" bottom="0.984251969" header="0.4921259845" footer="0.4921259845"/>
  <pageSetup scale="36" orientation="landscape" cellComments="asDisplayed" r:id="rId5"/>
  <headerFooter alignWithMargins="0">
    <oddHeader>&amp;C&amp;"Arial,Gras"&amp;16OVERTIME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>
    <pageSetUpPr fitToPage="1"/>
  </sheetPr>
  <dimension ref="A1:AF122"/>
  <sheetViews>
    <sheetView zoomScale="70" zoomScaleNormal="70" workbookViewId="0">
      <pane xSplit="1" ySplit="2" topLeftCell="B3" activePane="bottomRight" state="frozen"/>
      <selection activeCell="M15" sqref="M15"/>
      <selection pane="topRight" activeCell="M15" sqref="M15"/>
      <selection pane="bottomLeft" activeCell="M15" sqref="M15"/>
      <selection pane="bottomRight" activeCell="B1" sqref="B1"/>
    </sheetView>
  </sheetViews>
  <sheetFormatPr baseColWidth="10" defaultRowHeight="12.75"/>
  <cols>
    <col min="1" max="1" width="40.140625" customWidth="1"/>
    <col min="2" max="2" width="5.7109375" customWidth="1"/>
  </cols>
  <sheetData>
    <row r="1" spans="1:32" ht="18" customHeight="1">
      <c r="A1" s="83" t="str">
        <f>J_F_Grondin!A1</f>
        <v>Sem. 18 mars 2018</v>
      </c>
      <c r="B1" s="217">
        <f ca="1">nbcoul(C3:AF19,"vert")</f>
        <v>0</v>
      </c>
      <c r="C1" s="197" t="s">
        <v>1</v>
      </c>
      <c r="D1" s="197"/>
      <c r="E1" s="197"/>
      <c r="F1" s="197"/>
      <c r="G1" s="197"/>
      <c r="H1" s="198"/>
      <c r="I1" s="199" t="s">
        <v>2</v>
      </c>
      <c r="J1" s="197"/>
      <c r="K1" s="197"/>
      <c r="L1" s="197"/>
      <c r="M1" s="197"/>
      <c r="N1" s="200"/>
      <c r="O1" s="201" t="s">
        <v>3</v>
      </c>
      <c r="P1" s="197"/>
      <c r="Q1" s="197"/>
      <c r="R1" s="197"/>
      <c r="S1" s="197"/>
      <c r="T1" s="198"/>
      <c r="U1" s="199" t="s">
        <v>4</v>
      </c>
      <c r="V1" s="197"/>
      <c r="W1" s="197"/>
      <c r="X1" s="197"/>
      <c r="Y1" s="197"/>
      <c r="Z1" s="200"/>
      <c r="AA1" s="199" t="s">
        <v>5</v>
      </c>
      <c r="AB1" s="197"/>
      <c r="AC1" s="197"/>
      <c r="AD1" s="197"/>
      <c r="AE1" s="197"/>
      <c r="AF1" s="197"/>
    </row>
    <row r="2" spans="1:32" ht="18" customHeight="1">
      <c r="A2" s="8" t="s">
        <v>0</v>
      </c>
      <c r="B2" s="56"/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13" t="s">
        <v>11</v>
      </c>
      <c r="I2" s="15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10" t="s">
        <v>11</v>
      </c>
      <c r="O2" s="11" t="s">
        <v>6</v>
      </c>
      <c r="P2" s="9" t="s">
        <v>7</v>
      </c>
      <c r="Q2" s="9" t="s">
        <v>8</v>
      </c>
      <c r="R2" s="9" t="s">
        <v>9</v>
      </c>
      <c r="S2" s="9" t="s">
        <v>10</v>
      </c>
      <c r="T2" s="13" t="s">
        <v>11</v>
      </c>
      <c r="U2" s="15" t="s">
        <v>6</v>
      </c>
      <c r="V2" s="9" t="s">
        <v>7</v>
      </c>
      <c r="W2" s="9" t="s">
        <v>8</v>
      </c>
      <c r="X2" s="9" t="s">
        <v>9</v>
      </c>
      <c r="Y2" s="9" t="s">
        <v>10</v>
      </c>
      <c r="Z2" s="10" t="s">
        <v>11</v>
      </c>
      <c r="AA2" s="15" t="s">
        <v>6</v>
      </c>
      <c r="AB2" s="9" t="s">
        <v>7</v>
      </c>
      <c r="AC2" s="9" t="s">
        <v>8</v>
      </c>
      <c r="AD2" s="9" t="s">
        <v>9</v>
      </c>
      <c r="AE2" s="9" t="s">
        <v>10</v>
      </c>
      <c r="AF2" s="9" t="s">
        <v>11</v>
      </c>
    </row>
    <row r="3" spans="1:32" s="65" customFormat="1" ht="27.95" customHeight="1">
      <c r="A3" s="80" t="s">
        <v>70</v>
      </c>
      <c r="B3" s="53"/>
      <c r="C3" s="140"/>
      <c r="D3" s="140"/>
      <c r="E3" s="140"/>
      <c r="F3" s="140"/>
      <c r="G3" s="140"/>
      <c r="H3" s="141"/>
      <c r="I3" s="143"/>
      <c r="J3" s="140"/>
      <c r="K3" s="140"/>
      <c r="L3" s="140"/>
      <c r="M3" s="140"/>
      <c r="N3" s="141"/>
      <c r="O3" s="143"/>
      <c r="P3" s="140"/>
      <c r="Q3" s="140"/>
      <c r="R3" s="140"/>
      <c r="S3" s="140"/>
      <c r="T3" s="141"/>
      <c r="U3" s="143"/>
      <c r="V3" s="140"/>
      <c r="W3" s="140"/>
      <c r="X3" s="140"/>
      <c r="Y3" s="140"/>
      <c r="Z3" s="141"/>
      <c r="AA3" s="143"/>
      <c r="AB3" s="140"/>
      <c r="AC3" s="140"/>
      <c r="AD3" s="140"/>
      <c r="AE3" s="140"/>
      <c r="AF3" s="140"/>
    </row>
    <row r="4" spans="1:32" s="65" customFormat="1" ht="27.95" customHeight="1">
      <c r="A4" s="81" t="s">
        <v>29</v>
      </c>
      <c r="B4" s="58"/>
      <c r="C4" s="149"/>
      <c r="D4" s="149"/>
      <c r="E4" s="149"/>
      <c r="F4" s="149"/>
      <c r="G4" s="149"/>
      <c r="H4" s="150"/>
      <c r="I4" s="165"/>
      <c r="J4" s="149"/>
      <c r="K4" s="149"/>
      <c r="L4" s="149"/>
      <c r="M4" s="149"/>
      <c r="N4" s="150"/>
      <c r="O4" s="165"/>
      <c r="P4" s="149"/>
      <c r="Q4" s="149"/>
      <c r="R4" s="149"/>
      <c r="S4" s="149"/>
      <c r="T4" s="150"/>
      <c r="U4" s="165"/>
      <c r="V4" s="149"/>
      <c r="W4" s="149"/>
      <c r="X4" s="149"/>
      <c r="Y4" s="149"/>
      <c r="Z4" s="150"/>
      <c r="AA4" s="165"/>
      <c r="AB4" s="149"/>
      <c r="AC4" s="149"/>
      <c r="AD4" s="149"/>
      <c r="AE4" s="149"/>
      <c r="AF4" s="149"/>
    </row>
    <row r="5" spans="1:32" s="66" customFormat="1" ht="27.95" customHeight="1">
      <c r="A5" s="80" t="s">
        <v>39</v>
      </c>
      <c r="B5" s="53"/>
      <c r="C5" s="140"/>
      <c r="D5" s="140"/>
      <c r="E5" s="140"/>
      <c r="F5" s="140"/>
      <c r="G5" s="140"/>
      <c r="H5" s="141"/>
      <c r="I5" s="143"/>
      <c r="J5" s="140"/>
      <c r="K5" s="140"/>
      <c r="L5" s="140"/>
      <c r="M5" s="140"/>
      <c r="N5" s="141"/>
      <c r="O5" s="143"/>
      <c r="P5" s="140"/>
      <c r="Q5" s="140"/>
      <c r="R5" s="140"/>
      <c r="S5" s="140"/>
      <c r="T5" s="141"/>
      <c r="U5" s="143"/>
      <c r="V5" s="140"/>
      <c r="W5" s="140"/>
      <c r="X5" s="140"/>
      <c r="Y5" s="140"/>
      <c r="Z5" s="141"/>
      <c r="AA5" s="143"/>
      <c r="AB5" s="140"/>
      <c r="AC5" s="140"/>
      <c r="AD5" s="140"/>
      <c r="AE5" s="140"/>
      <c r="AF5" s="166"/>
    </row>
    <row r="6" spans="1:32" s="66" customFormat="1" ht="27.95" customHeight="1" thickBot="1">
      <c r="A6" s="81" t="s">
        <v>45</v>
      </c>
      <c r="B6" s="58"/>
      <c r="C6" s="149"/>
      <c r="D6" s="149"/>
      <c r="E6" s="149"/>
      <c r="F6" s="149"/>
      <c r="G6" s="149"/>
      <c r="H6" s="150"/>
      <c r="I6" s="165"/>
      <c r="J6" s="149"/>
      <c r="K6" s="149"/>
      <c r="L6" s="149" t="s">
        <v>176</v>
      </c>
      <c r="M6" s="149"/>
      <c r="N6" s="150"/>
      <c r="O6" s="165"/>
      <c r="P6" s="149"/>
      <c r="Q6" s="149"/>
      <c r="R6" s="149"/>
      <c r="S6" s="149"/>
      <c r="T6" s="150"/>
      <c r="U6" s="165"/>
      <c r="V6" s="149"/>
      <c r="W6" s="149"/>
      <c r="X6" s="149"/>
      <c r="Y6" s="149"/>
      <c r="Z6" s="150"/>
      <c r="AA6" s="165"/>
      <c r="AB6" s="149"/>
      <c r="AC6" s="149"/>
      <c r="AD6" s="149"/>
      <c r="AE6" s="149"/>
      <c r="AF6" s="149"/>
    </row>
    <row r="7" spans="1:32" s="7" customFormat="1" ht="18" customHeight="1">
      <c r="A7" s="6"/>
      <c r="B7" s="78"/>
      <c r="C7" s="167"/>
      <c r="D7" s="167"/>
      <c r="E7" s="167"/>
      <c r="F7" s="167"/>
      <c r="G7" s="167"/>
      <c r="H7" s="167"/>
      <c r="I7" s="168"/>
      <c r="J7" s="167"/>
      <c r="K7" s="167"/>
      <c r="L7" s="167"/>
      <c r="M7" s="167"/>
      <c r="N7" s="167"/>
      <c r="O7" s="168"/>
      <c r="P7" s="167"/>
      <c r="Q7" s="167"/>
      <c r="R7" s="167"/>
      <c r="S7" s="167"/>
      <c r="T7" s="167"/>
      <c r="U7" s="168"/>
      <c r="V7" s="167"/>
      <c r="W7" s="167"/>
      <c r="X7" s="167"/>
      <c r="Y7" s="167"/>
      <c r="Z7" s="167"/>
      <c r="AA7" s="168"/>
      <c r="AB7" s="167"/>
      <c r="AC7" s="167"/>
      <c r="AD7" s="167"/>
      <c r="AE7" s="167"/>
      <c r="AF7" s="169"/>
    </row>
    <row r="8" spans="1:32" s="64" customFormat="1" ht="27.95" customHeight="1">
      <c r="A8" s="80" t="s">
        <v>71</v>
      </c>
      <c r="B8" s="53"/>
      <c r="C8" s="135"/>
      <c r="D8" s="135"/>
      <c r="E8" s="135"/>
      <c r="F8" s="135"/>
      <c r="G8" s="140"/>
      <c r="H8" s="142"/>
      <c r="I8" s="144"/>
      <c r="J8" s="140"/>
      <c r="K8" s="140"/>
      <c r="L8" s="140"/>
      <c r="M8" s="140"/>
      <c r="N8" s="142"/>
      <c r="O8" s="144"/>
      <c r="P8" s="140"/>
      <c r="Q8" s="140"/>
      <c r="R8" s="140"/>
      <c r="S8" s="140"/>
      <c r="T8" s="142"/>
      <c r="U8" s="144"/>
      <c r="V8" s="140"/>
      <c r="W8" s="140"/>
      <c r="X8" s="140"/>
      <c r="Y8" s="140" t="s">
        <v>177</v>
      </c>
      <c r="Z8" s="142" t="s">
        <v>178</v>
      </c>
      <c r="AA8" s="144"/>
      <c r="AB8" s="140"/>
      <c r="AC8" s="140"/>
      <c r="AD8" s="140"/>
      <c r="AE8" s="140"/>
      <c r="AF8" s="140"/>
    </row>
    <row r="9" spans="1:32" s="64" customFormat="1" ht="27.95" customHeight="1">
      <c r="A9" s="80" t="s">
        <v>47</v>
      </c>
      <c r="B9" s="53"/>
      <c r="C9" s="135"/>
      <c r="D9" s="135"/>
      <c r="E9" s="135"/>
      <c r="F9" s="135"/>
      <c r="G9" s="140"/>
      <c r="H9" s="142"/>
      <c r="I9" s="144"/>
      <c r="J9" s="140"/>
      <c r="K9" s="112" t="s">
        <v>179</v>
      </c>
      <c r="L9" s="112" t="s">
        <v>179</v>
      </c>
      <c r="M9" s="140"/>
      <c r="N9" s="142"/>
      <c r="O9" s="144"/>
      <c r="P9" s="140"/>
      <c r="Q9" s="140"/>
      <c r="R9" s="140"/>
      <c r="S9" s="140"/>
      <c r="T9" s="142"/>
      <c r="U9" s="144"/>
      <c r="V9" s="140"/>
      <c r="W9" s="140"/>
      <c r="X9" s="140"/>
      <c r="Y9" s="140"/>
      <c r="Z9" s="142"/>
      <c r="AA9" s="144"/>
      <c r="AB9" s="140"/>
      <c r="AC9" s="140"/>
      <c r="AD9" s="140"/>
      <c r="AE9" s="140"/>
      <c r="AF9" s="140"/>
    </row>
    <row r="10" spans="1:32" s="64" customFormat="1" ht="27.95" customHeight="1">
      <c r="A10" s="80" t="s">
        <v>50</v>
      </c>
      <c r="B10" s="53"/>
      <c r="C10" s="135"/>
      <c r="D10" s="135"/>
      <c r="E10" s="135"/>
      <c r="F10" s="135"/>
      <c r="G10" s="140"/>
      <c r="H10" s="142"/>
      <c r="I10" s="144"/>
      <c r="J10" s="140"/>
      <c r="K10" s="140"/>
      <c r="L10" s="140"/>
      <c r="M10" s="140"/>
      <c r="N10" s="142"/>
      <c r="O10" s="144"/>
      <c r="P10" s="140"/>
      <c r="Q10" s="140"/>
      <c r="R10" s="140"/>
      <c r="S10" s="140"/>
      <c r="T10" s="142"/>
      <c r="U10" s="144"/>
      <c r="V10" s="140"/>
      <c r="W10" s="140"/>
      <c r="X10" s="140"/>
      <c r="Y10" s="140"/>
      <c r="Z10" s="142"/>
      <c r="AA10" s="144"/>
      <c r="AB10" s="140"/>
      <c r="AC10" s="140"/>
      <c r="AD10" s="140"/>
      <c r="AE10" s="140"/>
      <c r="AF10" s="140"/>
    </row>
    <row r="11" spans="1:32" s="64" customFormat="1" ht="27.95" customHeight="1">
      <c r="A11" s="80" t="s">
        <v>51</v>
      </c>
      <c r="B11" s="53"/>
      <c r="C11" s="135"/>
      <c r="D11" s="135"/>
      <c r="E11" s="135"/>
      <c r="F11" s="135"/>
      <c r="G11" s="140"/>
      <c r="H11" s="142"/>
      <c r="I11" s="144"/>
      <c r="J11" s="140"/>
      <c r="K11" s="140"/>
      <c r="L11" s="140"/>
      <c r="M11" s="140"/>
      <c r="N11" s="142"/>
      <c r="O11" s="144"/>
      <c r="P11" s="140"/>
      <c r="Q11" s="140"/>
      <c r="R11" s="140"/>
      <c r="S11" s="140"/>
      <c r="T11" s="142"/>
      <c r="U11" s="144"/>
      <c r="V11" s="140"/>
      <c r="W11" s="140"/>
      <c r="X11" s="140"/>
      <c r="Y11" s="140" t="s">
        <v>180</v>
      </c>
      <c r="Z11" s="142"/>
      <c r="AA11" s="144"/>
      <c r="AB11" s="140"/>
      <c r="AC11" s="140"/>
      <c r="AD11" s="140"/>
      <c r="AE11" s="140" t="s">
        <v>181</v>
      </c>
      <c r="AF11" s="140" t="s">
        <v>182</v>
      </c>
    </row>
    <row r="12" spans="1:32" s="60" customFormat="1" ht="27.95" customHeight="1">
      <c r="A12" s="81" t="s">
        <v>53</v>
      </c>
      <c r="B12" s="58"/>
      <c r="C12" s="135"/>
      <c r="D12" s="135"/>
      <c r="E12" s="135"/>
      <c r="F12" s="135"/>
      <c r="G12" s="140"/>
      <c r="H12" s="141"/>
      <c r="I12" s="143"/>
      <c r="J12" s="140"/>
      <c r="K12" s="140"/>
      <c r="L12" s="140"/>
      <c r="M12" s="140"/>
      <c r="N12" s="142"/>
      <c r="O12" s="144"/>
      <c r="P12" s="140"/>
      <c r="Q12" s="140"/>
      <c r="R12" s="140"/>
      <c r="S12" s="140"/>
      <c r="T12" s="141"/>
      <c r="U12" s="143"/>
      <c r="V12" s="140"/>
      <c r="W12" s="140"/>
      <c r="X12" s="140"/>
      <c r="Y12" s="140"/>
      <c r="Z12" s="142"/>
      <c r="AA12" s="144"/>
      <c r="AB12" s="140"/>
      <c r="AC12" s="140"/>
      <c r="AD12" s="140"/>
      <c r="AE12" s="140"/>
      <c r="AF12" s="140"/>
    </row>
    <row r="13" spans="1:32" s="7" customFormat="1" ht="18" customHeight="1">
      <c r="A13" s="78"/>
      <c r="B13" s="78"/>
      <c r="C13" s="202"/>
      <c r="D13" s="203"/>
      <c r="E13" s="203"/>
      <c r="F13" s="203"/>
      <c r="G13" s="203"/>
      <c r="H13" s="205"/>
      <c r="I13" s="202"/>
      <c r="J13" s="203"/>
      <c r="K13" s="203"/>
      <c r="L13" s="203"/>
      <c r="M13" s="203"/>
      <c r="N13" s="205"/>
      <c r="O13" s="202"/>
      <c r="P13" s="203"/>
      <c r="Q13" s="203"/>
      <c r="R13" s="203"/>
      <c r="S13" s="203"/>
      <c r="T13" s="205"/>
      <c r="U13" s="202"/>
      <c r="V13" s="203"/>
      <c r="W13" s="203"/>
      <c r="X13" s="203"/>
      <c r="Y13" s="203"/>
      <c r="Z13" s="205"/>
      <c r="AA13" s="202"/>
      <c r="AB13" s="203"/>
      <c r="AC13" s="203"/>
      <c r="AD13" s="203"/>
      <c r="AE13" s="203"/>
      <c r="AF13" s="204"/>
    </row>
    <row r="14" spans="1:32" s="64" customFormat="1" ht="27.95" customHeight="1">
      <c r="A14" s="80" t="s">
        <v>72</v>
      </c>
      <c r="B14" s="53"/>
      <c r="C14" s="135"/>
      <c r="D14" s="135"/>
      <c r="E14" s="135"/>
      <c r="F14" s="135"/>
      <c r="G14" s="140"/>
      <c r="H14" s="142"/>
      <c r="I14" s="144"/>
      <c r="J14" s="140"/>
      <c r="K14" s="140"/>
      <c r="L14" s="140"/>
      <c r="M14" s="140"/>
      <c r="N14" s="142"/>
      <c r="O14" s="144"/>
      <c r="P14" s="140"/>
      <c r="Q14" s="140"/>
      <c r="R14" s="140"/>
      <c r="S14" s="140"/>
      <c r="T14" s="142"/>
      <c r="U14" s="144"/>
      <c r="V14" s="140"/>
      <c r="W14" s="140"/>
      <c r="X14" s="140"/>
      <c r="Y14" s="140"/>
      <c r="Z14" s="142"/>
      <c r="AA14" s="144"/>
      <c r="AB14" s="140"/>
      <c r="AC14" s="140"/>
      <c r="AD14" s="140"/>
      <c r="AE14" s="140"/>
      <c r="AF14" s="140"/>
    </row>
    <row r="15" spans="1:32" s="64" customFormat="1" ht="27.95" customHeight="1">
      <c r="A15" s="80" t="s">
        <v>18</v>
      </c>
      <c r="B15" s="53"/>
      <c r="C15" s="135"/>
      <c r="D15" s="135"/>
      <c r="E15" s="135"/>
      <c r="F15" s="135"/>
      <c r="G15" s="140"/>
      <c r="H15" s="142"/>
      <c r="I15" s="111" t="s">
        <v>183</v>
      </c>
      <c r="J15" s="101" t="s">
        <v>184</v>
      </c>
      <c r="K15" s="140"/>
      <c r="L15" s="140"/>
      <c r="M15" s="140"/>
      <c r="N15" s="142"/>
      <c r="O15" s="111" t="s">
        <v>177</v>
      </c>
      <c r="P15" s="101" t="s">
        <v>184</v>
      </c>
      <c r="Q15" s="140"/>
      <c r="R15" s="140"/>
      <c r="S15" s="140"/>
      <c r="T15" s="142"/>
      <c r="U15" s="105" t="s">
        <v>185</v>
      </c>
      <c r="V15" s="114" t="s">
        <v>186</v>
      </c>
      <c r="W15" s="140"/>
      <c r="X15" s="140"/>
      <c r="Y15" s="140"/>
      <c r="Z15" s="142"/>
      <c r="AA15" s="120" t="s">
        <v>187</v>
      </c>
      <c r="AB15" s="114" t="s">
        <v>187</v>
      </c>
      <c r="AC15" s="140"/>
      <c r="AD15" s="140"/>
      <c r="AE15" s="140"/>
      <c r="AF15" s="140"/>
    </row>
    <row r="16" spans="1:32" s="64" customFormat="1" ht="27.95" customHeight="1">
      <c r="A16" s="80" t="s">
        <v>19</v>
      </c>
      <c r="B16" s="53"/>
      <c r="C16" s="135"/>
      <c r="D16" s="135"/>
      <c r="E16" s="135"/>
      <c r="F16" s="135"/>
      <c r="G16" s="140"/>
      <c r="H16" s="142"/>
      <c r="I16" s="144"/>
      <c r="J16" s="140"/>
      <c r="K16" s="140"/>
      <c r="L16" s="140"/>
      <c r="M16" s="140"/>
      <c r="N16" s="142"/>
      <c r="O16" s="144"/>
      <c r="P16" s="140"/>
      <c r="Q16" s="140"/>
      <c r="R16" s="140"/>
      <c r="S16" s="114" t="s">
        <v>188</v>
      </c>
      <c r="T16" s="116" t="s">
        <v>189</v>
      </c>
      <c r="U16" s="144"/>
      <c r="V16" s="140"/>
      <c r="W16" s="140"/>
      <c r="X16" s="140"/>
      <c r="Y16" s="140"/>
      <c r="Z16" s="142"/>
      <c r="AA16" s="144"/>
      <c r="AB16" s="140"/>
      <c r="AC16" s="140"/>
      <c r="AD16" s="140"/>
      <c r="AE16" s="140"/>
      <c r="AF16" s="140"/>
    </row>
    <row r="17" spans="1:32" s="64" customFormat="1" ht="27.95" customHeight="1">
      <c r="A17" s="80" t="s">
        <v>20</v>
      </c>
      <c r="B17" s="53"/>
      <c r="C17" s="101" t="s">
        <v>190</v>
      </c>
      <c r="D17" s="101" t="s">
        <v>190</v>
      </c>
      <c r="E17" s="135"/>
      <c r="F17" s="135"/>
      <c r="G17" s="140"/>
      <c r="H17" s="142"/>
      <c r="I17" s="120" t="s">
        <v>191</v>
      </c>
      <c r="J17" s="114" t="s">
        <v>192</v>
      </c>
      <c r="K17" s="140"/>
      <c r="L17" s="140"/>
      <c r="M17" s="140"/>
      <c r="N17" s="142"/>
      <c r="O17" s="105" t="s">
        <v>193</v>
      </c>
      <c r="P17" s="105" t="s">
        <v>193</v>
      </c>
      <c r="Q17" s="140"/>
      <c r="R17" s="140"/>
      <c r="S17" s="140"/>
      <c r="T17" s="142"/>
      <c r="U17" s="105" t="s">
        <v>194</v>
      </c>
      <c r="V17" s="101" t="s">
        <v>195</v>
      </c>
      <c r="W17" s="140"/>
      <c r="X17" s="140"/>
      <c r="Y17" s="140"/>
      <c r="Z17" s="142"/>
      <c r="AA17" s="120" t="s">
        <v>194</v>
      </c>
      <c r="AB17" s="114" t="s">
        <v>196</v>
      </c>
      <c r="AC17" s="140"/>
      <c r="AD17" s="140"/>
      <c r="AE17" s="140"/>
      <c r="AF17" s="140"/>
    </row>
    <row r="18" spans="1:32" s="12" customFormat="1" ht="18" customHeight="1">
      <c r="A18" s="21"/>
      <c r="B18" s="21"/>
      <c r="C18" s="25"/>
      <c r="D18" s="26"/>
      <c r="E18" s="26"/>
      <c r="F18" s="26"/>
      <c r="G18" s="26"/>
      <c r="H18" s="30"/>
      <c r="I18" s="27"/>
      <c r="J18" s="26"/>
      <c r="K18" s="26"/>
      <c r="L18" s="26"/>
      <c r="M18" s="26" t="s">
        <v>197</v>
      </c>
      <c r="N18" s="30"/>
      <c r="O18" s="27"/>
      <c r="P18" s="26"/>
      <c r="Q18" s="26"/>
      <c r="R18" s="26"/>
      <c r="S18" s="26"/>
      <c r="T18" s="30"/>
      <c r="U18" s="27"/>
      <c r="V18" s="26"/>
      <c r="W18" s="26"/>
      <c r="X18" s="26"/>
      <c r="Y18" s="26"/>
      <c r="Z18" s="30"/>
      <c r="AA18" s="27"/>
      <c r="AB18" s="26"/>
      <c r="AC18" s="26"/>
      <c r="AD18" s="26"/>
      <c r="AE18" s="26"/>
      <c r="AF18" s="26"/>
    </row>
    <row r="19" spans="1:32" s="60" customFormat="1" ht="27.95" customHeight="1">
      <c r="A19" s="80" t="s">
        <v>76</v>
      </c>
      <c r="B19" s="53"/>
      <c r="C19" s="170"/>
      <c r="D19" s="171"/>
      <c r="E19" s="171"/>
      <c r="F19" s="171"/>
      <c r="G19" s="172"/>
      <c r="H19" s="173"/>
      <c r="I19" s="174"/>
      <c r="J19" s="171"/>
      <c r="K19" s="171"/>
      <c r="L19" s="175"/>
      <c r="M19" s="176" t="s">
        <v>198</v>
      </c>
      <c r="N19" s="173"/>
      <c r="O19" s="174"/>
      <c r="P19" s="171"/>
      <c r="Q19" s="171"/>
      <c r="R19" s="171"/>
      <c r="S19" s="172"/>
      <c r="T19" s="173"/>
      <c r="U19" s="174"/>
      <c r="V19" s="171"/>
      <c r="W19" s="171"/>
      <c r="X19" s="171"/>
      <c r="Y19" s="172"/>
      <c r="Z19" s="173"/>
      <c r="AA19" s="174"/>
      <c r="AB19" s="171"/>
      <c r="AC19" s="177"/>
      <c r="AD19" s="177"/>
      <c r="AE19" s="172"/>
      <c r="AF19" s="172"/>
    </row>
    <row r="20" spans="1:32" s="12" customFormat="1" ht="18" customHeight="1">
      <c r="A20" s="21"/>
      <c r="B20" s="21"/>
      <c r="C20" s="25"/>
      <c r="D20" s="26"/>
      <c r="E20" s="26"/>
      <c r="F20" s="26"/>
      <c r="G20" s="26"/>
      <c r="H20" s="30"/>
      <c r="I20" s="27"/>
      <c r="J20" s="26"/>
      <c r="K20" s="26"/>
      <c r="L20" s="26"/>
      <c r="M20" s="26"/>
      <c r="N20" s="30"/>
      <c r="O20" s="27"/>
      <c r="P20" s="26"/>
      <c r="Q20" s="26"/>
      <c r="R20" s="26"/>
      <c r="S20" s="26"/>
      <c r="T20" s="30"/>
      <c r="U20" s="27"/>
      <c r="V20" s="26"/>
      <c r="W20" s="26"/>
      <c r="X20" s="26"/>
      <c r="Y20" s="26"/>
      <c r="Z20" s="30"/>
      <c r="AA20" s="27"/>
      <c r="AB20" s="26"/>
      <c r="AC20" s="26"/>
      <c r="AD20" s="26"/>
      <c r="AE20" s="26"/>
      <c r="AF20" s="26"/>
    </row>
    <row r="21" spans="1:32" ht="27.75" customHeight="1"/>
    <row r="22" spans="1:32" ht="27.75" customHeight="1"/>
    <row r="23" spans="1:32" ht="27.75" customHeight="1"/>
    <row r="24" spans="1:32" ht="27.75" customHeight="1"/>
    <row r="25" spans="1:32" ht="27.75" customHeight="1"/>
    <row r="26" spans="1:32" ht="27.75" customHeight="1"/>
    <row r="27" spans="1:32" ht="27.75" customHeight="1"/>
    <row r="28" spans="1:32" ht="27.75" customHeight="1"/>
    <row r="29" spans="1:32" ht="27.75" customHeight="1"/>
    <row r="30" spans="1:32" ht="27.75" customHeight="1"/>
    <row r="31" spans="1:32" ht="27.75" customHeight="1"/>
    <row r="32" spans="1:32" ht="27.75" customHeight="1"/>
    <row r="33" ht="27.75" customHeight="1"/>
    <row r="34" ht="27.75" customHeight="1"/>
    <row r="35" ht="27.75" customHeight="1"/>
    <row r="36" ht="27.75" customHeight="1"/>
    <row r="37" ht="27.75" customHeight="1"/>
    <row r="38" ht="27.75" customHeight="1"/>
    <row r="39" ht="27.75" customHeight="1"/>
    <row r="40" ht="27.75" customHeight="1"/>
    <row r="41" ht="27.75" customHeight="1"/>
    <row r="42" ht="27.75" customHeight="1"/>
    <row r="43" ht="27.75" customHeight="1"/>
    <row r="44" ht="27.75" customHeight="1"/>
    <row r="45" ht="27.75" customHeight="1"/>
    <row r="46" ht="27.75" customHeight="1"/>
    <row r="47" ht="27.75" customHeight="1"/>
    <row r="48" ht="27.75" customHeight="1"/>
    <row r="49" ht="27.75" customHeight="1"/>
    <row r="50" ht="27.75" customHeight="1"/>
    <row r="51" ht="27.75" customHeight="1"/>
    <row r="52" ht="27.75" customHeight="1"/>
    <row r="53" ht="27.75" customHeight="1"/>
    <row r="54" ht="27.75" customHeight="1"/>
    <row r="55" ht="27.75" customHeight="1"/>
    <row r="56" ht="27.75" customHeight="1"/>
    <row r="57" ht="27.75" customHeight="1"/>
    <row r="58" ht="27.75" customHeight="1"/>
    <row r="59" ht="27.75" customHeight="1"/>
    <row r="60" ht="27.75" customHeight="1"/>
    <row r="61" ht="27.75" customHeight="1"/>
    <row r="62" ht="27.75" customHeight="1"/>
    <row r="63" ht="27.75" customHeight="1"/>
    <row r="64" ht="27.75" customHeight="1"/>
    <row r="65" ht="27.75" customHeight="1"/>
    <row r="66" ht="27.75" customHeight="1"/>
    <row r="67" ht="27.75" customHeight="1"/>
    <row r="68" ht="27.75" customHeight="1"/>
    <row r="69" ht="27.75" customHeight="1"/>
    <row r="70" ht="27.75" customHeight="1"/>
    <row r="71" ht="27.75" customHeight="1"/>
    <row r="72" ht="27.75" customHeight="1"/>
    <row r="73" ht="27.75" customHeight="1"/>
    <row r="74" ht="27.75" customHeight="1"/>
    <row r="75" ht="27.75" customHeight="1"/>
    <row r="76" ht="27.75" customHeight="1"/>
    <row r="77" ht="27.75" customHeight="1"/>
    <row r="78" ht="27.75" customHeight="1"/>
    <row r="79" ht="27.75" customHeight="1"/>
    <row r="80" ht="27.75" customHeight="1"/>
    <row r="81" ht="27.75" customHeight="1"/>
    <row r="82" ht="27.75" customHeight="1"/>
    <row r="83" ht="27.75" customHeight="1"/>
    <row r="84" ht="27.75" customHeight="1"/>
    <row r="85" ht="27.75" customHeight="1"/>
    <row r="86" ht="27.75" customHeight="1"/>
    <row r="87" ht="27.75" customHeight="1"/>
    <row r="88" ht="27.75" customHeight="1"/>
    <row r="89" ht="27.75" customHeight="1"/>
    <row r="90" ht="27.75" customHeight="1"/>
    <row r="91" ht="27.75" customHeight="1"/>
    <row r="92" ht="27.75" customHeight="1"/>
    <row r="93" ht="27.75" customHeight="1"/>
    <row r="94" ht="27.75" customHeight="1"/>
    <row r="95" ht="27.75" customHeight="1"/>
    <row r="96" ht="27.75" customHeight="1"/>
    <row r="97" ht="27.75" customHeight="1"/>
    <row r="98" ht="27.75" customHeight="1"/>
    <row r="99" ht="27.75" customHeight="1"/>
    <row r="100" ht="27.75" customHeight="1"/>
    <row r="101" ht="27.75" customHeight="1"/>
    <row r="102" ht="27.75" customHeight="1"/>
    <row r="103" ht="27.75" customHeight="1"/>
    <row r="104" ht="27.75" customHeight="1"/>
    <row r="105" ht="27.75" customHeight="1"/>
    <row r="106" ht="27.75" customHeight="1"/>
    <row r="107" ht="27.75" customHeight="1"/>
    <row r="108" ht="27.75" customHeight="1"/>
    <row r="109" ht="27.75" customHeight="1"/>
    <row r="110" ht="27.75" customHeight="1"/>
    <row r="111" ht="27.75" customHeight="1"/>
    <row r="112" ht="27.75" customHeight="1"/>
    <row r="113" ht="27.75" customHeight="1"/>
    <row r="114" ht="27.75" customHeight="1"/>
    <row r="115" ht="27.75" customHeight="1"/>
    <row r="116" ht="27.75" customHeight="1"/>
    <row r="117" ht="27.75" customHeight="1"/>
    <row r="118" ht="27.75" customHeight="1"/>
    <row r="119" ht="27.75" customHeight="1"/>
    <row r="120" ht="27.75" customHeight="1"/>
    <row r="121" ht="27.75" customHeight="1"/>
    <row r="122" ht="27.75" customHeight="1"/>
  </sheetData>
  <customSheetViews>
    <customSheetView guid="{F53D1F05-5377-42C4-BC16-0C3E4F57DE82}" scale="85" fitToPage="1">
      <pane xSplit="1" ySplit="2" topLeftCell="P3" activePane="bottomRight" state="frozen"/>
      <selection pane="bottomRight" activeCell="R32" sqref="R32"/>
      <pageMargins left="0.78740157499999996" right="0.78740157499999996" top="0.984251969" bottom="0.984251969" header="0.4921259845" footer="0.4921259845"/>
      <pageSetup paperSize="3" scale="52" orientation="landscape" r:id="rId1"/>
      <headerFooter alignWithMargins="0"/>
    </customSheetView>
    <customSheetView guid="{BD06911A-50B4-4EC4-9D8D-655148620DAA}" scale="85" fitToPage="1">
      <pane xSplit="1" ySplit="2" topLeftCell="P15" activePane="bottomRight" state="frozen"/>
      <selection pane="bottomRight" activeCell="D18" sqref="D18"/>
      <pageMargins left="0.78740157499999996" right="0.78740157499999996" top="0.984251969" bottom="0.984251969" header="0.4921259845" footer="0.4921259845"/>
      <pageSetup paperSize="3" scale="52" orientation="landscape" r:id="rId2"/>
      <headerFooter alignWithMargins="0"/>
    </customSheetView>
    <customSheetView guid="{32E1D976-2677-4181-B9CB-DA66DE5CB2DD}" scale="85" fitToPage="1">
      <pane xSplit="1" ySplit="2" topLeftCell="B6" activePane="bottomRight" state="frozen"/>
      <selection pane="bottomRight" activeCell="D18" sqref="D18"/>
      <pageMargins left="0.78740157499999996" right="0.78740157499999996" top="0.984251969" bottom="0.984251969" header="0.4921259845" footer="0.4921259845"/>
      <pageSetup paperSize="3" scale="52" orientation="landscape" r:id="rId3"/>
      <headerFooter alignWithMargins="0"/>
    </customSheetView>
    <customSheetView guid="{8C089804-C28D-4681-B04A-1328066AA79D}" scale="85" showPageBreaks="1" fitToPage="1" printArea="1" showRuler="0">
      <pane xSplit="1" ySplit="2" topLeftCell="P18" activePane="bottomRight" state="frozen"/>
      <selection pane="bottomRight" activeCell="R32" sqref="R32"/>
      <pageMargins left="0.78740157499999996" right="0.78740157499999996" top="0.984251969" bottom="0.984251969" header="0.4921259845" footer="0.4921259845"/>
      <pageSetup paperSize="3" scale="52" orientation="landscape" r:id="rId4"/>
      <headerFooter alignWithMargins="0"/>
    </customSheetView>
  </customSheetViews>
  <mergeCells count="10">
    <mergeCell ref="AA1:AF1"/>
    <mergeCell ref="C1:H1"/>
    <mergeCell ref="I1:N1"/>
    <mergeCell ref="O1:T1"/>
    <mergeCell ref="AA13:AF13"/>
    <mergeCell ref="U13:Z13"/>
    <mergeCell ref="O13:T13"/>
    <mergeCell ref="I13:N13"/>
    <mergeCell ref="C13:H13"/>
    <mergeCell ref="U1:Z1"/>
  </mergeCells>
  <phoneticPr fontId="3" type="noConversion"/>
  <pageMargins left="0.78740157499999996" right="0.78740157499999996" top="0.984251969" bottom="0.984251969" header="0.4921259845" footer="0.4921259845"/>
  <pageSetup scale="31" orientation="landscape" cellComments="asDisplayed" r:id="rId5"/>
  <headerFooter alignWithMargins="0"/>
  <drawing r:id="rId6"/>
  <legacyDrawing r:id="rId7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F72"/>
  <sheetViews>
    <sheetView zoomScale="70" zoomScaleNormal="70" workbookViewId="0">
      <pane xSplit="1" ySplit="2" topLeftCell="B3" activePane="bottomRight" state="frozen"/>
      <selection activeCell="M15" sqref="M15"/>
      <selection pane="topRight" activeCell="M15" sqref="M15"/>
      <selection pane="bottomLeft" activeCell="M15" sqref="M15"/>
      <selection pane="bottomRight" activeCell="D25" sqref="D25"/>
    </sheetView>
  </sheetViews>
  <sheetFormatPr baseColWidth="10" defaultRowHeight="12.75"/>
  <cols>
    <col min="1" max="1" width="31.7109375" customWidth="1"/>
    <col min="2" max="2" width="5.7109375" customWidth="1"/>
    <col min="5" max="5" width="12.42578125" customWidth="1"/>
    <col min="7" max="7" width="11.42578125" customWidth="1"/>
  </cols>
  <sheetData>
    <row r="1" spans="1:32" ht="18" customHeight="1">
      <c r="A1" s="83" t="str">
        <f>J_F_Grondin!A1</f>
        <v>Sem. 18 mars 2018</v>
      </c>
      <c r="B1" s="217">
        <f ca="1">nbcoul(C3:AF23,"vert")</f>
        <v>3</v>
      </c>
      <c r="C1" s="197" t="s">
        <v>1</v>
      </c>
      <c r="D1" s="197"/>
      <c r="E1" s="197"/>
      <c r="F1" s="197"/>
      <c r="G1" s="197"/>
      <c r="H1" s="198"/>
      <c r="I1" s="199" t="s">
        <v>2</v>
      </c>
      <c r="J1" s="197"/>
      <c r="K1" s="197"/>
      <c r="L1" s="197"/>
      <c r="M1" s="197"/>
      <c r="N1" s="200"/>
      <c r="O1" s="201" t="s">
        <v>3</v>
      </c>
      <c r="P1" s="197"/>
      <c r="Q1" s="197"/>
      <c r="R1" s="197"/>
      <c r="S1" s="197"/>
      <c r="T1" s="198"/>
      <c r="U1" s="199" t="s">
        <v>4</v>
      </c>
      <c r="V1" s="197"/>
      <c r="W1" s="197"/>
      <c r="X1" s="197"/>
      <c r="Y1" s="197"/>
      <c r="Z1" s="200"/>
      <c r="AA1" s="199" t="s">
        <v>5</v>
      </c>
      <c r="AB1" s="197"/>
      <c r="AC1" s="197"/>
      <c r="AD1" s="197"/>
      <c r="AE1" s="197"/>
      <c r="AF1" s="197"/>
    </row>
    <row r="2" spans="1:32" ht="18" customHeight="1">
      <c r="A2" s="1" t="s">
        <v>0</v>
      </c>
      <c r="B2" s="54"/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13" t="s">
        <v>11</v>
      </c>
      <c r="I2" s="15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10" t="s">
        <v>11</v>
      </c>
      <c r="O2" s="11" t="s">
        <v>6</v>
      </c>
      <c r="P2" s="9" t="s">
        <v>7</v>
      </c>
      <c r="Q2" s="9" t="s">
        <v>8</v>
      </c>
      <c r="R2" s="9" t="s">
        <v>9</v>
      </c>
      <c r="S2" s="9" t="s">
        <v>10</v>
      </c>
      <c r="T2" s="13" t="s">
        <v>11</v>
      </c>
      <c r="U2" s="15" t="s">
        <v>6</v>
      </c>
      <c r="V2" s="9" t="s">
        <v>7</v>
      </c>
      <c r="W2" s="9" t="s">
        <v>8</v>
      </c>
      <c r="X2" s="9" t="s">
        <v>9</v>
      </c>
      <c r="Y2" s="9" t="s">
        <v>10</v>
      </c>
      <c r="Z2" s="10" t="s">
        <v>11</v>
      </c>
      <c r="AA2" s="15" t="s">
        <v>6</v>
      </c>
      <c r="AB2" s="9" t="s">
        <v>7</v>
      </c>
      <c r="AC2" s="9" t="s">
        <v>8</v>
      </c>
      <c r="AD2" s="9" t="s">
        <v>9</v>
      </c>
      <c r="AE2" s="9" t="s">
        <v>10</v>
      </c>
      <c r="AF2" s="9" t="s">
        <v>11</v>
      </c>
    </row>
    <row r="3" spans="1:32" s="64" customFormat="1" ht="27.95" customHeight="1">
      <c r="A3" s="80" t="s">
        <v>73</v>
      </c>
      <c r="B3" s="53"/>
      <c r="C3" s="135"/>
      <c r="D3" s="135"/>
      <c r="E3" s="135"/>
      <c r="F3" s="135"/>
      <c r="G3" s="135"/>
      <c r="H3" s="136"/>
      <c r="I3" s="144"/>
      <c r="J3" s="140"/>
      <c r="K3" s="140"/>
      <c r="L3" s="140"/>
      <c r="M3" s="140"/>
      <c r="N3" s="142"/>
      <c r="O3" s="144"/>
      <c r="P3" s="140"/>
      <c r="Q3" s="140"/>
      <c r="R3" s="140"/>
      <c r="S3" s="140"/>
      <c r="T3" s="142"/>
      <c r="U3" s="144"/>
      <c r="V3" s="140"/>
      <c r="W3" s="140"/>
      <c r="X3" s="140"/>
      <c r="Y3" s="140"/>
      <c r="Z3" s="142"/>
      <c r="AA3" s="144"/>
      <c r="AB3" s="140"/>
      <c r="AC3" s="140"/>
      <c r="AD3" s="135"/>
      <c r="AE3" s="135"/>
      <c r="AF3" s="135"/>
    </row>
    <row r="4" spans="1:32" s="64" customFormat="1" ht="27.95" customHeight="1">
      <c r="A4" s="80" t="s">
        <v>21</v>
      </c>
      <c r="B4" s="53"/>
      <c r="C4" s="135"/>
      <c r="D4" s="135"/>
      <c r="E4" s="135"/>
      <c r="F4" s="135"/>
      <c r="G4" s="135"/>
      <c r="H4" s="136"/>
      <c r="I4" s="144"/>
      <c r="J4" s="140"/>
      <c r="K4" s="140"/>
      <c r="L4" s="140"/>
      <c r="M4" s="140"/>
      <c r="N4" s="142"/>
      <c r="O4" s="144"/>
      <c r="P4" s="140"/>
      <c r="Q4" s="140"/>
      <c r="R4" s="140"/>
      <c r="S4" s="140"/>
      <c r="T4" s="142"/>
      <c r="U4" s="144"/>
      <c r="V4" s="140"/>
      <c r="W4" s="140"/>
      <c r="X4" s="140"/>
      <c r="Y4" s="140"/>
      <c r="Z4" s="142"/>
      <c r="AA4" s="144"/>
      <c r="AB4" s="140"/>
      <c r="AC4" s="140"/>
      <c r="AD4" s="135"/>
      <c r="AE4" s="135"/>
      <c r="AF4" s="135"/>
    </row>
    <row r="5" spans="1:32" s="64" customFormat="1" ht="27.95" customHeight="1">
      <c r="A5" s="80" t="s">
        <v>22</v>
      </c>
      <c r="B5" s="53"/>
      <c r="C5" s="140"/>
      <c r="D5" s="140"/>
      <c r="E5" s="135"/>
      <c r="F5" s="135" t="s">
        <v>199</v>
      </c>
      <c r="G5" s="135"/>
      <c r="H5" s="136"/>
      <c r="I5" s="144"/>
      <c r="J5" s="140"/>
      <c r="K5" s="140"/>
      <c r="L5" s="140"/>
      <c r="M5" s="140"/>
      <c r="N5" s="142"/>
      <c r="O5" s="144"/>
      <c r="P5" s="140"/>
      <c r="Q5" s="140"/>
      <c r="R5" s="140"/>
      <c r="S5" s="140"/>
      <c r="T5" s="142"/>
      <c r="U5" s="144"/>
      <c r="V5" s="140"/>
      <c r="W5" s="140"/>
      <c r="X5" s="140"/>
      <c r="Y5" s="140"/>
      <c r="Z5" s="142"/>
      <c r="AA5" s="144"/>
      <c r="AB5" s="140"/>
      <c r="AC5" s="140"/>
      <c r="AD5" s="135"/>
      <c r="AE5" s="135"/>
      <c r="AF5" s="135"/>
    </row>
    <row r="6" spans="1:32" s="64" customFormat="1" ht="27.95" customHeight="1">
      <c r="A6" s="80" t="s">
        <v>23</v>
      </c>
      <c r="B6" s="53"/>
      <c r="C6" s="135"/>
      <c r="D6" s="135"/>
      <c r="E6" s="135"/>
      <c r="F6" s="138" t="s">
        <v>200</v>
      </c>
      <c r="G6" s="135" t="s">
        <v>201</v>
      </c>
      <c r="H6" s="146" t="s">
        <v>201</v>
      </c>
      <c r="I6" s="143"/>
      <c r="J6" s="140"/>
      <c r="K6" s="140"/>
      <c r="L6" s="140"/>
      <c r="M6" s="138" t="s">
        <v>202</v>
      </c>
      <c r="N6" s="178" t="s">
        <v>202</v>
      </c>
      <c r="O6" s="143"/>
      <c r="P6" s="140"/>
      <c r="Q6" s="140"/>
      <c r="R6" s="140"/>
      <c r="S6" s="140"/>
      <c r="T6" s="141"/>
      <c r="U6" s="143"/>
      <c r="V6" s="140"/>
      <c r="W6" s="140"/>
      <c r="X6" s="140"/>
      <c r="Y6" s="140"/>
      <c r="Z6" s="141"/>
      <c r="AA6" s="143"/>
      <c r="AB6" s="140"/>
      <c r="AC6" s="140"/>
      <c r="AD6" s="135"/>
      <c r="AE6" s="135"/>
      <c r="AF6" s="135"/>
    </row>
    <row r="7" spans="1:32" s="7" customFormat="1" ht="18" customHeight="1">
      <c r="A7" s="6"/>
      <c r="B7" s="28"/>
      <c r="C7" s="107"/>
      <c r="D7" s="107"/>
      <c r="E7" s="107"/>
      <c r="F7" s="107"/>
      <c r="G7" s="107"/>
      <c r="H7" s="107"/>
      <c r="I7" s="108"/>
      <c r="J7" s="107"/>
      <c r="K7" s="107"/>
      <c r="L7" s="107"/>
      <c r="M7" s="107"/>
      <c r="N7" s="107"/>
      <c r="O7" s="108"/>
      <c r="P7" s="107"/>
      <c r="Q7" s="107"/>
      <c r="R7" s="107"/>
      <c r="S7" s="107"/>
      <c r="T7" s="107"/>
      <c r="U7" s="108"/>
      <c r="V7" s="107"/>
      <c r="W7" s="107"/>
      <c r="X7" s="107"/>
      <c r="Y7" s="107"/>
      <c r="Z7" s="107"/>
      <c r="AA7" s="108"/>
      <c r="AB7" s="107"/>
      <c r="AC7" s="107"/>
      <c r="AD7" s="107"/>
      <c r="AE7" s="107"/>
      <c r="AF7" s="31"/>
    </row>
    <row r="8" spans="1:32" s="64" customFormat="1" ht="27.95" customHeight="1">
      <c r="A8" s="79" t="s">
        <v>74</v>
      </c>
      <c r="B8" s="52"/>
      <c r="C8" s="135"/>
      <c r="D8" s="135"/>
      <c r="E8" s="135"/>
      <c r="F8" s="135"/>
      <c r="G8" s="135"/>
      <c r="H8" s="146"/>
      <c r="I8" s="145"/>
      <c r="J8" s="135"/>
      <c r="K8" s="135"/>
      <c r="L8" s="135"/>
      <c r="M8" s="135"/>
      <c r="N8" s="146"/>
      <c r="O8" s="145"/>
      <c r="P8" s="135"/>
      <c r="Q8" s="135"/>
      <c r="R8" s="135"/>
      <c r="S8" s="135"/>
      <c r="T8" s="146"/>
      <c r="U8" s="145"/>
      <c r="V8" s="135"/>
      <c r="W8" s="135"/>
      <c r="X8" s="135"/>
      <c r="Y8" s="135"/>
      <c r="Z8" s="146"/>
      <c r="AA8" s="145"/>
      <c r="AB8" s="135"/>
      <c r="AC8" s="135"/>
      <c r="AD8" s="135"/>
      <c r="AE8" s="135"/>
      <c r="AF8" s="135"/>
    </row>
    <row r="9" spans="1:32" s="64" customFormat="1" ht="27.95" customHeight="1">
      <c r="A9" s="80" t="s">
        <v>52</v>
      </c>
      <c r="B9" s="53"/>
      <c r="C9" s="135"/>
      <c r="D9" s="135"/>
      <c r="E9" s="135"/>
      <c r="F9" s="135"/>
      <c r="G9" s="135"/>
      <c r="H9" s="136"/>
      <c r="I9" s="137"/>
      <c r="J9" s="135"/>
      <c r="K9" s="135"/>
      <c r="L9" s="135"/>
      <c r="M9" s="135"/>
      <c r="N9" s="136"/>
      <c r="O9" s="137"/>
      <c r="P9" s="135"/>
      <c r="Q9" s="135"/>
      <c r="R9" s="135"/>
      <c r="S9" s="135"/>
      <c r="T9" s="136"/>
      <c r="U9" s="137"/>
      <c r="V9" s="135"/>
      <c r="W9" s="135"/>
      <c r="X9" s="135"/>
      <c r="Y9" s="135"/>
      <c r="Z9" s="136"/>
      <c r="AA9" s="137"/>
      <c r="AB9" s="135"/>
      <c r="AC9" s="135"/>
      <c r="AD9" s="135"/>
      <c r="AE9" s="135"/>
      <c r="AF9" s="135"/>
    </row>
    <row r="10" spans="1:32" s="4" customFormat="1" ht="18" customHeight="1">
      <c r="A10" s="2"/>
      <c r="B10" s="18"/>
      <c r="C10" s="106"/>
      <c r="D10" s="106"/>
      <c r="E10" s="106"/>
      <c r="F10" s="106"/>
      <c r="G10" s="106"/>
      <c r="H10" s="109"/>
      <c r="I10" s="106"/>
      <c r="J10" s="106"/>
      <c r="K10" s="106"/>
      <c r="L10" s="106"/>
      <c r="M10" s="106"/>
      <c r="N10" s="109"/>
      <c r="O10" s="106"/>
      <c r="P10" s="106"/>
      <c r="Q10" s="106"/>
      <c r="R10" s="106"/>
      <c r="S10" s="106"/>
      <c r="T10" s="109"/>
      <c r="U10" s="106"/>
      <c r="V10" s="106"/>
      <c r="W10" s="106"/>
      <c r="X10" s="106"/>
      <c r="Y10" s="106"/>
      <c r="Z10" s="109"/>
      <c r="AA10" s="107"/>
      <c r="AB10" s="107"/>
      <c r="AC10" s="107"/>
      <c r="AD10" s="107"/>
      <c r="AE10" s="107"/>
      <c r="AF10" s="31"/>
    </row>
    <row r="11" spans="1:32" s="64" customFormat="1" ht="27.95" customHeight="1">
      <c r="A11" s="80" t="s">
        <v>75</v>
      </c>
      <c r="B11" s="53"/>
      <c r="C11" s="135"/>
      <c r="D11" s="135"/>
      <c r="E11" s="135"/>
      <c r="F11" s="135"/>
      <c r="G11" s="135"/>
      <c r="H11" s="136"/>
      <c r="I11" s="144"/>
      <c r="J11" s="140"/>
      <c r="K11" s="140"/>
      <c r="L11" s="140"/>
      <c r="M11" s="140"/>
      <c r="N11" s="142"/>
      <c r="O11" s="144"/>
      <c r="P11" s="140"/>
      <c r="Q11" s="140"/>
      <c r="R11" s="140"/>
      <c r="S11" s="140"/>
      <c r="T11" s="142"/>
      <c r="U11" s="144"/>
      <c r="V11" s="140"/>
      <c r="W11" s="140"/>
      <c r="X11" s="140"/>
      <c r="Y11" s="140"/>
      <c r="Z11" s="142"/>
      <c r="AA11" s="144"/>
      <c r="AB11" s="140"/>
      <c r="AC11" s="140"/>
      <c r="AD11" s="140"/>
      <c r="AE11" s="140"/>
      <c r="AF11" s="140"/>
    </row>
    <row r="12" spans="1:32" s="64" customFormat="1" ht="27.95" customHeight="1">
      <c r="A12" s="80" t="s">
        <v>44</v>
      </c>
      <c r="B12" s="53"/>
      <c r="C12" s="135"/>
      <c r="D12" s="135"/>
      <c r="E12" s="135"/>
      <c r="F12" s="135"/>
      <c r="G12" s="135"/>
      <c r="H12" s="136"/>
      <c r="I12" s="179"/>
      <c r="J12" s="140"/>
      <c r="K12" s="140"/>
      <c r="L12" s="140"/>
      <c r="M12" s="140"/>
      <c r="N12" s="142"/>
      <c r="O12" s="144"/>
      <c r="P12" s="140"/>
      <c r="Q12" s="140"/>
      <c r="R12" s="140"/>
      <c r="S12" s="140"/>
      <c r="T12" s="142"/>
      <c r="U12" s="144"/>
      <c r="V12" s="140"/>
      <c r="W12" s="140"/>
      <c r="X12" s="140"/>
      <c r="Y12" s="140"/>
      <c r="Z12" s="142"/>
      <c r="AA12" s="144"/>
      <c r="AB12" s="140"/>
      <c r="AC12" s="196"/>
      <c r="AD12" s="196"/>
      <c r="AE12" s="196"/>
      <c r="AF12" s="140"/>
    </row>
    <row r="13" spans="1:32" s="64" customFormat="1" ht="27.95" customHeight="1">
      <c r="A13" s="80" t="s">
        <v>43</v>
      </c>
      <c r="B13" s="53"/>
      <c r="C13" s="135"/>
      <c r="D13" s="135"/>
      <c r="E13" s="135"/>
      <c r="F13" s="135"/>
      <c r="G13" s="148"/>
      <c r="H13" s="180"/>
      <c r="I13" s="181"/>
      <c r="J13" s="140"/>
      <c r="K13" s="140"/>
      <c r="L13" s="140"/>
      <c r="M13" s="148"/>
      <c r="N13" s="142"/>
      <c r="O13" s="144"/>
      <c r="P13" s="140"/>
      <c r="Q13" s="140"/>
      <c r="R13" s="140"/>
      <c r="S13" s="140"/>
      <c r="T13" s="142"/>
      <c r="U13" s="144"/>
      <c r="V13" s="140"/>
      <c r="W13" s="140"/>
      <c r="X13" s="140"/>
      <c r="Y13" s="140"/>
      <c r="Z13" s="142"/>
      <c r="AA13" s="144"/>
      <c r="AB13" s="140"/>
      <c r="AC13" s="140"/>
      <c r="AD13" s="140"/>
      <c r="AE13" s="140"/>
      <c r="AF13" s="140"/>
    </row>
    <row r="14" spans="1:32" s="4" customFormat="1" ht="18" customHeight="1">
      <c r="A14" s="2"/>
      <c r="B14" s="18"/>
      <c r="C14" s="106"/>
      <c r="D14" s="106"/>
      <c r="E14" s="106"/>
      <c r="F14" s="106"/>
      <c r="G14" s="106"/>
      <c r="H14" s="107"/>
      <c r="I14" s="108"/>
      <c r="J14" s="107"/>
      <c r="K14" s="107"/>
      <c r="L14" s="107"/>
      <c r="M14" s="107"/>
      <c r="N14" s="109"/>
      <c r="O14" s="106"/>
      <c r="P14" s="106"/>
      <c r="Q14" s="106"/>
      <c r="R14" s="106"/>
      <c r="S14" s="106"/>
      <c r="T14" s="107"/>
      <c r="U14" s="108"/>
      <c r="V14" s="107"/>
      <c r="W14" s="107"/>
      <c r="X14" s="107"/>
      <c r="Y14" s="107"/>
      <c r="Z14" s="109"/>
      <c r="AA14" s="107"/>
      <c r="AB14" s="107"/>
      <c r="AC14" s="107"/>
      <c r="AD14" s="107"/>
      <c r="AE14" s="107"/>
      <c r="AF14" s="31"/>
    </row>
    <row r="15" spans="1:32" s="64" customFormat="1" ht="27.95" customHeight="1">
      <c r="A15" s="80" t="s">
        <v>68</v>
      </c>
      <c r="B15" s="53"/>
      <c r="C15" s="135"/>
      <c r="D15" s="135"/>
      <c r="E15" s="135"/>
      <c r="F15" s="135"/>
      <c r="G15" s="135"/>
      <c r="H15" s="146"/>
      <c r="I15" s="145"/>
      <c r="J15" s="135"/>
      <c r="K15" s="135"/>
      <c r="L15" s="135"/>
      <c r="M15" s="135"/>
      <c r="N15" s="136"/>
      <c r="O15" s="137"/>
      <c r="P15" s="135"/>
      <c r="Q15" s="135"/>
      <c r="R15" s="135"/>
      <c r="S15" s="135"/>
      <c r="T15" s="146"/>
      <c r="U15" s="145"/>
      <c r="V15" s="135"/>
      <c r="W15" s="135"/>
      <c r="X15" s="135"/>
      <c r="Y15" s="135"/>
      <c r="Z15" s="136"/>
      <c r="AA15" s="137"/>
      <c r="AB15" s="135"/>
      <c r="AC15" s="135"/>
      <c r="AD15" s="135"/>
      <c r="AE15" s="135"/>
      <c r="AF15" s="135"/>
    </row>
    <row r="16" spans="1:32" s="64" customFormat="1" ht="27.95" customHeight="1">
      <c r="A16" s="80" t="s">
        <v>16</v>
      </c>
      <c r="B16" s="53"/>
      <c r="C16" s="135"/>
      <c r="D16" s="135"/>
      <c r="E16" s="135"/>
      <c r="F16" s="135"/>
      <c r="G16" s="135"/>
      <c r="H16" s="146"/>
      <c r="I16" s="145"/>
      <c r="J16" s="135"/>
      <c r="K16" s="135"/>
      <c r="L16" s="135"/>
      <c r="M16" s="135"/>
      <c r="N16" s="136"/>
      <c r="O16" s="137"/>
      <c r="P16" s="135"/>
      <c r="Q16" s="135"/>
      <c r="R16" s="135"/>
      <c r="S16" s="135"/>
      <c r="T16" s="146"/>
      <c r="U16" s="145"/>
      <c r="V16" s="135"/>
      <c r="W16" s="135"/>
      <c r="X16" s="135"/>
      <c r="Y16" s="135"/>
      <c r="Z16" s="136"/>
      <c r="AA16" s="137"/>
      <c r="AB16" s="135"/>
      <c r="AC16" s="135"/>
      <c r="AD16" s="135"/>
      <c r="AE16" s="138" t="s">
        <v>203</v>
      </c>
      <c r="AF16" s="138" t="s">
        <v>203</v>
      </c>
    </row>
    <row r="17" spans="1:32" s="64" customFormat="1" ht="27.95" customHeight="1">
      <c r="A17" s="80" t="s">
        <v>17</v>
      </c>
      <c r="B17" s="53"/>
      <c r="C17" s="135"/>
      <c r="D17" s="135"/>
      <c r="E17" s="140"/>
      <c r="F17" s="140"/>
      <c r="G17" s="140"/>
      <c r="H17" s="141"/>
      <c r="I17" s="143"/>
      <c r="J17" s="140"/>
      <c r="K17" s="140"/>
      <c r="L17" s="140"/>
      <c r="M17" s="140"/>
      <c r="N17" s="142"/>
      <c r="O17" s="144"/>
      <c r="P17" s="140"/>
      <c r="Q17" s="140"/>
      <c r="R17" s="140"/>
      <c r="S17" s="140"/>
      <c r="T17" s="141"/>
      <c r="U17" s="143"/>
      <c r="V17" s="140"/>
      <c r="W17" s="140"/>
      <c r="X17" s="140"/>
      <c r="Y17" s="140"/>
      <c r="Z17" s="142"/>
      <c r="AA17" s="144"/>
      <c r="AB17" s="148"/>
      <c r="AC17" s="140"/>
      <c r="AD17" s="140"/>
      <c r="AE17" s="140"/>
      <c r="AF17" s="135"/>
    </row>
    <row r="18" spans="1:32" s="64" customFormat="1" ht="27.95" customHeight="1">
      <c r="A18" s="80" t="s">
        <v>26</v>
      </c>
      <c r="B18" s="53"/>
      <c r="C18" s="135" t="s">
        <v>204</v>
      </c>
      <c r="D18" s="135" t="s">
        <v>204</v>
      </c>
      <c r="E18" s="140"/>
      <c r="F18" s="140"/>
      <c r="G18" s="140"/>
      <c r="H18" s="141"/>
      <c r="I18" s="182" t="s">
        <v>205</v>
      </c>
      <c r="J18" s="114" t="s">
        <v>206</v>
      </c>
      <c r="K18" s="140"/>
      <c r="L18" s="140"/>
      <c r="M18" s="140"/>
      <c r="N18" s="142"/>
      <c r="O18" s="183" t="s">
        <v>205</v>
      </c>
      <c r="P18" s="114" t="s">
        <v>207</v>
      </c>
      <c r="Q18" s="140"/>
      <c r="R18" s="140"/>
      <c r="S18" s="140"/>
      <c r="T18" s="141"/>
      <c r="U18" s="182" t="s">
        <v>205</v>
      </c>
      <c r="V18" s="114" t="s">
        <v>207</v>
      </c>
      <c r="W18" s="140"/>
      <c r="X18" s="140"/>
      <c r="Y18" s="140"/>
      <c r="Z18" s="142"/>
      <c r="AA18" s="183" t="s">
        <v>205</v>
      </c>
      <c r="AB18" s="114" t="s">
        <v>207</v>
      </c>
      <c r="AC18" s="140"/>
      <c r="AD18" s="140"/>
      <c r="AE18" s="140"/>
      <c r="AF18" s="135"/>
    </row>
    <row r="19" spans="1:32" s="64" customFormat="1" ht="27.95" customHeight="1">
      <c r="A19" s="80" t="s">
        <v>90</v>
      </c>
      <c r="B19" s="53"/>
      <c r="C19" s="101"/>
      <c r="D19" s="101"/>
      <c r="E19" s="140"/>
      <c r="F19" s="140"/>
      <c r="G19" s="114" t="s">
        <v>207</v>
      </c>
      <c r="H19" s="122" t="s">
        <v>208</v>
      </c>
      <c r="I19" s="143"/>
      <c r="J19" s="140"/>
      <c r="K19" s="140"/>
      <c r="L19" s="140"/>
      <c r="M19" s="113" t="s">
        <v>209</v>
      </c>
      <c r="N19" s="184" t="s">
        <v>210</v>
      </c>
      <c r="O19"/>
      <c r="P19"/>
      <c r="Q19" s="140"/>
      <c r="R19" s="140"/>
      <c r="S19" s="101"/>
      <c r="T19" s="102"/>
      <c r="U19" s="145"/>
      <c r="V19" s="135"/>
      <c r="W19" s="140"/>
      <c r="X19" s="140"/>
      <c r="Y19" s="101" t="s">
        <v>209</v>
      </c>
      <c r="Z19" s="184" t="s">
        <v>211</v>
      </c>
      <c r="AA19" s="145"/>
      <c r="AB19" s="135"/>
      <c r="AC19" s="140"/>
      <c r="AD19" s="140"/>
      <c r="AE19" s="101" t="s">
        <v>212</v>
      </c>
      <c r="AF19" s="101" t="s">
        <v>213</v>
      </c>
    </row>
    <row r="20" spans="1:32" s="4" customFormat="1" ht="18" customHeight="1">
      <c r="A20" s="2"/>
      <c r="B20" s="18"/>
      <c r="C20" s="106"/>
      <c r="D20" s="106"/>
      <c r="E20" s="106"/>
      <c r="F20" s="106"/>
      <c r="G20" s="106"/>
      <c r="H20" s="156"/>
      <c r="I20" s="108"/>
      <c r="J20" s="107"/>
      <c r="K20" s="107"/>
      <c r="L20" s="107"/>
      <c r="M20" s="107"/>
      <c r="N20" s="157"/>
      <c r="O20" s="106"/>
      <c r="P20" s="106"/>
      <c r="Q20" s="106"/>
      <c r="R20" s="106"/>
      <c r="S20" s="106"/>
      <c r="T20" s="156"/>
      <c r="U20" s="108"/>
      <c r="V20" s="107"/>
      <c r="W20" s="107"/>
      <c r="X20" s="107"/>
      <c r="Y20" s="107"/>
      <c r="Z20" s="157"/>
      <c r="AA20" s="107"/>
      <c r="AB20" s="107"/>
      <c r="AC20" s="107"/>
      <c r="AD20" s="107"/>
      <c r="AE20" s="107"/>
      <c r="AF20" s="31"/>
    </row>
    <row r="21" spans="1:32" s="64" customFormat="1" ht="27.95" customHeight="1">
      <c r="A21" s="80" t="s">
        <v>77</v>
      </c>
      <c r="B21" s="53"/>
      <c r="C21" s="185"/>
      <c r="D21" s="101"/>
      <c r="E21" s="114" t="s">
        <v>214</v>
      </c>
      <c r="F21" s="135"/>
      <c r="G21" s="140"/>
      <c r="H21" s="142"/>
      <c r="I21" s="143"/>
      <c r="J21" s="181"/>
      <c r="K21" s="140"/>
      <c r="L21" s="140"/>
      <c r="M21" s="140"/>
      <c r="N21" s="141"/>
      <c r="O21" s="143"/>
      <c r="P21" s="144"/>
      <c r="Q21" s="140"/>
      <c r="R21" s="140"/>
      <c r="S21" s="140"/>
      <c r="T21" s="141"/>
      <c r="U21" s="143"/>
      <c r="V21" s="144"/>
      <c r="W21" s="140"/>
      <c r="X21" s="140"/>
      <c r="Y21" s="140"/>
      <c r="Z21" s="141"/>
      <c r="AA21" s="143"/>
      <c r="AB21" s="144"/>
      <c r="AC21" s="140"/>
      <c r="AD21" s="140"/>
      <c r="AE21" s="140"/>
      <c r="AF21" s="140"/>
    </row>
    <row r="22" spans="1:32" s="64" customFormat="1" ht="27.95" customHeight="1">
      <c r="A22" s="80" t="s">
        <v>46</v>
      </c>
      <c r="B22" s="53"/>
      <c r="C22" s="185"/>
      <c r="D22" s="140"/>
      <c r="E22" s="135"/>
      <c r="F22" s="135"/>
      <c r="G22" s="140"/>
      <c r="H22" s="142"/>
      <c r="I22" s="186" t="s">
        <v>215</v>
      </c>
      <c r="J22" s="111" t="s">
        <v>215</v>
      </c>
      <c r="K22" s="140"/>
      <c r="L22" s="140"/>
      <c r="M22" s="140"/>
      <c r="N22" s="141"/>
      <c r="O22" s="143"/>
      <c r="P22" s="144"/>
      <c r="Q22" s="140"/>
      <c r="R22" s="140"/>
      <c r="S22" s="140"/>
      <c r="T22" s="141"/>
      <c r="U22" s="143"/>
      <c r="V22" s="144"/>
      <c r="W22" s="140"/>
      <c r="X22" s="140"/>
      <c r="Y22" s="140"/>
      <c r="Z22" s="141"/>
      <c r="AA22" s="143"/>
      <c r="AB22" s="144"/>
      <c r="AC22" s="112" t="s">
        <v>216</v>
      </c>
      <c r="AD22" s="101" t="s">
        <v>217</v>
      </c>
      <c r="AE22" s="140"/>
      <c r="AF22" s="140"/>
    </row>
    <row r="23" spans="1:32" s="64" customFormat="1" ht="27.95" customHeight="1">
      <c r="A23" s="80" t="s">
        <v>48</v>
      </c>
      <c r="B23" s="53"/>
      <c r="C23" s="185"/>
      <c r="D23" s="135"/>
      <c r="E23" s="135"/>
      <c r="F23" s="135"/>
      <c r="G23" s="140"/>
      <c r="H23" s="142"/>
      <c r="I23" s="143"/>
      <c r="J23" s="144"/>
      <c r="K23" s="140"/>
      <c r="L23" s="140"/>
      <c r="M23" s="140"/>
      <c r="N23" s="141"/>
      <c r="O23" s="143"/>
      <c r="P23" s="111" t="s">
        <v>218</v>
      </c>
      <c r="Q23" s="140"/>
      <c r="R23" s="140"/>
      <c r="S23" s="140"/>
      <c r="T23" s="141"/>
      <c r="U23" s="143"/>
      <c r="V23" s="144"/>
      <c r="W23" s="140"/>
      <c r="X23" s="140"/>
      <c r="Y23" s="140"/>
      <c r="Z23" s="141"/>
      <c r="AA23" s="143"/>
      <c r="AB23" s="144"/>
      <c r="AC23" s="140"/>
      <c r="AD23" s="140"/>
      <c r="AE23" s="140"/>
      <c r="AF23" s="140"/>
    </row>
    <row r="24" spans="1:32" s="4" customFormat="1" ht="18" customHeight="1">
      <c r="A24" s="2"/>
      <c r="B24" s="2"/>
      <c r="C24" s="2"/>
      <c r="D24" s="2"/>
      <c r="E24" s="2"/>
      <c r="F24" s="2"/>
      <c r="G24" s="2"/>
      <c r="H24" s="3"/>
      <c r="I24" s="2"/>
      <c r="J24" s="2"/>
      <c r="K24" s="2"/>
      <c r="L24" s="2"/>
      <c r="M24" s="2"/>
      <c r="N24" s="3"/>
      <c r="O24" s="2"/>
      <c r="P24" s="2"/>
      <c r="Q24" s="2"/>
      <c r="R24" s="2"/>
      <c r="S24" s="2"/>
      <c r="T24" s="3"/>
      <c r="U24" s="2"/>
      <c r="V24" s="2"/>
      <c r="W24" s="2"/>
      <c r="X24" s="2"/>
      <c r="Y24" s="2"/>
      <c r="Z24" s="3"/>
      <c r="AA24" s="14"/>
      <c r="AB24" s="14"/>
      <c r="AC24" s="14"/>
      <c r="AD24" s="14"/>
      <c r="AE24" s="14"/>
      <c r="AF24" s="32"/>
    </row>
    <row r="25" spans="1:32" ht="27.75" customHeight="1"/>
    <row r="26" spans="1:32" ht="27.75" customHeight="1"/>
    <row r="27" spans="1:32" ht="27.75" customHeight="1"/>
    <row r="28" spans="1:32" ht="27.75" customHeight="1"/>
    <row r="29" spans="1:32" ht="27.75" customHeight="1"/>
    <row r="30" spans="1:32" ht="27.75" customHeight="1"/>
    <row r="31" spans="1:32" ht="27.75" customHeight="1"/>
    <row r="32" spans="1:32" ht="27.75" customHeight="1"/>
    <row r="33" ht="27.75" customHeight="1"/>
    <row r="34" ht="27.75" customHeight="1"/>
    <row r="35" ht="27.75" customHeight="1"/>
    <row r="36" ht="27.75" customHeight="1"/>
    <row r="37" ht="27.75" customHeight="1"/>
    <row r="38" ht="27.75" customHeight="1"/>
    <row r="39" ht="27.75" customHeight="1"/>
    <row r="40" ht="27.75" customHeight="1"/>
    <row r="41" ht="27.75" customHeight="1"/>
    <row r="42" ht="27.75" customHeight="1"/>
    <row r="43" ht="27.75" customHeight="1"/>
    <row r="44" ht="27.75" customHeight="1"/>
    <row r="45" ht="27.75" customHeight="1"/>
    <row r="46" ht="27.75" customHeight="1"/>
    <row r="47" ht="27.75" customHeight="1"/>
    <row r="48" ht="27.75" customHeight="1"/>
    <row r="49" ht="27.75" customHeight="1"/>
    <row r="50" ht="27.75" customHeight="1"/>
    <row r="51" ht="27.75" customHeight="1"/>
    <row r="52" ht="27.75" customHeight="1"/>
    <row r="53" ht="27.75" customHeight="1"/>
    <row r="54" ht="27.75" customHeight="1"/>
    <row r="55" ht="27.75" customHeight="1"/>
    <row r="56" ht="27.75" customHeight="1"/>
    <row r="57" ht="27.75" customHeight="1"/>
    <row r="58" ht="27.75" customHeight="1"/>
    <row r="59" ht="27.75" customHeight="1"/>
    <row r="60" ht="27.75" customHeight="1"/>
    <row r="61" ht="27.75" customHeight="1"/>
    <row r="62" ht="27.75" customHeight="1"/>
    <row r="63" ht="27.75" customHeight="1"/>
    <row r="64" ht="27.75" customHeight="1"/>
    <row r="65" ht="27.75" customHeight="1"/>
    <row r="66" ht="27.75" customHeight="1"/>
    <row r="67" ht="27.75" customHeight="1"/>
    <row r="68" ht="27.75" customHeight="1"/>
    <row r="69" ht="27.75" customHeight="1"/>
    <row r="70" ht="27.75" customHeight="1"/>
    <row r="71" ht="27.75" customHeight="1"/>
    <row r="72" ht="27.75" customHeight="1"/>
  </sheetData>
  <customSheetViews>
    <customSheetView guid="{F53D1F05-5377-42C4-BC16-0C3E4F57DE82}" scale="85" showPageBreaks="1" fitToPage="1" printArea="1" hiddenRows="1">
      <pane xSplit="1" ySplit="2" topLeftCell="Q31" activePane="bottomRight" state="frozen"/>
      <selection pane="bottomRight" activeCell="R38" sqref="R38"/>
      <pageMargins left="0.78740157499999996" right="0.78740157499999996" top="0.984251969" bottom="0.984251969" header="0.4921259845" footer="0.4921259845"/>
      <pageSetup paperSize="17" scale="52" orientation="landscape" r:id="rId1"/>
      <headerFooter alignWithMargins="0"/>
    </customSheetView>
    <customSheetView guid="{BD06911A-50B4-4EC4-9D8D-655148620DAA}" scale="85" fitToPage="1">
      <pane xSplit="1" ySplit="2" topLeftCell="Q3" activePane="bottomRight" state="frozen"/>
      <selection pane="bottomRight" activeCell="A34" sqref="A34:A46"/>
      <pageMargins left="0.78740157499999996" right="0.78740157499999996" top="0.984251969" bottom="0.984251969" header="0.4921259845" footer="0.4921259845"/>
      <pageSetup paperSize="158" scale="53" orientation="landscape" r:id="rId2"/>
      <headerFooter alignWithMargins="0"/>
    </customSheetView>
    <customSheetView guid="{32E1D976-2677-4181-B9CB-DA66DE5CB2DD}" scale="85" fitToPage="1">
      <pane xSplit="1" ySplit="2" topLeftCell="Q3" activePane="bottomRight" state="frozen"/>
      <selection pane="bottomRight" activeCell="A34" sqref="A34:A46"/>
      <pageMargins left="0.78740157499999996" right="0.78740157499999996" top="0.984251969" bottom="0.984251969" header="0.4921259845" footer="0.4921259845"/>
      <pageSetup paperSize="158" scale="53" orientation="landscape" r:id="rId3"/>
      <headerFooter alignWithMargins="0"/>
    </customSheetView>
    <customSheetView guid="{8C089804-C28D-4681-B04A-1328066AA79D}" scale="85" showPageBreaks="1" fitToPage="1" printArea="1" showRuler="0">
      <pane xSplit="1" ySplit="2" topLeftCell="Q12" activePane="bottomRight" state="frozen"/>
      <selection pane="bottomRight" activeCell="A24" sqref="A23:A24"/>
      <pageMargins left="0.78740157499999996" right="0.78740157499999996" top="0.984251969" bottom="0.984251969" header="0.4921259845" footer="0.4921259845"/>
      <pageSetup paperSize="158" scale="53" orientation="landscape" r:id="rId4"/>
      <headerFooter alignWithMargins="0"/>
    </customSheetView>
  </customSheetViews>
  <mergeCells count="5">
    <mergeCell ref="AA1:AF1"/>
    <mergeCell ref="C1:H1"/>
    <mergeCell ref="I1:N1"/>
    <mergeCell ref="O1:T1"/>
    <mergeCell ref="U1:Z1"/>
  </mergeCells>
  <phoneticPr fontId="3" type="noConversion"/>
  <pageMargins left="0.78740157499999996" right="0.78740157499999996" top="0.984251969" bottom="0.984251969" header="0.4921259845" footer="0.4921259845"/>
  <pageSetup scale="32" orientation="landscape" cellComments="asDisplayed" r:id="rId5"/>
  <headerFooter alignWithMargins="0"/>
  <drawing r:id="rId6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9">
    <pageSetUpPr fitToPage="1"/>
  </sheetPr>
  <dimension ref="A1:AF62"/>
  <sheetViews>
    <sheetView zoomScale="55" zoomScaleNormal="55" workbookViewId="0">
      <pane xSplit="1" ySplit="2" topLeftCell="B3" activePane="bottomRight" state="frozen"/>
      <selection activeCell="M15" sqref="M15"/>
      <selection pane="topRight" activeCell="M15" sqref="M15"/>
      <selection pane="bottomLeft" activeCell="M15" sqref="M15"/>
      <selection pane="bottomRight" activeCell="F21" sqref="F21"/>
    </sheetView>
  </sheetViews>
  <sheetFormatPr baseColWidth="10" defaultRowHeight="12.75"/>
  <cols>
    <col min="1" max="1" width="31.7109375" customWidth="1"/>
    <col min="2" max="2" width="5.7109375" customWidth="1"/>
    <col min="5" max="5" width="12.42578125" customWidth="1"/>
    <col min="7" max="7" width="11.42578125" customWidth="1"/>
  </cols>
  <sheetData>
    <row r="1" spans="1:32" ht="18" customHeight="1">
      <c r="A1" s="83" t="str">
        <f>J_F_Grondin!A1</f>
        <v>Sem. 18 mars 2018</v>
      </c>
      <c r="B1" s="217">
        <f ca="1">nbcoul(C3:AF48,"vert")</f>
        <v>4</v>
      </c>
      <c r="C1" s="197" t="s">
        <v>1</v>
      </c>
      <c r="D1" s="197"/>
      <c r="E1" s="197"/>
      <c r="F1" s="197"/>
      <c r="G1" s="197"/>
      <c r="H1" s="198"/>
      <c r="I1" s="199" t="s">
        <v>2</v>
      </c>
      <c r="J1" s="197"/>
      <c r="K1" s="197"/>
      <c r="L1" s="197"/>
      <c r="M1" s="197"/>
      <c r="N1" s="200"/>
      <c r="O1" s="201" t="s">
        <v>3</v>
      </c>
      <c r="P1" s="197"/>
      <c r="Q1" s="197"/>
      <c r="R1" s="197"/>
      <c r="S1" s="197"/>
      <c r="T1" s="198"/>
      <c r="U1" s="199" t="s">
        <v>4</v>
      </c>
      <c r="V1" s="197"/>
      <c r="W1" s="197"/>
      <c r="X1" s="197"/>
      <c r="Y1" s="197"/>
      <c r="Z1" s="200"/>
      <c r="AA1" s="199" t="s">
        <v>5</v>
      </c>
      <c r="AB1" s="197"/>
      <c r="AC1" s="197"/>
      <c r="AD1" s="197"/>
      <c r="AE1" s="197"/>
      <c r="AF1" s="197"/>
    </row>
    <row r="2" spans="1:32" ht="18" customHeight="1">
      <c r="A2" s="1" t="s">
        <v>130</v>
      </c>
      <c r="B2" s="1"/>
      <c r="C2" s="9" t="s">
        <v>6</v>
      </c>
      <c r="D2" s="9" t="s">
        <v>7</v>
      </c>
      <c r="E2" s="9" t="s">
        <v>8</v>
      </c>
      <c r="F2" s="9" t="s">
        <v>9</v>
      </c>
      <c r="G2" s="9" t="s">
        <v>10</v>
      </c>
      <c r="H2" s="13" t="s">
        <v>11</v>
      </c>
      <c r="I2" s="15" t="s">
        <v>6</v>
      </c>
      <c r="J2" s="9" t="s">
        <v>7</v>
      </c>
      <c r="K2" s="9" t="s">
        <v>8</v>
      </c>
      <c r="L2" s="9" t="s">
        <v>9</v>
      </c>
      <c r="M2" s="9" t="s">
        <v>10</v>
      </c>
      <c r="N2" s="10" t="s">
        <v>11</v>
      </c>
      <c r="O2" s="11" t="s">
        <v>6</v>
      </c>
      <c r="P2" s="9" t="s">
        <v>7</v>
      </c>
      <c r="Q2" s="9" t="s">
        <v>8</v>
      </c>
      <c r="R2" s="9" t="s">
        <v>9</v>
      </c>
      <c r="S2" s="9" t="s">
        <v>10</v>
      </c>
      <c r="T2" s="13" t="s">
        <v>11</v>
      </c>
      <c r="U2" s="15" t="s">
        <v>6</v>
      </c>
      <c r="V2" s="9" t="s">
        <v>7</v>
      </c>
      <c r="W2" s="9" t="s">
        <v>8</v>
      </c>
      <c r="X2" s="9" t="s">
        <v>9</v>
      </c>
      <c r="Y2" s="9" t="s">
        <v>10</v>
      </c>
      <c r="Z2" s="10" t="s">
        <v>11</v>
      </c>
      <c r="AA2" s="15" t="s">
        <v>6</v>
      </c>
      <c r="AB2" s="9" t="s">
        <v>7</v>
      </c>
      <c r="AC2" s="9" t="s">
        <v>8</v>
      </c>
      <c r="AD2" s="9" t="s">
        <v>9</v>
      </c>
      <c r="AE2" s="9" t="s">
        <v>10</v>
      </c>
      <c r="AF2" s="9" t="s">
        <v>11</v>
      </c>
    </row>
    <row r="3" spans="1:32" s="57" customFormat="1" ht="27.95" customHeight="1">
      <c r="A3" s="80" t="s">
        <v>82</v>
      </c>
      <c r="B3" s="53"/>
      <c r="C3" s="113"/>
      <c r="D3" s="101"/>
      <c r="E3" s="114" t="s">
        <v>219</v>
      </c>
      <c r="F3" s="138" t="s">
        <v>220</v>
      </c>
      <c r="G3" s="101"/>
      <c r="H3" s="102"/>
      <c r="I3" s="103"/>
      <c r="J3" s="101"/>
      <c r="K3" s="114" t="s">
        <v>220</v>
      </c>
      <c r="L3" s="138" t="s">
        <v>220</v>
      </c>
      <c r="M3" s="101"/>
      <c r="N3" s="104"/>
      <c r="O3" s="105"/>
      <c r="P3" s="101"/>
      <c r="Q3" s="114" t="s">
        <v>220</v>
      </c>
      <c r="R3" s="138" t="s">
        <v>220</v>
      </c>
      <c r="S3" s="101"/>
      <c r="T3" s="102"/>
      <c r="U3" s="103"/>
      <c r="V3" s="101"/>
      <c r="W3" s="101" t="s">
        <v>221</v>
      </c>
      <c r="X3" s="101" t="s">
        <v>221</v>
      </c>
      <c r="Y3" s="101"/>
      <c r="Z3" s="104"/>
      <c r="AA3" s="105"/>
      <c r="AB3" s="101"/>
      <c r="AC3" s="114" t="s">
        <v>222</v>
      </c>
      <c r="AD3" s="114" t="s">
        <v>223</v>
      </c>
      <c r="AE3" s="101"/>
      <c r="AF3" s="101"/>
    </row>
    <row r="4" spans="1:32" s="57" customFormat="1" ht="27.95" customHeight="1">
      <c r="A4" s="80" t="s">
        <v>83</v>
      </c>
      <c r="B4" s="53"/>
      <c r="C4" s="101"/>
      <c r="D4" s="101"/>
      <c r="E4" s="101"/>
      <c r="F4" s="101"/>
      <c r="G4" s="101"/>
      <c r="H4" s="187"/>
      <c r="I4" s="103"/>
      <c r="J4" s="101" t="s">
        <v>224</v>
      </c>
      <c r="K4" s="101"/>
      <c r="L4" s="101"/>
      <c r="M4" s="29"/>
      <c r="N4" s="104"/>
      <c r="O4" s="105"/>
      <c r="P4" s="101"/>
      <c r="Q4" s="112" t="s">
        <v>224</v>
      </c>
      <c r="R4" s="112" t="s">
        <v>225</v>
      </c>
      <c r="S4" s="101"/>
      <c r="T4" s="102"/>
      <c r="U4" s="103"/>
      <c r="V4" s="101"/>
      <c r="W4" s="101"/>
      <c r="X4" s="101"/>
      <c r="Y4" s="101"/>
      <c r="Z4" s="104"/>
      <c r="AA4" s="105"/>
      <c r="AB4" s="101"/>
      <c r="AC4" s="101"/>
      <c r="AD4" s="101"/>
      <c r="AE4" s="101"/>
      <c r="AF4" s="101"/>
    </row>
    <row r="5" spans="1:32" s="57" customFormat="1" ht="27.95" customHeight="1">
      <c r="A5" s="80" t="s">
        <v>84</v>
      </c>
      <c r="B5" s="53"/>
      <c r="C5" s="113" t="s">
        <v>224</v>
      </c>
      <c r="D5" s="101" t="s">
        <v>224</v>
      </c>
      <c r="E5" s="101"/>
      <c r="F5" s="101"/>
      <c r="G5" s="114" t="s">
        <v>226</v>
      </c>
      <c r="H5" s="116" t="s">
        <v>227</v>
      </c>
      <c r="I5" s="105"/>
      <c r="J5" s="101"/>
      <c r="K5" s="101"/>
      <c r="L5" s="101"/>
      <c r="M5" s="101"/>
      <c r="N5" s="104"/>
      <c r="O5" s="105"/>
      <c r="P5" s="101"/>
      <c r="Q5" s="101"/>
      <c r="R5" s="101"/>
      <c r="S5" s="101"/>
      <c r="T5" s="104"/>
      <c r="U5" s="105"/>
      <c r="V5" s="101"/>
      <c r="W5" s="101"/>
      <c r="X5" s="101"/>
      <c r="Y5" s="101"/>
      <c r="Z5" s="104"/>
      <c r="AA5" s="105"/>
      <c r="AB5" s="101"/>
      <c r="AC5" s="101"/>
      <c r="AD5" s="101"/>
      <c r="AE5" s="101"/>
      <c r="AF5" s="101"/>
    </row>
    <row r="6" spans="1:32" s="57" customFormat="1" ht="27.95" customHeight="1">
      <c r="A6" s="80" t="s">
        <v>85</v>
      </c>
      <c r="B6" s="53"/>
      <c r="C6" s="113"/>
      <c r="D6" s="101"/>
      <c r="E6" s="101"/>
      <c r="F6" s="101"/>
      <c r="G6" s="101"/>
      <c r="H6" s="104"/>
      <c r="I6" s="105"/>
      <c r="J6" s="101"/>
      <c r="K6" s="101"/>
      <c r="L6" s="101"/>
      <c r="M6" s="101"/>
      <c r="N6" s="104"/>
      <c r="O6" s="105"/>
      <c r="P6" s="101"/>
      <c r="Q6" s="101"/>
      <c r="R6" s="101"/>
      <c r="S6" s="101"/>
      <c r="T6" s="104"/>
      <c r="U6" s="183" t="s">
        <v>228</v>
      </c>
      <c r="V6" s="138" t="s">
        <v>226</v>
      </c>
      <c r="W6" s="101"/>
      <c r="X6" s="101"/>
      <c r="Y6" s="101"/>
      <c r="Z6" s="104"/>
      <c r="AA6" s="105"/>
      <c r="AB6" s="196"/>
      <c r="AC6" s="196"/>
      <c r="AD6" s="196"/>
      <c r="AE6" s="196"/>
      <c r="AF6" s="101"/>
    </row>
    <row r="7" spans="1:32" s="57" customFormat="1" ht="27.95" customHeight="1">
      <c r="A7" s="80" t="s">
        <v>86</v>
      </c>
      <c r="B7" s="53"/>
      <c r="C7" s="113"/>
      <c r="D7" s="101"/>
      <c r="E7" s="101"/>
      <c r="F7" s="101"/>
      <c r="G7" s="101"/>
      <c r="H7" s="104"/>
      <c r="I7" s="105"/>
      <c r="J7" s="101"/>
      <c r="K7" s="101"/>
      <c r="L7" s="101"/>
      <c r="M7" s="101"/>
      <c r="N7" s="104"/>
      <c r="O7" s="105"/>
      <c r="P7" s="101"/>
      <c r="Q7" s="101"/>
      <c r="R7" s="101"/>
      <c r="S7" s="101"/>
      <c r="T7" s="104"/>
      <c r="U7" s="105"/>
      <c r="V7" s="101"/>
      <c r="W7" s="101"/>
      <c r="X7" s="101"/>
      <c r="Y7" s="101"/>
      <c r="Z7" s="104"/>
      <c r="AA7" s="105"/>
      <c r="AB7" s="101"/>
      <c r="AC7" s="101"/>
      <c r="AD7" s="101"/>
      <c r="AE7" s="101"/>
      <c r="AF7" s="101"/>
    </row>
    <row r="8" spans="1:32" s="57" customFormat="1" ht="27.95" customHeight="1">
      <c r="A8" s="80" t="s">
        <v>87</v>
      </c>
      <c r="B8" s="53"/>
      <c r="C8" s="101"/>
      <c r="D8" s="101"/>
      <c r="E8" s="101"/>
      <c r="F8" s="101"/>
      <c r="G8" s="101"/>
      <c r="H8" s="104"/>
      <c r="I8" s="105"/>
      <c r="J8" s="101"/>
      <c r="K8" s="101"/>
      <c r="L8" s="101"/>
      <c r="M8" s="101"/>
      <c r="N8" s="104"/>
      <c r="O8" s="105"/>
      <c r="P8" s="101"/>
      <c r="Q8" s="101"/>
      <c r="R8" s="101"/>
      <c r="S8" s="101"/>
      <c r="T8" s="104"/>
      <c r="U8" s="105"/>
      <c r="V8" s="101"/>
      <c r="W8" s="101"/>
      <c r="X8" s="101"/>
      <c r="Y8" s="101"/>
      <c r="Z8" s="104"/>
      <c r="AA8" s="105"/>
      <c r="AB8" s="101"/>
      <c r="AC8" s="101"/>
      <c r="AD8" s="101"/>
      <c r="AE8" s="101"/>
      <c r="AF8" s="101"/>
    </row>
    <row r="9" spans="1:32" s="57" customFormat="1" ht="27.95" customHeight="1">
      <c r="A9" s="80" t="s">
        <v>104</v>
      </c>
      <c r="B9" s="53"/>
      <c r="C9" s="101"/>
      <c r="D9" s="101"/>
      <c r="E9" s="101"/>
      <c r="F9" s="101"/>
      <c r="G9" s="101"/>
      <c r="H9" s="104"/>
      <c r="I9" s="105"/>
      <c r="J9" s="101"/>
      <c r="K9" s="101"/>
      <c r="L9" s="101"/>
      <c r="M9" s="101"/>
      <c r="N9" s="104"/>
      <c r="O9" s="105"/>
      <c r="P9" s="101"/>
      <c r="Q9" s="101"/>
      <c r="R9" s="101"/>
      <c r="S9" s="101"/>
      <c r="T9" s="104"/>
      <c r="U9" s="105"/>
      <c r="V9" s="101"/>
      <c r="W9" s="101"/>
      <c r="X9" s="101"/>
      <c r="Y9" s="101"/>
      <c r="Z9" s="104"/>
      <c r="AA9" s="105"/>
      <c r="AB9" s="101"/>
      <c r="AC9" s="101"/>
      <c r="AD9" s="101"/>
      <c r="AE9" s="101"/>
      <c r="AF9" s="101"/>
    </row>
    <row r="10" spans="1:32" s="4" customFormat="1" ht="18" customHeight="1">
      <c r="A10" s="16" t="s">
        <v>129</v>
      </c>
      <c r="B10" s="18"/>
      <c r="C10" s="106"/>
      <c r="D10" s="106"/>
      <c r="E10" s="106"/>
      <c r="F10" s="106"/>
      <c r="G10" s="106"/>
      <c r="H10" s="156"/>
      <c r="I10" s="108"/>
      <c r="J10" s="107"/>
      <c r="K10" s="107"/>
      <c r="L10" s="107"/>
      <c r="M10" s="107"/>
      <c r="N10" s="157"/>
      <c r="O10" s="106"/>
      <c r="P10" s="106"/>
      <c r="Q10" s="106"/>
      <c r="R10" s="106"/>
      <c r="S10" s="106"/>
      <c r="T10" s="156"/>
      <c r="U10" s="108"/>
      <c r="V10" s="107"/>
      <c r="W10" s="107"/>
      <c r="X10" s="107"/>
      <c r="Y10" s="107"/>
      <c r="Z10" s="157"/>
      <c r="AA10" s="108"/>
      <c r="AB10" s="107"/>
      <c r="AC10" s="107"/>
      <c r="AD10" s="107"/>
      <c r="AE10" s="107"/>
      <c r="AF10" s="31"/>
    </row>
    <row r="11" spans="1:32" s="57" customFormat="1" ht="27.95" customHeight="1">
      <c r="A11" s="80" t="s">
        <v>128</v>
      </c>
      <c r="B11" s="53"/>
      <c r="C11" s="101"/>
      <c r="D11" s="101"/>
      <c r="E11" s="101"/>
      <c r="F11" s="101"/>
      <c r="G11" s="101"/>
      <c r="H11" s="102"/>
      <c r="I11" s="103"/>
      <c r="J11" s="101"/>
      <c r="K11" s="101"/>
      <c r="L11" s="147" t="s">
        <v>229</v>
      </c>
      <c r="M11" s="114" t="s">
        <v>230</v>
      </c>
      <c r="N11" s="104"/>
      <c r="O11" s="105"/>
      <c r="P11" s="101"/>
      <c r="Q11" s="101"/>
      <c r="R11" s="101"/>
      <c r="S11" s="114" t="s">
        <v>231</v>
      </c>
      <c r="T11" s="178" t="s">
        <v>232</v>
      </c>
      <c r="U11" s="103"/>
      <c r="V11" s="101"/>
      <c r="W11" s="101"/>
      <c r="X11" s="101"/>
      <c r="Y11" s="114" t="s">
        <v>231</v>
      </c>
      <c r="Z11" s="116" t="s">
        <v>224</v>
      </c>
      <c r="AA11" s="103"/>
      <c r="AB11" s="101"/>
      <c r="AC11" s="101"/>
      <c r="AD11" s="101"/>
      <c r="AE11" s="114" t="s">
        <v>233</v>
      </c>
      <c r="AF11" s="101" t="s">
        <v>234</v>
      </c>
    </row>
    <row r="12" spans="1:32" s="57" customFormat="1" ht="27.95" customHeight="1">
      <c r="A12" s="80" t="s">
        <v>99</v>
      </c>
      <c r="B12" s="53"/>
      <c r="C12" s="101"/>
      <c r="D12" s="101"/>
      <c r="E12" s="101"/>
      <c r="F12" s="101"/>
      <c r="G12" s="101"/>
      <c r="H12" s="102"/>
      <c r="I12" s="103"/>
      <c r="J12" s="101"/>
      <c r="K12" s="101"/>
      <c r="L12" s="101"/>
      <c r="M12" s="101"/>
      <c r="N12" s="104"/>
      <c r="O12" s="105" t="s">
        <v>235</v>
      </c>
      <c r="P12" s="101"/>
      <c r="Q12" s="101" t="s">
        <v>236</v>
      </c>
      <c r="R12" s="101"/>
      <c r="S12" s="140"/>
      <c r="T12" s="191"/>
      <c r="U12" s="103"/>
      <c r="V12" s="101" t="s">
        <v>237</v>
      </c>
      <c r="W12" s="101"/>
      <c r="X12" s="101"/>
      <c r="Y12" s="101"/>
      <c r="Z12" s="104"/>
      <c r="AA12" s="103"/>
      <c r="AB12" s="114" t="s">
        <v>230</v>
      </c>
      <c r="AC12" s="101"/>
      <c r="AD12" s="101"/>
      <c r="AE12" s="101"/>
      <c r="AF12" s="101"/>
    </row>
    <row r="13" spans="1:32" s="4" customFormat="1" ht="18" customHeight="1">
      <c r="A13" s="2"/>
      <c r="B13" s="18"/>
      <c r="C13" s="106"/>
      <c r="D13" s="106"/>
      <c r="E13" s="188"/>
      <c r="F13" s="106"/>
      <c r="G13" s="106"/>
      <c r="H13" s="156"/>
      <c r="I13" s="108"/>
      <c r="J13" s="107"/>
      <c r="K13" s="107"/>
      <c r="L13" s="107"/>
      <c r="M13" s="107"/>
      <c r="N13" s="157"/>
      <c r="O13" s="106"/>
      <c r="P13" s="106"/>
      <c r="Q13" s="106"/>
      <c r="R13" s="106"/>
      <c r="S13" s="106"/>
      <c r="T13" s="156"/>
      <c r="U13" s="108"/>
      <c r="V13" s="107"/>
      <c r="W13" s="107"/>
      <c r="X13" s="107"/>
      <c r="Y13" s="107"/>
      <c r="Z13" s="157"/>
      <c r="AA13" s="108"/>
      <c r="AB13" s="107"/>
      <c r="AC13" s="107"/>
      <c r="AD13" s="107"/>
      <c r="AE13" s="107"/>
      <c r="AF13" s="31"/>
    </row>
    <row r="14" spans="1:32" s="57" customFormat="1" ht="27.95" customHeight="1">
      <c r="A14" s="80" t="s">
        <v>81</v>
      </c>
      <c r="B14" s="53"/>
      <c r="C14" s="101"/>
      <c r="D14" s="101"/>
      <c r="E14" s="113"/>
      <c r="F14" s="113"/>
      <c r="G14" s="101"/>
      <c r="H14" s="102"/>
      <c r="I14" s="103"/>
      <c r="J14" s="101"/>
      <c r="K14" s="101"/>
      <c r="L14" s="101"/>
      <c r="M14" s="101"/>
      <c r="N14" s="104"/>
      <c r="O14" s="105"/>
      <c r="P14" s="101"/>
      <c r="Q14" s="101"/>
      <c r="R14" s="101"/>
      <c r="S14" s="101"/>
      <c r="T14" s="102"/>
      <c r="U14" s="103"/>
      <c r="V14" s="101"/>
      <c r="W14" s="101"/>
      <c r="X14" s="101"/>
      <c r="Y14" s="189" t="s">
        <v>238</v>
      </c>
      <c r="Z14" s="116" t="s">
        <v>239</v>
      </c>
      <c r="AA14" s="103" t="s">
        <v>227</v>
      </c>
      <c r="AB14" s="101" t="s">
        <v>224</v>
      </c>
      <c r="AC14" s="101"/>
      <c r="AD14" s="147"/>
      <c r="AE14" s="101"/>
      <c r="AF14" s="101"/>
    </row>
    <row r="15" spans="1:32" s="64" customFormat="1" ht="27.95" customHeight="1">
      <c r="A15" s="80" t="s">
        <v>100</v>
      </c>
      <c r="B15" s="53"/>
      <c r="C15" s="135"/>
      <c r="D15" s="135"/>
      <c r="E15" s="148"/>
      <c r="F15" s="148"/>
      <c r="G15" s="140"/>
      <c r="H15" s="141"/>
      <c r="I15" s="143"/>
      <c r="J15" s="140"/>
      <c r="K15" s="140"/>
      <c r="L15" s="140"/>
      <c r="M15" s="140"/>
      <c r="N15" s="142"/>
      <c r="O15" s="144"/>
      <c r="P15" s="140"/>
      <c r="Q15" s="140"/>
      <c r="R15" s="140"/>
      <c r="S15" s="140"/>
      <c r="T15" s="141"/>
      <c r="U15" s="143"/>
      <c r="V15" s="140" t="s">
        <v>224</v>
      </c>
      <c r="W15" s="112" t="s">
        <v>227</v>
      </c>
      <c r="X15" s="112" t="s">
        <v>239</v>
      </c>
      <c r="Y15" s="140"/>
      <c r="Z15" s="142"/>
      <c r="AA15" s="143"/>
      <c r="AB15" s="140"/>
      <c r="AC15" s="140"/>
      <c r="AD15" s="140"/>
      <c r="AE15" s="140"/>
      <c r="AF15" s="140"/>
    </row>
    <row r="16" spans="1:32" ht="27.75" customHeight="1"/>
    <row r="17" ht="27.75" customHeight="1"/>
    <row r="18" ht="27.75" customHeight="1"/>
    <row r="19" ht="27.75" customHeight="1"/>
    <row r="20" ht="27.75" customHeight="1"/>
    <row r="21" ht="27.75" customHeight="1"/>
    <row r="22" ht="27.75" customHeight="1"/>
    <row r="23" ht="27.75" customHeight="1"/>
    <row r="24" ht="27.75" customHeight="1"/>
    <row r="25" ht="27.75" customHeight="1"/>
    <row r="26" ht="27.75" customHeight="1"/>
    <row r="27" ht="27.75" customHeight="1"/>
    <row r="28" ht="27.75" customHeight="1"/>
    <row r="29" ht="27.75" customHeight="1"/>
    <row r="30" ht="27.75" customHeight="1"/>
    <row r="31" ht="27.75" customHeight="1"/>
    <row r="32" ht="27.75" customHeight="1"/>
    <row r="33" ht="27.75" customHeight="1"/>
    <row r="34" ht="27.75" customHeight="1"/>
    <row r="35" ht="27.75" customHeight="1"/>
    <row r="36" ht="27.75" customHeight="1"/>
    <row r="37" ht="27.75" customHeight="1"/>
    <row r="38" ht="27.75" customHeight="1"/>
    <row r="39" ht="27.75" customHeight="1"/>
    <row r="40" ht="27.75" customHeight="1"/>
    <row r="41" ht="27.75" customHeight="1"/>
    <row r="42" ht="27.75" customHeight="1"/>
    <row r="43" ht="27.75" customHeight="1"/>
    <row r="44" ht="27.75" customHeight="1"/>
    <row r="45" ht="27.75" customHeight="1"/>
    <row r="46" ht="27.75" customHeight="1"/>
    <row r="47" ht="27.75" customHeight="1"/>
    <row r="48" ht="27.75" customHeight="1"/>
    <row r="49" ht="27.75" customHeight="1"/>
    <row r="50" ht="27.75" customHeight="1"/>
    <row r="51" ht="27.75" customHeight="1"/>
    <row r="52" ht="27.75" customHeight="1"/>
    <row r="53" ht="27.75" customHeight="1"/>
    <row r="54" ht="27.75" customHeight="1"/>
    <row r="55" ht="27.75" customHeight="1"/>
    <row r="56" ht="27.75" customHeight="1"/>
    <row r="57" ht="27.75" customHeight="1"/>
    <row r="58" ht="27.75" customHeight="1"/>
    <row r="59" ht="27.75" customHeight="1"/>
    <row r="60" ht="27.75" customHeight="1"/>
    <row r="61" ht="27.75" customHeight="1"/>
    <row r="62" ht="27.75" customHeight="1"/>
  </sheetData>
  <mergeCells count="5">
    <mergeCell ref="C1:H1"/>
    <mergeCell ref="I1:N1"/>
    <mergeCell ref="O1:T1"/>
    <mergeCell ref="U1:Z1"/>
    <mergeCell ref="AA1:AF1"/>
  </mergeCells>
  <pageMargins left="0.78740157499999996" right="0.78740157499999996" top="0.984251969" bottom="0.984251969" header="0.4921259845" footer="0.4921259845"/>
  <pageSetup scale="32" orientation="landscape" cellComments="asDisplayed" r:id="rId1"/>
  <headerFooter alignWithMargins="0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>
    <tabColor rgb="FFFF0000"/>
  </sheetPr>
  <dimension ref="A1:V26"/>
  <sheetViews>
    <sheetView tabSelected="1" topLeftCell="A7" workbookViewId="0">
      <selection activeCell="H33" sqref="H33"/>
    </sheetView>
  </sheetViews>
  <sheetFormatPr baseColWidth="10" defaultRowHeight="12.75"/>
  <cols>
    <col min="4" max="4" width="19.85546875" bestFit="1" customWidth="1"/>
    <col min="6" max="6" width="14.85546875" bestFit="1" customWidth="1"/>
    <col min="8" max="8" width="21.85546875" bestFit="1" customWidth="1"/>
    <col min="11" max="21" width="11.42578125" style="7"/>
  </cols>
  <sheetData>
    <row r="1" spans="1:18" ht="12.75" customHeight="1">
      <c r="D1" s="208" t="s">
        <v>139</v>
      </c>
      <c r="E1" s="208"/>
      <c r="F1" s="208"/>
      <c r="G1" s="208"/>
      <c r="H1" s="208"/>
      <c r="I1" s="194"/>
    </row>
    <row r="2" spans="1:18" ht="12.75" customHeight="1">
      <c r="D2" s="208"/>
      <c r="E2" s="208"/>
      <c r="F2" s="208"/>
      <c r="G2" s="208"/>
      <c r="H2" s="208"/>
      <c r="I2" s="194"/>
    </row>
    <row r="3" spans="1:18" ht="12.75" customHeight="1">
      <c r="D3" s="208"/>
      <c r="E3" s="208"/>
      <c r="F3" s="208"/>
      <c r="G3" s="208"/>
      <c r="H3" s="208"/>
      <c r="I3" s="194"/>
    </row>
    <row r="4" spans="1:18" ht="12.75" customHeight="1">
      <c r="D4" s="208"/>
      <c r="E4" s="208"/>
      <c r="F4" s="208"/>
      <c r="G4" s="208"/>
      <c r="H4" s="208"/>
      <c r="I4" s="194"/>
    </row>
    <row r="5" spans="1:18" ht="15.75">
      <c r="A5" s="213" t="s">
        <v>135</v>
      </c>
      <c r="B5" s="213"/>
      <c r="C5" s="213"/>
      <c r="K5" s="88"/>
    </row>
    <row r="6" spans="1:18" ht="23.25">
      <c r="A6" s="215">
        <v>43227</v>
      </c>
      <c r="B6" s="215"/>
      <c r="C6" s="215"/>
      <c r="D6" s="70" t="s">
        <v>131</v>
      </c>
      <c r="F6" s="70" t="s">
        <v>132</v>
      </c>
      <c r="G6" s="71"/>
      <c r="H6" s="70" t="s">
        <v>132</v>
      </c>
    </row>
    <row r="7" spans="1:18" ht="24" thickBot="1">
      <c r="D7" s="70" t="s">
        <v>142</v>
      </c>
      <c r="F7" s="70" t="s">
        <v>133</v>
      </c>
      <c r="G7" s="71"/>
      <c r="H7" s="70" t="s">
        <v>136</v>
      </c>
    </row>
    <row r="8" spans="1:18" ht="30" customHeight="1" thickBot="1">
      <c r="B8" s="209" t="s">
        <v>137</v>
      </c>
      <c r="C8" s="210"/>
      <c r="D8" s="74">
        <v>114</v>
      </c>
      <c r="E8" s="72"/>
      <c r="F8" s="74">
        <v>112</v>
      </c>
      <c r="G8" s="72"/>
      <c r="H8" s="74">
        <v>2</v>
      </c>
    </row>
    <row r="9" spans="1:18">
      <c r="F9" s="73" t="s">
        <v>134</v>
      </c>
      <c r="H9" s="73" t="s">
        <v>141</v>
      </c>
    </row>
    <row r="10" spans="1:18" ht="14.25" customHeight="1"/>
    <row r="11" spans="1:18" ht="23.25">
      <c r="D11" s="70" t="s">
        <v>131</v>
      </c>
      <c r="F11" s="70" t="s">
        <v>132</v>
      </c>
      <c r="G11" s="71"/>
      <c r="H11" s="70" t="s">
        <v>132</v>
      </c>
      <c r="K11" s="87"/>
      <c r="L11" s="87"/>
      <c r="M11" s="87"/>
      <c r="N11" s="87"/>
      <c r="O11" s="87"/>
      <c r="P11" s="87"/>
      <c r="Q11" s="87"/>
      <c r="R11" s="87"/>
    </row>
    <row r="12" spans="1:18" ht="24" thickBot="1">
      <c r="D12" s="70" t="s">
        <v>142</v>
      </c>
      <c r="F12" s="70" t="s">
        <v>133</v>
      </c>
      <c r="G12" s="71"/>
      <c r="H12" s="70" t="s">
        <v>136</v>
      </c>
      <c r="K12" s="87"/>
      <c r="L12" s="87"/>
      <c r="M12" s="87"/>
      <c r="N12" s="87"/>
      <c r="O12" s="87"/>
      <c r="P12" s="87"/>
      <c r="Q12" s="87"/>
      <c r="R12" s="87"/>
    </row>
    <row r="13" spans="1:18" ht="27.75" thickBot="1">
      <c r="B13" s="209" t="s">
        <v>138</v>
      </c>
      <c r="C13" s="210"/>
      <c r="D13" s="77">
        <v>0</v>
      </c>
      <c r="E13" s="72"/>
      <c r="F13" s="77">
        <v>0</v>
      </c>
      <c r="G13" s="72"/>
      <c r="H13" s="77">
        <v>0</v>
      </c>
    </row>
    <row r="14" spans="1:18">
      <c r="F14" s="73" t="s">
        <v>134</v>
      </c>
      <c r="H14" s="73" t="s">
        <v>141</v>
      </c>
    </row>
    <row r="15" spans="1:18" ht="12.75" customHeight="1">
      <c r="K15" s="89"/>
      <c r="L15" s="89"/>
    </row>
    <row r="16" spans="1:18" ht="23.25">
      <c r="D16" s="70" t="s">
        <v>131</v>
      </c>
      <c r="F16" s="70" t="s">
        <v>132</v>
      </c>
      <c r="G16" s="71"/>
      <c r="H16" s="70" t="s">
        <v>132</v>
      </c>
      <c r="K16" s="89"/>
      <c r="L16" s="89"/>
    </row>
    <row r="17" spans="1:22" ht="24" thickBot="1">
      <c r="D17" s="70" t="s">
        <v>142</v>
      </c>
      <c r="F17" s="70" t="s">
        <v>133</v>
      </c>
      <c r="G17" s="71"/>
      <c r="H17" s="70" t="s">
        <v>136</v>
      </c>
      <c r="K17" s="87"/>
      <c r="L17" s="87"/>
      <c r="M17" s="87"/>
      <c r="N17" s="87"/>
      <c r="O17" s="87"/>
      <c r="P17" s="87"/>
      <c r="Q17" s="87"/>
      <c r="R17" s="87"/>
      <c r="S17" s="87"/>
      <c r="T17" s="87"/>
      <c r="U17" s="90"/>
      <c r="V17" s="85"/>
    </row>
    <row r="18" spans="1:22" ht="27.75" thickBot="1">
      <c r="A18" s="206" t="s">
        <v>241</v>
      </c>
      <c r="B18" s="206"/>
      <c r="C18" s="207"/>
      <c r="D18" s="75">
        <v>15</v>
      </c>
      <c r="E18" s="72"/>
      <c r="F18" s="75">
        <v>15</v>
      </c>
      <c r="G18" s="72"/>
      <c r="H18" s="75">
        <v>0</v>
      </c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90"/>
      <c r="V18" s="85"/>
    </row>
    <row r="19" spans="1:22" ht="12.75" customHeight="1">
      <c r="F19" s="73" t="s">
        <v>134</v>
      </c>
      <c r="H19" s="73" t="s">
        <v>141</v>
      </c>
      <c r="K19" s="87"/>
      <c r="L19" s="87"/>
      <c r="M19" s="87"/>
      <c r="N19" s="87"/>
      <c r="O19" s="87"/>
      <c r="P19" s="87"/>
      <c r="Q19" s="87"/>
      <c r="R19" s="87"/>
      <c r="S19" s="87"/>
      <c r="T19" s="87"/>
      <c r="U19" s="87"/>
      <c r="V19" s="86"/>
    </row>
    <row r="20" spans="1:22" ht="13.5" customHeight="1" thickBot="1">
      <c r="K20" s="87"/>
      <c r="L20" s="87"/>
      <c r="M20" s="87"/>
      <c r="N20" s="87"/>
      <c r="O20" s="87"/>
      <c r="P20" s="87"/>
      <c r="Q20" s="87"/>
      <c r="R20" s="87"/>
      <c r="S20" s="87"/>
      <c r="T20" s="87"/>
      <c r="U20" s="87"/>
      <c r="V20" s="86"/>
    </row>
    <row r="21" spans="1:22" ht="27.75" thickBot="1">
      <c r="A21" s="213" t="s">
        <v>140</v>
      </c>
      <c r="B21" s="213"/>
      <c r="C21" s="214"/>
      <c r="D21" s="76">
        <v>18</v>
      </c>
      <c r="E21" s="72"/>
      <c r="F21" s="216">
        <v>36</v>
      </c>
      <c r="G21" s="192"/>
      <c r="H21" s="193">
        <f ca="1">SUM(Jean_Martin!B1)</f>
        <v>3</v>
      </c>
      <c r="L21" s="93"/>
    </row>
    <row r="22" spans="1:22" ht="12.75" customHeight="1" thickBot="1">
      <c r="D22" s="91"/>
      <c r="E22" s="91"/>
      <c r="F22" s="91"/>
      <c r="G22" s="91"/>
      <c r="H22" s="195" t="s">
        <v>242</v>
      </c>
      <c r="K22" s="87"/>
      <c r="L22" s="95"/>
      <c r="M22" s="95"/>
      <c r="N22" s="95"/>
      <c r="O22" s="95"/>
      <c r="P22" s="95"/>
      <c r="Q22" s="95"/>
      <c r="R22" s="95"/>
    </row>
    <row r="23" spans="1:22" ht="14.25" customHeight="1" thickTop="1" thickBot="1">
      <c r="L23" s="95"/>
      <c r="M23" s="95"/>
      <c r="N23" s="95"/>
      <c r="O23" s="95"/>
      <c r="P23" s="95"/>
      <c r="Q23" s="95"/>
      <c r="R23" s="95"/>
    </row>
    <row r="24" spans="1:22" ht="12.75" customHeight="1">
      <c r="D24" s="211">
        <f>SUM(D8,D13,D18)*4</f>
        <v>516</v>
      </c>
      <c r="F24" s="211">
        <f>SUM(F8,F13,F18)*4</f>
        <v>508</v>
      </c>
      <c r="H24" s="211">
        <f>SUM(H8,H13,H18)*4</f>
        <v>8</v>
      </c>
      <c r="L24" s="95"/>
      <c r="M24" s="95"/>
      <c r="N24" s="95"/>
      <c r="O24" s="95"/>
      <c r="P24" s="95"/>
      <c r="Q24" s="95"/>
      <c r="R24" s="95"/>
    </row>
    <row r="25" spans="1:22" ht="13.5" customHeight="1" thickBot="1">
      <c r="D25" s="212"/>
      <c r="F25" s="212"/>
      <c r="H25" s="212"/>
      <c r="L25" s="95"/>
      <c r="M25" s="95"/>
      <c r="N25" s="95"/>
      <c r="O25" s="95"/>
      <c r="P25" s="95"/>
      <c r="Q25" s="95"/>
      <c r="R25" s="95"/>
    </row>
    <row r="26" spans="1:22" ht="12.75" customHeight="1">
      <c r="L26" s="95"/>
      <c r="M26" s="95"/>
      <c r="N26" s="95"/>
      <c r="O26" s="95"/>
      <c r="P26" s="95"/>
      <c r="Q26" s="95"/>
      <c r="R26" s="95"/>
    </row>
  </sheetData>
  <mergeCells count="10">
    <mergeCell ref="A18:C18"/>
    <mergeCell ref="D1:H4"/>
    <mergeCell ref="B8:C8"/>
    <mergeCell ref="B13:C13"/>
    <mergeCell ref="D24:D25"/>
    <mergeCell ref="F24:F25"/>
    <mergeCell ref="H24:H25"/>
    <mergeCell ref="A21:C21"/>
    <mergeCell ref="A6:C6"/>
    <mergeCell ref="A5:C5"/>
  </mergeCells>
  <pageMargins left="0.7" right="0.7" top="0.75" bottom="0.75" header="0.3" footer="0.3"/>
  <pageSetup orientation="landscape" horizontalDpi="4294967293" r:id="rId1"/>
  <drawing r:id="rId2"/>
  <legacyDrawing r:id="rId3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"/>
  <sheetViews>
    <sheetView workbookViewId="0"/>
  </sheetViews>
  <sheetFormatPr baseColWidth="10" defaultRowHeight="12.75"/>
  <sheetData>
    <row r="1" spans="1:1">
      <c r="A1" s="9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6</vt:i4>
      </vt:variant>
    </vt:vector>
  </HeadingPairs>
  <TitlesOfParts>
    <vt:vector size="15" baseType="lpstr">
      <vt:lpstr>J_F_Grondin</vt:lpstr>
      <vt:lpstr>Yvon</vt:lpstr>
      <vt:lpstr>Matthieu</vt:lpstr>
      <vt:lpstr>Eric</vt:lpstr>
      <vt:lpstr>JF</vt:lpstr>
      <vt:lpstr>Jean_Martin</vt:lpstr>
      <vt:lpstr>lift_lab.</vt:lpstr>
      <vt:lpstr>Compilation</vt:lpstr>
      <vt:lpstr>Feuil2</vt:lpstr>
      <vt:lpstr>Eric!Zone_d_impression</vt:lpstr>
      <vt:lpstr>J_F_Grondin!Zone_d_impression</vt:lpstr>
      <vt:lpstr>Jean_Martin!Zone_d_impression</vt:lpstr>
      <vt:lpstr>JF!Zone_d_impression</vt:lpstr>
      <vt:lpstr>lift_lab.!Zone_d_impression</vt:lpstr>
      <vt:lpstr>Matthieu!Zone_d_impression</vt:lpstr>
    </vt:vector>
  </TitlesOfParts>
  <Company>Waterville TG Inc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Cpare</dc:creator>
  <cp:lastModifiedBy>André dede</cp:lastModifiedBy>
  <cp:lastPrinted>2018-05-14T14:17:25Z</cp:lastPrinted>
  <dcterms:created xsi:type="dcterms:W3CDTF">2008-06-11T18:34:51Z</dcterms:created>
  <dcterms:modified xsi:type="dcterms:W3CDTF">2018-05-14T17:27:51Z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