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5440" windowHeight="14010" tabRatio="789" activeTab="3"/>
  </bookViews>
  <sheets>
    <sheet name="DEVIS" sheetId="4" r:id="rId1"/>
    <sheet name="POMPE A CHALEUR" sheetId="24" r:id="rId2"/>
    <sheet name="Chaudiere Bois Granule" sheetId="26" r:id="rId3"/>
    <sheet name="Chauffe Eau Electrique" sheetId="23" r:id="rId4"/>
  </sheets>
  <definedNames>
    <definedName name="_xlnm._FilterDatabase" localSheetId="2" hidden="1">'Chaudiere Bois Granule'!$A$1:$H$1</definedName>
    <definedName name="_xlnm._FilterDatabase" localSheetId="3" hidden="1">'Chauffe Eau Electrique'!$A$1:$F$1</definedName>
    <definedName name="_xlnm._FilterDatabase" localSheetId="1" hidden="1">'POMPE A CHALEUR'!$A$1:$H$1</definedName>
    <definedName name="listpompe">'POMPE A CHALEUR'!$A$2:$A$38</definedName>
    <definedName name="_xlnm.Print_Area" localSheetId="0">DEVIS!$A$1:$J$61</definedName>
  </definedNames>
  <calcPr calcId="125725"/>
  <fileRecoveryPr autoRecover="0"/>
</workbook>
</file>

<file path=xl/calcChain.xml><?xml version="1.0" encoding="utf-8"?>
<calcChain xmlns="http://schemas.openxmlformats.org/spreadsheetml/2006/main">
  <c r="I9" i="4"/>
  <c r="I10"/>
  <c r="I11"/>
  <c r="I12"/>
  <c r="I13"/>
  <c r="I56" l="1"/>
  <c r="I55"/>
  <c r="I54"/>
  <c r="I53"/>
  <c r="I52"/>
  <c r="I51"/>
  <c r="I50"/>
  <c r="I49"/>
  <c r="I48"/>
  <c r="I47"/>
  <c r="I46"/>
  <c r="I45"/>
  <c r="I44"/>
  <c r="I43"/>
  <c r="I42"/>
  <c r="I41"/>
  <c r="I40"/>
  <c r="I39"/>
  <c r="I32"/>
  <c r="I38"/>
  <c r="I37"/>
  <c r="I36"/>
  <c r="I35"/>
  <c r="I34"/>
  <c r="I33"/>
  <c r="I31"/>
  <c r="I30"/>
  <c r="I29"/>
  <c r="I28"/>
  <c r="I27"/>
  <c r="I26"/>
  <c r="I25"/>
  <c r="I24"/>
  <c r="I23"/>
  <c r="I22"/>
  <c r="I21"/>
  <c r="I20"/>
  <c r="I19"/>
  <c r="F59" l="1"/>
  <c r="I15" l="1"/>
  <c r="I18"/>
  <c r="I17"/>
  <c r="I16"/>
  <c r="I14"/>
  <c r="F58" l="1"/>
</calcChain>
</file>

<file path=xl/sharedStrings.xml><?xml version="1.0" encoding="utf-8"?>
<sst xmlns="http://schemas.openxmlformats.org/spreadsheetml/2006/main" count="1411" uniqueCount="919">
  <si>
    <t>Réf</t>
  </si>
  <si>
    <t>Designation</t>
  </si>
  <si>
    <t>Prix</t>
  </si>
  <si>
    <t>Marque</t>
  </si>
  <si>
    <t>Selection</t>
  </si>
  <si>
    <t>Montant de votre commande TTC:</t>
  </si>
  <si>
    <t>Dont TVA à 10%</t>
  </si>
  <si>
    <t>Dont TVA à 20%</t>
  </si>
  <si>
    <t>Date :</t>
  </si>
  <si>
    <t>DEVIS</t>
  </si>
  <si>
    <t>Votre Devis</t>
  </si>
  <si>
    <t>Numéro :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</si>
  <si>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</si>
  <si>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</si>
  <si>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</si>
  <si>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</si>
  <si>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</si>
  <si>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</si>
  <si>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</si>
  <si>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</si>
  <si>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</si>
  <si>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</si>
  <si>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</si>
  <si>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</si>
  <si>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</si>
  <si>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</si>
  <si>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</si>
  <si>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</si>
  <si>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</si>
  <si>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</si>
  <si>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CHAUFFE EAU 50L BLINDE</t>
  </si>
  <si>
    <t>ATLANTIC</t>
  </si>
  <si>
    <t>VERTICAL</t>
  </si>
  <si>
    <t>CHAUFFE EAU 75L BLINDE</t>
  </si>
  <si>
    <t>CHAUFFE EAU 100L BLINDE</t>
  </si>
  <si>
    <t>CHAUFFE EAU 150L BLINDE</t>
  </si>
  <si>
    <t>CHAUFFE EAU 200L BLINDE</t>
  </si>
  <si>
    <t>CHAUFFE EAU 50L ACI VISIO</t>
  </si>
  <si>
    <t>CHAUFFE EAU 75L ACI VISIO</t>
  </si>
  <si>
    <t>CHAUFFE EAU 100L ACI VISIO</t>
  </si>
  <si>
    <t>CHAUFFE EAU 150L ACI VISIO</t>
  </si>
  <si>
    <t>CHAUFFE EAU 200L ACI VISIO</t>
  </si>
  <si>
    <t>HORIZONTAL</t>
  </si>
  <si>
    <t>CHAUFFE EAU 150 BLINDE</t>
  </si>
  <si>
    <t>CHAUFFE EAU 100 L ACI VISIO</t>
  </si>
  <si>
    <t xml:space="preserve">CHAUFFE EAU STABLE BLINDE 150L 230V </t>
  </si>
  <si>
    <t>STABLE</t>
  </si>
  <si>
    <t>CHAUFFE EAU STABLE BLINDE 200L 230V / 400</t>
  </si>
  <si>
    <t>CHAUFFE EAU STABLE BLINDE 250L 230/ 400</t>
  </si>
  <si>
    <t>CHAUFFE EAU STABLE BLINDE 250L 230 V</t>
  </si>
  <si>
    <t>CHAUFFE EAU STABLE BLINDE 300L 230 V</t>
  </si>
  <si>
    <t>CHAUFFE EAU STABLE BLINDE 300L 400V</t>
  </si>
  <si>
    <t xml:space="preserve">CHAUFFE EAU STABLE 150L ACI VISIO </t>
  </si>
  <si>
    <t>CHAUFFE EAU STABLE 200L ACI VISIO</t>
  </si>
  <si>
    <t>CHAUFFE EAU STABLE 250L ACI VISIO</t>
  </si>
  <si>
    <t>CHAUFFE EAU STABLE 300L ACI VISIO</t>
  </si>
  <si>
    <t>CHAUFFE EAU VISIO 15L SUR ET SOUS EVIER</t>
  </si>
  <si>
    <t>SUR ET SOUS EVIER</t>
  </si>
  <si>
    <t>CHAUFFE EAU 30L ETROIT SUR EVIER</t>
  </si>
  <si>
    <t>SUR EVIER</t>
  </si>
  <si>
    <t>KIT POUR ACI 400V THERMOR</t>
  </si>
  <si>
    <t>KIT PASSAGE 400V</t>
  </si>
  <si>
    <t>TREPIED UNIVERSEL 50L A 200L</t>
  </si>
  <si>
    <t>TREPIED</t>
  </si>
  <si>
    <t>REHAUSSE POUR CEE SUR SOCLE</t>
  </si>
  <si>
    <t>REHAUSSE</t>
  </si>
  <si>
    <t>KIT DE CERCLAGE CHAUFFE EAU HORIZONTAL</t>
  </si>
  <si>
    <t>CERCLAGE</t>
  </si>
  <si>
    <t>PATTES DE TRANSFERT POUR CEE VERTICAL MURAL</t>
  </si>
  <si>
    <t>PATTES DE TRANSFERT</t>
  </si>
  <si>
    <t>GROUPE SECURITE COMAP DROIT 20/27</t>
  </si>
  <si>
    <t>COMAP</t>
  </si>
  <si>
    <t>GROUPE SECURITE DROIT</t>
  </si>
  <si>
    <t>GROUPE SECURITE COMAP ORIENTABLE REVERSO 20/27</t>
  </si>
  <si>
    <t>GROUPE DE SECURITE</t>
  </si>
  <si>
    <t>VASE EXPANSION SANITAIRE 8L</t>
  </si>
  <si>
    <t>HY8</t>
  </si>
  <si>
    <t>GITRAL</t>
  </si>
  <si>
    <t>VASE EXPANSION</t>
  </si>
  <si>
    <t>VASE EXPANSION SANITAIRE 12L</t>
  </si>
  <si>
    <t>FLAMCO</t>
  </si>
  <si>
    <t>VASE EXPANSION SANITAIRE 18L</t>
  </si>
  <si>
    <t>Alféa evolution 2-5</t>
  </si>
  <si>
    <t>Atlantic</t>
  </si>
  <si>
    <t xml:space="preserve">Pompe à chaleur </t>
  </si>
  <si>
    <t>Alféa evolution 2-6</t>
  </si>
  <si>
    <t>Alféa evolution 2-8</t>
  </si>
  <si>
    <t>Alféa evolution 2-10</t>
  </si>
  <si>
    <t>Alféa excelia 11</t>
  </si>
  <si>
    <t>Alféa excelia 14</t>
  </si>
  <si>
    <t>Alféa excelia Tri 11</t>
  </si>
  <si>
    <t>Alféa excelia Tri 14</t>
  </si>
  <si>
    <t>Alféa excelia Tri 16</t>
  </si>
  <si>
    <t>Alféa excelia Duo 11</t>
  </si>
  <si>
    <t>Alféa excelia Duo 14</t>
  </si>
  <si>
    <t>Alféa excelia Duo Tri 11</t>
  </si>
  <si>
    <t>Alféa excelia Duo Tri 14</t>
  </si>
  <si>
    <t>Alféa excelia Duo Tri 16</t>
  </si>
  <si>
    <t>Alféa Hybrid Duo Fioul 11 Bas Nox</t>
  </si>
  <si>
    <t>Alféa Hybrid Duo Fioul 14+ Bas Nox</t>
  </si>
  <si>
    <t>Alféa Hybrid Duo Fioul 11 Bas Nox V</t>
  </si>
  <si>
    <t>Alféa Hybrid Duo Fioul 14+ Bas Nox V</t>
  </si>
  <si>
    <t>Compress 3000 AWS ODU 5-S</t>
  </si>
  <si>
    <t>Bosch</t>
  </si>
  <si>
    <t>Compress 3000 AWS ODU 7,5-S</t>
  </si>
  <si>
    <t>Compress 3000 AWS ODU 10-S</t>
  </si>
  <si>
    <t>Compress 3000 AWS ODU 11-S</t>
  </si>
  <si>
    <t>Compress 3000 AWS ODU 12-S</t>
  </si>
  <si>
    <t>Compress 3000 AWS 11-T</t>
  </si>
  <si>
    <t>Compress 3000 AWS 12-T</t>
  </si>
  <si>
    <t>Relève chaudière HNAWS 8 B-S</t>
  </si>
  <si>
    <t xml:space="preserve">module intérieur </t>
  </si>
  <si>
    <t>Electrique 9 kW HNAWS 8 E-S Compress 3000 AWS</t>
  </si>
  <si>
    <t xml:space="preserve">Filtre à lamelles 26/34R  Jetly 130 microns </t>
  </si>
  <si>
    <t>jetly</t>
  </si>
  <si>
    <t xml:space="preserve">Filtre à lamelles 26/34J Jetly 200 microns </t>
  </si>
  <si>
    <t xml:space="preserve">Réservoir à pression Varem 100 L vertical </t>
  </si>
  <si>
    <t xml:space="preserve">Réservoir à pression Varem 200 L vertical </t>
  </si>
  <si>
    <t>Pompe pour forage Jetly DCS4 C-6M 230V</t>
  </si>
  <si>
    <t xml:space="preserve">Pompe pour forage DCS4 C-6T </t>
  </si>
  <si>
    <t xml:space="preserve">Coffret micro DES </t>
  </si>
  <si>
    <t>Contacteurs XMP6PM</t>
  </si>
  <si>
    <t>Manomètre 0/6 bars</t>
  </si>
  <si>
    <t>Clapet anti-retour 33/42</t>
  </si>
  <si>
    <t xml:space="preserve">Talis 80 Mitigeur lavabo </t>
  </si>
  <si>
    <t>Hansgrohe</t>
  </si>
  <si>
    <t>Talis 80 Mitigeur lavabo bas débit</t>
  </si>
  <si>
    <t xml:space="preserve">Talis 80 Mitigeur lavabo sans tirette ni vidage </t>
  </si>
  <si>
    <t>Talis 80 Mitigeur lavabo sans tirette ni vidage bas débit</t>
  </si>
  <si>
    <t>Talis 80 Mitigeur lavabo bec rotatif 360°</t>
  </si>
  <si>
    <t xml:space="preserve">Talis 150 Mitigeur lavabo </t>
  </si>
  <si>
    <t xml:space="preserve">Talis 210 Mitigeur lavabo bec haut fixe </t>
  </si>
  <si>
    <t xml:space="preserve">Talis 210 Mitigeur lavabo bec haut orientable </t>
  </si>
  <si>
    <t xml:space="preserve">Talis 250 Mitigeur lavabo </t>
  </si>
  <si>
    <t xml:space="preserve">Talis 200 Mélangeur monotrou </t>
  </si>
  <si>
    <t xml:space="preserve">Hansgrohe </t>
  </si>
  <si>
    <t>Talis Mitigeur lavabo encastré mural, bec court 165 mm</t>
  </si>
  <si>
    <t>Talis Mitigeur lavabo encastré mural bas débit, bec court 165 mm</t>
  </si>
  <si>
    <t>Talis Mitigeur lavabo encastré bec long 225 mm</t>
  </si>
  <si>
    <t xml:space="preserve">Corpd d'encastrement pour mitigeur lavabo encastré </t>
  </si>
  <si>
    <t>Rallonge 25 mm</t>
  </si>
  <si>
    <t xml:space="preserve">Talis 80 Robinet de lave-mains </t>
  </si>
  <si>
    <t xml:space="preserve">Talis Robinet lave-mains </t>
  </si>
  <si>
    <t xml:space="preserve">Talis Mitigeur Lavabo électronique avec manette de réglage de température </t>
  </si>
  <si>
    <t>Talis Mitigeur lavabo électronique (alimentation batterie 6V)</t>
  </si>
  <si>
    <t xml:space="preserve">Talis Mitigeur Lavabo électronique (secteur 230V) avec température réglabe par manette </t>
  </si>
  <si>
    <t>Talis Mitigeur Lavabo électronique (secteur 230V) avec température pré-réglable)</t>
  </si>
  <si>
    <t xml:space="preserve">Talis Mitigeur bain/douche </t>
  </si>
  <si>
    <t>Colonnettes (la paire)</t>
  </si>
  <si>
    <t xml:space="preserve">Talis Set de finition pour mitigeur bain/douche encastré </t>
  </si>
  <si>
    <t xml:space="preserve">Rosace de compensation diamètre 152 mmm </t>
  </si>
  <si>
    <t xml:space="preserve">Ibox universal </t>
  </si>
  <si>
    <t>Bec déverseur M 3/4"</t>
  </si>
  <si>
    <t xml:space="preserve">Bec déverseur 152 mm avec inverseur </t>
  </si>
  <si>
    <t xml:space="preserve">Bec déverseur 228 mm avec inverseur </t>
  </si>
  <si>
    <t xml:space="preserve">Set de finition Talis S² Mélangeur 4 trous pour montage sur bord de baignoire </t>
  </si>
  <si>
    <t xml:space="preserve">Combiné 4 trous. Corps d'encastrement pour montage sur bord de baignoire </t>
  </si>
  <si>
    <t>Exafill S. Ser de finition pour baignoire standard et spéciale</t>
  </si>
  <si>
    <t xml:space="preserve">Exafill S. Corps d'encastrement. Bec déverseur pour baignoire standard </t>
  </si>
  <si>
    <t xml:space="preserve">Exafill S. Corps d'encastrement. Bec déverseur spécial grande baignoire </t>
  </si>
  <si>
    <t xml:space="preserve">Talis Migeur douche </t>
  </si>
  <si>
    <t xml:space="preserve">Talis Set de finition pour mitigeur douche encastré </t>
  </si>
  <si>
    <t xml:space="preserve">Talis Set de finition pour mitigeur douche haut débit encastré </t>
  </si>
  <si>
    <t xml:space="preserve">Talis E² Eco C3 mitigeur lavabo </t>
  </si>
  <si>
    <t xml:space="preserve">Talis E² mitigeur lavabo </t>
  </si>
  <si>
    <t>Talis E² mitigeur lavabo bas débit</t>
  </si>
  <si>
    <t xml:space="preserve">Talis E² mitigeur lavabo sans tirette ni vidage </t>
  </si>
  <si>
    <t xml:space="preserve">Robinet d'arrêt E </t>
  </si>
  <si>
    <t xml:space="preserve">Talis E² mitigeur bain/douche </t>
  </si>
  <si>
    <t xml:space="preserve">Talis E² mitigeur bain/douche monotrou </t>
  </si>
  <si>
    <t>Talis E² Set de finition pour mitigeur bain/douche encastré</t>
  </si>
  <si>
    <t xml:space="preserve">Talis E² mitigeur douche </t>
  </si>
  <si>
    <t>Talis E² Set de finition pour mitigeur douche encastré</t>
  </si>
  <si>
    <t xml:space="preserve">Talis Classic 80 mitigeur de lavabo </t>
  </si>
  <si>
    <t>Talis Classic 80 mitigeur de lavabo sans tirette ni vidage</t>
  </si>
  <si>
    <t>Taris Classic 90 mitigeur de lavabo "natural"</t>
  </si>
  <si>
    <t xml:space="preserve">Talis Classic 230 mitigeur de lavabo surélevé </t>
  </si>
  <si>
    <t xml:space="preserve">Talis Classic Mitigeur bain/douche </t>
  </si>
  <si>
    <t>Talis Classic Set de finition pour mitigeur bain/douche encastré</t>
  </si>
  <si>
    <t xml:space="preserve">Focus 70 Eco C3 mitigeur lavabo </t>
  </si>
  <si>
    <t xml:space="preserve">Focus 70 Eco C3 mitigeur lavabo bas débit </t>
  </si>
  <si>
    <t xml:space="preserve">FOCUS 70 mitigeur de lavabo </t>
  </si>
  <si>
    <t xml:space="preserve">FOCUS 70 mitigeur de lavabo sans tirette ni vidage </t>
  </si>
  <si>
    <t>FOCUS 70 mitigeur de lavabo sans tirette ni vidage bas débit</t>
  </si>
  <si>
    <t xml:space="preserve">Focus 100 Eco C3 mitigeur de lavabo </t>
  </si>
  <si>
    <t xml:space="preserve">Focus 100 mitigeur de lavabo </t>
  </si>
  <si>
    <t xml:space="preserve">Focus 100 mitigeur de lavabo bas débit </t>
  </si>
  <si>
    <t xml:space="preserve">Focus 100 mitigeur de lavabo sans tirette ni vidage </t>
  </si>
  <si>
    <t>Focus 100 mitigeur de lavabo sans tirette ni vidage bas débit</t>
  </si>
  <si>
    <t>Focus 190 Eco C3 mitigeur de lavabo</t>
  </si>
  <si>
    <t xml:space="preserve">Focus 190 mitigeur de lavabo </t>
  </si>
  <si>
    <t xml:space="preserve">Focus 190 mitigeur de lavabo sans tirettte ni vidage </t>
  </si>
  <si>
    <t>Focus 240 mitigeur de lavabo bec haut</t>
  </si>
  <si>
    <t>Focus 240 mitigeur de lavabo bec haut sans tirette ni vidage</t>
  </si>
  <si>
    <t xml:space="preserve">Focus 70 robinet de lave-mains </t>
  </si>
  <si>
    <t>Focus mitigeur lavabo électronique (batterie 6V)</t>
  </si>
  <si>
    <t xml:space="preserve">Focus mitigeur lavabo électronique avec manette de régalge de température </t>
  </si>
  <si>
    <t>Focus mitigeur lavao électronique (secteur 230V)</t>
  </si>
  <si>
    <t xml:space="preserve">Focus mitigeur bain/douche </t>
  </si>
  <si>
    <t xml:space="preserve">Focus mitigeur bain/douche monotrou </t>
  </si>
  <si>
    <t xml:space="preserve">Focus mitigeur douche </t>
  </si>
  <si>
    <t xml:space="preserve">Focus S mitigeur lavabo </t>
  </si>
  <si>
    <t xml:space="preserve">Focus S mitigeur lavabo sans tirette ni vidage </t>
  </si>
  <si>
    <t xml:space="preserve">Focus S mitigeur lavabo bec haut </t>
  </si>
  <si>
    <t xml:space="preserve">Focus S mitigeur bain/douche </t>
  </si>
  <si>
    <t>ok man</t>
  </si>
  <si>
    <t>Modele</t>
  </si>
  <si>
    <t>Type</t>
  </si>
  <si>
    <t>Logo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</si>
  <si>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</si>
  <si>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</si>
  <si>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</si>
  <si>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</si>
  <si>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</si>
  <si>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</si>
  <si>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</si>
  <si>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</si>
  <si>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</si>
  <si>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</si>
  <si>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</si>
  <si>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</si>
  <si>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</si>
  <si>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</si>
  <si>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</si>
  <si>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</si>
  <si>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</si>
  <si>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</si>
  <si>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</si>
  <si>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</si>
  <si>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</si>
  <si>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</si>
  <si>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</si>
  <si>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</si>
  <si>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</si>
  <si>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</si>
  <si>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</si>
  <si>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</si>
  <si>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</si>
  <si>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</si>
  <si>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</si>
  <si>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</si>
  <si>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</si>
  <si>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</si>
  <si>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</si>
  <si>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</si>
  <si>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</si>
  <si>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</si>
  <si>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</si>
  <si>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</si>
  <si>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</si>
  <si>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</si>
  <si>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</si>
  <si>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</si>
  <si>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</si>
  <si>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</si>
  <si>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</si>
  <si>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</si>
  <si>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</si>
  <si>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</si>
  <si>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</si>
  <si>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</si>
  <si>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</si>
  <si>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</si>
  <si>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</si>
  <si>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</si>
  <si>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</si>
  <si>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</si>
  <si>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</si>
  <si>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</si>
  <si>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</si>
  <si>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</si>
  <si>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</si>
  <si>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</si>
  <si>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</si>
  <si>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</si>
  <si>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</si>
  <si>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</si>
  <si>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</si>
  <si>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</si>
  <si>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</si>
  <si>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</si>
  <si>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</si>
  <si>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</si>
  <si>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</si>
  <si>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</si>
  <si>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</si>
  <si>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</si>
  <si>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</si>
  <si>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</si>
  <si>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</si>
  <si>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</si>
  <si>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</si>
  <si>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</si>
  <si>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</si>
  <si>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</si>
  <si>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</si>
  <si>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</si>
  <si>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</si>
  <si>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</si>
  <si>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</si>
  <si>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</si>
  <si>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</si>
  <si>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</si>
  <si>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</si>
  <si>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</si>
  <si>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</si>
  <si>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</si>
  <si>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</si>
  <si>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</si>
  <si>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</si>
  <si>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</si>
  <si>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</si>
  <si>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</si>
  <si>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</si>
  <si>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</si>
  <si>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</si>
  <si>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</si>
  <si>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</si>
  <si>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</si>
  <si>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</si>
  <si>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</si>
  <si>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</si>
  <si>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</si>
  <si>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</si>
  <si>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C1</t>
  </si>
  <si>
    <t>C3</t>
  </si>
  <si>
    <t>C5</t>
  </si>
  <si>
    <t>C2</t>
  </si>
  <si>
    <t>C4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</si>
  <si>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</si>
  <si>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</si>
  <si>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</si>
  <si>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</si>
  <si>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</si>
  <si>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</si>
  <si>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</si>
  <si>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</si>
  <si>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</si>
  <si>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</si>
  <si>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</si>
  <si>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</si>
  <si>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</si>
  <si>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</si>
  <si>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</si>
  <si>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</si>
  <si>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</si>
  <si>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</si>
  <si>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</si>
  <si>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</si>
  <si>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</si>
  <si>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</si>
  <si>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</si>
  <si>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</si>
  <si>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</si>
  <si>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</si>
  <si>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</si>
  <si>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</si>
  <si>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</si>
  <si>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</si>
  <si>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</si>
  <si>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</si>
  <si>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</si>
  <si>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</si>
  <si>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Commentaire</t>
  </si>
  <si>
    <t>B38</t>
  </si>
  <si>
    <t>Clapet anti-retour 40/50</t>
  </si>
  <si>
    <t>Attention lire notice p23</t>
  </si>
  <si>
    <t>Atlantic100</t>
  </si>
  <si>
    <t>B39</t>
  </si>
  <si>
    <t>Clapet anti-retour 45/55</t>
  </si>
  <si>
    <t>Attention lire notice p25</t>
  </si>
  <si>
    <t>Atlantic101</t>
  </si>
  <si>
    <t>Alféa evolution 2-7</t>
  </si>
  <si>
    <t>Atlantic102</t>
  </si>
  <si>
    <t>Atlantic103</t>
  </si>
  <si>
    <t>Alféa evolution 2-9</t>
  </si>
  <si>
    <t>Atlantic104</t>
  </si>
  <si>
    <t>Atlantic105</t>
  </si>
  <si>
    <t>Alféa evolution 2-11</t>
  </si>
  <si>
    <t>Atlantic106</t>
  </si>
  <si>
    <t>Alféa evolution 2-12</t>
  </si>
  <si>
    <t>Atlantic107</t>
  </si>
  <si>
    <t>Alféa evolution 2-13</t>
  </si>
  <si>
    <t>Atlantic108</t>
  </si>
  <si>
    <t>Alféa evolution 2-14</t>
  </si>
  <si>
    <t>Atlantic109</t>
  </si>
  <si>
    <t>Alféa evolution 2-15</t>
  </si>
  <si>
    <t>Atlantic110</t>
  </si>
  <si>
    <t>Alféa evolution 2-16</t>
  </si>
  <si>
    <t>Atlantic111</t>
  </si>
  <si>
    <t>Alféa evolution 2-17</t>
  </si>
  <si>
    <t>Atlantic112</t>
  </si>
  <si>
    <t>Alféa evolution 2-18</t>
  </si>
  <si>
    <t>Atlantic113</t>
  </si>
  <si>
    <t>Alféa evolution 2-19</t>
  </si>
  <si>
    <t>Atlantic114</t>
  </si>
  <si>
    <t>Alféa evolution 2-20</t>
  </si>
  <si>
    <t>Atlantic115</t>
  </si>
  <si>
    <t>Alféa evolution 2-21</t>
  </si>
  <si>
    <t>Atlantic116</t>
  </si>
  <si>
    <t>Alféa evolution 2-22</t>
  </si>
  <si>
    <t>Atlantic117</t>
  </si>
  <si>
    <t>Alféa evolution 2-23</t>
  </si>
  <si>
    <t>Atlantic118</t>
  </si>
  <si>
    <t>Alféa evolution 2-24</t>
  </si>
  <si>
    <t>Atlantic119</t>
  </si>
  <si>
    <t>Alféa evolution 2-25</t>
  </si>
  <si>
    <t>Atlantic120</t>
  </si>
  <si>
    <t>Alféa evolution 2-26</t>
  </si>
  <si>
    <t>Atlantic121</t>
  </si>
  <si>
    <t>Alféa evolution 2-27</t>
  </si>
  <si>
    <t>Atlantic122</t>
  </si>
  <si>
    <t>Alféa evolution 2-28</t>
  </si>
  <si>
    <t>Atlantic123</t>
  </si>
  <si>
    <t>Alféa evolution 2-29</t>
  </si>
  <si>
    <t>Atlantic124</t>
  </si>
  <si>
    <t>Alféa evolution 2-30</t>
  </si>
  <si>
    <t>Atlantic125</t>
  </si>
  <si>
    <t>Alféa evolution 2-31</t>
  </si>
  <si>
    <t>Atlantic126</t>
  </si>
  <si>
    <t>Alféa evolution 2-32</t>
  </si>
  <si>
    <t>Atlantic127</t>
  </si>
  <si>
    <t>Alféa evolution 2-33</t>
  </si>
  <si>
    <t>Atlantic128</t>
  </si>
  <si>
    <t>Alféa evolution 2-34</t>
  </si>
  <si>
    <t>Atlantic129</t>
  </si>
  <si>
    <t>Alféa evolution 2-35</t>
  </si>
  <si>
    <t>Atlantic130</t>
  </si>
  <si>
    <t>Alféa evolution 2-36</t>
  </si>
  <si>
    <t>Atlantic131</t>
  </si>
  <si>
    <t>Alféa evolution 2-37</t>
  </si>
  <si>
    <t>Atlantic132</t>
  </si>
  <si>
    <t>Alféa evolution 2-38</t>
  </si>
  <si>
    <t>Atlantic133</t>
  </si>
  <si>
    <t>Alféa evolution 2-39</t>
  </si>
  <si>
    <t>Atlantic134</t>
  </si>
  <si>
    <t>Alféa evolution 2-40</t>
  </si>
  <si>
    <t>Atlantic135</t>
  </si>
  <si>
    <t>Alféa evolution 2-41</t>
  </si>
  <si>
    <t>Atlantic136</t>
  </si>
  <si>
    <t>Alféa evolution 2-42</t>
  </si>
  <si>
    <t>Atlantic137</t>
  </si>
  <si>
    <t>Alféa evolution 2-43</t>
  </si>
  <si>
    <t>Atlantic138</t>
  </si>
  <si>
    <t>Alféa evolution 2-44</t>
  </si>
  <si>
    <t>Atlantic139</t>
  </si>
  <si>
    <t>B40</t>
  </si>
  <si>
    <t>Alféa evolution 2-45</t>
  </si>
  <si>
    <t>Atlantic140</t>
  </si>
  <si>
    <t>B41</t>
  </si>
  <si>
    <t>Alféa evolution 2-46</t>
  </si>
  <si>
    <t>Atlantic141</t>
  </si>
  <si>
    <t>B42</t>
  </si>
  <si>
    <t>Alféa evolution 2-47</t>
  </si>
  <si>
    <t>Atlantic142</t>
  </si>
  <si>
    <t>B43</t>
  </si>
  <si>
    <t>Alféa evolution 2-48</t>
  </si>
  <si>
    <t>Atlantic143</t>
  </si>
  <si>
    <t>B44</t>
  </si>
  <si>
    <t>Alféa evolution 2-49</t>
  </si>
  <si>
    <t>Atlantic144</t>
  </si>
  <si>
    <t>B45</t>
  </si>
  <si>
    <t>Alféa evolution 2-50</t>
  </si>
  <si>
    <t>Atlantic145</t>
  </si>
  <si>
    <t>B46</t>
  </si>
  <si>
    <t>Alféa evolution 2-51</t>
  </si>
  <si>
    <t>Atlantic146</t>
  </si>
  <si>
    <t>B47</t>
  </si>
  <si>
    <t>Alféa evolution 2-52</t>
  </si>
  <si>
    <t>Atlantic147</t>
  </si>
  <si>
    <t>B48</t>
  </si>
  <si>
    <t>Alféa evolution 2-53</t>
  </si>
  <si>
    <t>Atlantic148</t>
  </si>
  <si>
    <t>B49</t>
  </si>
  <si>
    <t>Alféa evolution 2-54</t>
  </si>
  <si>
    <t>Atlantic149</t>
  </si>
  <si>
    <t>B50</t>
  </si>
  <si>
    <t>Alféa evolution 2-55</t>
  </si>
  <si>
    <t>Atlantic150</t>
  </si>
  <si>
    <t>B51</t>
  </si>
  <si>
    <t>Alféa evolution 2-56</t>
  </si>
  <si>
    <t>Atlantic151</t>
  </si>
  <si>
    <t>B52</t>
  </si>
  <si>
    <t>Alféa evolution 2-57</t>
  </si>
  <si>
    <t>Atlantic152</t>
  </si>
  <si>
    <t>B53</t>
  </si>
  <si>
    <t>Alféa evolution 2-58</t>
  </si>
  <si>
    <t>Atlantic153</t>
  </si>
  <si>
    <t>B54</t>
  </si>
  <si>
    <t>Alféa evolution 2-59</t>
  </si>
  <si>
    <t>Atlantic154</t>
  </si>
  <si>
    <t>B55</t>
  </si>
  <si>
    <t>Alféa evolution 2-60</t>
  </si>
  <si>
    <t>Atlantic155</t>
  </si>
  <si>
    <t>B56</t>
  </si>
  <si>
    <t>Alféa evolution 2-61</t>
  </si>
  <si>
    <t>Atlantic156</t>
  </si>
  <si>
    <t>B57</t>
  </si>
  <si>
    <t>Alféa evolution 2-62</t>
  </si>
  <si>
    <t>Atlantic157</t>
  </si>
  <si>
    <t>B58</t>
  </si>
  <si>
    <t>Alféa evolution 2-63</t>
  </si>
  <si>
    <t>Atlantic158</t>
  </si>
  <si>
    <t>B59</t>
  </si>
  <si>
    <t>Alféa evolution 2-64</t>
  </si>
  <si>
    <t>Atlantic159</t>
  </si>
  <si>
    <t>B60</t>
  </si>
  <si>
    <t>Alféa evolution 2-65</t>
  </si>
  <si>
    <t>Atlantic160</t>
  </si>
  <si>
    <t>B61</t>
  </si>
  <si>
    <t>Alféa evolution 2-66</t>
  </si>
  <si>
    <t>Atlantic161</t>
  </si>
  <si>
    <t>B62</t>
  </si>
  <si>
    <t>Alféa evolution 2-67</t>
  </si>
  <si>
    <t>Atlantic162</t>
  </si>
  <si>
    <t>B63</t>
  </si>
  <si>
    <t>Alféa evolution 2-68</t>
  </si>
  <si>
    <t>Atlantic163</t>
  </si>
  <si>
    <t>B64</t>
  </si>
  <si>
    <t>Alféa evolution 2-69</t>
  </si>
  <si>
    <t>Atlantic164</t>
  </si>
  <si>
    <t>B65</t>
  </si>
  <si>
    <t>Alféa evolution 2-70</t>
  </si>
  <si>
    <t>Atlantic165</t>
  </si>
  <si>
    <t>B66</t>
  </si>
  <si>
    <t>Alféa evolution 2-71</t>
  </si>
  <si>
    <t>Atlantic166</t>
  </si>
  <si>
    <t>B67</t>
  </si>
  <si>
    <t>Alféa evolution 2-72</t>
  </si>
  <si>
    <t>Atlantic167</t>
  </si>
  <si>
    <t>B68</t>
  </si>
  <si>
    <t>Alféa evolution 2-73</t>
  </si>
  <si>
    <t>Atlantic168</t>
  </si>
  <si>
    <t>B69</t>
  </si>
  <si>
    <t>Alféa evolution 2-74</t>
  </si>
  <si>
    <t>Atlantic169</t>
  </si>
  <si>
    <t>B70</t>
  </si>
  <si>
    <t>Alféa evolution 2-75</t>
  </si>
  <si>
    <t>Atlantic170</t>
  </si>
  <si>
    <t>B71</t>
  </si>
  <si>
    <t>Alféa evolution 2-76</t>
  </si>
  <si>
    <t>Atlantic171</t>
  </si>
  <si>
    <t>B72</t>
  </si>
  <si>
    <t>Alféa evolution 2-77</t>
  </si>
  <si>
    <t>Atlantic172</t>
  </si>
  <si>
    <t>B73</t>
  </si>
  <si>
    <t>Alféa evolution 2-78</t>
  </si>
  <si>
    <t>Atlantic173</t>
  </si>
  <si>
    <t>B74</t>
  </si>
  <si>
    <t>Alféa evolution 2-79</t>
  </si>
  <si>
    <t>Atlantic174</t>
  </si>
  <si>
    <t>B75</t>
  </si>
  <si>
    <t>Alféa evolution 2-80</t>
  </si>
  <si>
    <t>Atlantic175</t>
  </si>
  <si>
    <t>B76</t>
  </si>
  <si>
    <t>Alféa evolution 2-81</t>
  </si>
  <si>
    <t>Atlantic176</t>
  </si>
  <si>
    <t>B77</t>
  </si>
  <si>
    <t>Alféa evolution 2-82</t>
  </si>
  <si>
    <t>Atlantic177</t>
  </si>
  <si>
    <t>B78</t>
  </si>
  <si>
    <t>Alféa evolution 2-83</t>
  </si>
  <si>
    <t>Atlantic178</t>
  </si>
  <si>
    <t>B79</t>
  </si>
  <si>
    <t>Alféa evolution 2-84</t>
  </si>
  <si>
    <t>Atlantic179</t>
  </si>
  <si>
    <t>B80</t>
  </si>
  <si>
    <t>Alféa evolution 2-85</t>
  </si>
  <si>
    <t>Atlantic180</t>
  </si>
  <si>
    <t>B81</t>
  </si>
  <si>
    <t>Alféa evolution 2-86</t>
  </si>
  <si>
    <t>Atlantic181</t>
  </si>
  <si>
    <t>B82</t>
  </si>
  <si>
    <t>Alféa evolution 2-87</t>
  </si>
  <si>
    <t>Atlantic182</t>
  </si>
  <si>
    <t>B83</t>
  </si>
  <si>
    <t>Alféa evolution 2-88</t>
  </si>
  <si>
    <t>Atlantic183</t>
  </si>
  <si>
    <t>B84</t>
  </si>
  <si>
    <t>Alféa evolution 2-89</t>
  </si>
  <si>
    <t>Atlantic184</t>
  </si>
  <si>
    <t>B85</t>
  </si>
  <si>
    <t>Alféa evolution 2-90</t>
  </si>
  <si>
    <t>Atlantic185</t>
  </si>
  <si>
    <t>B86</t>
  </si>
  <si>
    <t>Alféa evolution 2-91</t>
  </si>
  <si>
    <t>Atlantic186</t>
  </si>
  <si>
    <t>B87</t>
  </si>
  <si>
    <t>Alféa evolution 2-92</t>
  </si>
  <si>
    <t>Atlantic187</t>
  </si>
  <si>
    <t>B88</t>
  </si>
  <si>
    <t>Alféa evolution 2-93</t>
  </si>
  <si>
    <t>Atlantic188</t>
  </si>
  <si>
    <t>B89</t>
  </si>
  <si>
    <t>Alféa evolution 2-94</t>
  </si>
  <si>
    <t>Atlantic189</t>
  </si>
  <si>
    <t>B90</t>
  </si>
  <si>
    <t>Alféa evolution 2-95</t>
  </si>
  <si>
    <t>Atlantic190</t>
  </si>
  <si>
    <t>B91</t>
  </si>
  <si>
    <t>Alféa evolution 2-96</t>
  </si>
  <si>
    <t>Atlantic191</t>
  </si>
  <si>
    <t>B92</t>
  </si>
  <si>
    <t>Alféa evolution 2-97</t>
  </si>
  <si>
    <t>Atlantic192</t>
  </si>
  <si>
    <t>B93</t>
  </si>
  <si>
    <t>Alféa evolution 2-98</t>
  </si>
  <si>
    <t>Atlantic193</t>
  </si>
  <si>
    <t>B94</t>
  </si>
  <si>
    <t>Alféa evolution 2-99</t>
  </si>
  <si>
    <t>Atlantic194</t>
  </si>
  <si>
    <t>B95</t>
  </si>
  <si>
    <t>Alféa evolution 2-100</t>
  </si>
  <si>
    <t>Atlantic195</t>
  </si>
  <si>
    <t>B96</t>
  </si>
  <si>
    <t>Alféa evolution 2-101</t>
  </si>
  <si>
    <t>Atlantic196</t>
  </si>
  <si>
    <t>B97</t>
  </si>
  <si>
    <t>Alféa evolution 2-102</t>
  </si>
  <si>
    <t>Atlantic197</t>
  </si>
  <si>
    <t>B98</t>
  </si>
  <si>
    <t>Alféa evolution 2-103</t>
  </si>
  <si>
    <t>Atlantic198</t>
  </si>
  <si>
    <t>B99</t>
  </si>
  <si>
    <t>Alféa evolution 2-104</t>
  </si>
  <si>
    <t>Atlantic199</t>
  </si>
  <si>
    <t>B100</t>
  </si>
  <si>
    <t>Alféa evolution 2-105</t>
  </si>
  <si>
    <t>Atlantic200</t>
  </si>
  <si>
    <t>B101</t>
  </si>
  <si>
    <t>Alféa evolution 2-106</t>
  </si>
  <si>
    <t>Atlantic201</t>
  </si>
  <si>
    <t>B102</t>
  </si>
  <si>
    <t>Alféa evolution 2-107</t>
  </si>
  <si>
    <t>Atlantic202</t>
  </si>
  <si>
    <t>B103</t>
  </si>
  <si>
    <t>Alféa evolution 2-108</t>
  </si>
  <si>
    <t>Atlantic203</t>
  </si>
  <si>
    <t>B104</t>
  </si>
  <si>
    <t>Alféa evolution 2-109</t>
  </si>
  <si>
    <t>Atlantic204</t>
  </si>
  <si>
    <t>B105</t>
  </si>
  <si>
    <t>Alféa evolution 2-110</t>
  </si>
  <si>
    <t>Atlantic205</t>
  </si>
  <si>
    <t>B106</t>
  </si>
  <si>
    <t>Alféa evolution 2-111</t>
  </si>
  <si>
    <t>Atlantic206</t>
  </si>
  <si>
    <t>B107</t>
  </si>
  <si>
    <t>Alféa evolution 2-112</t>
  </si>
  <si>
    <t>Atlantic207</t>
  </si>
  <si>
    <t>B108</t>
  </si>
  <si>
    <t>Alféa evolution 2-113</t>
  </si>
  <si>
    <t>Atlantic208</t>
  </si>
  <si>
    <t>B109</t>
  </si>
  <si>
    <t>Alféa evolution 2-114</t>
  </si>
  <si>
    <t>Atlantic209</t>
  </si>
  <si>
    <t>B110</t>
  </si>
  <si>
    <t>Alféa evolution 2-115</t>
  </si>
  <si>
    <t>Atlantic210</t>
  </si>
  <si>
    <t>B111</t>
  </si>
  <si>
    <t>Alféa evolution 2-116</t>
  </si>
  <si>
    <t>Atlantic211</t>
  </si>
  <si>
    <t>B112</t>
  </si>
  <si>
    <t>Alféa evolution 2-117</t>
  </si>
  <si>
    <t>Atlantic212</t>
  </si>
  <si>
    <t>B113</t>
  </si>
  <si>
    <t>Alféa evolution 2-118</t>
  </si>
  <si>
    <t>Atlantic213</t>
  </si>
  <si>
    <t>B114</t>
  </si>
  <si>
    <t>Alféa evolution 2-119</t>
  </si>
  <si>
    <t>Atlantic214</t>
  </si>
  <si>
    <t>B115</t>
  </si>
  <si>
    <t>Alféa evolution 2-120</t>
  </si>
  <si>
    <t>Atlantic215</t>
  </si>
  <si>
    <t>B116</t>
  </si>
  <si>
    <t>Alféa evolution 2-121</t>
  </si>
  <si>
    <t>Atlantic216</t>
  </si>
  <si>
    <t>B117</t>
  </si>
  <si>
    <t>Alféa evolution 2-122</t>
  </si>
  <si>
    <t>Atlantic217</t>
  </si>
  <si>
    <t>B118</t>
  </si>
  <si>
    <t>Alféa evolution 2-123</t>
  </si>
  <si>
    <t>Atlantic218</t>
  </si>
  <si>
    <t>B119</t>
  </si>
  <si>
    <t>Alféa evolution 2-124</t>
  </si>
  <si>
    <t>Atlantic219</t>
  </si>
  <si>
    <t>B120</t>
  </si>
  <si>
    <t>Alféa evolution 2-125</t>
  </si>
  <si>
    <t>Atlantic220</t>
  </si>
  <si>
    <t>B121</t>
  </si>
  <si>
    <t>Alféa evolution 2-126</t>
  </si>
  <si>
    <t>Atlantic221</t>
  </si>
  <si>
    <t>B122</t>
  </si>
  <si>
    <t>Alféa evolution 2-127</t>
  </si>
  <si>
    <t>Atlantic222</t>
  </si>
  <si>
    <t>B123</t>
  </si>
  <si>
    <t>Alféa evolution 2-128</t>
  </si>
  <si>
    <t>Atlantic223</t>
  </si>
  <si>
    <t>B124</t>
  </si>
  <si>
    <t>Alféa evolution 2-129</t>
  </si>
  <si>
    <t>Atlantic224</t>
  </si>
  <si>
    <t>B125</t>
  </si>
  <si>
    <t>Alféa evolution 2-130</t>
  </si>
  <si>
    <t>Atlantic225</t>
  </si>
  <si>
    <t>B126</t>
  </si>
  <si>
    <t>Alféa evolution 2-131</t>
  </si>
  <si>
    <t>Atlantic226</t>
  </si>
  <si>
    <t>B127</t>
  </si>
  <si>
    <t>Alféa evolution 2-132</t>
  </si>
  <si>
    <t>Atlantic227</t>
  </si>
  <si>
    <t>B128</t>
  </si>
  <si>
    <t>Alféa evolution 2-133</t>
  </si>
  <si>
    <t>Atlantic228</t>
  </si>
  <si>
    <t>B129</t>
  </si>
  <si>
    <t>Alféa evolution 2-134</t>
  </si>
  <si>
    <t>Atlantic229</t>
  </si>
  <si>
    <t>B130</t>
  </si>
  <si>
    <t>Alféa evolution 2-135</t>
  </si>
  <si>
    <t>Atlantic230</t>
  </si>
  <si>
    <t>B131</t>
  </si>
  <si>
    <t>Alféa evolution 2-136</t>
  </si>
  <si>
    <t>Atlantic231</t>
  </si>
  <si>
    <t>B132</t>
  </si>
  <si>
    <t>Alféa evolution 2-137</t>
  </si>
  <si>
    <t>Atlantic232</t>
  </si>
  <si>
    <t>B133</t>
  </si>
  <si>
    <t>Alféa evolution 2-138</t>
  </si>
  <si>
    <t>Atlantic233</t>
  </si>
  <si>
    <t>B134</t>
  </si>
  <si>
    <t>Alféa evolution 2-139</t>
  </si>
  <si>
    <t>Atlantic234</t>
  </si>
  <si>
    <t>B135</t>
  </si>
  <si>
    <t>Alféa evolution 2-140</t>
  </si>
  <si>
    <t>Atlantic235</t>
  </si>
  <si>
    <t>B136</t>
  </si>
  <si>
    <t>Alféa evolution 2-141</t>
  </si>
  <si>
    <t>Atlantic236</t>
  </si>
  <si>
    <t>B137</t>
  </si>
  <si>
    <t>Alféa evolution 2-142</t>
  </si>
  <si>
    <t>Atlantic237</t>
  </si>
  <si>
    <t>B138</t>
  </si>
  <si>
    <t>Alféa evolution 2-143</t>
  </si>
  <si>
    <t>Atlantic238</t>
  </si>
  <si>
    <t>B139</t>
  </si>
  <si>
    <t>Alféa evolution 2-144</t>
  </si>
  <si>
    <t>Atlantic239</t>
  </si>
  <si>
    <t>B140</t>
  </si>
  <si>
    <t>Alféa evolution 2-145</t>
  </si>
  <si>
    <t>Atlantic240</t>
  </si>
  <si>
    <t>B141</t>
  </si>
  <si>
    <t>Alféa evolution 2-146</t>
  </si>
  <si>
    <t>Atlantic241</t>
  </si>
  <si>
    <t>B142</t>
  </si>
  <si>
    <t>Alféa evolution 2-147</t>
  </si>
  <si>
    <t>Atlantic242</t>
  </si>
  <si>
    <t>B143</t>
  </si>
  <si>
    <t>Alféa evolution 2-148</t>
  </si>
  <si>
    <t>Atlantic243</t>
  </si>
  <si>
    <t>B144</t>
  </si>
  <si>
    <t>Alféa evolution 2-149</t>
  </si>
  <si>
    <t>Atlantic244</t>
  </si>
  <si>
    <t>B145</t>
  </si>
  <si>
    <t>Alféa evolution 2-150</t>
  </si>
  <si>
    <t>Atlantic245</t>
  </si>
  <si>
    <t>B146</t>
  </si>
  <si>
    <t>Alféa evolution 2-151</t>
  </si>
  <si>
    <t>Atlantic246</t>
  </si>
  <si>
    <t>B147</t>
  </si>
  <si>
    <t>Alféa evolution 2-152</t>
  </si>
  <si>
    <t>Atlantic247</t>
  </si>
  <si>
    <t>B148</t>
  </si>
  <si>
    <t>Alféa evolution 2-153</t>
  </si>
  <si>
    <t>Atlantic248</t>
  </si>
  <si>
    <t>B149</t>
  </si>
  <si>
    <t>Alféa evolution 2-154</t>
  </si>
  <si>
    <t>Atlantic249</t>
  </si>
  <si>
    <t>B150</t>
  </si>
  <si>
    <t>Alféa evolution 2-155</t>
  </si>
  <si>
    <t>Atlantic250</t>
  </si>
  <si>
    <t>B151</t>
  </si>
  <si>
    <t>Alféa evolution 2-156</t>
  </si>
  <si>
    <t>Atlantic251</t>
  </si>
  <si>
    <t>B152</t>
  </si>
  <si>
    <t>Alféa evolution 2-157</t>
  </si>
  <si>
    <t>Atlantic252</t>
  </si>
  <si>
    <t>B153</t>
  </si>
  <si>
    <t>Alféa evolution 2-158</t>
  </si>
  <si>
    <t>Atlantic253</t>
  </si>
  <si>
    <t>B154</t>
  </si>
  <si>
    <t>Alféa evolution 2-159</t>
  </si>
  <si>
    <t>Atlantic254</t>
  </si>
  <si>
    <t>B155</t>
  </si>
  <si>
    <t>Alféa evolution 2-160</t>
  </si>
  <si>
    <t>Atlantic255</t>
  </si>
  <si>
    <t>B156</t>
  </si>
  <si>
    <t>Alféa evolution 2-161</t>
  </si>
  <si>
    <t>Atlantic256</t>
  </si>
  <si>
    <t>B157</t>
  </si>
  <si>
    <t>Alféa evolution 2-162</t>
  </si>
  <si>
    <t>Atlantic257</t>
  </si>
  <si>
    <t>B158</t>
  </si>
  <si>
    <t>Alféa evolution 2-163</t>
  </si>
  <si>
    <t>Atlantic258</t>
  </si>
  <si>
    <t>B159</t>
  </si>
  <si>
    <t>Alféa evolution 2-164</t>
  </si>
  <si>
    <t>Atlantic259</t>
  </si>
  <si>
    <t>B160</t>
  </si>
  <si>
    <t>Alféa evolution 2-165</t>
  </si>
  <si>
    <t>Atlantic260</t>
  </si>
  <si>
    <t>B161</t>
  </si>
  <si>
    <t>Alféa evolution 2-166</t>
  </si>
  <si>
    <t>Atlantic261</t>
  </si>
  <si>
    <t>B162</t>
  </si>
  <si>
    <t>Alféa evolution 2-167</t>
  </si>
  <si>
    <t>Atlantic262</t>
  </si>
  <si>
    <t>B163</t>
  </si>
  <si>
    <t>Alféa evolution 2-168</t>
  </si>
  <si>
    <t>Atlantic263</t>
  </si>
  <si>
    <t>B164</t>
  </si>
  <si>
    <t>Alféa evolution 2-169</t>
  </si>
  <si>
    <t>Atlantic264</t>
  </si>
  <si>
    <t>B165</t>
  </si>
  <si>
    <t>Alféa evolution 2-170</t>
  </si>
  <si>
    <t>Atlantic265</t>
  </si>
  <si>
    <t>B166</t>
  </si>
  <si>
    <t>Alféa evolution 2-171</t>
  </si>
  <si>
    <t>Atlantic266</t>
  </si>
  <si>
    <t>B167</t>
  </si>
  <si>
    <t>Alféa evolution 2-172</t>
  </si>
  <si>
    <t>Atlantic267</t>
  </si>
  <si>
    <t>B168</t>
  </si>
  <si>
    <t>Alféa evolution 2-173</t>
  </si>
  <si>
    <t>Atlantic268</t>
  </si>
  <si>
    <t>B169</t>
  </si>
  <si>
    <t>Alféa evolution 2-174</t>
  </si>
  <si>
    <t>Atlantic269</t>
  </si>
  <si>
    <t>B170</t>
  </si>
  <si>
    <t>Alféa evolution 2-175</t>
  </si>
  <si>
    <t>Atlantic270</t>
  </si>
  <si>
    <t>B171</t>
  </si>
  <si>
    <t>Alféa evolution 2-176</t>
  </si>
  <si>
    <t>Atlantic271</t>
  </si>
  <si>
    <t>B172</t>
  </si>
  <si>
    <t>Alféa evolution 2-177</t>
  </si>
  <si>
    <t>Atlantic272</t>
  </si>
  <si>
    <t>B173</t>
  </si>
  <si>
    <t>Alféa evolution 2-178</t>
  </si>
  <si>
    <t>Atlantic273</t>
  </si>
  <si>
    <t>B174</t>
  </si>
  <si>
    <t>Alféa evolution 2-179</t>
  </si>
  <si>
    <t>Atlantic274</t>
  </si>
  <si>
    <t>B175</t>
  </si>
  <si>
    <t>Alféa evolution 2-180</t>
  </si>
  <si>
    <t>Atlantic275</t>
  </si>
  <si>
    <t>B176</t>
  </si>
  <si>
    <t>Alféa evolution 2-181</t>
  </si>
  <si>
    <t>Atlantic276</t>
  </si>
  <si>
    <t>B177</t>
  </si>
  <si>
    <t>Alféa evolution 2-182</t>
  </si>
  <si>
    <t>Atlantic277</t>
  </si>
  <si>
    <t>B178</t>
  </si>
  <si>
    <t>Alféa evolution 2-183</t>
  </si>
  <si>
    <t>Atlantic278</t>
  </si>
  <si>
    <t>B179</t>
  </si>
  <si>
    <t>Alféa evolution 2-184</t>
  </si>
  <si>
    <t>Atlantic279</t>
  </si>
  <si>
    <t>B180</t>
  </si>
  <si>
    <t>Alféa evolution 2-185</t>
  </si>
  <si>
    <t>Atlantic280</t>
  </si>
  <si>
    <t>B181</t>
  </si>
  <si>
    <t>Alféa evolution 2-186</t>
  </si>
  <si>
    <t>Atlantic281</t>
  </si>
  <si>
    <t>B182</t>
  </si>
  <si>
    <t>Alféa evolution 2-187</t>
  </si>
  <si>
    <t>Atlantic282</t>
  </si>
  <si>
    <t>B183</t>
  </si>
  <si>
    <t>Alféa evolution 2-188</t>
  </si>
  <si>
    <t>Atlantic283</t>
  </si>
  <si>
    <t>B184</t>
  </si>
  <si>
    <t>Alféa evolution 2-189</t>
  </si>
  <si>
    <t>Atlantic284</t>
  </si>
  <si>
    <t>B185</t>
  </si>
  <si>
    <t>Alféa evolution 2-190</t>
  </si>
  <si>
    <t>Atlantic285</t>
  </si>
  <si>
    <t>B186</t>
  </si>
  <si>
    <t>Alféa evolution 2-191</t>
  </si>
  <si>
    <t>Atlantic286</t>
  </si>
  <si>
    <t>B187</t>
  </si>
  <si>
    <t>Alféa evolution 2-192</t>
  </si>
  <si>
    <t>Atlantic287</t>
  </si>
  <si>
    <t>B188</t>
  </si>
  <si>
    <t>Alféa evolution 2-193</t>
  </si>
  <si>
    <t>Atlantic288</t>
  </si>
  <si>
    <t>B189</t>
  </si>
  <si>
    <t>Alféa evolution 2-194</t>
  </si>
  <si>
    <t>Atlantic289</t>
  </si>
  <si>
    <t>B190</t>
  </si>
  <si>
    <t>Alféa evolution 2-195</t>
  </si>
  <si>
    <t>Atlantic290</t>
  </si>
  <si>
    <t>B191</t>
  </si>
  <si>
    <t>Alféa evolution 2-196</t>
  </si>
  <si>
    <t>Atlantic291</t>
  </si>
  <si>
    <t>B192</t>
  </si>
  <si>
    <t>Alféa evolution 2-197</t>
  </si>
  <si>
    <t>Atlantic292</t>
  </si>
  <si>
    <t>B193</t>
  </si>
  <si>
    <t>Alféa evolution 2-198</t>
  </si>
  <si>
    <t>Atlantic293</t>
  </si>
  <si>
    <t>B194</t>
  </si>
  <si>
    <t>Alféa evolution 2-199</t>
  </si>
  <si>
    <t>B195</t>
  </si>
  <si>
    <t>Désignation</t>
  </si>
  <si>
    <t>Modèle</t>
  </si>
  <si>
    <t>Référence</t>
  </si>
  <si>
    <t xml:space="preserve"> MONTANT </t>
  </si>
  <si>
    <t>AAB1</t>
  </si>
  <si>
    <t>Pompe à chaleur</t>
  </si>
  <si>
    <t>drerere</t>
  </si>
  <si>
    <t>dfdf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</si>
</sst>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_-* #,##0.00\ [$€-1]_-;\-* #,##0.00\ [$€-1]_-;_-* &quot;-&quot;??\ [$€-1]_-;_-@_-"/>
    <numFmt numFmtId="166" formatCode="&quot;Tel:&quot;\ #"/>
  </numFmts>
  <fonts count="39"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0"/>
      <name val="Times New Roman"/>
      <family val="1"/>
    </font>
    <font>
      <i/>
      <sz val="12"/>
      <name val="Times New Roman"/>
      <family val="1"/>
    </font>
    <font>
      <b/>
      <sz val="11"/>
      <color rgb="FF00B0F0"/>
      <name val="Calibri"/>
      <family val="2"/>
      <scheme val="minor"/>
    </font>
    <font>
      <b/>
      <sz val="16"/>
      <color rgb="FFFF0066"/>
      <name val="Cambria"/>
      <family val="1"/>
      <scheme val="major"/>
    </font>
    <font>
      <u/>
      <sz val="14.5"/>
      <color theme="10"/>
      <name val="Arial"/>
      <family val="2"/>
    </font>
    <font>
      <b/>
      <i/>
      <sz val="12"/>
      <name val="Times New Roman"/>
      <family val="1"/>
    </font>
    <font>
      <b/>
      <i/>
      <sz val="9"/>
      <name val="Times New Roman"/>
      <family val="1"/>
    </font>
    <font>
      <i/>
      <sz val="8"/>
      <name val="Times New Roman"/>
      <family val="1"/>
    </font>
    <font>
      <i/>
      <sz val="9"/>
      <name val="Times New Roman"/>
      <family val="1"/>
    </font>
    <font>
      <b/>
      <i/>
      <u/>
      <sz val="14"/>
      <name val="Times New Roman"/>
      <family val="1"/>
    </font>
    <font>
      <sz val="9"/>
      <color rgb="FF00B050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/>
      <name val="Times New Roman"/>
      <family val="1"/>
    </font>
    <font>
      <sz val="10"/>
      <color rgb="FF00B050"/>
      <name val="Calibri"/>
      <family val="2"/>
      <scheme val="minor"/>
    </font>
    <font>
      <sz val="9"/>
      <color rgb="FFC00000"/>
      <name val="Calibri"/>
      <family val="2"/>
      <scheme val="minor"/>
    </font>
    <font>
      <sz val="8"/>
      <color rgb="FFC000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8"/>
      <color rgb="FF00B0F0"/>
      <name val="Calibri"/>
      <family val="2"/>
      <scheme val="minor"/>
    </font>
    <font>
      <sz val="9"/>
      <color rgb="FF7030A0"/>
      <name val="Calibri"/>
      <family val="2"/>
      <scheme val="minor"/>
    </font>
    <font>
      <i/>
      <sz val="7"/>
      <color theme="1"/>
      <name val="Times New Roman"/>
      <family val="1"/>
    </font>
    <font>
      <i/>
      <sz val="7"/>
      <name val="Times New Roman"/>
      <family val="1"/>
    </font>
    <font>
      <sz val="9"/>
      <color rgb="FFFF0000"/>
      <name val="Calibri"/>
      <family val="2"/>
    </font>
    <font>
      <b/>
      <i/>
      <sz val="9"/>
      <color rgb="FFFF0000"/>
      <name val="Times New Roman"/>
      <family val="1"/>
    </font>
    <font>
      <b/>
      <i/>
      <u/>
      <sz val="16"/>
      <color rgb="FFFFFF00"/>
      <name val="Times New Roman"/>
      <family val="1"/>
    </font>
    <font>
      <sz val="9"/>
      <color theme="10"/>
      <name val="Arial"/>
      <family val="2"/>
    </font>
    <font>
      <b/>
      <sz val="12"/>
      <color theme="1"/>
      <name val="Times New Roman"/>
      <family val="1"/>
    </font>
    <font>
      <sz val="9"/>
      <color theme="1"/>
      <name val="Calibri"/>
      <family val="2"/>
    </font>
    <font>
      <sz val="8"/>
      <color rgb="FF00B050"/>
      <name val="Calibri"/>
      <family val="2"/>
      <scheme val="minor"/>
    </font>
    <font>
      <b/>
      <sz val="18"/>
      <color theme="0"/>
      <name val="Cambria"/>
      <family val="1"/>
      <scheme val="major"/>
    </font>
    <font>
      <b/>
      <i/>
      <sz val="7"/>
      <name val="Times New Roman"/>
      <family val="1"/>
    </font>
    <font>
      <b/>
      <i/>
      <u/>
      <sz val="12"/>
      <name val="Times New Roman"/>
      <family val="1"/>
    </font>
    <font>
      <sz val="10"/>
      <color theme="10"/>
      <name val="Arial"/>
      <family val="2"/>
    </font>
    <font>
      <sz val="8"/>
      <name val="Cambria"/>
      <family val="1"/>
      <scheme val="major"/>
    </font>
    <font>
      <sz val="9"/>
      <name val="Calibri"/>
      <family val="2"/>
      <scheme val="minor"/>
    </font>
    <font>
      <sz val="9"/>
      <color theme="9" tint="-0.499984740745262"/>
      <name val="Calibri"/>
      <family val="2"/>
      <scheme val="minor"/>
    </font>
    <font>
      <b/>
      <sz val="16"/>
      <color rgb="FF00B0F0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F36B1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171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1" applyFont="1" applyBorder="1"/>
    <xf numFmtId="0" fontId="7" fillId="0" borderId="0" xfId="1" applyFont="1" applyBorder="1" applyAlignment="1" applyProtection="1">
      <alignment horizontal="left"/>
    </xf>
    <xf numFmtId="0" fontId="7" fillId="0" borderId="0" xfId="1" applyFont="1" applyBorder="1" applyAlignment="1" applyProtection="1"/>
    <xf numFmtId="0" fontId="2" fillId="0" borderId="0" xfId="1" applyFont="1" applyBorder="1" applyAlignment="1">
      <alignment horizontal="center"/>
    </xf>
    <xf numFmtId="0" fontId="3" fillId="0" borderId="0" xfId="1" applyFont="1" applyBorder="1"/>
    <xf numFmtId="0" fontId="2" fillId="0" borderId="0" xfId="1" applyFont="1" applyFill="1" applyBorder="1"/>
    <xf numFmtId="0" fontId="9" fillId="0" borderId="0" xfId="1" applyFont="1" applyBorder="1" applyAlignment="1">
      <alignment horizontal="left"/>
    </xf>
    <xf numFmtId="0" fontId="11" fillId="0" borderId="0" xfId="1" applyFont="1" applyBorder="1" applyAlignment="1">
      <alignment vertical="center"/>
    </xf>
    <xf numFmtId="0" fontId="2" fillId="0" borderId="0" xfId="1" applyFont="1" applyBorder="1" applyAlignment="1">
      <alignment horizontal="center"/>
    </xf>
    <xf numFmtId="0" fontId="0" fillId="3" borderId="16" xfId="0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right" vertical="center"/>
    </xf>
    <xf numFmtId="0" fontId="9" fillId="0" borderId="0" xfId="1" applyFont="1" applyBorder="1" applyAlignment="1">
      <alignment horizontal="left" vertical="center"/>
    </xf>
    <xf numFmtId="0" fontId="9" fillId="0" borderId="0" xfId="1" applyFont="1" applyBorder="1" applyAlignment="1">
      <alignment horizontal="center" vertical="center"/>
    </xf>
    <xf numFmtId="0" fontId="15" fillId="0" borderId="0" xfId="0" applyFont="1" applyAlignment="1">
      <alignment horizontal="left"/>
    </xf>
    <xf numFmtId="164" fontId="14" fillId="0" borderId="0" xfId="1" applyNumberFormat="1" applyFont="1" applyBorder="1" applyAlignment="1"/>
    <xf numFmtId="165" fontId="22" fillId="0" borderId="0" xfId="1" applyNumberFormat="1" applyFont="1" applyBorder="1" applyAlignment="1">
      <alignment horizontal="center" vertical="center"/>
    </xf>
    <xf numFmtId="0" fontId="7" fillId="0" borderId="0" xfId="1" applyFont="1" applyAlignment="1" applyProtection="1"/>
    <xf numFmtId="0" fontId="3" fillId="0" borderId="0" xfId="1" applyFont="1" applyBorder="1" applyAlignment="1" applyProtection="1">
      <alignment horizontal="center" vertical="center"/>
      <protection locked="0"/>
    </xf>
    <xf numFmtId="0" fontId="16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44" fontId="10" fillId="0" borderId="0" xfId="1" applyNumberFormat="1" applyFont="1" applyBorder="1" applyAlignment="1" applyProtection="1">
      <alignment horizontal="right"/>
      <protection locked="0"/>
    </xf>
    <xf numFmtId="44" fontId="10" fillId="0" borderId="0" xfId="1" applyNumberFormat="1" applyFont="1" applyBorder="1" applyAlignment="1" applyProtection="1">
      <alignment horizontal="center"/>
      <protection locked="0"/>
    </xf>
    <xf numFmtId="0" fontId="13" fillId="0" borderId="0" xfId="0" applyFont="1" applyAlignment="1">
      <alignment horizontal="center" vertical="center"/>
    </xf>
    <xf numFmtId="0" fontId="29" fillId="0" borderId="0" xfId="0" applyFont="1" applyAlignment="1">
      <alignment horizontal="left"/>
    </xf>
    <xf numFmtId="0" fontId="23" fillId="0" borderId="12" xfId="0" applyFont="1" applyBorder="1" applyAlignment="1">
      <alignment horizontal="center" vertical="center"/>
    </xf>
    <xf numFmtId="0" fontId="22" fillId="0" borderId="0" xfId="1" applyFont="1" applyBorder="1" applyAlignment="1">
      <alignment horizontal="left" vertical="center"/>
    </xf>
    <xf numFmtId="0" fontId="17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6" xfId="0" applyFont="1" applyFill="1" applyBorder="1" applyAlignment="1">
      <alignment horizontal="right" vertical="center"/>
    </xf>
    <xf numFmtId="165" fontId="21" fillId="0" borderId="0" xfId="1" applyNumberFormat="1" applyFont="1" applyBorder="1" applyAlignment="1">
      <alignment vertical="center"/>
    </xf>
    <xf numFmtId="0" fontId="14" fillId="7" borderId="30" xfId="1" applyFont="1" applyFill="1" applyBorder="1" applyAlignment="1">
      <alignment horizontal="left" vertical="center"/>
    </xf>
    <xf numFmtId="0" fontId="10" fillId="7" borderId="31" xfId="1" applyFont="1" applyFill="1" applyBorder="1" applyAlignment="1">
      <alignment horizontal="center" vertical="center"/>
    </xf>
    <xf numFmtId="0" fontId="14" fillId="7" borderId="31" xfId="1" applyFont="1" applyFill="1" applyBorder="1" applyAlignment="1">
      <alignment horizontal="left" vertical="center"/>
    </xf>
    <xf numFmtId="0" fontId="14" fillId="7" borderId="31" xfId="1" applyFont="1" applyFill="1" applyBorder="1" applyAlignment="1">
      <alignment horizontal="center" vertical="center"/>
    </xf>
    <xf numFmtId="0" fontId="26" fillId="0" borderId="25" xfId="5" applyFont="1" applyFill="1" applyBorder="1" applyAlignment="1" applyProtection="1">
      <alignment vertical="center"/>
    </xf>
    <xf numFmtId="0" fontId="26" fillId="0" borderId="26" xfId="5" applyFont="1" applyFill="1" applyBorder="1" applyAlignment="1" applyProtection="1">
      <alignment vertical="center"/>
    </xf>
    <xf numFmtId="0" fontId="27" fillId="0" borderId="25" xfId="1" applyFont="1" applyFill="1" applyBorder="1" applyAlignment="1">
      <alignment vertical="center" wrapText="1"/>
    </xf>
    <xf numFmtId="0" fontId="27" fillId="0" borderId="26" xfId="1" applyFont="1" applyFill="1" applyBorder="1" applyAlignment="1">
      <alignment vertical="center" wrapText="1"/>
    </xf>
    <xf numFmtId="0" fontId="26" fillId="0" borderId="28" xfId="5" applyFont="1" applyFill="1" applyBorder="1" applyAlignment="1" applyProtection="1">
      <alignment vertical="center"/>
    </xf>
    <xf numFmtId="0" fontId="26" fillId="0" borderId="29" xfId="5" applyFont="1" applyFill="1" applyBorder="1" applyAlignment="1" applyProtection="1">
      <alignment vertical="center"/>
    </xf>
    <xf numFmtId="0" fontId="2" fillId="0" borderId="23" xfId="1" applyFont="1" applyBorder="1" applyAlignment="1">
      <alignment horizontal="center"/>
    </xf>
    <xf numFmtId="0" fontId="26" fillId="0" borderId="22" xfId="5" applyFont="1" applyFill="1" applyBorder="1" applyAlignment="1" applyProtection="1">
      <alignment vertical="center"/>
    </xf>
    <xf numFmtId="0" fontId="26" fillId="0" borderId="21" xfId="5" applyFont="1" applyFill="1" applyBorder="1" applyAlignment="1" applyProtection="1">
      <alignment horizontal="left" vertical="center"/>
    </xf>
    <xf numFmtId="0" fontId="26" fillId="0" borderId="24" xfId="5" applyFont="1" applyFill="1" applyBorder="1" applyAlignment="1" applyProtection="1">
      <alignment horizontal="left" vertical="center"/>
    </xf>
    <xf numFmtId="165" fontId="24" fillId="0" borderId="14" xfId="1" applyNumberFormat="1" applyFont="1" applyBorder="1" applyAlignment="1" applyProtection="1">
      <alignment horizontal="center"/>
      <protection locked="0"/>
    </xf>
    <xf numFmtId="165" fontId="7" fillId="4" borderId="34" xfId="1" applyNumberFormat="1" applyFont="1" applyFill="1" applyBorder="1" applyAlignment="1" applyProtection="1">
      <alignment vertical="center"/>
      <protection locked="0"/>
    </xf>
    <xf numFmtId="0" fontId="26" fillId="0" borderId="25" xfId="5" applyFont="1" applyFill="1" applyBorder="1" applyAlignment="1" applyProtection="1">
      <alignment horizontal="left" vertical="center"/>
    </xf>
    <xf numFmtId="0" fontId="22" fillId="0" borderId="0" xfId="1" applyFont="1" applyBorder="1" applyAlignment="1">
      <alignment horizontal="center" vertical="center"/>
    </xf>
    <xf numFmtId="0" fontId="20" fillId="0" borderId="19" xfId="0" applyFont="1" applyFill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3" borderId="5" xfId="0" applyFont="1" applyFill="1" applyBorder="1" applyAlignment="1">
      <alignment horizontal="left" vertical="center"/>
    </xf>
    <xf numFmtId="0" fontId="0" fillId="0" borderId="0" xfId="0" quotePrefix="1" applyAlignment="1">
      <alignment horizontal="center" vertical="center"/>
    </xf>
    <xf numFmtId="0" fontId="0" fillId="4" borderId="0" xfId="0" quotePrefix="1" applyFill="1" applyAlignment="1">
      <alignment horizontal="center" vertical="center"/>
    </xf>
    <xf numFmtId="166" fontId="33" fillId="0" borderId="27" xfId="5" quotePrefix="1" applyNumberFormat="1" applyFont="1" applyFill="1" applyBorder="1" applyAlignment="1" applyProtection="1">
      <alignment horizontal="left" vertical="center"/>
    </xf>
    <xf numFmtId="0" fontId="7" fillId="0" borderId="0" xfId="1" applyFont="1" applyFill="1" applyBorder="1" applyAlignment="1" applyProtection="1">
      <alignment horizontal="left"/>
    </xf>
    <xf numFmtId="0" fontId="7" fillId="0" borderId="0" xfId="1" applyFont="1" applyFill="1" applyBorder="1" applyAlignment="1" applyProtection="1"/>
    <xf numFmtId="0" fontId="15" fillId="0" borderId="0" xfId="0" applyFont="1" applyFill="1" applyBorder="1" applyAlignment="1">
      <alignment horizontal="left"/>
    </xf>
    <xf numFmtId="0" fontId="9" fillId="0" borderId="0" xfId="1" applyFont="1" applyFill="1" applyBorder="1" applyAlignment="1">
      <alignment horizontal="left"/>
    </xf>
    <xf numFmtId="0" fontId="9" fillId="0" borderId="0" xfId="1" applyFont="1" applyFill="1" applyBorder="1" applyAlignment="1">
      <alignment horizontal="left" vertical="center"/>
    </xf>
    <xf numFmtId="0" fontId="9" fillId="0" borderId="0" xfId="1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/>
    <xf numFmtId="0" fontId="29" fillId="0" borderId="0" xfId="0" applyFont="1" applyFill="1" applyBorder="1" applyAlignment="1">
      <alignment horizontal="left"/>
    </xf>
    <xf numFmtId="0" fontId="22" fillId="0" borderId="0" xfId="1" applyFont="1" applyFill="1" applyBorder="1" applyAlignment="1">
      <alignment horizontal="left"/>
    </xf>
    <xf numFmtId="0" fontId="22" fillId="0" borderId="0" xfId="1" applyFont="1" applyFill="1" applyBorder="1" applyAlignment="1">
      <alignment horizontal="left" vertical="center"/>
    </xf>
    <xf numFmtId="0" fontId="22" fillId="0" borderId="0" xfId="1" applyFont="1" applyFill="1" applyBorder="1" applyAlignment="1">
      <alignment horizontal="center" vertical="center"/>
    </xf>
    <xf numFmtId="165" fontId="22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 applyProtection="1">
      <alignment horizontal="center" vertical="center"/>
      <protection locked="0"/>
    </xf>
    <xf numFmtId="165" fontId="21" fillId="0" borderId="0" xfId="1" applyNumberFormat="1" applyFont="1" applyFill="1" applyBorder="1" applyAlignment="1">
      <alignment vertical="center"/>
    </xf>
    <xf numFmtId="44" fontId="10" fillId="0" borderId="0" xfId="1" applyNumberFormat="1" applyFont="1" applyFill="1" applyBorder="1" applyAlignment="1" applyProtection="1">
      <alignment horizontal="center"/>
      <protection locked="0"/>
    </xf>
    <xf numFmtId="44" fontId="10" fillId="0" borderId="0" xfId="1" applyNumberFormat="1" applyFont="1" applyFill="1" applyBorder="1" applyAlignment="1" applyProtection="1">
      <alignment horizontal="right"/>
      <protection locked="0"/>
    </xf>
    <xf numFmtId="0" fontId="11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/>
    </xf>
    <xf numFmtId="0" fontId="5" fillId="0" borderId="0" xfId="1" applyFont="1" applyFill="1" applyBorder="1" applyAlignment="1">
      <alignment vertical="center"/>
    </xf>
    <xf numFmtId="0" fontId="26" fillId="0" borderId="0" xfId="5" applyFont="1" applyFill="1" applyBorder="1" applyAlignment="1" applyProtection="1">
      <alignment horizontal="left" vertical="center"/>
    </xf>
    <xf numFmtId="0" fontId="26" fillId="0" borderId="0" xfId="5" applyFont="1" applyFill="1" applyBorder="1" applyAlignment="1" applyProtection="1">
      <alignment vertical="center"/>
    </xf>
    <xf numFmtId="0" fontId="8" fillId="0" borderId="0" xfId="1" applyFont="1" applyFill="1" applyBorder="1" applyAlignment="1">
      <alignment vertical="center" wrapText="1"/>
    </xf>
    <xf numFmtId="0" fontId="8" fillId="0" borderId="0" xfId="1" applyFont="1" applyFill="1" applyBorder="1" applyAlignment="1">
      <alignment vertical="center"/>
    </xf>
    <xf numFmtId="0" fontId="27" fillId="0" borderId="0" xfId="1" applyFont="1" applyFill="1" applyBorder="1" applyAlignment="1">
      <alignment vertical="center" wrapText="1"/>
    </xf>
    <xf numFmtId="166" fontId="33" fillId="0" borderId="0" xfId="5" quotePrefix="1" applyNumberFormat="1" applyFont="1" applyFill="1" applyBorder="1" applyAlignment="1" applyProtection="1">
      <alignment horizontal="left" vertical="center"/>
    </xf>
    <xf numFmtId="0" fontId="10" fillId="0" borderId="0" xfId="1" applyFont="1" applyFill="1" applyBorder="1" applyAlignment="1">
      <alignment horizontal="center" vertical="center"/>
    </xf>
    <xf numFmtId="0" fontId="14" fillId="0" borderId="0" xfId="1" applyFont="1" applyFill="1" applyBorder="1" applyAlignment="1">
      <alignment horizontal="center" vertical="center"/>
    </xf>
    <xf numFmtId="165" fontId="7" fillId="0" borderId="0" xfId="1" applyNumberFormat="1" applyFont="1" applyFill="1" applyBorder="1" applyAlignment="1" applyProtection="1">
      <alignment vertical="center"/>
      <protection locked="0"/>
    </xf>
    <xf numFmtId="165" fontId="24" fillId="0" borderId="0" xfId="1" applyNumberFormat="1" applyFont="1" applyFill="1" applyBorder="1" applyAlignment="1" applyProtection="1">
      <alignment horizontal="center"/>
      <protection locked="0"/>
    </xf>
    <xf numFmtId="0" fontId="31" fillId="0" borderId="2" xfId="1" applyFont="1" applyBorder="1" applyAlignment="1">
      <alignment vertical="center"/>
    </xf>
    <xf numFmtId="0" fontId="3" fillId="0" borderId="0" xfId="1" applyFont="1" applyBorder="1" applyAlignment="1">
      <alignment horizontal="center"/>
    </xf>
    <xf numFmtId="0" fontId="8" fillId="0" borderId="4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/>
    </xf>
    <xf numFmtId="0" fontId="2" fillId="0" borderId="11" xfId="1" applyFont="1" applyBorder="1" applyAlignment="1"/>
    <xf numFmtId="0" fontId="28" fillId="3" borderId="1" xfId="0" applyFont="1" applyFill="1" applyBorder="1" applyAlignment="1">
      <alignment vertical="center"/>
    </xf>
    <xf numFmtId="0" fontId="35" fillId="3" borderId="1" xfId="0" applyFont="1" applyFill="1" applyBorder="1" applyAlignment="1">
      <alignment horizontal="center" vertical="center"/>
    </xf>
    <xf numFmtId="0" fontId="36" fillId="3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left" vertical="center"/>
    </xf>
    <xf numFmtId="0" fontId="35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0" xfId="1" applyFont="1" applyBorder="1" applyAlignment="1">
      <alignment horizontal="right"/>
    </xf>
    <xf numFmtId="0" fontId="10" fillId="0" borderId="0" xfId="1" applyFont="1" applyBorder="1" applyAlignment="1"/>
    <xf numFmtId="44" fontId="21" fillId="7" borderId="31" xfId="2" applyFont="1" applyFill="1" applyBorder="1" applyAlignment="1" applyProtection="1">
      <alignment horizontal="center" vertical="center"/>
      <protection locked="0"/>
    </xf>
    <xf numFmtId="44" fontId="21" fillId="7" borderId="32" xfId="2" applyFont="1" applyFill="1" applyBorder="1" applyAlignment="1" applyProtection="1">
      <alignment horizontal="center" vertical="center"/>
      <protection locked="0"/>
    </xf>
    <xf numFmtId="0" fontId="32" fillId="4" borderId="3" xfId="1" applyFont="1" applyFill="1" applyBorder="1" applyAlignment="1" applyProtection="1">
      <alignment vertical="center"/>
      <protection locked="0"/>
    </xf>
    <xf numFmtId="0" fontId="32" fillId="4" borderId="33" xfId="1" applyFont="1" applyFill="1" applyBorder="1" applyAlignment="1" applyProtection="1">
      <alignment vertical="center"/>
      <protection locked="0"/>
    </xf>
    <xf numFmtId="0" fontId="4" fillId="2" borderId="13" xfId="0" applyFont="1" applyFill="1" applyBorder="1" applyAlignment="1">
      <alignment horizontal="center" vertical="center"/>
    </xf>
    <xf numFmtId="0" fontId="18" fillId="4" borderId="13" xfId="0" applyFont="1" applyFill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left" vertical="center"/>
    </xf>
    <xf numFmtId="0" fontId="0" fillId="3" borderId="1" xfId="0" applyFont="1" applyFill="1" applyBorder="1" applyAlignment="1">
      <alignment horizontal="right" vertical="center"/>
    </xf>
    <xf numFmtId="0" fontId="20" fillId="0" borderId="1" xfId="0" applyFont="1" applyFill="1" applyBorder="1" applyAlignment="1">
      <alignment horizontal="left" vertical="center"/>
    </xf>
    <xf numFmtId="0" fontId="23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right" vertical="center"/>
    </xf>
    <xf numFmtId="0" fontId="20" fillId="0" borderId="35" xfId="0" applyFont="1" applyFill="1" applyBorder="1" applyAlignment="1">
      <alignment horizontal="left" vertical="center"/>
    </xf>
    <xf numFmtId="0" fontId="12" fillId="0" borderId="36" xfId="0" applyFont="1" applyFill="1" applyBorder="1" applyAlignment="1">
      <alignment horizontal="center" vertical="center"/>
    </xf>
    <xf numFmtId="0" fontId="13" fillId="0" borderId="36" xfId="0" applyFont="1" applyFill="1" applyBorder="1" applyAlignment="1">
      <alignment horizontal="center" vertical="center"/>
    </xf>
    <xf numFmtId="0" fontId="23" fillId="0" borderId="36" xfId="0" applyFont="1" applyBorder="1" applyAlignment="1">
      <alignment horizontal="center" vertical="center"/>
    </xf>
    <xf numFmtId="0" fontId="17" fillId="0" borderId="36" xfId="0" applyFont="1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0" fillId="0" borderId="37" xfId="0" applyFont="1" applyFill="1" applyBorder="1" applyAlignment="1">
      <alignment horizontal="right" vertical="center"/>
    </xf>
    <xf numFmtId="0" fontId="16" fillId="3" borderId="38" xfId="0" applyFont="1" applyFill="1" applyBorder="1" applyAlignment="1">
      <alignment horizontal="left" vertical="center"/>
    </xf>
    <xf numFmtId="0" fontId="12" fillId="3" borderId="39" xfId="0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6" fillId="3" borderId="39" xfId="0" applyFont="1" applyFill="1" applyBorder="1" applyAlignment="1">
      <alignment horizontal="center" vertical="center"/>
    </xf>
    <xf numFmtId="0" fontId="17" fillId="3" borderId="39" xfId="0" applyFont="1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/>
    </xf>
    <xf numFmtId="0" fontId="0" fillId="3" borderId="40" xfId="0" applyFont="1" applyFill="1" applyBorder="1" applyAlignment="1">
      <alignment horizontal="right" vertical="center"/>
    </xf>
    <xf numFmtId="0" fontId="20" fillId="0" borderId="36" xfId="0" applyFont="1" applyFill="1" applyBorder="1" applyAlignment="1">
      <alignment horizontal="left" vertical="center"/>
    </xf>
    <xf numFmtId="0" fontId="37" fillId="2" borderId="41" xfId="0" applyFont="1" applyFill="1" applyBorder="1" applyAlignment="1">
      <alignment horizontal="left" vertical="center"/>
    </xf>
    <xf numFmtId="0" fontId="4" fillId="2" borderId="33" xfId="0" applyFont="1" applyFill="1" applyBorder="1" applyAlignment="1">
      <alignment horizontal="center" vertical="center"/>
    </xf>
    <xf numFmtId="0" fontId="19" fillId="2" borderId="41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0" fontId="18" fillId="4" borderId="41" xfId="0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32" fillId="0" borderId="0" xfId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>
      <alignment horizontal="right"/>
    </xf>
    <xf numFmtId="0" fontId="30" fillId="5" borderId="6" xfId="1" applyFont="1" applyFill="1" applyBorder="1" applyAlignment="1">
      <alignment horizontal="center" vertical="center"/>
    </xf>
    <xf numFmtId="0" fontId="30" fillId="5" borderId="8" xfId="1" applyFont="1" applyFill="1" applyBorder="1" applyAlignment="1">
      <alignment horizontal="center" vertical="center"/>
    </xf>
    <xf numFmtId="165" fontId="21" fillId="0" borderId="0" xfId="1" applyNumberFormat="1" applyFont="1" applyFill="1" applyBorder="1" applyAlignment="1">
      <alignment horizontal="right" vertical="center"/>
    </xf>
    <xf numFmtId="44" fontId="21" fillId="0" borderId="0" xfId="2" applyFont="1" applyFill="1" applyBorder="1" applyAlignment="1" applyProtection="1">
      <alignment horizontal="center" vertical="center"/>
      <protection locked="0"/>
    </xf>
    <xf numFmtId="0" fontId="30" fillId="0" borderId="0" xfId="1" applyFont="1" applyFill="1" applyBorder="1" applyAlignment="1">
      <alignment horizontal="center" vertical="center"/>
    </xf>
    <xf numFmtId="0" fontId="31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/>
    </xf>
    <xf numFmtId="0" fontId="34" fillId="0" borderId="0" xfId="1" applyFont="1" applyFill="1" applyBorder="1" applyAlignment="1">
      <alignment horizontal="center" vertical="center" wrapText="1"/>
    </xf>
    <xf numFmtId="0" fontId="25" fillId="0" borderId="0" xfId="1" applyFont="1" applyFill="1" applyBorder="1" applyAlignment="1">
      <alignment horizontal="center" vertical="center"/>
    </xf>
    <xf numFmtId="165" fontId="21" fillId="0" borderId="0" xfId="1" applyNumberFormat="1" applyFont="1" applyBorder="1" applyAlignment="1">
      <alignment horizontal="right" vertical="center"/>
    </xf>
    <xf numFmtId="0" fontId="25" fillId="6" borderId="18" xfId="1" applyFont="1" applyFill="1" applyBorder="1" applyAlignment="1">
      <alignment horizontal="center" vertical="center"/>
    </xf>
    <xf numFmtId="0" fontId="25" fillId="6" borderId="20" xfId="1" applyFont="1" applyFill="1" applyBorder="1" applyAlignment="1">
      <alignment horizontal="center" vertical="center"/>
    </xf>
    <xf numFmtId="0" fontId="25" fillId="6" borderId="17" xfId="1" applyFont="1" applyFill="1" applyBorder="1" applyAlignment="1">
      <alignment horizontal="center" vertical="center"/>
    </xf>
    <xf numFmtId="0" fontId="34" fillId="0" borderId="3" xfId="1" applyFont="1" applyFill="1" applyBorder="1" applyAlignment="1">
      <alignment horizontal="center" vertical="center" wrapText="1"/>
    </xf>
    <xf numFmtId="0" fontId="34" fillId="0" borderId="33" xfId="1" applyFont="1" applyFill="1" applyBorder="1" applyAlignment="1">
      <alignment horizontal="center" vertical="center" wrapText="1"/>
    </xf>
    <xf numFmtId="0" fontId="34" fillId="0" borderId="34" xfId="1" applyFont="1" applyFill="1" applyBorder="1" applyAlignment="1">
      <alignment horizontal="center" vertical="center" wrapText="1"/>
    </xf>
  </cellXfs>
  <cellStyles count="6">
    <cellStyle name="Euro" xfId="4"/>
    <cellStyle name="Lien hypertexte" xfId="5" builtinId="8"/>
    <cellStyle name="Milliers 2" xfId="3"/>
    <cellStyle name="Monétaire 2" xfId="2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F36B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hyperlink" Target="#DEVIS!A1"/><Relationship Id="rId1" Type="http://schemas.openxmlformats.org/officeDocument/2006/relationships/image" Target="../media/image2.jpeg"/><Relationship Id="rId4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hyperlink" Target="#DEVIS!A1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3.jpeg"/><Relationship Id="rId1" Type="http://schemas.openxmlformats.org/officeDocument/2006/relationships/hyperlink" Target="#DEVIS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28000</xdr:colOff>
      <xdr:row>6</xdr:row>
      <xdr:rowOff>22375</xdr:rowOff>
    </xdr:from>
    <xdr:to>
      <xdr:col>1</xdr:col>
      <xdr:colOff>59120</xdr:colOff>
      <xdr:row>6</xdr:row>
      <xdr:rowOff>223344</xdr:rowOff>
    </xdr:to>
    <xdr:sp macro="[0]!effacer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 flipH="1">
          <a:off x="28000" y="1106254"/>
          <a:ext cx="812827" cy="200969"/>
        </a:xfrm>
        <a:prstGeom prst="roundRect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Effacer</a:t>
          </a:r>
        </a:p>
      </xdr:txBody>
    </xdr:sp>
    <xdr:clientData/>
  </xdr:twoCellAnchor>
  <xdr:twoCellAnchor editAs="oneCell">
    <xdr:from>
      <xdr:col>5</xdr:col>
      <xdr:colOff>1186961</xdr:colOff>
      <xdr:row>0</xdr:row>
      <xdr:rowOff>241788</xdr:rowOff>
    </xdr:from>
    <xdr:to>
      <xdr:col>6</xdr:col>
      <xdr:colOff>373697</xdr:colOff>
      <xdr:row>3</xdr:row>
      <xdr:rowOff>29307</xdr:rowOff>
    </xdr:to>
    <xdr:pic macro="[0]!Devisclient">
      <xdr:nvPicPr>
        <xdr:cNvPr id="13" name="Image 4" descr="http://www.fancyicons.com/download/?id=2446&amp;t=png&amp;s=25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31826" y="241788"/>
          <a:ext cx="805986" cy="5568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26276</xdr:colOff>
      <xdr:row>2</xdr:row>
      <xdr:rowOff>26277</xdr:rowOff>
    </xdr:from>
    <xdr:to>
      <xdr:col>7</xdr:col>
      <xdr:colOff>814552</xdr:colOff>
      <xdr:row>2</xdr:row>
      <xdr:rowOff>381001</xdr:rowOff>
    </xdr:to>
    <xdr:sp macro="[0]!Macro052" textlink="">
      <xdr:nvSpPr>
        <xdr:cNvPr id="3" name="Plaque 2" descr="Selection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8055851" y="9597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</xdr:row>
      <xdr:rowOff>26276</xdr:rowOff>
    </xdr:from>
    <xdr:to>
      <xdr:col>7</xdr:col>
      <xdr:colOff>814552</xdr:colOff>
      <xdr:row>1</xdr:row>
      <xdr:rowOff>381000</xdr:rowOff>
    </xdr:to>
    <xdr:sp macro="[0]!Macro051" textlink="">
      <xdr:nvSpPr>
        <xdr:cNvPr id="4" name="Plaque 3" descr="Selection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8055851" y="5501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</xdr:row>
      <xdr:rowOff>26276</xdr:rowOff>
    </xdr:from>
    <xdr:to>
      <xdr:col>7</xdr:col>
      <xdr:colOff>814552</xdr:colOff>
      <xdr:row>3</xdr:row>
      <xdr:rowOff>381000</xdr:rowOff>
    </xdr:to>
    <xdr:sp macro="[0]!Macro053" textlink="">
      <xdr:nvSpPr>
        <xdr:cNvPr id="5" name="Plaque 4" descr="Selection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8055851" y="13693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</xdr:row>
      <xdr:rowOff>26277</xdr:rowOff>
    </xdr:from>
    <xdr:to>
      <xdr:col>7</xdr:col>
      <xdr:colOff>814552</xdr:colOff>
      <xdr:row>4</xdr:row>
      <xdr:rowOff>381001</xdr:rowOff>
    </xdr:to>
    <xdr:sp macro="[0]!Macro054" textlink="">
      <xdr:nvSpPr>
        <xdr:cNvPr id="6" name="Plaque 5" descr="Selection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8055851" y="17788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5</xdr:row>
      <xdr:rowOff>26276</xdr:rowOff>
    </xdr:from>
    <xdr:to>
      <xdr:col>7</xdr:col>
      <xdr:colOff>814552</xdr:colOff>
      <xdr:row>5</xdr:row>
      <xdr:rowOff>381000</xdr:rowOff>
    </xdr:to>
    <xdr:sp macro="[0]!Macro055" textlink="">
      <xdr:nvSpPr>
        <xdr:cNvPr id="7" name="Plaque 6" descr="Selection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8055851" y="21884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6</xdr:row>
      <xdr:rowOff>26277</xdr:rowOff>
    </xdr:from>
    <xdr:to>
      <xdr:col>7</xdr:col>
      <xdr:colOff>814552</xdr:colOff>
      <xdr:row>6</xdr:row>
      <xdr:rowOff>381001</xdr:rowOff>
    </xdr:to>
    <xdr:sp macro="[0]!Macro056" textlink="">
      <xdr:nvSpPr>
        <xdr:cNvPr id="8" name="Plaque 7" descr="Selection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/>
      </xdr:nvSpPr>
      <xdr:spPr>
        <a:xfrm>
          <a:off x="8055851" y="25980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7</xdr:row>
      <xdr:rowOff>26276</xdr:rowOff>
    </xdr:from>
    <xdr:to>
      <xdr:col>7</xdr:col>
      <xdr:colOff>814552</xdr:colOff>
      <xdr:row>7</xdr:row>
      <xdr:rowOff>381000</xdr:rowOff>
    </xdr:to>
    <xdr:sp macro="[0]!Macro057" textlink="">
      <xdr:nvSpPr>
        <xdr:cNvPr id="9" name="Plaque 8" descr="Selection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8055851" y="30076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8</xdr:row>
      <xdr:rowOff>26277</xdr:rowOff>
    </xdr:from>
    <xdr:to>
      <xdr:col>7</xdr:col>
      <xdr:colOff>814552</xdr:colOff>
      <xdr:row>8</xdr:row>
      <xdr:rowOff>381001</xdr:rowOff>
    </xdr:to>
    <xdr:sp macro="[0]!Macro058" textlink="">
      <xdr:nvSpPr>
        <xdr:cNvPr id="10" name="Plaque 9" descr="Selection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8055851" y="34171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9</xdr:row>
      <xdr:rowOff>26276</xdr:rowOff>
    </xdr:from>
    <xdr:to>
      <xdr:col>7</xdr:col>
      <xdr:colOff>814552</xdr:colOff>
      <xdr:row>9</xdr:row>
      <xdr:rowOff>381000</xdr:rowOff>
    </xdr:to>
    <xdr:sp macro="[0]!Macro059" textlink="">
      <xdr:nvSpPr>
        <xdr:cNvPr id="11" name="Plaque 10" descr="Selection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8055851" y="38267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10</xdr:row>
      <xdr:rowOff>26277</xdr:rowOff>
    </xdr:from>
    <xdr:to>
      <xdr:col>7</xdr:col>
      <xdr:colOff>814552</xdr:colOff>
      <xdr:row>10</xdr:row>
      <xdr:rowOff>381001</xdr:rowOff>
    </xdr:to>
    <xdr:sp macro="[0]!Macro060" textlink="">
      <xdr:nvSpPr>
        <xdr:cNvPr id="12" name="Plaque 11" descr="Selection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8055851" y="42363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11</xdr:row>
      <xdr:rowOff>26276</xdr:rowOff>
    </xdr:from>
    <xdr:to>
      <xdr:col>7</xdr:col>
      <xdr:colOff>814552</xdr:colOff>
      <xdr:row>11</xdr:row>
      <xdr:rowOff>381000</xdr:rowOff>
    </xdr:to>
    <xdr:sp macro="[0]!Macro061" textlink="">
      <xdr:nvSpPr>
        <xdr:cNvPr id="13" name="Plaque 12" descr="Selection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/>
      </xdr:nvSpPr>
      <xdr:spPr>
        <a:xfrm>
          <a:off x="8055851" y="46459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12</xdr:row>
      <xdr:rowOff>26277</xdr:rowOff>
    </xdr:from>
    <xdr:to>
      <xdr:col>7</xdr:col>
      <xdr:colOff>814552</xdr:colOff>
      <xdr:row>12</xdr:row>
      <xdr:rowOff>381001</xdr:rowOff>
    </xdr:to>
    <xdr:sp macro="[0]!Macro062" textlink="">
      <xdr:nvSpPr>
        <xdr:cNvPr id="14" name="Plaque 13" descr="Selection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8055851" y="50554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13</xdr:row>
      <xdr:rowOff>26276</xdr:rowOff>
    </xdr:from>
    <xdr:to>
      <xdr:col>7</xdr:col>
      <xdr:colOff>814552</xdr:colOff>
      <xdr:row>13</xdr:row>
      <xdr:rowOff>381000</xdr:rowOff>
    </xdr:to>
    <xdr:sp macro="[0]!Macro063" textlink="">
      <xdr:nvSpPr>
        <xdr:cNvPr id="15" name="Plaque 14" descr="Selection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8055851" y="54650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14</xdr:row>
      <xdr:rowOff>26277</xdr:rowOff>
    </xdr:from>
    <xdr:to>
      <xdr:col>7</xdr:col>
      <xdr:colOff>814552</xdr:colOff>
      <xdr:row>14</xdr:row>
      <xdr:rowOff>381001</xdr:rowOff>
    </xdr:to>
    <xdr:sp macro="[0]!Macro064" textlink="">
      <xdr:nvSpPr>
        <xdr:cNvPr id="16" name="Plaque 15" descr="Selection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8055851" y="58746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15</xdr:row>
      <xdr:rowOff>26276</xdr:rowOff>
    </xdr:from>
    <xdr:to>
      <xdr:col>7</xdr:col>
      <xdr:colOff>814552</xdr:colOff>
      <xdr:row>15</xdr:row>
      <xdr:rowOff>381000</xdr:rowOff>
    </xdr:to>
    <xdr:sp macro="[0]!Macro065" textlink="">
      <xdr:nvSpPr>
        <xdr:cNvPr id="17" name="Plaque 16" descr="Selection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8055851" y="62842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16</xdr:row>
      <xdr:rowOff>26277</xdr:rowOff>
    </xdr:from>
    <xdr:to>
      <xdr:col>7</xdr:col>
      <xdr:colOff>814552</xdr:colOff>
      <xdr:row>16</xdr:row>
      <xdr:rowOff>381001</xdr:rowOff>
    </xdr:to>
    <xdr:sp macro="[0]!Macro066" textlink="">
      <xdr:nvSpPr>
        <xdr:cNvPr id="18" name="Plaque 17" descr="Selection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8055851" y="66937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17</xdr:row>
      <xdr:rowOff>26276</xdr:rowOff>
    </xdr:from>
    <xdr:to>
      <xdr:col>7</xdr:col>
      <xdr:colOff>814552</xdr:colOff>
      <xdr:row>17</xdr:row>
      <xdr:rowOff>381000</xdr:rowOff>
    </xdr:to>
    <xdr:sp macro="[0]!Macro067" textlink="">
      <xdr:nvSpPr>
        <xdr:cNvPr id="19" name="Plaque 18" descr="Selection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8055851" y="71033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18</xdr:row>
      <xdr:rowOff>26277</xdr:rowOff>
    </xdr:from>
    <xdr:to>
      <xdr:col>7</xdr:col>
      <xdr:colOff>814552</xdr:colOff>
      <xdr:row>18</xdr:row>
      <xdr:rowOff>381001</xdr:rowOff>
    </xdr:to>
    <xdr:sp macro="[0]!Macro068" textlink="">
      <xdr:nvSpPr>
        <xdr:cNvPr id="20" name="Plaque 19" descr="Selection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8055851" y="75129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 editAs="oneCell">
    <xdr:from>
      <xdr:col>8</xdr:col>
      <xdr:colOff>150186</xdr:colOff>
      <xdr:row>0</xdr:row>
      <xdr:rowOff>96021</xdr:rowOff>
    </xdr:from>
    <xdr:to>
      <xdr:col>8</xdr:col>
      <xdr:colOff>977876</xdr:colOff>
      <xdr:row>0</xdr:row>
      <xdr:rowOff>677980</xdr:rowOff>
    </xdr:to>
    <xdr:pic>
      <xdr:nvPicPr>
        <xdr:cNvPr id="54" name="Image 53" descr="https://encrypted-tbn3.gstatic.com/images?q=tbn:ANd9GcTNB-LBbabx8PuZq_3VWrTAxuWvTmdo-F9djF7osn2bwlYN1Z1m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9774" t="7700" r="13658" b="3745"/>
        <a:stretch/>
      </xdr:blipFill>
      <xdr:spPr bwMode="auto">
        <a:xfrm>
          <a:off x="9273019" y="96021"/>
          <a:ext cx="827690" cy="581959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26276</xdr:colOff>
      <xdr:row>19</xdr:row>
      <xdr:rowOff>26277</xdr:rowOff>
    </xdr:from>
    <xdr:to>
      <xdr:col>7</xdr:col>
      <xdr:colOff>814552</xdr:colOff>
      <xdr:row>19</xdr:row>
      <xdr:rowOff>381001</xdr:rowOff>
    </xdr:to>
    <xdr:sp macro="[0]!Macro306" textlink="">
      <xdr:nvSpPr>
        <xdr:cNvPr id="61" name="Plaque 60" descr="Selection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20</xdr:row>
      <xdr:rowOff>24849</xdr:rowOff>
    </xdr:from>
    <xdr:to>
      <xdr:col>7</xdr:col>
      <xdr:colOff>813125</xdr:colOff>
      <xdr:row>20</xdr:row>
      <xdr:rowOff>379573</xdr:rowOff>
    </xdr:to>
    <xdr:sp macro="[0]!Macro307" textlink="">
      <xdr:nvSpPr>
        <xdr:cNvPr id="62" name="Plaque 61" descr="Selection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21</xdr:row>
      <xdr:rowOff>26277</xdr:rowOff>
    </xdr:from>
    <xdr:to>
      <xdr:col>7</xdr:col>
      <xdr:colOff>814552</xdr:colOff>
      <xdr:row>21</xdr:row>
      <xdr:rowOff>381001</xdr:rowOff>
    </xdr:to>
    <xdr:sp macro="[0]!Macro308" textlink="">
      <xdr:nvSpPr>
        <xdr:cNvPr id="63" name="Plaque 62" descr="Selection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22</xdr:row>
      <xdr:rowOff>24849</xdr:rowOff>
    </xdr:from>
    <xdr:to>
      <xdr:col>7</xdr:col>
      <xdr:colOff>813125</xdr:colOff>
      <xdr:row>22</xdr:row>
      <xdr:rowOff>379573</xdr:rowOff>
    </xdr:to>
    <xdr:sp macro="[0]!Macro309" textlink="">
      <xdr:nvSpPr>
        <xdr:cNvPr id="64" name="Plaque 63" descr="Selection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23</xdr:row>
      <xdr:rowOff>26277</xdr:rowOff>
    </xdr:from>
    <xdr:to>
      <xdr:col>7</xdr:col>
      <xdr:colOff>814552</xdr:colOff>
      <xdr:row>23</xdr:row>
      <xdr:rowOff>381001</xdr:rowOff>
    </xdr:to>
    <xdr:sp macro="[0]!Macro310" textlink="">
      <xdr:nvSpPr>
        <xdr:cNvPr id="65" name="Plaque 64" descr="Selection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24</xdr:row>
      <xdr:rowOff>24849</xdr:rowOff>
    </xdr:from>
    <xdr:to>
      <xdr:col>7</xdr:col>
      <xdr:colOff>813125</xdr:colOff>
      <xdr:row>24</xdr:row>
      <xdr:rowOff>379573</xdr:rowOff>
    </xdr:to>
    <xdr:sp macro="[0]!Macro311" textlink="">
      <xdr:nvSpPr>
        <xdr:cNvPr id="66" name="Plaque 65" descr="Selection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25</xdr:row>
      <xdr:rowOff>26277</xdr:rowOff>
    </xdr:from>
    <xdr:to>
      <xdr:col>7</xdr:col>
      <xdr:colOff>814552</xdr:colOff>
      <xdr:row>25</xdr:row>
      <xdr:rowOff>381001</xdr:rowOff>
    </xdr:to>
    <xdr:sp macro="[0]!Macro312" textlink="">
      <xdr:nvSpPr>
        <xdr:cNvPr id="67" name="Plaque 66" descr="Selection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26</xdr:row>
      <xdr:rowOff>24849</xdr:rowOff>
    </xdr:from>
    <xdr:to>
      <xdr:col>7</xdr:col>
      <xdr:colOff>813125</xdr:colOff>
      <xdr:row>26</xdr:row>
      <xdr:rowOff>379573</xdr:rowOff>
    </xdr:to>
    <xdr:sp macro="[0]!Macro313" textlink="">
      <xdr:nvSpPr>
        <xdr:cNvPr id="68" name="Plaque 67" descr="Selection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27</xdr:row>
      <xdr:rowOff>26277</xdr:rowOff>
    </xdr:from>
    <xdr:to>
      <xdr:col>7</xdr:col>
      <xdr:colOff>814552</xdr:colOff>
      <xdr:row>27</xdr:row>
      <xdr:rowOff>381001</xdr:rowOff>
    </xdr:to>
    <xdr:sp macro="[0]!Macro314" textlink="">
      <xdr:nvSpPr>
        <xdr:cNvPr id="69" name="Plaque 68" descr="Selection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28</xdr:row>
      <xdr:rowOff>26277</xdr:rowOff>
    </xdr:from>
    <xdr:to>
      <xdr:col>7</xdr:col>
      <xdr:colOff>814552</xdr:colOff>
      <xdr:row>28</xdr:row>
      <xdr:rowOff>381001</xdr:rowOff>
    </xdr:to>
    <xdr:sp macro="[0]!Macro382" textlink="">
      <xdr:nvSpPr>
        <xdr:cNvPr id="137" name="Plaque 136" descr="Selection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29</xdr:row>
      <xdr:rowOff>24849</xdr:rowOff>
    </xdr:from>
    <xdr:to>
      <xdr:col>7</xdr:col>
      <xdr:colOff>813125</xdr:colOff>
      <xdr:row>29</xdr:row>
      <xdr:rowOff>379573</xdr:rowOff>
    </xdr:to>
    <xdr:sp macro="[0]!Macro383" textlink="">
      <xdr:nvSpPr>
        <xdr:cNvPr id="138" name="Plaque 137" descr="Selection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30</xdr:row>
      <xdr:rowOff>26277</xdr:rowOff>
    </xdr:from>
    <xdr:to>
      <xdr:col>7</xdr:col>
      <xdr:colOff>814552</xdr:colOff>
      <xdr:row>30</xdr:row>
      <xdr:rowOff>381001</xdr:rowOff>
    </xdr:to>
    <xdr:sp macro="[0]!Macro384" textlink="">
      <xdr:nvSpPr>
        <xdr:cNvPr id="139" name="Plaque 138" descr="Selection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31</xdr:row>
      <xdr:rowOff>24849</xdr:rowOff>
    </xdr:from>
    <xdr:to>
      <xdr:col>7</xdr:col>
      <xdr:colOff>813125</xdr:colOff>
      <xdr:row>31</xdr:row>
      <xdr:rowOff>379573</xdr:rowOff>
    </xdr:to>
    <xdr:sp macro="[0]!Macro385" textlink="">
      <xdr:nvSpPr>
        <xdr:cNvPr id="140" name="Plaque 139" descr="Selection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32</xdr:row>
      <xdr:rowOff>26277</xdr:rowOff>
    </xdr:from>
    <xdr:to>
      <xdr:col>7</xdr:col>
      <xdr:colOff>814552</xdr:colOff>
      <xdr:row>32</xdr:row>
      <xdr:rowOff>381001</xdr:rowOff>
    </xdr:to>
    <xdr:sp macro="[0]!Macro386" textlink="">
      <xdr:nvSpPr>
        <xdr:cNvPr id="141" name="Plaque 140" descr="Selection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33</xdr:row>
      <xdr:rowOff>24849</xdr:rowOff>
    </xdr:from>
    <xdr:to>
      <xdr:col>7</xdr:col>
      <xdr:colOff>813125</xdr:colOff>
      <xdr:row>33</xdr:row>
      <xdr:rowOff>379573</xdr:rowOff>
    </xdr:to>
    <xdr:sp macro="[0]!Macro387" textlink="">
      <xdr:nvSpPr>
        <xdr:cNvPr id="142" name="Plaque 141" descr="Selection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34</xdr:row>
      <xdr:rowOff>26277</xdr:rowOff>
    </xdr:from>
    <xdr:to>
      <xdr:col>7</xdr:col>
      <xdr:colOff>814552</xdr:colOff>
      <xdr:row>34</xdr:row>
      <xdr:rowOff>381001</xdr:rowOff>
    </xdr:to>
    <xdr:sp macro="[0]!Macro388" textlink="">
      <xdr:nvSpPr>
        <xdr:cNvPr id="143" name="Plaque 142" descr="Selection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35</xdr:row>
      <xdr:rowOff>24849</xdr:rowOff>
    </xdr:from>
    <xdr:to>
      <xdr:col>7</xdr:col>
      <xdr:colOff>813125</xdr:colOff>
      <xdr:row>35</xdr:row>
      <xdr:rowOff>379573</xdr:rowOff>
    </xdr:to>
    <xdr:sp macro="[0]!Macro389" textlink="">
      <xdr:nvSpPr>
        <xdr:cNvPr id="144" name="Plaque 143" descr="Selection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36</xdr:row>
      <xdr:rowOff>26277</xdr:rowOff>
    </xdr:from>
    <xdr:to>
      <xdr:col>7</xdr:col>
      <xdr:colOff>814552</xdr:colOff>
      <xdr:row>36</xdr:row>
      <xdr:rowOff>381001</xdr:rowOff>
    </xdr:to>
    <xdr:sp macro="[0]!Macro390" textlink="">
      <xdr:nvSpPr>
        <xdr:cNvPr id="145" name="Plaque 144" descr="Selection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37</xdr:row>
      <xdr:rowOff>24849</xdr:rowOff>
    </xdr:from>
    <xdr:to>
      <xdr:col>7</xdr:col>
      <xdr:colOff>813125</xdr:colOff>
      <xdr:row>37</xdr:row>
      <xdr:rowOff>379573</xdr:rowOff>
    </xdr:to>
    <xdr:sp macro="[0]!Macro391" textlink="">
      <xdr:nvSpPr>
        <xdr:cNvPr id="146" name="Plaque 145" descr="Selection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38</xdr:row>
      <xdr:rowOff>26277</xdr:rowOff>
    </xdr:from>
    <xdr:to>
      <xdr:col>7</xdr:col>
      <xdr:colOff>814552</xdr:colOff>
      <xdr:row>38</xdr:row>
      <xdr:rowOff>381001</xdr:rowOff>
    </xdr:to>
    <xdr:sp macro="[0]!Macro392" textlink="">
      <xdr:nvSpPr>
        <xdr:cNvPr id="147" name="Plaque 146" descr="Selection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39</xdr:row>
      <xdr:rowOff>24849</xdr:rowOff>
    </xdr:from>
    <xdr:to>
      <xdr:col>7</xdr:col>
      <xdr:colOff>813125</xdr:colOff>
      <xdr:row>39</xdr:row>
      <xdr:rowOff>379573</xdr:rowOff>
    </xdr:to>
    <xdr:sp macro="[0]!Macro393" textlink="">
      <xdr:nvSpPr>
        <xdr:cNvPr id="148" name="Plaque 147" descr="Selection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40</xdr:row>
      <xdr:rowOff>26277</xdr:rowOff>
    </xdr:from>
    <xdr:to>
      <xdr:col>7</xdr:col>
      <xdr:colOff>814552</xdr:colOff>
      <xdr:row>40</xdr:row>
      <xdr:rowOff>381001</xdr:rowOff>
    </xdr:to>
    <xdr:sp macro="[0]!Macro394" textlink="">
      <xdr:nvSpPr>
        <xdr:cNvPr id="149" name="Plaque 148" descr="Selection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41</xdr:row>
      <xdr:rowOff>24849</xdr:rowOff>
    </xdr:from>
    <xdr:to>
      <xdr:col>7</xdr:col>
      <xdr:colOff>813125</xdr:colOff>
      <xdr:row>41</xdr:row>
      <xdr:rowOff>379573</xdr:rowOff>
    </xdr:to>
    <xdr:sp macro="[0]!Macro395" textlink="">
      <xdr:nvSpPr>
        <xdr:cNvPr id="150" name="Plaque 149" descr="Selection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 editAs="oneCell">
    <xdr:from>
      <xdr:col>0</xdr:col>
      <xdr:colOff>2201333</xdr:colOff>
      <xdr:row>0</xdr:row>
      <xdr:rowOff>141120</xdr:rowOff>
    </xdr:from>
    <xdr:to>
      <xdr:col>0</xdr:col>
      <xdr:colOff>3170718</xdr:colOff>
      <xdr:row>0</xdr:row>
      <xdr:rowOff>635153</xdr:rowOff>
    </xdr:to>
    <xdr:pic>
      <xdr:nvPicPr>
        <xdr:cNvPr id="47" name="Image 46" descr="Résultat de recherche d'images pour &quot;devis&quot;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1228" r="25266"/>
        <a:stretch/>
      </xdr:blipFill>
      <xdr:spPr bwMode="auto">
        <a:xfrm>
          <a:off x="2201333" y="141120"/>
          <a:ext cx="969385" cy="494033"/>
        </a:xfrm>
        <a:prstGeom prst="rect">
          <a:avLst/>
        </a:prstGeom>
        <a:ln w="190500" cap="sq">
          <a:solidFill>
            <a:srgbClr val="C8C6BD"/>
          </a:solidFill>
          <a:prstDash val="solid"/>
          <a:miter lim="800000"/>
        </a:ln>
        <a:effectLst>
          <a:outerShdw blurRad="254000" algn="bl" rotWithShape="0">
            <a:srgbClr val="000000">
              <a:alpha val="43000"/>
            </a:srgbClr>
          </a:outerShdw>
        </a:effectLst>
        <a:scene3d>
          <a:camera prst="perspectiveFront" fov="5400000"/>
          <a:lightRig rig="threePt" dir="t">
            <a:rot lat="0" lon="0" rev="2100000"/>
          </a:lightRig>
        </a:scene3d>
        <a:sp3d extrusionH="25400">
          <a:bevelT w="304800" h="152400" prst="hardEdge"/>
          <a:extrusionClr>
            <a:srgbClr val="000000"/>
          </a:extrusionClr>
        </a:sp3d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1199446</xdr:colOff>
      <xdr:row>0</xdr:row>
      <xdr:rowOff>105834</xdr:rowOff>
    </xdr:from>
    <xdr:to>
      <xdr:col>0</xdr:col>
      <xdr:colOff>2005432</xdr:colOff>
      <xdr:row>0</xdr:row>
      <xdr:rowOff>662680</xdr:rowOff>
    </xdr:to>
    <xdr:pic macro="[0]!Devisclient">
      <xdr:nvPicPr>
        <xdr:cNvPr id="48" name="Image 4" descr="http://www.fancyicons.com/download/?id=2446&amp;t=png&amp;s=25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9446" y="105834"/>
          <a:ext cx="805986" cy="5568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18949</xdr:colOff>
      <xdr:row>2</xdr:row>
      <xdr:rowOff>26277</xdr:rowOff>
    </xdr:from>
    <xdr:to>
      <xdr:col>7</xdr:col>
      <xdr:colOff>807225</xdr:colOff>
      <xdr:row>2</xdr:row>
      <xdr:rowOff>381001</xdr:rowOff>
    </xdr:to>
    <xdr:sp macro="[0]!Macro102" textlink="">
      <xdr:nvSpPr>
        <xdr:cNvPr id="2" name="Plaque 1" descr="Selection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/>
      </xdr:nvSpPr>
      <xdr:spPr>
        <a:xfrm>
          <a:off x="8650064" y="1139969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</xdr:row>
      <xdr:rowOff>26276</xdr:rowOff>
    </xdr:from>
    <xdr:to>
      <xdr:col>7</xdr:col>
      <xdr:colOff>814552</xdr:colOff>
      <xdr:row>1</xdr:row>
      <xdr:rowOff>381000</xdr:rowOff>
    </xdr:to>
    <xdr:sp macro="[0]!Macro101" textlink="">
      <xdr:nvSpPr>
        <xdr:cNvPr id="3" name="Plaque 2" descr="Selection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8055851" y="5501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</xdr:row>
      <xdr:rowOff>26276</xdr:rowOff>
    </xdr:from>
    <xdr:to>
      <xdr:col>7</xdr:col>
      <xdr:colOff>814552</xdr:colOff>
      <xdr:row>3</xdr:row>
      <xdr:rowOff>381000</xdr:rowOff>
    </xdr:to>
    <xdr:sp macro="[0]!Macro103" textlink="">
      <xdr:nvSpPr>
        <xdr:cNvPr id="4" name="Plaque 3" descr="Selection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/>
      </xdr:nvSpPr>
      <xdr:spPr>
        <a:xfrm>
          <a:off x="8657391" y="1550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</xdr:row>
      <xdr:rowOff>26277</xdr:rowOff>
    </xdr:from>
    <xdr:to>
      <xdr:col>7</xdr:col>
      <xdr:colOff>814552</xdr:colOff>
      <xdr:row>4</xdr:row>
      <xdr:rowOff>381001</xdr:rowOff>
    </xdr:to>
    <xdr:sp macro="[0]!Macro104" textlink="">
      <xdr:nvSpPr>
        <xdr:cNvPr id="5" name="Plaque 4" descr="Selection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/>
      </xdr:nvSpPr>
      <xdr:spPr>
        <a:xfrm>
          <a:off x="8055851" y="17788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5</xdr:row>
      <xdr:rowOff>26276</xdr:rowOff>
    </xdr:from>
    <xdr:to>
      <xdr:col>7</xdr:col>
      <xdr:colOff>814552</xdr:colOff>
      <xdr:row>5</xdr:row>
      <xdr:rowOff>381000</xdr:rowOff>
    </xdr:to>
    <xdr:sp macro="[0]!Macro105" textlink="">
      <xdr:nvSpPr>
        <xdr:cNvPr id="6" name="Plaque 5" descr="Selection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/>
      </xdr:nvSpPr>
      <xdr:spPr>
        <a:xfrm>
          <a:off x="8055851" y="21884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6</xdr:row>
      <xdr:rowOff>26277</xdr:rowOff>
    </xdr:from>
    <xdr:to>
      <xdr:col>7</xdr:col>
      <xdr:colOff>814552</xdr:colOff>
      <xdr:row>6</xdr:row>
      <xdr:rowOff>381001</xdr:rowOff>
    </xdr:to>
    <xdr:sp macro="[0]!Macro106" textlink="">
      <xdr:nvSpPr>
        <xdr:cNvPr id="7" name="Plaque 6" descr="Selection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/>
      </xdr:nvSpPr>
      <xdr:spPr>
        <a:xfrm>
          <a:off x="8055851" y="25980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7</xdr:row>
      <xdr:rowOff>26276</xdr:rowOff>
    </xdr:from>
    <xdr:to>
      <xdr:col>7</xdr:col>
      <xdr:colOff>814552</xdr:colOff>
      <xdr:row>7</xdr:row>
      <xdr:rowOff>381000</xdr:rowOff>
    </xdr:to>
    <xdr:sp macro="[0]!Macro107" textlink="">
      <xdr:nvSpPr>
        <xdr:cNvPr id="8" name="Plaque 7" descr="Selection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/>
      </xdr:nvSpPr>
      <xdr:spPr>
        <a:xfrm>
          <a:off x="8055851" y="30076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8</xdr:row>
      <xdr:rowOff>26277</xdr:rowOff>
    </xdr:from>
    <xdr:to>
      <xdr:col>7</xdr:col>
      <xdr:colOff>814552</xdr:colOff>
      <xdr:row>8</xdr:row>
      <xdr:rowOff>381001</xdr:rowOff>
    </xdr:to>
    <xdr:sp macro="[0]!Macro108" textlink="">
      <xdr:nvSpPr>
        <xdr:cNvPr id="9" name="Plaque 8" descr="Selection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/>
      </xdr:nvSpPr>
      <xdr:spPr>
        <a:xfrm>
          <a:off x="8055851" y="34171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9</xdr:row>
      <xdr:rowOff>26276</xdr:rowOff>
    </xdr:from>
    <xdr:to>
      <xdr:col>7</xdr:col>
      <xdr:colOff>814552</xdr:colOff>
      <xdr:row>9</xdr:row>
      <xdr:rowOff>381000</xdr:rowOff>
    </xdr:to>
    <xdr:sp macro="[0]!Macro109" textlink="">
      <xdr:nvSpPr>
        <xdr:cNvPr id="10" name="Plaque 9" descr="Selection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/>
      </xdr:nvSpPr>
      <xdr:spPr>
        <a:xfrm>
          <a:off x="8055851" y="38267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10</xdr:row>
      <xdr:rowOff>26277</xdr:rowOff>
    </xdr:from>
    <xdr:to>
      <xdr:col>7</xdr:col>
      <xdr:colOff>814552</xdr:colOff>
      <xdr:row>10</xdr:row>
      <xdr:rowOff>381001</xdr:rowOff>
    </xdr:to>
    <xdr:sp macro="[0]!Macro110" textlink="">
      <xdr:nvSpPr>
        <xdr:cNvPr id="11" name="Plaque 10" descr="Selection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SpPr/>
      </xdr:nvSpPr>
      <xdr:spPr>
        <a:xfrm>
          <a:off x="8055851" y="42363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11</xdr:row>
      <xdr:rowOff>26276</xdr:rowOff>
    </xdr:from>
    <xdr:to>
      <xdr:col>7</xdr:col>
      <xdr:colOff>814552</xdr:colOff>
      <xdr:row>11</xdr:row>
      <xdr:rowOff>381000</xdr:rowOff>
    </xdr:to>
    <xdr:sp macro="[0]!Macro111" textlink="">
      <xdr:nvSpPr>
        <xdr:cNvPr id="12" name="Plaque 11" descr="Selection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/>
      </xdr:nvSpPr>
      <xdr:spPr>
        <a:xfrm>
          <a:off x="8055851" y="46459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12</xdr:row>
      <xdr:rowOff>26277</xdr:rowOff>
    </xdr:from>
    <xdr:to>
      <xdr:col>7</xdr:col>
      <xdr:colOff>814552</xdr:colOff>
      <xdr:row>12</xdr:row>
      <xdr:rowOff>381001</xdr:rowOff>
    </xdr:to>
    <xdr:sp macro="[0]!Macro112" textlink="">
      <xdr:nvSpPr>
        <xdr:cNvPr id="13" name="Plaque 12" descr="Selection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/>
      </xdr:nvSpPr>
      <xdr:spPr>
        <a:xfrm>
          <a:off x="8055851" y="50554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13</xdr:row>
      <xdr:rowOff>26276</xdr:rowOff>
    </xdr:from>
    <xdr:to>
      <xdr:col>7</xdr:col>
      <xdr:colOff>814552</xdr:colOff>
      <xdr:row>13</xdr:row>
      <xdr:rowOff>381000</xdr:rowOff>
    </xdr:to>
    <xdr:sp macro="[0]!Macro113" textlink="">
      <xdr:nvSpPr>
        <xdr:cNvPr id="14" name="Plaque 13" descr="Selection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/>
      </xdr:nvSpPr>
      <xdr:spPr>
        <a:xfrm>
          <a:off x="8055851" y="54650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14</xdr:row>
      <xdr:rowOff>26277</xdr:rowOff>
    </xdr:from>
    <xdr:to>
      <xdr:col>7</xdr:col>
      <xdr:colOff>814552</xdr:colOff>
      <xdr:row>14</xdr:row>
      <xdr:rowOff>381001</xdr:rowOff>
    </xdr:to>
    <xdr:sp macro="[0]!Macro114" textlink="">
      <xdr:nvSpPr>
        <xdr:cNvPr id="15" name="Plaque 14" descr="Selection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SpPr/>
      </xdr:nvSpPr>
      <xdr:spPr>
        <a:xfrm>
          <a:off x="8055851" y="58746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15</xdr:row>
      <xdr:rowOff>26276</xdr:rowOff>
    </xdr:from>
    <xdr:to>
      <xdr:col>7</xdr:col>
      <xdr:colOff>814552</xdr:colOff>
      <xdr:row>15</xdr:row>
      <xdr:rowOff>381000</xdr:rowOff>
    </xdr:to>
    <xdr:sp macro="[0]!Macro115" textlink="">
      <xdr:nvSpPr>
        <xdr:cNvPr id="16" name="Plaque 15" descr="Selection">
          <a:extLst>
            <a:ext uri="{FF2B5EF4-FFF2-40B4-BE49-F238E27FC236}">
              <a16:creationId xmlns="" xmlns:a16="http://schemas.microsoft.com/office/drawing/2014/main" id="{00000000-0008-0000-0200-000010000000}"/>
            </a:ext>
          </a:extLst>
        </xdr:cNvPr>
        <xdr:cNvSpPr/>
      </xdr:nvSpPr>
      <xdr:spPr>
        <a:xfrm>
          <a:off x="8055851" y="62842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16</xdr:row>
      <xdr:rowOff>26277</xdr:rowOff>
    </xdr:from>
    <xdr:to>
      <xdr:col>7</xdr:col>
      <xdr:colOff>814552</xdr:colOff>
      <xdr:row>16</xdr:row>
      <xdr:rowOff>381001</xdr:rowOff>
    </xdr:to>
    <xdr:sp macro="[0]!Macro116" textlink="">
      <xdr:nvSpPr>
        <xdr:cNvPr id="17" name="Plaque 16" descr="Selection">
          <a:extLst>
            <a:ext uri="{FF2B5EF4-FFF2-40B4-BE49-F238E27FC236}">
              <a16:creationId xmlns="" xmlns:a16="http://schemas.microsoft.com/office/drawing/2014/main" id="{00000000-0008-0000-0200-000011000000}"/>
            </a:ext>
          </a:extLst>
        </xdr:cNvPr>
        <xdr:cNvSpPr/>
      </xdr:nvSpPr>
      <xdr:spPr>
        <a:xfrm>
          <a:off x="8055851" y="66937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17</xdr:row>
      <xdr:rowOff>26276</xdr:rowOff>
    </xdr:from>
    <xdr:to>
      <xdr:col>7</xdr:col>
      <xdr:colOff>814552</xdr:colOff>
      <xdr:row>17</xdr:row>
      <xdr:rowOff>381000</xdr:rowOff>
    </xdr:to>
    <xdr:sp macro="[0]!Macro117" textlink="">
      <xdr:nvSpPr>
        <xdr:cNvPr id="18" name="Plaque 17" descr="Selection">
          <a:extLst>
            <a:ext uri="{FF2B5EF4-FFF2-40B4-BE49-F238E27FC236}">
              <a16:creationId xmlns="" xmlns:a16="http://schemas.microsoft.com/office/drawing/2014/main" id="{00000000-0008-0000-0200-000012000000}"/>
            </a:ext>
          </a:extLst>
        </xdr:cNvPr>
        <xdr:cNvSpPr/>
      </xdr:nvSpPr>
      <xdr:spPr>
        <a:xfrm>
          <a:off x="8055851" y="71033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18</xdr:row>
      <xdr:rowOff>26277</xdr:rowOff>
    </xdr:from>
    <xdr:to>
      <xdr:col>7</xdr:col>
      <xdr:colOff>814552</xdr:colOff>
      <xdr:row>18</xdr:row>
      <xdr:rowOff>381001</xdr:rowOff>
    </xdr:to>
    <xdr:sp macro="[0]!Macro118" textlink="">
      <xdr:nvSpPr>
        <xdr:cNvPr id="19" name="Plaque 18" descr="Selection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SpPr/>
      </xdr:nvSpPr>
      <xdr:spPr>
        <a:xfrm>
          <a:off x="8055851" y="75129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19</xdr:row>
      <xdr:rowOff>26276</xdr:rowOff>
    </xdr:from>
    <xdr:to>
      <xdr:col>7</xdr:col>
      <xdr:colOff>814552</xdr:colOff>
      <xdr:row>19</xdr:row>
      <xdr:rowOff>381000</xdr:rowOff>
    </xdr:to>
    <xdr:sp macro="[0]!Macro119" textlink="">
      <xdr:nvSpPr>
        <xdr:cNvPr id="20" name="Plaque 19" descr="Selection">
          <a:extLst>
            <a:ext uri="{FF2B5EF4-FFF2-40B4-BE49-F238E27FC236}">
              <a16:creationId xmlns="" xmlns:a16="http://schemas.microsoft.com/office/drawing/2014/main" id="{00000000-0008-0000-0200-000014000000}"/>
            </a:ext>
          </a:extLst>
        </xdr:cNvPr>
        <xdr:cNvSpPr/>
      </xdr:nvSpPr>
      <xdr:spPr>
        <a:xfrm>
          <a:off x="8055851" y="79225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20</xdr:row>
      <xdr:rowOff>26277</xdr:rowOff>
    </xdr:from>
    <xdr:to>
      <xdr:col>7</xdr:col>
      <xdr:colOff>814552</xdr:colOff>
      <xdr:row>20</xdr:row>
      <xdr:rowOff>381001</xdr:rowOff>
    </xdr:to>
    <xdr:sp macro="[0]!Macro120" textlink="">
      <xdr:nvSpPr>
        <xdr:cNvPr id="21" name="Plaque 20" descr="Selection">
          <a:extLst>
            <a:ext uri="{FF2B5EF4-FFF2-40B4-BE49-F238E27FC236}">
              <a16:creationId xmlns="" xmlns:a16="http://schemas.microsoft.com/office/drawing/2014/main" id="{00000000-0008-0000-0200-000015000000}"/>
            </a:ext>
          </a:extLst>
        </xdr:cNvPr>
        <xdr:cNvSpPr/>
      </xdr:nvSpPr>
      <xdr:spPr>
        <a:xfrm>
          <a:off x="8055851" y="83320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21</xdr:row>
      <xdr:rowOff>26276</xdr:rowOff>
    </xdr:from>
    <xdr:to>
      <xdr:col>7</xdr:col>
      <xdr:colOff>814552</xdr:colOff>
      <xdr:row>21</xdr:row>
      <xdr:rowOff>381000</xdr:rowOff>
    </xdr:to>
    <xdr:sp macro="[0]!Macro121" textlink="">
      <xdr:nvSpPr>
        <xdr:cNvPr id="22" name="Plaque 21" descr="Selection">
          <a:extLst>
            <a:ext uri="{FF2B5EF4-FFF2-40B4-BE49-F238E27FC236}">
              <a16:creationId xmlns="" xmlns:a16="http://schemas.microsoft.com/office/drawing/2014/main" id="{00000000-0008-0000-0200-000016000000}"/>
            </a:ext>
          </a:extLst>
        </xdr:cNvPr>
        <xdr:cNvSpPr/>
      </xdr:nvSpPr>
      <xdr:spPr>
        <a:xfrm>
          <a:off x="8055851" y="87416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22</xdr:row>
      <xdr:rowOff>26277</xdr:rowOff>
    </xdr:from>
    <xdr:to>
      <xdr:col>7</xdr:col>
      <xdr:colOff>814552</xdr:colOff>
      <xdr:row>22</xdr:row>
      <xdr:rowOff>381001</xdr:rowOff>
    </xdr:to>
    <xdr:sp macro="[0]!Macro122" textlink="">
      <xdr:nvSpPr>
        <xdr:cNvPr id="23" name="Plaque 22" descr="Selection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SpPr/>
      </xdr:nvSpPr>
      <xdr:spPr>
        <a:xfrm>
          <a:off x="8055851" y="91512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23</xdr:row>
      <xdr:rowOff>26276</xdr:rowOff>
    </xdr:from>
    <xdr:to>
      <xdr:col>7</xdr:col>
      <xdr:colOff>814552</xdr:colOff>
      <xdr:row>23</xdr:row>
      <xdr:rowOff>381000</xdr:rowOff>
    </xdr:to>
    <xdr:sp macro="[0]!Macro123" textlink="">
      <xdr:nvSpPr>
        <xdr:cNvPr id="24" name="Plaque 23" descr="Selection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/>
      </xdr:nvSpPr>
      <xdr:spPr>
        <a:xfrm>
          <a:off x="8055851" y="95608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24</xdr:row>
      <xdr:rowOff>26277</xdr:rowOff>
    </xdr:from>
    <xdr:to>
      <xdr:col>7</xdr:col>
      <xdr:colOff>814552</xdr:colOff>
      <xdr:row>24</xdr:row>
      <xdr:rowOff>381001</xdr:rowOff>
    </xdr:to>
    <xdr:sp macro="[0]!Macro124" textlink="">
      <xdr:nvSpPr>
        <xdr:cNvPr id="25" name="Plaque 24" descr="Selection">
          <a:extLst>
            <a:ext uri="{FF2B5EF4-FFF2-40B4-BE49-F238E27FC236}">
              <a16:creationId xmlns="" xmlns:a16="http://schemas.microsoft.com/office/drawing/2014/main" id="{00000000-0008-0000-0200-000019000000}"/>
            </a:ext>
          </a:extLst>
        </xdr:cNvPr>
        <xdr:cNvSpPr/>
      </xdr:nvSpPr>
      <xdr:spPr>
        <a:xfrm>
          <a:off x="8055851" y="99703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25</xdr:row>
      <xdr:rowOff>26276</xdr:rowOff>
    </xdr:from>
    <xdr:to>
      <xdr:col>7</xdr:col>
      <xdr:colOff>814552</xdr:colOff>
      <xdr:row>25</xdr:row>
      <xdr:rowOff>381000</xdr:rowOff>
    </xdr:to>
    <xdr:sp macro="[0]!Macro125" textlink="">
      <xdr:nvSpPr>
        <xdr:cNvPr id="26" name="Plaque 25" descr="Selection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/>
      </xdr:nvSpPr>
      <xdr:spPr>
        <a:xfrm>
          <a:off x="8055851" y="103799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26</xdr:row>
      <xdr:rowOff>26277</xdr:rowOff>
    </xdr:from>
    <xdr:to>
      <xdr:col>7</xdr:col>
      <xdr:colOff>814552</xdr:colOff>
      <xdr:row>26</xdr:row>
      <xdr:rowOff>381001</xdr:rowOff>
    </xdr:to>
    <xdr:sp macro="[0]!Macro126" textlink="">
      <xdr:nvSpPr>
        <xdr:cNvPr id="27" name="Plaque 26" descr="Selection">
          <a:extLst>
            <a:ext uri="{FF2B5EF4-FFF2-40B4-BE49-F238E27FC236}">
              <a16:creationId xmlns="" xmlns:a16="http://schemas.microsoft.com/office/drawing/2014/main" id="{00000000-0008-0000-0200-00001B000000}"/>
            </a:ext>
          </a:extLst>
        </xdr:cNvPr>
        <xdr:cNvSpPr/>
      </xdr:nvSpPr>
      <xdr:spPr>
        <a:xfrm>
          <a:off x="8055851" y="107895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27</xdr:row>
      <xdr:rowOff>26276</xdr:rowOff>
    </xdr:from>
    <xdr:to>
      <xdr:col>7</xdr:col>
      <xdr:colOff>814552</xdr:colOff>
      <xdr:row>27</xdr:row>
      <xdr:rowOff>381000</xdr:rowOff>
    </xdr:to>
    <xdr:sp macro="[0]!Macro127" textlink="">
      <xdr:nvSpPr>
        <xdr:cNvPr id="28" name="Plaque 27" descr="Selection">
          <a:extLst>
            <a:ext uri="{FF2B5EF4-FFF2-40B4-BE49-F238E27FC236}">
              <a16:creationId xmlns="" xmlns:a16="http://schemas.microsoft.com/office/drawing/2014/main" id="{00000000-0008-0000-0200-00001C000000}"/>
            </a:ext>
          </a:extLst>
        </xdr:cNvPr>
        <xdr:cNvSpPr/>
      </xdr:nvSpPr>
      <xdr:spPr>
        <a:xfrm>
          <a:off x="8055851" y="111991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28</xdr:row>
      <xdr:rowOff>26277</xdr:rowOff>
    </xdr:from>
    <xdr:to>
      <xdr:col>7</xdr:col>
      <xdr:colOff>814552</xdr:colOff>
      <xdr:row>28</xdr:row>
      <xdr:rowOff>381001</xdr:rowOff>
    </xdr:to>
    <xdr:sp macro="[0]!Macro128" textlink="">
      <xdr:nvSpPr>
        <xdr:cNvPr id="29" name="Plaque 28" descr="Selection">
          <a:extLst>
            <a:ext uri="{FF2B5EF4-FFF2-40B4-BE49-F238E27FC236}">
              <a16:creationId xmlns="" xmlns:a16="http://schemas.microsoft.com/office/drawing/2014/main" id="{00000000-0008-0000-0200-00001D000000}"/>
            </a:ext>
          </a:extLst>
        </xdr:cNvPr>
        <xdr:cNvSpPr/>
      </xdr:nvSpPr>
      <xdr:spPr>
        <a:xfrm>
          <a:off x="8055851" y="116086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29</xdr:row>
      <xdr:rowOff>26276</xdr:rowOff>
    </xdr:from>
    <xdr:to>
      <xdr:col>7</xdr:col>
      <xdr:colOff>814552</xdr:colOff>
      <xdr:row>29</xdr:row>
      <xdr:rowOff>381000</xdr:rowOff>
    </xdr:to>
    <xdr:sp macro="[0]!Macro129" textlink="">
      <xdr:nvSpPr>
        <xdr:cNvPr id="30" name="Plaque 29" descr="Selection">
          <a:extLst>
            <a:ext uri="{FF2B5EF4-FFF2-40B4-BE49-F238E27FC236}">
              <a16:creationId xmlns="" xmlns:a16="http://schemas.microsoft.com/office/drawing/2014/main" id="{00000000-0008-0000-0200-00001E000000}"/>
            </a:ext>
          </a:extLst>
        </xdr:cNvPr>
        <xdr:cNvSpPr/>
      </xdr:nvSpPr>
      <xdr:spPr>
        <a:xfrm>
          <a:off x="8055851" y="120182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30</xdr:row>
      <xdr:rowOff>26277</xdr:rowOff>
    </xdr:from>
    <xdr:to>
      <xdr:col>7</xdr:col>
      <xdr:colOff>814552</xdr:colOff>
      <xdr:row>30</xdr:row>
      <xdr:rowOff>381001</xdr:rowOff>
    </xdr:to>
    <xdr:sp macro="[0]!Macro130" textlink="">
      <xdr:nvSpPr>
        <xdr:cNvPr id="31" name="Plaque 30" descr="Selection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/>
      </xdr:nvSpPr>
      <xdr:spPr>
        <a:xfrm>
          <a:off x="8055851" y="124278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31</xdr:row>
      <xdr:rowOff>26276</xdr:rowOff>
    </xdr:from>
    <xdr:to>
      <xdr:col>7</xdr:col>
      <xdr:colOff>814552</xdr:colOff>
      <xdr:row>31</xdr:row>
      <xdr:rowOff>381000</xdr:rowOff>
    </xdr:to>
    <xdr:sp macro="[0]!Macro131" textlink="">
      <xdr:nvSpPr>
        <xdr:cNvPr id="32" name="Plaque 31" descr="Selection">
          <a:extLst>
            <a:ext uri="{FF2B5EF4-FFF2-40B4-BE49-F238E27FC236}">
              <a16:creationId xmlns="" xmlns:a16="http://schemas.microsoft.com/office/drawing/2014/main" id="{00000000-0008-0000-0200-000020000000}"/>
            </a:ext>
          </a:extLst>
        </xdr:cNvPr>
        <xdr:cNvSpPr/>
      </xdr:nvSpPr>
      <xdr:spPr>
        <a:xfrm>
          <a:off x="8055851" y="128374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32</xdr:row>
      <xdr:rowOff>26277</xdr:rowOff>
    </xdr:from>
    <xdr:to>
      <xdr:col>7</xdr:col>
      <xdr:colOff>814552</xdr:colOff>
      <xdr:row>32</xdr:row>
      <xdr:rowOff>381001</xdr:rowOff>
    </xdr:to>
    <xdr:sp macro="[0]!Macro132" textlink="">
      <xdr:nvSpPr>
        <xdr:cNvPr id="33" name="Plaque 32" descr="Selection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/>
      </xdr:nvSpPr>
      <xdr:spPr>
        <a:xfrm>
          <a:off x="8055851" y="132469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33</xdr:row>
      <xdr:rowOff>26276</xdr:rowOff>
    </xdr:from>
    <xdr:to>
      <xdr:col>7</xdr:col>
      <xdr:colOff>814552</xdr:colOff>
      <xdr:row>33</xdr:row>
      <xdr:rowOff>381000</xdr:rowOff>
    </xdr:to>
    <xdr:sp macro="[0]!Macro133" textlink="">
      <xdr:nvSpPr>
        <xdr:cNvPr id="34" name="Plaque 33" descr="Selection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SpPr/>
      </xdr:nvSpPr>
      <xdr:spPr>
        <a:xfrm>
          <a:off x="8055851" y="136565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34</xdr:row>
      <xdr:rowOff>26277</xdr:rowOff>
    </xdr:from>
    <xdr:to>
      <xdr:col>7</xdr:col>
      <xdr:colOff>814552</xdr:colOff>
      <xdr:row>34</xdr:row>
      <xdr:rowOff>381001</xdr:rowOff>
    </xdr:to>
    <xdr:sp macro="[0]!Macro134" textlink="">
      <xdr:nvSpPr>
        <xdr:cNvPr id="35" name="Plaque 34" descr="Selection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/>
      </xdr:nvSpPr>
      <xdr:spPr>
        <a:xfrm>
          <a:off x="8055851" y="140661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35</xdr:row>
      <xdr:rowOff>26276</xdr:rowOff>
    </xdr:from>
    <xdr:to>
      <xdr:col>7</xdr:col>
      <xdr:colOff>814552</xdr:colOff>
      <xdr:row>35</xdr:row>
      <xdr:rowOff>381000</xdr:rowOff>
    </xdr:to>
    <xdr:sp macro="[0]!Macro135" textlink="">
      <xdr:nvSpPr>
        <xdr:cNvPr id="36" name="Plaque 35" descr="Selection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/>
      </xdr:nvSpPr>
      <xdr:spPr>
        <a:xfrm>
          <a:off x="8055851" y="144757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36</xdr:row>
      <xdr:rowOff>26277</xdr:rowOff>
    </xdr:from>
    <xdr:to>
      <xdr:col>7</xdr:col>
      <xdr:colOff>814552</xdr:colOff>
      <xdr:row>36</xdr:row>
      <xdr:rowOff>381001</xdr:rowOff>
    </xdr:to>
    <xdr:sp macro="[0]!Macro136" textlink="">
      <xdr:nvSpPr>
        <xdr:cNvPr id="37" name="Plaque 36" descr="Selection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/>
      </xdr:nvSpPr>
      <xdr:spPr>
        <a:xfrm>
          <a:off x="8055851" y="148852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37</xdr:row>
      <xdr:rowOff>26276</xdr:rowOff>
    </xdr:from>
    <xdr:to>
      <xdr:col>7</xdr:col>
      <xdr:colOff>814552</xdr:colOff>
      <xdr:row>37</xdr:row>
      <xdr:rowOff>381000</xdr:rowOff>
    </xdr:to>
    <xdr:sp macro="[0]!Macro137" textlink="">
      <xdr:nvSpPr>
        <xdr:cNvPr id="38" name="Plaque 37" descr="Selection">
          <a:extLst>
            <a:ext uri="{FF2B5EF4-FFF2-40B4-BE49-F238E27FC236}">
              <a16:creationId xmlns="" xmlns:a16="http://schemas.microsoft.com/office/drawing/2014/main" id="{00000000-0008-0000-0200-000026000000}"/>
            </a:ext>
          </a:extLst>
        </xdr:cNvPr>
        <xdr:cNvSpPr/>
      </xdr:nvSpPr>
      <xdr:spPr>
        <a:xfrm>
          <a:off x="8055851" y="152948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38</xdr:row>
      <xdr:rowOff>26277</xdr:rowOff>
    </xdr:from>
    <xdr:to>
      <xdr:col>7</xdr:col>
      <xdr:colOff>814552</xdr:colOff>
      <xdr:row>38</xdr:row>
      <xdr:rowOff>381001</xdr:rowOff>
    </xdr:to>
    <xdr:sp macro="[0]!Macro138" textlink="">
      <xdr:nvSpPr>
        <xdr:cNvPr id="39" name="Plaque 38" descr="Selection">
          <a:extLst>
            <a:ext uri="{FF2B5EF4-FFF2-40B4-BE49-F238E27FC236}">
              <a16:creationId xmlns="" xmlns:a16="http://schemas.microsoft.com/office/drawing/2014/main" id="{00000000-0008-0000-0200-000027000000}"/>
            </a:ext>
          </a:extLst>
        </xdr:cNvPr>
        <xdr:cNvSpPr/>
      </xdr:nvSpPr>
      <xdr:spPr>
        <a:xfrm>
          <a:off x="8055851" y="157044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39</xdr:row>
      <xdr:rowOff>26276</xdr:rowOff>
    </xdr:from>
    <xdr:to>
      <xdr:col>7</xdr:col>
      <xdr:colOff>814552</xdr:colOff>
      <xdr:row>39</xdr:row>
      <xdr:rowOff>381000</xdr:rowOff>
    </xdr:to>
    <xdr:sp macro="[0]!Macro139" textlink="">
      <xdr:nvSpPr>
        <xdr:cNvPr id="40" name="Plaque 39" descr="Selection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/>
      </xdr:nvSpPr>
      <xdr:spPr>
        <a:xfrm>
          <a:off x="8055851" y="161140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40</xdr:row>
      <xdr:rowOff>26277</xdr:rowOff>
    </xdr:from>
    <xdr:to>
      <xdr:col>7</xdr:col>
      <xdr:colOff>814552</xdr:colOff>
      <xdr:row>40</xdr:row>
      <xdr:rowOff>381001</xdr:rowOff>
    </xdr:to>
    <xdr:sp macro="[0]!Macro140" textlink="">
      <xdr:nvSpPr>
        <xdr:cNvPr id="41" name="Plaque 40" descr="Selection">
          <a:extLst>
            <a:ext uri="{FF2B5EF4-FFF2-40B4-BE49-F238E27FC236}">
              <a16:creationId xmlns="" xmlns:a16="http://schemas.microsoft.com/office/drawing/2014/main" id="{00000000-0008-0000-0200-000029000000}"/>
            </a:ext>
          </a:extLst>
        </xdr:cNvPr>
        <xdr:cNvSpPr/>
      </xdr:nvSpPr>
      <xdr:spPr>
        <a:xfrm>
          <a:off x="8055851" y="165235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41</xdr:row>
      <xdr:rowOff>26276</xdr:rowOff>
    </xdr:from>
    <xdr:to>
      <xdr:col>7</xdr:col>
      <xdr:colOff>814552</xdr:colOff>
      <xdr:row>41</xdr:row>
      <xdr:rowOff>381000</xdr:rowOff>
    </xdr:to>
    <xdr:sp macro="[0]!Macro141" textlink="">
      <xdr:nvSpPr>
        <xdr:cNvPr id="42" name="Plaque 41" descr="Selection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/>
      </xdr:nvSpPr>
      <xdr:spPr>
        <a:xfrm>
          <a:off x="8055851" y="169331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42</xdr:row>
      <xdr:rowOff>26277</xdr:rowOff>
    </xdr:from>
    <xdr:to>
      <xdr:col>7</xdr:col>
      <xdr:colOff>814552</xdr:colOff>
      <xdr:row>42</xdr:row>
      <xdr:rowOff>381001</xdr:rowOff>
    </xdr:to>
    <xdr:sp macro="[0]!Macro142" textlink="">
      <xdr:nvSpPr>
        <xdr:cNvPr id="43" name="Plaque 42" descr="Selection">
          <a:extLst>
            <a:ext uri="{FF2B5EF4-FFF2-40B4-BE49-F238E27FC236}">
              <a16:creationId xmlns="" xmlns:a16="http://schemas.microsoft.com/office/drawing/2014/main" id="{00000000-0008-0000-0200-00002B000000}"/>
            </a:ext>
          </a:extLst>
        </xdr:cNvPr>
        <xdr:cNvSpPr/>
      </xdr:nvSpPr>
      <xdr:spPr>
        <a:xfrm>
          <a:off x="8055851" y="173427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43</xdr:row>
      <xdr:rowOff>26276</xdr:rowOff>
    </xdr:from>
    <xdr:to>
      <xdr:col>7</xdr:col>
      <xdr:colOff>814552</xdr:colOff>
      <xdr:row>43</xdr:row>
      <xdr:rowOff>381000</xdr:rowOff>
    </xdr:to>
    <xdr:sp macro="[0]!Macro143" textlink="">
      <xdr:nvSpPr>
        <xdr:cNvPr id="44" name="Plaque 43" descr="Selection">
          <a:extLst>
            <a:ext uri="{FF2B5EF4-FFF2-40B4-BE49-F238E27FC236}">
              <a16:creationId xmlns="" xmlns:a16="http://schemas.microsoft.com/office/drawing/2014/main" id="{00000000-0008-0000-0200-00002C000000}"/>
            </a:ext>
          </a:extLst>
        </xdr:cNvPr>
        <xdr:cNvSpPr/>
      </xdr:nvSpPr>
      <xdr:spPr>
        <a:xfrm>
          <a:off x="8055851" y="177523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44</xdr:row>
      <xdr:rowOff>26277</xdr:rowOff>
    </xdr:from>
    <xdr:to>
      <xdr:col>7</xdr:col>
      <xdr:colOff>814552</xdr:colOff>
      <xdr:row>44</xdr:row>
      <xdr:rowOff>381001</xdr:rowOff>
    </xdr:to>
    <xdr:sp macro="[0]!Macro144" textlink="">
      <xdr:nvSpPr>
        <xdr:cNvPr id="45" name="Plaque 44" descr="Selection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/>
      </xdr:nvSpPr>
      <xdr:spPr>
        <a:xfrm>
          <a:off x="8055851" y="181618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45</xdr:row>
      <xdr:rowOff>26276</xdr:rowOff>
    </xdr:from>
    <xdr:to>
      <xdr:col>7</xdr:col>
      <xdr:colOff>814552</xdr:colOff>
      <xdr:row>45</xdr:row>
      <xdr:rowOff>381000</xdr:rowOff>
    </xdr:to>
    <xdr:sp macro="[0]!Macro145" textlink="">
      <xdr:nvSpPr>
        <xdr:cNvPr id="46" name="Plaque 45" descr="Selection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/>
      </xdr:nvSpPr>
      <xdr:spPr>
        <a:xfrm>
          <a:off x="8055851" y="185714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46</xdr:row>
      <xdr:rowOff>26277</xdr:rowOff>
    </xdr:from>
    <xdr:to>
      <xdr:col>7</xdr:col>
      <xdr:colOff>814552</xdr:colOff>
      <xdr:row>46</xdr:row>
      <xdr:rowOff>381001</xdr:rowOff>
    </xdr:to>
    <xdr:sp macro="[0]!Macro146" textlink="">
      <xdr:nvSpPr>
        <xdr:cNvPr id="47" name="Plaque 46" descr="Selection">
          <a:extLst>
            <a:ext uri="{FF2B5EF4-FFF2-40B4-BE49-F238E27FC236}">
              <a16:creationId xmlns="" xmlns:a16="http://schemas.microsoft.com/office/drawing/2014/main" id="{00000000-0008-0000-0200-00002F000000}"/>
            </a:ext>
          </a:extLst>
        </xdr:cNvPr>
        <xdr:cNvSpPr/>
      </xdr:nvSpPr>
      <xdr:spPr>
        <a:xfrm>
          <a:off x="8055851" y="189810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47</xdr:row>
      <xdr:rowOff>26276</xdr:rowOff>
    </xdr:from>
    <xdr:to>
      <xdr:col>7</xdr:col>
      <xdr:colOff>814552</xdr:colOff>
      <xdr:row>47</xdr:row>
      <xdr:rowOff>381000</xdr:rowOff>
    </xdr:to>
    <xdr:sp macro="[0]!Macro147" textlink="">
      <xdr:nvSpPr>
        <xdr:cNvPr id="48" name="Plaque 47" descr="Selection">
          <a:extLst>
            <a:ext uri="{FF2B5EF4-FFF2-40B4-BE49-F238E27FC236}">
              <a16:creationId xmlns="" xmlns:a16="http://schemas.microsoft.com/office/drawing/2014/main" id="{00000000-0008-0000-0200-000030000000}"/>
            </a:ext>
          </a:extLst>
        </xdr:cNvPr>
        <xdr:cNvSpPr/>
      </xdr:nvSpPr>
      <xdr:spPr>
        <a:xfrm>
          <a:off x="8055851" y="193906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48</xdr:row>
      <xdr:rowOff>26277</xdr:rowOff>
    </xdr:from>
    <xdr:to>
      <xdr:col>7</xdr:col>
      <xdr:colOff>814552</xdr:colOff>
      <xdr:row>48</xdr:row>
      <xdr:rowOff>381001</xdr:rowOff>
    </xdr:to>
    <xdr:sp macro="[0]!Macro148" textlink="">
      <xdr:nvSpPr>
        <xdr:cNvPr id="49" name="Plaque 48" descr="Selection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/>
      </xdr:nvSpPr>
      <xdr:spPr>
        <a:xfrm>
          <a:off x="8055851" y="198001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49</xdr:row>
      <xdr:rowOff>26276</xdr:rowOff>
    </xdr:from>
    <xdr:to>
      <xdr:col>7</xdr:col>
      <xdr:colOff>814552</xdr:colOff>
      <xdr:row>49</xdr:row>
      <xdr:rowOff>381000</xdr:rowOff>
    </xdr:to>
    <xdr:sp macro="[0]!Macro149" textlink="">
      <xdr:nvSpPr>
        <xdr:cNvPr id="50" name="Plaque 49" descr="Selection">
          <a:extLst>
            <a:ext uri="{FF2B5EF4-FFF2-40B4-BE49-F238E27FC236}">
              <a16:creationId xmlns="" xmlns:a16="http://schemas.microsoft.com/office/drawing/2014/main" id="{00000000-0008-0000-0200-000032000000}"/>
            </a:ext>
          </a:extLst>
        </xdr:cNvPr>
        <xdr:cNvSpPr/>
      </xdr:nvSpPr>
      <xdr:spPr>
        <a:xfrm>
          <a:off x="8055851" y="202097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50</xdr:row>
      <xdr:rowOff>26277</xdr:rowOff>
    </xdr:from>
    <xdr:to>
      <xdr:col>7</xdr:col>
      <xdr:colOff>814552</xdr:colOff>
      <xdr:row>50</xdr:row>
      <xdr:rowOff>381001</xdr:rowOff>
    </xdr:to>
    <xdr:sp macro="[0]!Macro150" textlink="">
      <xdr:nvSpPr>
        <xdr:cNvPr id="51" name="Plaque 50" descr="Selection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/>
      </xdr:nvSpPr>
      <xdr:spPr>
        <a:xfrm>
          <a:off x="8055851" y="206193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 editAs="oneCell">
    <xdr:from>
      <xdr:col>8</xdr:col>
      <xdr:colOff>371287</xdr:colOff>
      <xdr:row>0</xdr:row>
      <xdr:rowOff>35278</xdr:rowOff>
    </xdr:from>
    <xdr:to>
      <xdr:col>8</xdr:col>
      <xdr:colOff>808949</xdr:colOff>
      <xdr:row>0</xdr:row>
      <xdr:rowOff>724248</xdr:rowOff>
    </xdr:to>
    <xdr:pic>
      <xdr:nvPicPr>
        <xdr:cNvPr id="53" name="Image 52">
          <a:extLst>
            <a:ext uri="{FF2B5EF4-FFF2-40B4-BE49-F238E27FC236}">
              <a16:creationId xmlns="" xmlns:a16="http://schemas.microsoft.com/office/drawing/2014/main" id="{00000000-0008-0000-0200-00003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l="40917" t="26498" r="41157" b="28151"/>
        <a:stretch/>
      </xdr:blipFill>
      <xdr:spPr>
        <a:xfrm>
          <a:off x="9501176" y="35278"/>
          <a:ext cx="437662" cy="688970"/>
        </a:xfrm>
        <a:prstGeom prst="rect">
          <a:avLst/>
        </a:prstGeom>
      </xdr:spPr>
    </xdr:pic>
    <xdr:clientData/>
  </xdr:twoCellAnchor>
  <xdr:twoCellAnchor>
    <xdr:from>
      <xdr:col>7</xdr:col>
      <xdr:colOff>26276</xdr:colOff>
      <xdr:row>51</xdr:row>
      <xdr:rowOff>26276</xdr:rowOff>
    </xdr:from>
    <xdr:to>
      <xdr:col>7</xdr:col>
      <xdr:colOff>814552</xdr:colOff>
      <xdr:row>51</xdr:row>
      <xdr:rowOff>381000</xdr:rowOff>
    </xdr:to>
    <xdr:sp macro="[0]!Macro396" textlink="">
      <xdr:nvSpPr>
        <xdr:cNvPr id="54" name="Plaque 53" descr="Selection">
          <a:extLst>
            <a:ext uri="{FF2B5EF4-FFF2-40B4-BE49-F238E27FC236}">
              <a16:creationId xmlns="" xmlns:a16="http://schemas.microsoft.com/office/drawing/2014/main" id="{00000000-0008-0000-0200-000036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52</xdr:row>
      <xdr:rowOff>26277</xdr:rowOff>
    </xdr:from>
    <xdr:to>
      <xdr:col>7</xdr:col>
      <xdr:colOff>814552</xdr:colOff>
      <xdr:row>52</xdr:row>
      <xdr:rowOff>381001</xdr:rowOff>
    </xdr:to>
    <xdr:sp macro="[0]!Macro397" textlink="">
      <xdr:nvSpPr>
        <xdr:cNvPr id="55" name="Plaque 54" descr="Selection">
          <a:extLst>
            <a:ext uri="{FF2B5EF4-FFF2-40B4-BE49-F238E27FC236}">
              <a16:creationId xmlns="" xmlns:a16="http://schemas.microsoft.com/office/drawing/2014/main" id="{00000000-0008-0000-0200-000037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53</xdr:row>
      <xdr:rowOff>26276</xdr:rowOff>
    </xdr:from>
    <xdr:to>
      <xdr:col>7</xdr:col>
      <xdr:colOff>814552</xdr:colOff>
      <xdr:row>53</xdr:row>
      <xdr:rowOff>381000</xdr:rowOff>
    </xdr:to>
    <xdr:sp macro="[0]!Macro398" textlink="">
      <xdr:nvSpPr>
        <xdr:cNvPr id="56" name="Plaque 55" descr="Selection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54</xdr:row>
      <xdr:rowOff>26277</xdr:rowOff>
    </xdr:from>
    <xdr:to>
      <xdr:col>7</xdr:col>
      <xdr:colOff>814552</xdr:colOff>
      <xdr:row>54</xdr:row>
      <xdr:rowOff>381001</xdr:rowOff>
    </xdr:to>
    <xdr:sp macro="[0]!Macro399" textlink="">
      <xdr:nvSpPr>
        <xdr:cNvPr id="57" name="Plaque 56" descr="Selection">
          <a:extLst>
            <a:ext uri="{FF2B5EF4-FFF2-40B4-BE49-F238E27FC236}">
              <a16:creationId xmlns="" xmlns:a16="http://schemas.microsoft.com/office/drawing/2014/main" id="{00000000-0008-0000-0200-000039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55</xdr:row>
      <xdr:rowOff>26276</xdr:rowOff>
    </xdr:from>
    <xdr:to>
      <xdr:col>7</xdr:col>
      <xdr:colOff>814552</xdr:colOff>
      <xdr:row>55</xdr:row>
      <xdr:rowOff>381000</xdr:rowOff>
    </xdr:to>
    <xdr:sp macro="[0]!Macro400" textlink="">
      <xdr:nvSpPr>
        <xdr:cNvPr id="58" name="Plaque 57" descr="Selection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56</xdr:row>
      <xdr:rowOff>26277</xdr:rowOff>
    </xdr:from>
    <xdr:to>
      <xdr:col>7</xdr:col>
      <xdr:colOff>814552</xdr:colOff>
      <xdr:row>56</xdr:row>
      <xdr:rowOff>381001</xdr:rowOff>
    </xdr:to>
    <xdr:sp macro="[0]!Macro401" textlink="">
      <xdr:nvSpPr>
        <xdr:cNvPr id="59" name="Plaque 58" descr="Selection">
          <a:extLst>
            <a:ext uri="{FF2B5EF4-FFF2-40B4-BE49-F238E27FC236}">
              <a16:creationId xmlns="" xmlns:a16="http://schemas.microsoft.com/office/drawing/2014/main" id="{00000000-0008-0000-0200-00003B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57</xdr:row>
      <xdr:rowOff>26276</xdr:rowOff>
    </xdr:from>
    <xdr:to>
      <xdr:col>7</xdr:col>
      <xdr:colOff>814552</xdr:colOff>
      <xdr:row>57</xdr:row>
      <xdr:rowOff>381000</xdr:rowOff>
    </xdr:to>
    <xdr:sp macro="[0]!Macro402" textlink="">
      <xdr:nvSpPr>
        <xdr:cNvPr id="60" name="Plaque 59" descr="Selection">
          <a:extLst>
            <a:ext uri="{FF2B5EF4-FFF2-40B4-BE49-F238E27FC236}">
              <a16:creationId xmlns="" xmlns:a16="http://schemas.microsoft.com/office/drawing/2014/main" id="{00000000-0008-0000-0200-00003C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58</xdr:row>
      <xdr:rowOff>26277</xdr:rowOff>
    </xdr:from>
    <xdr:to>
      <xdr:col>7</xdr:col>
      <xdr:colOff>814552</xdr:colOff>
      <xdr:row>58</xdr:row>
      <xdr:rowOff>381001</xdr:rowOff>
    </xdr:to>
    <xdr:sp macro="[0]!Macro403" textlink="">
      <xdr:nvSpPr>
        <xdr:cNvPr id="61" name="Plaque 60" descr="Selection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59</xdr:row>
      <xdr:rowOff>26276</xdr:rowOff>
    </xdr:from>
    <xdr:to>
      <xdr:col>7</xdr:col>
      <xdr:colOff>814552</xdr:colOff>
      <xdr:row>59</xdr:row>
      <xdr:rowOff>381000</xdr:rowOff>
    </xdr:to>
    <xdr:sp macro="[0]!Macro404" textlink="">
      <xdr:nvSpPr>
        <xdr:cNvPr id="62" name="Plaque 61" descr="Selection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60</xdr:row>
      <xdr:rowOff>26277</xdr:rowOff>
    </xdr:from>
    <xdr:to>
      <xdr:col>7</xdr:col>
      <xdr:colOff>814552</xdr:colOff>
      <xdr:row>60</xdr:row>
      <xdr:rowOff>381001</xdr:rowOff>
    </xdr:to>
    <xdr:sp macro="[0]!Macro405" textlink="">
      <xdr:nvSpPr>
        <xdr:cNvPr id="63" name="Plaque 62" descr="Selection">
          <a:extLst>
            <a:ext uri="{FF2B5EF4-FFF2-40B4-BE49-F238E27FC236}">
              <a16:creationId xmlns="" xmlns:a16="http://schemas.microsoft.com/office/drawing/2014/main" id="{00000000-0008-0000-0200-00003F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61</xdr:row>
      <xdr:rowOff>26276</xdr:rowOff>
    </xdr:from>
    <xdr:to>
      <xdr:col>7</xdr:col>
      <xdr:colOff>814552</xdr:colOff>
      <xdr:row>61</xdr:row>
      <xdr:rowOff>381000</xdr:rowOff>
    </xdr:to>
    <xdr:sp macro="[0]!Macro406" textlink="">
      <xdr:nvSpPr>
        <xdr:cNvPr id="64" name="Plaque 63" descr="Selection">
          <a:extLst>
            <a:ext uri="{FF2B5EF4-FFF2-40B4-BE49-F238E27FC236}">
              <a16:creationId xmlns="" xmlns:a16="http://schemas.microsoft.com/office/drawing/2014/main" id="{00000000-0008-0000-0200-000040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62</xdr:row>
      <xdr:rowOff>26277</xdr:rowOff>
    </xdr:from>
    <xdr:to>
      <xdr:col>7</xdr:col>
      <xdr:colOff>814552</xdr:colOff>
      <xdr:row>62</xdr:row>
      <xdr:rowOff>381001</xdr:rowOff>
    </xdr:to>
    <xdr:sp macro="[0]!Macro407" textlink="">
      <xdr:nvSpPr>
        <xdr:cNvPr id="65" name="Plaque 64" descr="Selection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63</xdr:row>
      <xdr:rowOff>26276</xdr:rowOff>
    </xdr:from>
    <xdr:to>
      <xdr:col>7</xdr:col>
      <xdr:colOff>814552</xdr:colOff>
      <xdr:row>63</xdr:row>
      <xdr:rowOff>381000</xdr:rowOff>
    </xdr:to>
    <xdr:sp macro="[0]!Macro408" textlink="">
      <xdr:nvSpPr>
        <xdr:cNvPr id="66" name="Plaque 65" descr="Selection">
          <a:extLst>
            <a:ext uri="{FF2B5EF4-FFF2-40B4-BE49-F238E27FC236}">
              <a16:creationId xmlns="" xmlns:a16="http://schemas.microsoft.com/office/drawing/2014/main" id="{00000000-0008-0000-0200-000042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64</xdr:row>
      <xdr:rowOff>26277</xdr:rowOff>
    </xdr:from>
    <xdr:to>
      <xdr:col>7</xdr:col>
      <xdr:colOff>814552</xdr:colOff>
      <xdr:row>64</xdr:row>
      <xdr:rowOff>381001</xdr:rowOff>
    </xdr:to>
    <xdr:sp macro="[0]!Macro409" textlink="">
      <xdr:nvSpPr>
        <xdr:cNvPr id="67" name="Plaque 66" descr="Selection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65</xdr:row>
      <xdr:rowOff>26276</xdr:rowOff>
    </xdr:from>
    <xdr:to>
      <xdr:col>7</xdr:col>
      <xdr:colOff>814552</xdr:colOff>
      <xdr:row>65</xdr:row>
      <xdr:rowOff>381000</xdr:rowOff>
    </xdr:to>
    <xdr:sp macro="[0]!Macro410" textlink="">
      <xdr:nvSpPr>
        <xdr:cNvPr id="68" name="Plaque 67" descr="Selection">
          <a:extLst>
            <a:ext uri="{FF2B5EF4-FFF2-40B4-BE49-F238E27FC236}">
              <a16:creationId xmlns="" xmlns:a16="http://schemas.microsoft.com/office/drawing/2014/main" id="{00000000-0008-0000-0200-000044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66</xdr:row>
      <xdr:rowOff>26277</xdr:rowOff>
    </xdr:from>
    <xdr:to>
      <xdr:col>7</xdr:col>
      <xdr:colOff>814552</xdr:colOff>
      <xdr:row>66</xdr:row>
      <xdr:rowOff>381001</xdr:rowOff>
    </xdr:to>
    <xdr:sp macro="[0]!Macro411" textlink="">
      <xdr:nvSpPr>
        <xdr:cNvPr id="69" name="Plaque 68" descr="Selection">
          <a:extLst>
            <a:ext uri="{FF2B5EF4-FFF2-40B4-BE49-F238E27FC236}">
              <a16:creationId xmlns="" xmlns:a16="http://schemas.microsoft.com/office/drawing/2014/main" id="{00000000-0008-0000-0200-000045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67</xdr:row>
      <xdr:rowOff>26276</xdr:rowOff>
    </xdr:from>
    <xdr:to>
      <xdr:col>7</xdr:col>
      <xdr:colOff>814552</xdr:colOff>
      <xdr:row>67</xdr:row>
      <xdr:rowOff>381000</xdr:rowOff>
    </xdr:to>
    <xdr:sp macro="[0]!Macro412" textlink="">
      <xdr:nvSpPr>
        <xdr:cNvPr id="70" name="Plaque 69" descr="Selection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68</xdr:row>
      <xdr:rowOff>26277</xdr:rowOff>
    </xdr:from>
    <xdr:to>
      <xdr:col>7</xdr:col>
      <xdr:colOff>814552</xdr:colOff>
      <xdr:row>68</xdr:row>
      <xdr:rowOff>381001</xdr:rowOff>
    </xdr:to>
    <xdr:sp macro="[0]!Macro413" textlink="">
      <xdr:nvSpPr>
        <xdr:cNvPr id="71" name="Plaque 70" descr="Selection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69</xdr:row>
      <xdr:rowOff>26276</xdr:rowOff>
    </xdr:from>
    <xdr:to>
      <xdr:col>7</xdr:col>
      <xdr:colOff>814552</xdr:colOff>
      <xdr:row>69</xdr:row>
      <xdr:rowOff>381000</xdr:rowOff>
    </xdr:to>
    <xdr:sp macro="[0]!Macro414" textlink="">
      <xdr:nvSpPr>
        <xdr:cNvPr id="72" name="Plaque 71" descr="Selection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70</xdr:row>
      <xdr:rowOff>26277</xdr:rowOff>
    </xdr:from>
    <xdr:to>
      <xdr:col>7</xdr:col>
      <xdr:colOff>814552</xdr:colOff>
      <xdr:row>70</xdr:row>
      <xdr:rowOff>381001</xdr:rowOff>
    </xdr:to>
    <xdr:sp macro="[0]!Macro415" textlink="">
      <xdr:nvSpPr>
        <xdr:cNvPr id="73" name="Plaque 72" descr="Selection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71</xdr:row>
      <xdr:rowOff>26276</xdr:rowOff>
    </xdr:from>
    <xdr:to>
      <xdr:col>7</xdr:col>
      <xdr:colOff>814552</xdr:colOff>
      <xdr:row>71</xdr:row>
      <xdr:rowOff>381000</xdr:rowOff>
    </xdr:to>
    <xdr:sp macro="[0]!Macro416" textlink="">
      <xdr:nvSpPr>
        <xdr:cNvPr id="74" name="Plaque 73" descr="Selection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72</xdr:row>
      <xdr:rowOff>26277</xdr:rowOff>
    </xdr:from>
    <xdr:to>
      <xdr:col>7</xdr:col>
      <xdr:colOff>814552</xdr:colOff>
      <xdr:row>72</xdr:row>
      <xdr:rowOff>381001</xdr:rowOff>
    </xdr:to>
    <xdr:sp macro="[0]!Macro417" textlink="">
      <xdr:nvSpPr>
        <xdr:cNvPr id="75" name="Plaque 74" descr="Selection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73</xdr:row>
      <xdr:rowOff>26276</xdr:rowOff>
    </xdr:from>
    <xdr:to>
      <xdr:col>7</xdr:col>
      <xdr:colOff>814552</xdr:colOff>
      <xdr:row>73</xdr:row>
      <xdr:rowOff>381000</xdr:rowOff>
    </xdr:to>
    <xdr:sp macro="[0]!Macro418" textlink="">
      <xdr:nvSpPr>
        <xdr:cNvPr id="76" name="Plaque 75" descr="Selection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74</xdr:row>
      <xdr:rowOff>26277</xdr:rowOff>
    </xdr:from>
    <xdr:to>
      <xdr:col>7</xdr:col>
      <xdr:colOff>814552</xdr:colOff>
      <xdr:row>74</xdr:row>
      <xdr:rowOff>381001</xdr:rowOff>
    </xdr:to>
    <xdr:sp macro="[0]!Macro419" textlink="">
      <xdr:nvSpPr>
        <xdr:cNvPr id="77" name="Plaque 76" descr="Selection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75</xdr:row>
      <xdr:rowOff>26276</xdr:rowOff>
    </xdr:from>
    <xdr:to>
      <xdr:col>7</xdr:col>
      <xdr:colOff>814552</xdr:colOff>
      <xdr:row>75</xdr:row>
      <xdr:rowOff>381000</xdr:rowOff>
    </xdr:to>
    <xdr:sp macro="[0]!Macro420" textlink="">
      <xdr:nvSpPr>
        <xdr:cNvPr id="78" name="Plaque 77" descr="Selection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76</xdr:row>
      <xdr:rowOff>26277</xdr:rowOff>
    </xdr:from>
    <xdr:to>
      <xdr:col>7</xdr:col>
      <xdr:colOff>814552</xdr:colOff>
      <xdr:row>76</xdr:row>
      <xdr:rowOff>381001</xdr:rowOff>
    </xdr:to>
    <xdr:sp macro="[0]!Macro421" textlink="">
      <xdr:nvSpPr>
        <xdr:cNvPr id="79" name="Plaque 78" descr="Selection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77</xdr:row>
      <xdr:rowOff>26276</xdr:rowOff>
    </xdr:from>
    <xdr:to>
      <xdr:col>7</xdr:col>
      <xdr:colOff>814552</xdr:colOff>
      <xdr:row>77</xdr:row>
      <xdr:rowOff>381000</xdr:rowOff>
    </xdr:to>
    <xdr:sp macro="[0]!Macro422" textlink="">
      <xdr:nvSpPr>
        <xdr:cNvPr id="80" name="Plaque 79" descr="Selection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78</xdr:row>
      <xdr:rowOff>26277</xdr:rowOff>
    </xdr:from>
    <xdr:to>
      <xdr:col>7</xdr:col>
      <xdr:colOff>814552</xdr:colOff>
      <xdr:row>78</xdr:row>
      <xdr:rowOff>381001</xdr:rowOff>
    </xdr:to>
    <xdr:sp macro="[0]!Macro423" textlink="">
      <xdr:nvSpPr>
        <xdr:cNvPr id="81" name="Plaque 80" descr="Selection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79</xdr:row>
      <xdr:rowOff>26276</xdr:rowOff>
    </xdr:from>
    <xdr:to>
      <xdr:col>7</xdr:col>
      <xdr:colOff>814552</xdr:colOff>
      <xdr:row>79</xdr:row>
      <xdr:rowOff>381000</xdr:rowOff>
    </xdr:to>
    <xdr:sp macro="[0]!Macro424" textlink="">
      <xdr:nvSpPr>
        <xdr:cNvPr id="82" name="Plaque 81" descr="Selection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80</xdr:row>
      <xdr:rowOff>26277</xdr:rowOff>
    </xdr:from>
    <xdr:to>
      <xdr:col>7</xdr:col>
      <xdr:colOff>814552</xdr:colOff>
      <xdr:row>80</xdr:row>
      <xdr:rowOff>381001</xdr:rowOff>
    </xdr:to>
    <xdr:sp macro="[0]!Macro425" textlink="">
      <xdr:nvSpPr>
        <xdr:cNvPr id="83" name="Plaque 82" descr="Selection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81</xdr:row>
      <xdr:rowOff>26276</xdr:rowOff>
    </xdr:from>
    <xdr:to>
      <xdr:col>7</xdr:col>
      <xdr:colOff>814552</xdr:colOff>
      <xdr:row>81</xdr:row>
      <xdr:rowOff>381000</xdr:rowOff>
    </xdr:to>
    <xdr:sp macro="[0]!Macro426" textlink="">
      <xdr:nvSpPr>
        <xdr:cNvPr id="84" name="Plaque 83" descr="Selection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82</xdr:row>
      <xdr:rowOff>26277</xdr:rowOff>
    </xdr:from>
    <xdr:to>
      <xdr:col>7</xdr:col>
      <xdr:colOff>814552</xdr:colOff>
      <xdr:row>82</xdr:row>
      <xdr:rowOff>381001</xdr:rowOff>
    </xdr:to>
    <xdr:sp macro="[0]!Macro427" textlink="">
      <xdr:nvSpPr>
        <xdr:cNvPr id="85" name="Plaque 84" descr="Selection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 editAs="oneCell">
    <xdr:from>
      <xdr:col>0</xdr:col>
      <xdr:colOff>2201333</xdr:colOff>
      <xdr:row>0</xdr:row>
      <xdr:rowOff>141120</xdr:rowOff>
    </xdr:from>
    <xdr:to>
      <xdr:col>0</xdr:col>
      <xdr:colOff>3170718</xdr:colOff>
      <xdr:row>0</xdr:row>
      <xdr:rowOff>635153</xdr:rowOff>
    </xdr:to>
    <xdr:pic>
      <xdr:nvPicPr>
        <xdr:cNvPr id="88" name="Image 87" descr="Résultat de recherche d'images pour &quot;devis&quot;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1228" r="25266"/>
        <a:stretch/>
      </xdr:blipFill>
      <xdr:spPr bwMode="auto">
        <a:xfrm>
          <a:off x="2201333" y="141120"/>
          <a:ext cx="969385" cy="494033"/>
        </a:xfrm>
        <a:prstGeom prst="rect">
          <a:avLst/>
        </a:prstGeom>
        <a:ln w="190500" cap="sq">
          <a:solidFill>
            <a:srgbClr val="C8C6BD"/>
          </a:solidFill>
          <a:prstDash val="solid"/>
          <a:miter lim="800000"/>
        </a:ln>
        <a:effectLst>
          <a:outerShdw blurRad="254000" algn="bl" rotWithShape="0">
            <a:srgbClr val="000000">
              <a:alpha val="43000"/>
            </a:srgbClr>
          </a:outerShdw>
        </a:effectLst>
        <a:scene3d>
          <a:camera prst="perspectiveFront" fov="5400000"/>
          <a:lightRig rig="threePt" dir="t">
            <a:rot lat="0" lon="0" rev="2100000"/>
          </a:lightRig>
        </a:scene3d>
        <a:sp3d extrusionH="25400">
          <a:bevelT w="304800" h="152400" prst="hardEdge"/>
          <a:extrusionClr>
            <a:srgbClr val="000000"/>
          </a:extrusionClr>
        </a:sp3d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1199446</xdr:colOff>
      <xdr:row>0</xdr:row>
      <xdr:rowOff>105834</xdr:rowOff>
    </xdr:from>
    <xdr:to>
      <xdr:col>0</xdr:col>
      <xdr:colOff>2005432</xdr:colOff>
      <xdr:row>0</xdr:row>
      <xdr:rowOff>662680</xdr:rowOff>
    </xdr:to>
    <xdr:pic macro="[0]!Devisclient">
      <xdr:nvPicPr>
        <xdr:cNvPr id="89" name="Image 4" descr="http://www.fancyicons.com/download/?id=2446&amp;t=png&amp;s=256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9446" y="105834"/>
          <a:ext cx="805986" cy="5568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26276</xdr:colOff>
      <xdr:row>2</xdr:row>
      <xdr:rowOff>26277</xdr:rowOff>
    </xdr:from>
    <xdr:to>
      <xdr:col>7</xdr:col>
      <xdr:colOff>814552</xdr:colOff>
      <xdr:row>2</xdr:row>
      <xdr:rowOff>381001</xdr:rowOff>
    </xdr:to>
    <xdr:sp macro="[0]!Macro002" textlink="">
      <xdr:nvSpPr>
        <xdr:cNvPr id="28672" name="Plaque 28671" descr="Selection">
          <a:extLst>
            <a:ext uri="{FF2B5EF4-FFF2-40B4-BE49-F238E27FC236}">
              <a16:creationId xmlns="" xmlns:a16="http://schemas.microsoft.com/office/drawing/2014/main" id="{00000000-0008-0000-0300-000000700000}"/>
            </a:ext>
          </a:extLst>
        </xdr:cNvPr>
        <xdr:cNvSpPr/>
      </xdr:nvSpPr>
      <xdr:spPr>
        <a:xfrm>
          <a:off x="9163707" y="959070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</xdr:row>
      <xdr:rowOff>26276</xdr:rowOff>
    </xdr:from>
    <xdr:to>
      <xdr:col>7</xdr:col>
      <xdr:colOff>814552</xdr:colOff>
      <xdr:row>1</xdr:row>
      <xdr:rowOff>381000</xdr:rowOff>
    </xdr:to>
    <xdr:sp macro="[0]!Macro001" textlink="">
      <xdr:nvSpPr>
        <xdr:cNvPr id="71" name="Plaque 70" descr="Selection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/>
      </xdr:nvSpPr>
      <xdr:spPr>
        <a:xfrm>
          <a:off x="9163707" y="551793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</xdr:row>
      <xdr:rowOff>26276</xdr:rowOff>
    </xdr:from>
    <xdr:to>
      <xdr:col>7</xdr:col>
      <xdr:colOff>814552</xdr:colOff>
      <xdr:row>3</xdr:row>
      <xdr:rowOff>381000</xdr:rowOff>
    </xdr:to>
    <xdr:sp macro="[0]!Macro003" textlink="">
      <xdr:nvSpPr>
        <xdr:cNvPr id="78" name="Plaque 77" descr="Selection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/>
      </xdr:nvSpPr>
      <xdr:spPr>
        <a:xfrm>
          <a:off x="9163707" y="551793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</xdr:row>
      <xdr:rowOff>26277</xdr:rowOff>
    </xdr:from>
    <xdr:to>
      <xdr:col>7</xdr:col>
      <xdr:colOff>814552</xdr:colOff>
      <xdr:row>4</xdr:row>
      <xdr:rowOff>381001</xdr:rowOff>
    </xdr:to>
    <xdr:sp macro="[0]!Macro004" textlink="">
      <xdr:nvSpPr>
        <xdr:cNvPr id="80" name="Plaque 79" descr="Selection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/>
      </xdr:nvSpPr>
      <xdr:spPr>
        <a:xfrm>
          <a:off x="9163707" y="959070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5</xdr:row>
      <xdr:rowOff>26276</xdr:rowOff>
    </xdr:from>
    <xdr:to>
      <xdr:col>7</xdr:col>
      <xdr:colOff>814552</xdr:colOff>
      <xdr:row>5</xdr:row>
      <xdr:rowOff>381000</xdr:rowOff>
    </xdr:to>
    <xdr:sp macro="[0]!Macro005" textlink="">
      <xdr:nvSpPr>
        <xdr:cNvPr id="81" name="Plaque 80" descr="Selection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/>
      </xdr:nvSpPr>
      <xdr:spPr>
        <a:xfrm>
          <a:off x="9163707" y="1366345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6</xdr:row>
      <xdr:rowOff>26277</xdr:rowOff>
    </xdr:from>
    <xdr:to>
      <xdr:col>7</xdr:col>
      <xdr:colOff>814552</xdr:colOff>
      <xdr:row>6</xdr:row>
      <xdr:rowOff>381001</xdr:rowOff>
    </xdr:to>
    <xdr:sp macro="[0]!Macro006" textlink="">
      <xdr:nvSpPr>
        <xdr:cNvPr id="66" name="Plaque 65" descr="Selection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/>
      </xdr:nvSpPr>
      <xdr:spPr>
        <a:xfrm>
          <a:off x="7994431" y="1773622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7</xdr:row>
      <xdr:rowOff>26276</xdr:rowOff>
    </xdr:from>
    <xdr:to>
      <xdr:col>7</xdr:col>
      <xdr:colOff>814552</xdr:colOff>
      <xdr:row>7</xdr:row>
      <xdr:rowOff>381000</xdr:rowOff>
    </xdr:to>
    <xdr:sp macro="[0]!Macro007" textlink="">
      <xdr:nvSpPr>
        <xdr:cNvPr id="67" name="Plaque 66" descr="Selection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/>
      </xdr:nvSpPr>
      <xdr:spPr>
        <a:xfrm>
          <a:off x="7994431" y="2180897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8</xdr:row>
      <xdr:rowOff>26277</xdr:rowOff>
    </xdr:from>
    <xdr:to>
      <xdr:col>7</xdr:col>
      <xdr:colOff>814552</xdr:colOff>
      <xdr:row>8</xdr:row>
      <xdr:rowOff>381001</xdr:rowOff>
    </xdr:to>
    <xdr:sp macro="[0]!Macro008" textlink="">
      <xdr:nvSpPr>
        <xdr:cNvPr id="68" name="Plaque 67" descr="Selection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9</xdr:row>
      <xdr:rowOff>26276</xdr:rowOff>
    </xdr:from>
    <xdr:to>
      <xdr:col>7</xdr:col>
      <xdr:colOff>814552</xdr:colOff>
      <xdr:row>9</xdr:row>
      <xdr:rowOff>381000</xdr:rowOff>
    </xdr:to>
    <xdr:sp macro="[0]!Macro009" textlink="">
      <xdr:nvSpPr>
        <xdr:cNvPr id="69" name="Plaque 68" descr="Selection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10</xdr:row>
      <xdr:rowOff>26277</xdr:rowOff>
    </xdr:from>
    <xdr:to>
      <xdr:col>7</xdr:col>
      <xdr:colOff>814552</xdr:colOff>
      <xdr:row>10</xdr:row>
      <xdr:rowOff>381001</xdr:rowOff>
    </xdr:to>
    <xdr:sp macro="[0]!Macro010" textlink="">
      <xdr:nvSpPr>
        <xdr:cNvPr id="70" name="Plaque 69" descr="Selection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11</xdr:row>
      <xdr:rowOff>26276</xdr:rowOff>
    </xdr:from>
    <xdr:to>
      <xdr:col>7</xdr:col>
      <xdr:colOff>814552</xdr:colOff>
      <xdr:row>11</xdr:row>
      <xdr:rowOff>381000</xdr:rowOff>
    </xdr:to>
    <xdr:sp macro="[0]!Macro011" textlink="">
      <xdr:nvSpPr>
        <xdr:cNvPr id="72" name="Plaque 71" descr="Selection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12</xdr:row>
      <xdr:rowOff>26277</xdr:rowOff>
    </xdr:from>
    <xdr:to>
      <xdr:col>7</xdr:col>
      <xdr:colOff>814552</xdr:colOff>
      <xdr:row>12</xdr:row>
      <xdr:rowOff>381001</xdr:rowOff>
    </xdr:to>
    <xdr:sp macro="[0]!Macro012" textlink="">
      <xdr:nvSpPr>
        <xdr:cNvPr id="73" name="Plaque 72" descr="Selection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13</xdr:row>
      <xdr:rowOff>26276</xdr:rowOff>
    </xdr:from>
    <xdr:to>
      <xdr:col>7</xdr:col>
      <xdr:colOff>814552</xdr:colOff>
      <xdr:row>13</xdr:row>
      <xdr:rowOff>381000</xdr:rowOff>
    </xdr:to>
    <xdr:sp macro="[0]!Macro013" textlink="">
      <xdr:nvSpPr>
        <xdr:cNvPr id="74" name="Plaque 73" descr="Selection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14</xdr:row>
      <xdr:rowOff>26277</xdr:rowOff>
    </xdr:from>
    <xdr:to>
      <xdr:col>7</xdr:col>
      <xdr:colOff>814552</xdr:colOff>
      <xdr:row>14</xdr:row>
      <xdr:rowOff>381001</xdr:rowOff>
    </xdr:to>
    <xdr:sp macro="[0]!Macro014" textlink="">
      <xdr:nvSpPr>
        <xdr:cNvPr id="75" name="Plaque 74" descr="Selection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15</xdr:row>
      <xdr:rowOff>26276</xdr:rowOff>
    </xdr:from>
    <xdr:to>
      <xdr:col>7</xdr:col>
      <xdr:colOff>814552</xdr:colOff>
      <xdr:row>15</xdr:row>
      <xdr:rowOff>381000</xdr:rowOff>
    </xdr:to>
    <xdr:sp macro="[0]!Macro015" textlink="">
      <xdr:nvSpPr>
        <xdr:cNvPr id="76" name="Plaque 75" descr="Selection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16</xdr:row>
      <xdr:rowOff>26277</xdr:rowOff>
    </xdr:from>
    <xdr:to>
      <xdr:col>7</xdr:col>
      <xdr:colOff>814552</xdr:colOff>
      <xdr:row>16</xdr:row>
      <xdr:rowOff>381001</xdr:rowOff>
    </xdr:to>
    <xdr:sp macro="[0]!Macro016" textlink="">
      <xdr:nvSpPr>
        <xdr:cNvPr id="77" name="Plaque 76" descr="Selection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17</xdr:row>
      <xdr:rowOff>26276</xdr:rowOff>
    </xdr:from>
    <xdr:to>
      <xdr:col>7</xdr:col>
      <xdr:colOff>814552</xdr:colOff>
      <xdr:row>17</xdr:row>
      <xdr:rowOff>381000</xdr:rowOff>
    </xdr:to>
    <xdr:sp macro="[0]!Macro017" textlink="">
      <xdr:nvSpPr>
        <xdr:cNvPr id="82" name="Plaque 81" descr="Selection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18</xdr:row>
      <xdr:rowOff>26277</xdr:rowOff>
    </xdr:from>
    <xdr:to>
      <xdr:col>7</xdr:col>
      <xdr:colOff>814552</xdr:colOff>
      <xdr:row>18</xdr:row>
      <xdr:rowOff>381001</xdr:rowOff>
    </xdr:to>
    <xdr:sp macro="[0]!Macro018" textlink="">
      <xdr:nvSpPr>
        <xdr:cNvPr id="83" name="Plaque 82" descr="Selection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19</xdr:row>
      <xdr:rowOff>26276</xdr:rowOff>
    </xdr:from>
    <xdr:to>
      <xdr:col>7</xdr:col>
      <xdr:colOff>814552</xdr:colOff>
      <xdr:row>19</xdr:row>
      <xdr:rowOff>381000</xdr:rowOff>
    </xdr:to>
    <xdr:sp macro="[0]!Macro019" textlink="">
      <xdr:nvSpPr>
        <xdr:cNvPr id="84" name="Plaque 83" descr="Selection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20</xdr:row>
      <xdr:rowOff>26277</xdr:rowOff>
    </xdr:from>
    <xdr:to>
      <xdr:col>7</xdr:col>
      <xdr:colOff>814552</xdr:colOff>
      <xdr:row>20</xdr:row>
      <xdr:rowOff>381001</xdr:rowOff>
    </xdr:to>
    <xdr:sp macro="[0]!Macro020" textlink="">
      <xdr:nvSpPr>
        <xdr:cNvPr id="85" name="Plaque 84" descr="Selection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21</xdr:row>
      <xdr:rowOff>26276</xdr:rowOff>
    </xdr:from>
    <xdr:to>
      <xdr:col>7</xdr:col>
      <xdr:colOff>814552</xdr:colOff>
      <xdr:row>21</xdr:row>
      <xdr:rowOff>381000</xdr:rowOff>
    </xdr:to>
    <xdr:sp macro="[0]!Macro021" textlink="">
      <xdr:nvSpPr>
        <xdr:cNvPr id="86" name="Plaque 85" descr="Selection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22</xdr:row>
      <xdr:rowOff>26277</xdr:rowOff>
    </xdr:from>
    <xdr:to>
      <xdr:col>7</xdr:col>
      <xdr:colOff>814552</xdr:colOff>
      <xdr:row>22</xdr:row>
      <xdr:rowOff>381001</xdr:rowOff>
    </xdr:to>
    <xdr:sp macro="[0]!Macro022" textlink="">
      <xdr:nvSpPr>
        <xdr:cNvPr id="87" name="Plaque 86" descr="Selection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23</xdr:row>
      <xdr:rowOff>26276</xdr:rowOff>
    </xdr:from>
    <xdr:to>
      <xdr:col>7</xdr:col>
      <xdr:colOff>814552</xdr:colOff>
      <xdr:row>23</xdr:row>
      <xdr:rowOff>381000</xdr:rowOff>
    </xdr:to>
    <xdr:sp macro="[0]!Macro023" textlink="">
      <xdr:nvSpPr>
        <xdr:cNvPr id="88" name="Plaque 87" descr="Selection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24</xdr:row>
      <xdr:rowOff>26277</xdr:rowOff>
    </xdr:from>
    <xdr:to>
      <xdr:col>7</xdr:col>
      <xdr:colOff>814552</xdr:colOff>
      <xdr:row>24</xdr:row>
      <xdr:rowOff>381001</xdr:rowOff>
    </xdr:to>
    <xdr:sp macro="[0]!Macro024" textlink="">
      <xdr:nvSpPr>
        <xdr:cNvPr id="89" name="Plaque 88" descr="Selection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25</xdr:row>
      <xdr:rowOff>26276</xdr:rowOff>
    </xdr:from>
    <xdr:to>
      <xdr:col>7</xdr:col>
      <xdr:colOff>814552</xdr:colOff>
      <xdr:row>25</xdr:row>
      <xdr:rowOff>381000</xdr:rowOff>
    </xdr:to>
    <xdr:sp macro="[0]!Macro025" textlink="">
      <xdr:nvSpPr>
        <xdr:cNvPr id="90" name="Plaque 89" descr="Selection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26</xdr:row>
      <xdr:rowOff>26277</xdr:rowOff>
    </xdr:from>
    <xdr:to>
      <xdr:col>7</xdr:col>
      <xdr:colOff>814552</xdr:colOff>
      <xdr:row>26</xdr:row>
      <xdr:rowOff>381001</xdr:rowOff>
    </xdr:to>
    <xdr:sp macro="[0]!Macro026" textlink="">
      <xdr:nvSpPr>
        <xdr:cNvPr id="91" name="Plaque 90" descr="Selection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27</xdr:row>
      <xdr:rowOff>26276</xdr:rowOff>
    </xdr:from>
    <xdr:to>
      <xdr:col>7</xdr:col>
      <xdr:colOff>814552</xdr:colOff>
      <xdr:row>27</xdr:row>
      <xdr:rowOff>381000</xdr:rowOff>
    </xdr:to>
    <xdr:sp macro="[0]!Macro027" textlink="">
      <xdr:nvSpPr>
        <xdr:cNvPr id="92" name="Plaque 91" descr="Selection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28</xdr:row>
      <xdr:rowOff>26277</xdr:rowOff>
    </xdr:from>
    <xdr:to>
      <xdr:col>7</xdr:col>
      <xdr:colOff>814552</xdr:colOff>
      <xdr:row>28</xdr:row>
      <xdr:rowOff>381001</xdr:rowOff>
    </xdr:to>
    <xdr:sp macro="[0]!Macro028" textlink="">
      <xdr:nvSpPr>
        <xdr:cNvPr id="93" name="Plaque 92" descr="Selection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29</xdr:row>
      <xdr:rowOff>26276</xdr:rowOff>
    </xdr:from>
    <xdr:to>
      <xdr:col>7</xdr:col>
      <xdr:colOff>814552</xdr:colOff>
      <xdr:row>29</xdr:row>
      <xdr:rowOff>381000</xdr:rowOff>
    </xdr:to>
    <xdr:sp macro="[0]!Macro029" textlink="">
      <xdr:nvSpPr>
        <xdr:cNvPr id="94" name="Plaque 93" descr="Selection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30</xdr:row>
      <xdr:rowOff>26277</xdr:rowOff>
    </xdr:from>
    <xdr:to>
      <xdr:col>7</xdr:col>
      <xdr:colOff>814552</xdr:colOff>
      <xdr:row>30</xdr:row>
      <xdr:rowOff>381001</xdr:rowOff>
    </xdr:to>
    <xdr:sp macro="[0]!Macro030" textlink="">
      <xdr:nvSpPr>
        <xdr:cNvPr id="95" name="Plaque 94" descr="Selection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31</xdr:row>
      <xdr:rowOff>26276</xdr:rowOff>
    </xdr:from>
    <xdr:to>
      <xdr:col>7</xdr:col>
      <xdr:colOff>814552</xdr:colOff>
      <xdr:row>31</xdr:row>
      <xdr:rowOff>381000</xdr:rowOff>
    </xdr:to>
    <xdr:sp macro="[0]!Macro031" textlink="">
      <xdr:nvSpPr>
        <xdr:cNvPr id="96" name="Plaque 95" descr="Selection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32</xdr:row>
      <xdr:rowOff>26277</xdr:rowOff>
    </xdr:from>
    <xdr:to>
      <xdr:col>7</xdr:col>
      <xdr:colOff>814552</xdr:colOff>
      <xdr:row>32</xdr:row>
      <xdr:rowOff>381001</xdr:rowOff>
    </xdr:to>
    <xdr:sp macro="[0]!Macro032" textlink="">
      <xdr:nvSpPr>
        <xdr:cNvPr id="97" name="Plaque 96" descr="Selection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33</xdr:row>
      <xdr:rowOff>26276</xdr:rowOff>
    </xdr:from>
    <xdr:to>
      <xdr:col>7</xdr:col>
      <xdr:colOff>814552</xdr:colOff>
      <xdr:row>33</xdr:row>
      <xdr:rowOff>381000</xdr:rowOff>
    </xdr:to>
    <xdr:sp macro="[0]!Macro033" textlink="">
      <xdr:nvSpPr>
        <xdr:cNvPr id="98" name="Plaque 97" descr="Selection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34</xdr:row>
      <xdr:rowOff>26277</xdr:rowOff>
    </xdr:from>
    <xdr:to>
      <xdr:col>7</xdr:col>
      <xdr:colOff>814552</xdr:colOff>
      <xdr:row>34</xdr:row>
      <xdr:rowOff>381001</xdr:rowOff>
    </xdr:to>
    <xdr:sp macro="[0]!Macro034" textlink="">
      <xdr:nvSpPr>
        <xdr:cNvPr id="99" name="Plaque 98" descr="Selection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35</xdr:row>
      <xdr:rowOff>26276</xdr:rowOff>
    </xdr:from>
    <xdr:to>
      <xdr:col>7</xdr:col>
      <xdr:colOff>814552</xdr:colOff>
      <xdr:row>35</xdr:row>
      <xdr:rowOff>381000</xdr:rowOff>
    </xdr:to>
    <xdr:sp macro="[0]!Macro035" textlink="">
      <xdr:nvSpPr>
        <xdr:cNvPr id="100" name="Plaque 99" descr="Selection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36</xdr:row>
      <xdr:rowOff>26277</xdr:rowOff>
    </xdr:from>
    <xdr:to>
      <xdr:col>7</xdr:col>
      <xdr:colOff>814552</xdr:colOff>
      <xdr:row>36</xdr:row>
      <xdr:rowOff>381001</xdr:rowOff>
    </xdr:to>
    <xdr:sp macro="[0]!Macro036" textlink="">
      <xdr:nvSpPr>
        <xdr:cNvPr id="101" name="Plaque 100" descr="Selection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37</xdr:row>
      <xdr:rowOff>26276</xdr:rowOff>
    </xdr:from>
    <xdr:to>
      <xdr:col>7</xdr:col>
      <xdr:colOff>814552</xdr:colOff>
      <xdr:row>37</xdr:row>
      <xdr:rowOff>381000</xdr:rowOff>
    </xdr:to>
    <xdr:sp macro="[0]!Macro037" textlink="">
      <xdr:nvSpPr>
        <xdr:cNvPr id="102" name="Plaque 101" descr="Selection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38</xdr:row>
      <xdr:rowOff>26277</xdr:rowOff>
    </xdr:from>
    <xdr:to>
      <xdr:col>7</xdr:col>
      <xdr:colOff>814552</xdr:colOff>
      <xdr:row>38</xdr:row>
      <xdr:rowOff>381001</xdr:rowOff>
    </xdr:to>
    <xdr:sp macro="[0]!Macro038" textlink="">
      <xdr:nvSpPr>
        <xdr:cNvPr id="103" name="Plaque 102" descr="Selection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39</xdr:row>
      <xdr:rowOff>26276</xdr:rowOff>
    </xdr:from>
    <xdr:to>
      <xdr:col>7</xdr:col>
      <xdr:colOff>814552</xdr:colOff>
      <xdr:row>39</xdr:row>
      <xdr:rowOff>381000</xdr:rowOff>
    </xdr:to>
    <xdr:sp macro="[0]!Macro039" textlink="">
      <xdr:nvSpPr>
        <xdr:cNvPr id="104" name="Plaque 103" descr="Selection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40</xdr:row>
      <xdr:rowOff>26277</xdr:rowOff>
    </xdr:from>
    <xdr:to>
      <xdr:col>7</xdr:col>
      <xdr:colOff>814552</xdr:colOff>
      <xdr:row>40</xdr:row>
      <xdr:rowOff>381001</xdr:rowOff>
    </xdr:to>
    <xdr:sp macro="[0]!Macro428" textlink="">
      <xdr:nvSpPr>
        <xdr:cNvPr id="105" name="Plaque 104" descr="Selection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41</xdr:row>
      <xdr:rowOff>26276</xdr:rowOff>
    </xdr:from>
    <xdr:to>
      <xdr:col>7</xdr:col>
      <xdr:colOff>814552</xdr:colOff>
      <xdr:row>41</xdr:row>
      <xdr:rowOff>381000</xdr:rowOff>
    </xdr:to>
    <xdr:sp macro="[0]!Macro429" textlink="">
      <xdr:nvSpPr>
        <xdr:cNvPr id="106" name="Plaque 105" descr="Selection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42</xdr:row>
      <xdr:rowOff>26277</xdr:rowOff>
    </xdr:from>
    <xdr:to>
      <xdr:col>7</xdr:col>
      <xdr:colOff>814552</xdr:colOff>
      <xdr:row>42</xdr:row>
      <xdr:rowOff>381001</xdr:rowOff>
    </xdr:to>
    <xdr:sp macro="[0]!Macro430" textlink="">
      <xdr:nvSpPr>
        <xdr:cNvPr id="107" name="Plaque 106" descr="Selection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43</xdr:row>
      <xdr:rowOff>26276</xdr:rowOff>
    </xdr:from>
    <xdr:to>
      <xdr:col>7</xdr:col>
      <xdr:colOff>814552</xdr:colOff>
      <xdr:row>43</xdr:row>
      <xdr:rowOff>381000</xdr:rowOff>
    </xdr:to>
    <xdr:sp macro="[0]!Macro431" textlink="">
      <xdr:nvSpPr>
        <xdr:cNvPr id="108" name="Plaque 107" descr="Selection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 editAs="oneCell">
    <xdr:from>
      <xdr:col>0</xdr:col>
      <xdr:colOff>2201333</xdr:colOff>
      <xdr:row>0</xdr:row>
      <xdr:rowOff>141120</xdr:rowOff>
    </xdr:from>
    <xdr:to>
      <xdr:col>0</xdr:col>
      <xdr:colOff>3170718</xdr:colOff>
      <xdr:row>0</xdr:row>
      <xdr:rowOff>635153</xdr:rowOff>
    </xdr:to>
    <xdr:pic>
      <xdr:nvPicPr>
        <xdr:cNvPr id="46" name="Image 45" descr="Résultat de recherche d'images pour &quot;devis&quot;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A4CF23B9-F5C8-4D3E-9120-F0388DB7C9B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1228" r="25266"/>
        <a:stretch/>
      </xdr:blipFill>
      <xdr:spPr bwMode="auto">
        <a:xfrm>
          <a:off x="2201333" y="141120"/>
          <a:ext cx="969385" cy="494033"/>
        </a:xfrm>
        <a:prstGeom prst="rect">
          <a:avLst/>
        </a:prstGeom>
        <a:ln w="190500" cap="sq">
          <a:solidFill>
            <a:srgbClr val="C8C6BD"/>
          </a:solidFill>
          <a:prstDash val="solid"/>
          <a:miter lim="800000"/>
        </a:ln>
        <a:effectLst>
          <a:outerShdw blurRad="254000" algn="bl" rotWithShape="0">
            <a:srgbClr val="000000">
              <a:alpha val="43000"/>
            </a:srgbClr>
          </a:outerShdw>
        </a:effectLst>
        <a:scene3d>
          <a:camera prst="perspectiveFront" fov="5400000"/>
          <a:lightRig rig="threePt" dir="t">
            <a:rot lat="0" lon="0" rev="2100000"/>
          </a:lightRig>
        </a:scene3d>
        <a:sp3d extrusionH="25400">
          <a:bevelT w="304800" h="152400" prst="hardEdge"/>
          <a:extrusionClr>
            <a:srgbClr val="000000"/>
          </a:extrusionClr>
        </a:sp3d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1199446</xdr:colOff>
      <xdr:row>0</xdr:row>
      <xdr:rowOff>105834</xdr:rowOff>
    </xdr:from>
    <xdr:to>
      <xdr:col>0</xdr:col>
      <xdr:colOff>2005432</xdr:colOff>
      <xdr:row>0</xdr:row>
      <xdr:rowOff>662680</xdr:rowOff>
    </xdr:to>
    <xdr:pic macro="[0]!Devisclient">
      <xdr:nvPicPr>
        <xdr:cNvPr id="47" name="Image 4" descr="http://www.fancyicons.com/download/?id=2446&amp;t=png&amp;s=256">
          <a:extLst>
            <a:ext uri="{FF2B5EF4-FFF2-40B4-BE49-F238E27FC236}">
              <a16:creationId xmlns="" xmlns:a16="http://schemas.microsoft.com/office/drawing/2014/main" id="{0EF134AB-B9E9-4DF5-B043-8AA6C88DAA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9446" y="105834"/>
          <a:ext cx="805986" cy="5568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a:spPr>
      <a:bodyPr vertOverflow="clip" horzOverflow="clip" rtlCol="0" anchor="ctr"/>
      <a:lstStyle>
        <a:defPPr algn="ctr">
          <a:defRPr sz="1000" b="1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rgb="FF92D050"/>
    <pageSetUpPr fitToPage="1"/>
  </sheetPr>
  <dimension ref="A1:T61"/>
  <sheetViews>
    <sheetView zoomScale="130" zoomScaleNormal="130" zoomScaleSheetLayoutView="145" zoomScalePageLayoutView="130" workbookViewId="0">
      <pane ySplit="8" topLeftCell="A9" activePane="bottomLeft" state="frozen"/>
      <selection pane="bottomLeft" sqref="A1:C3"/>
    </sheetView>
  </sheetViews>
  <sheetFormatPr baseColWidth="10" defaultRowHeight="12.75"/>
  <cols>
    <col min="1" max="1" width="26.5703125" style="2" customWidth="1"/>
    <col min="2" max="2" width="8.7109375" style="2" customWidth="1"/>
    <col min="3" max="4" width="8.42578125" style="2" customWidth="1"/>
    <col min="5" max="5" width="13" style="2" customWidth="1"/>
    <col min="6" max="6" width="24.28515625" style="5" customWidth="1"/>
    <col min="7" max="7" width="7.28515625" style="10" customWidth="1"/>
    <col min="8" max="8" width="3.42578125" style="5" customWidth="1"/>
    <col min="9" max="9" width="3.5703125" style="5" customWidth="1"/>
    <col min="10" max="10" width="6.28515625" style="5" customWidth="1"/>
    <col min="11" max="11" width="37.85546875" style="7" customWidth="1"/>
    <col min="12" max="12" width="8.140625" style="7" customWidth="1"/>
    <col min="13" max="13" width="7.140625" style="7" customWidth="1"/>
    <col min="14" max="14" width="4.5703125" style="7" customWidth="1"/>
    <col min="15" max="15" width="3.42578125" style="7" customWidth="1"/>
    <col min="16" max="16" width="19.28515625" style="81" customWidth="1"/>
    <col min="17" max="17" width="7.28515625" style="81" customWidth="1"/>
    <col min="18" max="18" width="4.5703125" style="81" customWidth="1"/>
    <col min="19" max="19" width="3.5703125" style="81" customWidth="1"/>
    <col min="20" max="20" width="6.28515625" style="81" customWidth="1"/>
    <col min="21" max="16384" width="11.42578125" style="2"/>
  </cols>
  <sheetData>
    <row r="1" spans="1:20" ht="20.25" customHeight="1">
      <c r="A1" s="144" t="s">
        <v>208</v>
      </c>
      <c r="B1" s="145"/>
      <c r="C1" s="146"/>
      <c r="D1" s="155" t="s">
        <v>9</v>
      </c>
      <c r="E1" s="156"/>
      <c r="F1" s="52"/>
      <c r="G1" s="51"/>
      <c r="H1" s="51"/>
      <c r="I1" s="51"/>
      <c r="J1" s="50"/>
      <c r="K1" s="82"/>
      <c r="L1" s="159"/>
      <c r="M1" s="159"/>
      <c r="N1" s="159"/>
      <c r="O1" s="159"/>
      <c r="P1" s="83"/>
      <c r="Q1" s="84"/>
      <c r="R1" s="84"/>
      <c r="S1" s="84"/>
    </row>
    <row r="2" spans="1:20" ht="20.25" customHeight="1">
      <c r="A2" s="147"/>
      <c r="B2" s="148"/>
      <c r="C2" s="149"/>
      <c r="D2" s="95" t="s">
        <v>11</v>
      </c>
      <c r="E2" s="93"/>
      <c r="F2" s="53"/>
      <c r="G2" s="44"/>
      <c r="H2" s="44"/>
      <c r="I2" s="44"/>
      <c r="J2" s="45"/>
      <c r="K2" s="82"/>
      <c r="L2" s="85"/>
      <c r="M2" s="160"/>
      <c r="N2" s="160"/>
      <c r="O2" s="160"/>
      <c r="P2" s="83"/>
      <c r="Q2" s="84"/>
      <c r="R2" s="84"/>
      <c r="S2" s="84"/>
      <c r="T2" s="84"/>
    </row>
    <row r="3" spans="1:20" ht="20.25" customHeight="1" thickBot="1">
      <c r="A3" s="150"/>
      <c r="B3" s="151"/>
      <c r="C3" s="152"/>
      <c r="D3" s="96" t="s">
        <v>8</v>
      </c>
      <c r="E3" s="97"/>
      <c r="F3" s="53"/>
      <c r="G3" s="56"/>
      <c r="H3" s="46"/>
      <c r="I3" s="46"/>
      <c r="J3" s="47"/>
      <c r="K3" s="82"/>
      <c r="L3" s="86"/>
      <c r="M3" s="161"/>
      <c r="N3" s="161"/>
      <c r="O3" s="161"/>
      <c r="P3" s="83"/>
      <c r="Q3" s="83"/>
      <c r="R3" s="87"/>
      <c r="S3" s="87"/>
      <c r="T3" s="87"/>
    </row>
    <row r="4" spans="1:20" s="7" customFormat="1" ht="20.25" customHeight="1" thickBot="1">
      <c r="A4" s="168"/>
      <c r="B4" s="169"/>
      <c r="C4" s="169"/>
      <c r="D4" s="169"/>
      <c r="E4" s="170"/>
      <c r="F4" s="63"/>
      <c r="G4" s="48"/>
      <c r="H4" s="48"/>
      <c r="I4" s="48"/>
      <c r="J4" s="49"/>
      <c r="K4" s="162"/>
      <c r="L4" s="162"/>
      <c r="M4" s="162"/>
      <c r="N4" s="162"/>
      <c r="O4" s="162"/>
      <c r="P4" s="88"/>
      <c r="Q4" s="84"/>
      <c r="R4" s="84"/>
      <c r="S4" s="84"/>
      <c r="T4" s="84"/>
    </row>
    <row r="5" spans="1:20" ht="4.5" customHeight="1" thickBot="1">
      <c r="A5" s="3"/>
      <c r="B5" s="18"/>
      <c r="C5" s="18"/>
      <c r="D5" s="4"/>
      <c r="E5" s="4"/>
      <c r="F5" s="4"/>
      <c r="G5" s="4"/>
      <c r="H5" s="4"/>
      <c r="I5" s="4"/>
      <c r="J5" s="4"/>
      <c r="K5" s="64"/>
      <c r="L5" s="65"/>
      <c r="M5" s="65"/>
      <c r="N5" s="65"/>
      <c r="O5" s="65"/>
      <c r="P5" s="65"/>
      <c r="Q5" s="65"/>
      <c r="R5" s="65"/>
      <c r="S5" s="65"/>
      <c r="T5" s="65"/>
    </row>
    <row r="6" spans="1:20" s="6" customFormat="1" ht="6" hidden="1" customHeight="1">
      <c r="A6" s="15"/>
      <c r="B6" s="8"/>
      <c r="C6" s="13"/>
      <c r="D6" s="14"/>
      <c r="E6" s="14"/>
      <c r="F6" s="14"/>
      <c r="G6" s="14"/>
      <c r="H6" s="14"/>
      <c r="I6" s="16"/>
      <c r="J6" s="16"/>
      <c r="K6" s="66"/>
      <c r="L6" s="67"/>
      <c r="M6" s="68"/>
      <c r="N6" s="69"/>
      <c r="O6" s="69"/>
      <c r="P6" s="69"/>
      <c r="Q6" s="69"/>
      <c r="R6" s="69"/>
      <c r="S6" s="70"/>
      <c r="T6" s="70"/>
    </row>
    <row r="7" spans="1:20" s="6" customFormat="1" ht="18.75" customHeight="1">
      <c r="A7" s="165" t="s">
        <v>10</v>
      </c>
      <c r="B7" s="166"/>
      <c r="C7" s="166"/>
      <c r="D7" s="166"/>
      <c r="E7" s="166"/>
      <c r="F7" s="166"/>
      <c r="G7" s="166"/>
      <c r="H7" s="166"/>
      <c r="I7" s="166"/>
      <c r="J7" s="167"/>
      <c r="K7" s="163"/>
      <c r="L7" s="163"/>
      <c r="M7" s="163"/>
      <c r="N7" s="163"/>
      <c r="O7" s="163"/>
      <c r="P7" s="163"/>
      <c r="Q7" s="163"/>
      <c r="R7" s="163"/>
      <c r="S7" s="163"/>
      <c r="T7" s="163"/>
    </row>
    <row r="8" spans="1:20" s="94" customFormat="1" ht="17.25" customHeight="1" thickBot="1">
      <c r="A8" s="40" t="s">
        <v>911</v>
      </c>
      <c r="B8" s="41" t="s">
        <v>3</v>
      </c>
      <c r="C8" s="41" t="s">
        <v>912</v>
      </c>
      <c r="D8" s="43" t="s">
        <v>207</v>
      </c>
      <c r="E8" s="43" t="s">
        <v>913</v>
      </c>
      <c r="F8" s="42" t="s">
        <v>363</v>
      </c>
      <c r="G8" s="41" t="s">
        <v>2</v>
      </c>
      <c r="H8" s="43"/>
      <c r="I8" s="111" t="s">
        <v>914</v>
      </c>
      <c r="J8" s="112"/>
      <c r="K8" s="90"/>
      <c r="L8" s="89"/>
      <c r="M8" s="90"/>
      <c r="N8" s="90"/>
      <c r="O8" s="90"/>
      <c r="P8" s="90"/>
      <c r="Q8" s="89"/>
      <c r="R8" s="90"/>
      <c r="S8" s="158"/>
      <c r="T8" s="158"/>
    </row>
    <row r="9" spans="1:20" s="6" customFormat="1" ht="13.5" customHeight="1">
      <c r="A9" s="30" t="s">
        <v>87</v>
      </c>
      <c r="B9" s="57" t="s">
        <v>83</v>
      </c>
      <c r="C9" s="57">
        <v>1003</v>
      </c>
      <c r="D9" s="14" t="s">
        <v>290</v>
      </c>
      <c r="E9" s="14">
        <v>522250</v>
      </c>
      <c r="F9" s="32" t="s">
        <v>84</v>
      </c>
      <c r="G9" s="14">
        <v>6995</v>
      </c>
      <c r="H9" s="17"/>
      <c r="I9" s="164">
        <f t="shared" ref="I9:I13" si="0">G9</f>
        <v>6995</v>
      </c>
      <c r="J9" s="164"/>
      <c r="K9" s="71"/>
      <c r="L9" s="72"/>
      <c r="M9" s="73"/>
      <c r="N9" s="69"/>
      <c r="O9" s="69"/>
      <c r="P9" s="74"/>
      <c r="Q9" s="69"/>
      <c r="R9" s="75"/>
      <c r="S9" s="157"/>
      <c r="T9" s="157"/>
    </row>
    <row r="10" spans="1:20" s="6" customFormat="1" ht="13.5" customHeight="1">
      <c r="A10" s="30" t="s">
        <v>107</v>
      </c>
      <c r="B10" s="57" t="s">
        <v>103</v>
      </c>
      <c r="C10" s="57">
        <v>1022</v>
      </c>
      <c r="D10" s="14" t="s">
        <v>309</v>
      </c>
      <c r="E10" s="14">
        <v>8738202764</v>
      </c>
      <c r="F10" s="32" t="s">
        <v>84</v>
      </c>
      <c r="G10" s="14">
        <v>4936</v>
      </c>
      <c r="H10" s="17"/>
      <c r="I10" s="164">
        <f t="shared" si="0"/>
        <v>4936</v>
      </c>
      <c r="J10" s="164"/>
      <c r="K10" s="71"/>
      <c r="L10" s="72"/>
      <c r="M10" s="73"/>
      <c r="N10" s="69"/>
      <c r="O10" s="69"/>
      <c r="P10" s="74"/>
      <c r="Q10" s="69"/>
      <c r="R10" s="75"/>
      <c r="S10" s="157"/>
      <c r="T10" s="157"/>
    </row>
    <row r="11" spans="1:20" s="6" customFormat="1" ht="13.5" customHeight="1">
      <c r="A11" s="30" t="s">
        <v>110</v>
      </c>
      <c r="B11" s="57" t="s">
        <v>103</v>
      </c>
      <c r="C11" s="57">
        <v>1025</v>
      </c>
      <c r="D11" s="14" t="s">
        <v>312</v>
      </c>
      <c r="E11" s="14">
        <v>8738202895</v>
      </c>
      <c r="F11" s="32" t="s">
        <v>111</v>
      </c>
      <c r="G11" s="14">
        <v>2468</v>
      </c>
      <c r="H11" s="17"/>
      <c r="I11" s="164">
        <f t="shared" si="0"/>
        <v>2468</v>
      </c>
      <c r="J11" s="164"/>
      <c r="K11" s="71"/>
      <c r="L11" s="72"/>
      <c r="M11" s="73"/>
      <c r="N11" s="69"/>
      <c r="O11" s="69"/>
      <c r="P11" s="74"/>
      <c r="Q11" s="69"/>
      <c r="R11" s="75"/>
      <c r="S11" s="157"/>
      <c r="T11" s="157"/>
    </row>
    <row r="12" spans="1:20" s="6" customFormat="1" ht="13.5" customHeight="1">
      <c r="A12" s="30"/>
      <c r="B12" s="57"/>
      <c r="C12" s="57"/>
      <c r="D12" s="14"/>
      <c r="E12" s="14"/>
      <c r="F12" s="32"/>
      <c r="G12" s="14"/>
      <c r="H12" s="17"/>
      <c r="I12" s="164">
        <f t="shared" si="0"/>
        <v>0</v>
      </c>
      <c r="J12" s="164"/>
      <c r="K12" s="71"/>
      <c r="L12" s="72"/>
      <c r="M12" s="73"/>
      <c r="N12" s="69"/>
      <c r="O12" s="69"/>
      <c r="P12" s="74"/>
      <c r="Q12" s="69"/>
      <c r="R12" s="75"/>
      <c r="S12" s="157"/>
      <c r="T12" s="157"/>
    </row>
    <row r="13" spans="1:20" s="6" customFormat="1" ht="13.5" customHeight="1">
      <c r="A13" s="30"/>
      <c r="B13" s="57"/>
      <c r="C13" s="57"/>
      <c r="D13" s="14"/>
      <c r="E13" s="14"/>
      <c r="F13" s="32"/>
      <c r="G13" s="14"/>
      <c r="H13" s="17"/>
      <c r="I13" s="164">
        <f t="shared" si="0"/>
        <v>0</v>
      </c>
      <c r="J13" s="164"/>
      <c r="K13" s="71"/>
      <c r="L13" s="72"/>
      <c r="M13" s="73"/>
      <c r="N13" s="69"/>
      <c r="O13" s="69"/>
      <c r="P13" s="74"/>
      <c r="Q13" s="69"/>
      <c r="R13" s="75"/>
      <c r="S13" s="157"/>
      <c r="T13" s="157"/>
    </row>
    <row r="14" spans="1:20" s="6" customFormat="1" ht="13.5" customHeight="1">
      <c r="A14" s="30"/>
      <c r="B14" s="57"/>
      <c r="C14" s="57"/>
      <c r="D14" s="14"/>
      <c r="E14" s="14"/>
      <c r="F14" s="32"/>
      <c r="G14" s="14"/>
      <c r="H14" s="17"/>
      <c r="I14" s="164">
        <f t="shared" ref="I14:I18" si="1">G14</f>
        <v>0</v>
      </c>
      <c r="J14" s="164"/>
      <c r="K14" s="71"/>
      <c r="L14" s="72"/>
      <c r="M14" s="73"/>
      <c r="N14" s="69"/>
      <c r="O14" s="69"/>
      <c r="P14" s="74"/>
      <c r="Q14" s="69"/>
      <c r="R14" s="75"/>
      <c r="S14" s="157"/>
      <c r="T14" s="157"/>
    </row>
    <row r="15" spans="1:20" s="6" customFormat="1" ht="13.5" customHeight="1">
      <c r="A15" s="30"/>
      <c r="B15" s="57"/>
      <c r="C15" s="57"/>
      <c r="D15" s="14"/>
      <c r="E15" s="14"/>
      <c r="F15" s="32"/>
      <c r="G15" s="14"/>
      <c r="H15" s="17"/>
      <c r="I15" s="164">
        <f>G15</f>
        <v>0</v>
      </c>
      <c r="J15" s="164"/>
      <c r="K15" s="71"/>
      <c r="L15" s="72"/>
      <c r="M15" s="73"/>
      <c r="N15" s="69"/>
      <c r="O15" s="69"/>
      <c r="P15" s="74"/>
      <c r="Q15" s="69"/>
      <c r="R15" s="75"/>
      <c r="S15" s="157"/>
      <c r="T15" s="157"/>
    </row>
    <row r="16" spans="1:20" s="6" customFormat="1" ht="13.5" customHeight="1">
      <c r="A16" s="30"/>
      <c r="B16" s="57"/>
      <c r="C16" s="57"/>
      <c r="D16" s="14"/>
      <c r="E16" s="14"/>
      <c r="F16" s="32"/>
      <c r="G16" s="14"/>
      <c r="H16" s="17"/>
      <c r="I16" s="164">
        <f t="shared" si="1"/>
        <v>0</v>
      </c>
      <c r="J16" s="164"/>
      <c r="K16" s="71"/>
      <c r="L16" s="72"/>
      <c r="M16" s="73"/>
      <c r="N16" s="69"/>
      <c r="O16" s="69"/>
      <c r="P16" s="74"/>
      <c r="Q16" s="69"/>
      <c r="R16" s="75"/>
      <c r="S16" s="157"/>
      <c r="T16" s="157"/>
    </row>
    <row r="17" spans="1:20" s="6" customFormat="1" ht="13.5" customHeight="1">
      <c r="A17" s="30"/>
      <c r="B17" s="57"/>
      <c r="C17" s="57"/>
      <c r="D17" s="14"/>
      <c r="E17" s="14"/>
      <c r="F17" s="32"/>
      <c r="G17" s="14"/>
      <c r="H17" s="17"/>
      <c r="I17" s="164">
        <f t="shared" si="1"/>
        <v>0</v>
      </c>
      <c r="J17" s="164"/>
      <c r="K17" s="71"/>
      <c r="L17" s="72"/>
      <c r="M17" s="73"/>
      <c r="N17" s="69"/>
      <c r="O17" s="69"/>
      <c r="P17" s="74"/>
      <c r="Q17" s="69"/>
      <c r="R17" s="75"/>
      <c r="S17" s="157"/>
      <c r="T17" s="157"/>
    </row>
    <row r="18" spans="1:20" s="6" customFormat="1" ht="13.5" customHeight="1">
      <c r="A18" s="30"/>
      <c r="B18" s="57"/>
      <c r="C18" s="57"/>
      <c r="D18" s="14"/>
      <c r="E18" s="14"/>
      <c r="F18" s="32"/>
      <c r="G18" s="14"/>
      <c r="H18" s="17"/>
      <c r="I18" s="164">
        <f t="shared" si="1"/>
        <v>0</v>
      </c>
      <c r="J18" s="164"/>
      <c r="K18" s="71"/>
      <c r="L18" s="72"/>
      <c r="M18" s="73"/>
      <c r="N18" s="69"/>
      <c r="O18" s="69"/>
      <c r="P18" s="74"/>
      <c r="Q18" s="69"/>
      <c r="R18" s="75"/>
      <c r="S18" s="157"/>
      <c r="T18" s="157"/>
    </row>
    <row r="19" spans="1:20" s="6" customFormat="1" ht="13.5" customHeight="1">
      <c r="A19" s="30"/>
      <c r="B19" s="57"/>
      <c r="C19" s="57"/>
      <c r="D19" s="14"/>
      <c r="E19" s="14"/>
      <c r="F19" s="32"/>
      <c r="G19" s="14"/>
      <c r="H19" s="17"/>
      <c r="I19" s="164">
        <f t="shared" ref="I19:I38" si="2">G19</f>
        <v>0</v>
      </c>
      <c r="J19" s="164"/>
      <c r="K19" s="71"/>
      <c r="L19" s="72"/>
      <c r="M19" s="73"/>
      <c r="N19" s="69"/>
      <c r="O19" s="69"/>
      <c r="P19" s="74"/>
      <c r="Q19" s="69"/>
      <c r="R19" s="75"/>
      <c r="S19" s="157"/>
      <c r="T19" s="157"/>
    </row>
    <row r="20" spans="1:20" s="6" customFormat="1" ht="13.5" customHeight="1">
      <c r="A20" s="30"/>
      <c r="B20" s="57"/>
      <c r="C20" s="57"/>
      <c r="D20" s="14"/>
      <c r="E20" s="14"/>
      <c r="F20" s="32"/>
      <c r="G20" s="14"/>
      <c r="H20" s="17"/>
      <c r="I20" s="164">
        <f t="shared" si="2"/>
        <v>0</v>
      </c>
      <c r="J20" s="164"/>
      <c r="K20" s="71"/>
      <c r="L20" s="72"/>
      <c r="M20" s="73"/>
      <c r="N20" s="69"/>
      <c r="O20" s="69"/>
      <c r="P20" s="74"/>
      <c r="Q20" s="69"/>
      <c r="R20" s="75"/>
      <c r="S20" s="157"/>
      <c r="T20" s="157"/>
    </row>
    <row r="21" spans="1:20" s="6" customFormat="1" ht="13.5" customHeight="1">
      <c r="A21" s="30"/>
      <c r="B21" s="57"/>
      <c r="C21" s="57"/>
      <c r="D21" s="14"/>
      <c r="E21" s="14"/>
      <c r="F21" s="32"/>
      <c r="G21" s="14"/>
      <c r="H21" s="17"/>
      <c r="I21" s="164">
        <f t="shared" si="2"/>
        <v>0</v>
      </c>
      <c r="J21" s="164"/>
      <c r="K21" s="71"/>
      <c r="L21" s="72"/>
      <c r="M21" s="73"/>
      <c r="N21" s="69"/>
      <c r="O21" s="69"/>
      <c r="P21" s="74"/>
      <c r="Q21" s="69"/>
      <c r="R21" s="75"/>
      <c r="S21" s="157"/>
      <c r="T21" s="157"/>
    </row>
    <row r="22" spans="1:20" s="6" customFormat="1" ht="13.5" customHeight="1">
      <c r="A22" s="30"/>
      <c r="B22" s="57"/>
      <c r="C22" s="57"/>
      <c r="D22" s="14"/>
      <c r="E22" s="14"/>
      <c r="F22" s="57"/>
      <c r="G22" s="14"/>
      <c r="H22" s="17"/>
      <c r="I22" s="164">
        <f t="shared" si="2"/>
        <v>0</v>
      </c>
      <c r="J22" s="164"/>
      <c r="K22" s="71"/>
      <c r="L22" s="72"/>
      <c r="M22" s="73"/>
      <c r="N22" s="69"/>
      <c r="O22" s="69"/>
      <c r="P22" s="74"/>
      <c r="Q22" s="69"/>
      <c r="R22" s="75"/>
      <c r="S22" s="157"/>
      <c r="T22" s="157"/>
    </row>
    <row r="23" spans="1:20" s="6" customFormat="1" ht="13.5" customHeight="1">
      <c r="A23" s="30"/>
      <c r="B23" s="57"/>
      <c r="C23" s="57"/>
      <c r="D23" s="14"/>
      <c r="E23" s="14"/>
      <c r="F23" s="57"/>
      <c r="G23" s="14"/>
      <c r="H23" s="17"/>
      <c r="I23" s="164">
        <f t="shared" si="2"/>
        <v>0</v>
      </c>
      <c r="J23" s="164"/>
      <c r="K23" s="71"/>
      <c r="L23" s="72"/>
      <c r="M23" s="73"/>
      <c r="N23" s="69"/>
      <c r="O23" s="69"/>
      <c r="P23" s="74"/>
      <c r="Q23" s="69"/>
      <c r="R23" s="75"/>
      <c r="S23" s="157"/>
      <c r="T23" s="157"/>
    </row>
    <row r="24" spans="1:20" s="6" customFormat="1" ht="13.5" customHeight="1">
      <c r="A24" s="30"/>
      <c r="B24" s="57"/>
      <c r="C24" s="57"/>
      <c r="D24" s="14"/>
      <c r="E24" s="14"/>
      <c r="F24" s="57"/>
      <c r="G24" s="14"/>
      <c r="H24" s="17"/>
      <c r="I24" s="164">
        <f t="shared" si="2"/>
        <v>0</v>
      </c>
      <c r="J24" s="164"/>
      <c r="K24" s="71"/>
      <c r="L24" s="72"/>
      <c r="M24" s="73"/>
      <c r="N24" s="69"/>
      <c r="O24" s="69"/>
      <c r="P24" s="74"/>
      <c r="Q24" s="69"/>
      <c r="R24" s="75"/>
      <c r="S24" s="157"/>
      <c r="T24" s="157"/>
    </row>
    <row r="25" spans="1:20" s="6" customFormat="1" ht="13.5" customHeight="1">
      <c r="A25" s="30"/>
      <c r="B25" s="57"/>
      <c r="C25" s="57"/>
      <c r="D25" s="14"/>
      <c r="E25" s="14"/>
      <c r="F25" s="57"/>
      <c r="G25" s="14"/>
      <c r="H25" s="17"/>
      <c r="I25" s="164">
        <f t="shared" si="2"/>
        <v>0</v>
      </c>
      <c r="J25" s="164"/>
      <c r="K25" s="71"/>
      <c r="L25" s="72"/>
      <c r="M25" s="73"/>
      <c r="N25" s="69"/>
      <c r="O25" s="69"/>
      <c r="P25" s="74"/>
      <c r="Q25" s="69"/>
      <c r="R25" s="75"/>
      <c r="S25" s="157"/>
      <c r="T25" s="157"/>
    </row>
    <row r="26" spans="1:20" s="6" customFormat="1" ht="13.5" customHeight="1">
      <c r="A26" s="30"/>
      <c r="B26" s="57"/>
      <c r="C26" s="57"/>
      <c r="D26" s="14"/>
      <c r="E26" s="14"/>
      <c r="F26" s="57"/>
      <c r="G26" s="14"/>
      <c r="H26" s="17"/>
      <c r="I26" s="164">
        <f t="shared" si="2"/>
        <v>0</v>
      </c>
      <c r="J26" s="164"/>
      <c r="K26" s="71"/>
      <c r="L26" s="72"/>
      <c r="M26" s="73"/>
      <c r="N26" s="69"/>
      <c r="O26" s="69"/>
      <c r="P26" s="74"/>
      <c r="Q26" s="69"/>
      <c r="R26" s="75"/>
      <c r="S26" s="157"/>
      <c r="T26" s="157"/>
    </row>
    <row r="27" spans="1:20" s="6" customFormat="1" ht="13.5" customHeight="1">
      <c r="A27" s="30"/>
      <c r="B27" s="57"/>
      <c r="C27" s="57"/>
      <c r="D27" s="14"/>
      <c r="E27" s="14"/>
      <c r="F27" s="57"/>
      <c r="G27" s="14"/>
      <c r="H27" s="17"/>
      <c r="I27" s="164">
        <f t="shared" si="2"/>
        <v>0</v>
      </c>
      <c r="J27" s="164"/>
      <c r="K27" s="71"/>
      <c r="L27" s="72"/>
      <c r="M27" s="73"/>
      <c r="N27" s="69"/>
      <c r="O27" s="69"/>
      <c r="P27" s="74"/>
      <c r="Q27" s="69"/>
      <c r="R27" s="75"/>
      <c r="S27" s="157"/>
      <c r="T27" s="157"/>
    </row>
    <row r="28" spans="1:20" s="6" customFormat="1" ht="13.5" customHeight="1">
      <c r="A28" s="30"/>
      <c r="B28" s="57"/>
      <c r="C28" s="57"/>
      <c r="D28" s="14"/>
      <c r="E28" s="14"/>
      <c r="F28" s="57"/>
      <c r="G28" s="14"/>
      <c r="H28" s="17"/>
      <c r="I28" s="164">
        <f t="shared" si="2"/>
        <v>0</v>
      </c>
      <c r="J28" s="164"/>
      <c r="K28" s="71"/>
      <c r="L28" s="72"/>
      <c r="M28" s="73"/>
      <c r="N28" s="69"/>
      <c r="O28" s="69"/>
      <c r="P28" s="74"/>
      <c r="Q28" s="69"/>
      <c r="R28" s="75"/>
      <c r="S28" s="157"/>
      <c r="T28" s="157"/>
    </row>
    <row r="29" spans="1:20" s="6" customFormat="1" ht="13.5" customHeight="1">
      <c r="A29" s="30"/>
      <c r="B29" s="57"/>
      <c r="C29" s="57"/>
      <c r="D29" s="14"/>
      <c r="E29" s="14"/>
      <c r="F29" s="57"/>
      <c r="G29" s="14"/>
      <c r="H29" s="17"/>
      <c r="I29" s="164">
        <f t="shared" si="2"/>
        <v>0</v>
      </c>
      <c r="J29" s="164"/>
      <c r="K29" s="71"/>
      <c r="L29" s="72"/>
      <c r="M29" s="73"/>
      <c r="N29" s="69"/>
      <c r="O29" s="69"/>
      <c r="P29" s="74"/>
      <c r="Q29" s="69"/>
      <c r="R29" s="75"/>
      <c r="S29" s="157"/>
      <c r="T29" s="157"/>
    </row>
    <row r="30" spans="1:20" s="6" customFormat="1" ht="13.5" customHeight="1">
      <c r="A30" s="30"/>
      <c r="B30" s="57"/>
      <c r="C30" s="57"/>
      <c r="D30" s="14"/>
      <c r="E30" s="14"/>
      <c r="F30" s="57"/>
      <c r="G30" s="14"/>
      <c r="H30" s="17"/>
      <c r="I30" s="164">
        <f t="shared" si="2"/>
        <v>0</v>
      </c>
      <c r="J30" s="164"/>
      <c r="K30" s="71"/>
      <c r="L30" s="72"/>
      <c r="M30" s="73"/>
      <c r="N30" s="69"/>
      <c r="O30" s="69"/>
      <c r="P30" s="74"/>
      <c r="Q30" s="69"/>
      <c r="R30" s="75"/>
      <c r="S30" s="157"/>
      <c r="T30" s="157"/>
    </row>
    <row r="31" spans="1:20" s="6" customFormat="1" ht="13.5" customHeight="1">
      <c r="A31" s="30"/>
      <c r="B31" s="57"/>
      <c r="C31" s="57"/>
      <c r="D31" s="14"/>
      <c r="E31" s="14"/>
      <c r="F31" s="57"/>
      <c r="G31" s="14"/>
      <c r="H31" s="17"/>
      <c r="I31" s="164">
        <f t="shared" si="2"/>
        <v>0</v>
      </c>
      <c r="J31" s="164"/>
      <c r="K31" s="71"/>
      <c r="L31" s="72"/>
      <c r="M31" s="73"/>
      <c r="N31" s="69"/>
      <c r="O31" s="69"/>
      <c r="P31" s="74"/>
      <c r="Q31" s="69"/>
      <c r="R31" s="75"/>
      <c r="S31" s="157"/>
      <c r="T31" s="157"/>
    </row>
    <row r="32" spans="1:20" s="6" customFormat="1" ht="13.5" customHeight="1">
      <c r="A32" s="30"/>
      <c r="B32" s="57"/>
      <c r="C32" s="57"/>
      <c r="D32" s="14"/>
      <c r="E32" s="14"/>
      <c r="F32" s="57"/>
      <c r="G32" s="14"/>
      <c r="H32" s="17"/>
      <c r="I32" s="164">
        <f t="shared" ref="I32" si="3">G32</f>
        <v>0</v>
      </c>
      <c r="J32" s="164"/>
      <c r="K32" s="71"/>
      <c r="L32" s="72"/>
      <c r="M32" s="73"/>
      <c r="N32" s="69"/>
      <c r="O32" s="69"/>
      <c r="P32" s="74"/>
      <c r="Q32" s="69"/>
      <c r="R32" s="75"/>
      <c r="S32" s="157"/>
      <c r="T32" s="157"/>
    </row>
    <row r="33" spans="1:20" s="6" customFormat="1" ht="13.5" customHeight="1">
      <c r="A33" s="30"/>
      <c r="B33" s="57"/>
      <c r="C33" s="57"/>
      <c r="D33" s="14"/>
      <c r="E33" s="14"/>
      <c r="F33" s="57"/>
      <c r="G33" s="14"/>
      <c r="H33" s="17"/>
      <c r="I33" s="164">
        <f t="shared" si="2"/>
        <v>0</v>
      </c>
      <c r="J33" s="164"/>
      <c r="K33" s="71"/>
      <c r="L33" s="72"/>
      <c r="M33" s="73"/>
      <c r="N33" s="69"/>
      <c r="O33" s="69"/>
      <c r="P33" s="74"/>
      <c r="Q33" s="69"/>
      <c r="R33" s="75"/>
      <c r="S33" s="157"/>
      <c r="T33" s="157"/>
    </row>
    <row r="34" spans="1:20" s="6" customFormat="1" ht="13.5" customHeight="1">
      <c r="A34" s="30"/>
      <c r="B34" s="57"/>
      <c r="C34" s="57"/>
      <c r="D34" s="14"/>
      <c r="E34" s="14"/>
      <c r="F34" s="57"/>
      <c r="G34" s="14"/>
      <c r="H34" s="17"/>
      <c r="I34" s="164">
        <f t="shared" si="2"/>
        <v>0</v>
      </c>
      <c r="J34" s="164"/>
      <c r="K34" s="71"/>
      <c r="L34" s="72"/>
      <c r="M34" s="73"/>
      <c r="N34" s="69"/>
      <c r="O34" s="69"/>
      <c r="P34" s="74"/>
      <c r="Q34" s="69"/>
      <c r="R34" s="75"/>
      <c r="S34" s="157"/>
      <c r="T34" s="157"/>
    </row>
    <row r="35" spans="1:20" s="6" customFormat="1" ht="13.5" customHeight="1">
      <c r="A35" s="30"/>
      <c r="B35" s="57"/>
      <c r="C35" s="57"/>
      <c r="D35" s="14"/>
      <c r="E35" s="14"/>
      <c r="F35" s="57"/>
      <c r="G35" s="14"/>
      <c r="H35" s="17"/>
      <c r="I35" s="164">
        <f t="shared" si="2"/>
        <v>0</v>
      </c>
      <c r="J35" s="164"/>
      <c r="K35" s="71"/>
      <c r="L35" s="72"/>
      <c r="M35" s="73"/>
      <c r="N35" s="69"/>
      <c r="O35" s="69"/>
      <c r="P35" s="74"/>
      <c r="Q35" s="69"/>
      <c r="R35" s="75"/>
      <c r="S35" s="157"/>
      <c r="T35" s="157"/>
    </row>
    <row r="36" spans="1:20" s="6" customFormat="1" ht="13.5" customHeight="1">
      <c r="A36" s="30"/>
      <c r="B36" s="57"/>
      <c r="C36" s="57"/>
      <c r="D36" s="14"/>
      <c r="E36" s="14"/>
      <c r="F36" s="57"/>
      <c r="G36" s="14"/>
      <c r="H36" s="17"/>
      <c r="I36" s="164">
        <f t="shared" si="2"/>
        <v>0</v>
      </c>
      <c r="J36" s="164"/>
      <c r="K36" s="71"/>
      <c r="L36" s="72"/>
      <c r="M36" s="73"/>
      <c r="N36" s="69"/>
      <c r="O36" s="69"/>
      <c r="P36" s="74"/>
      <c r="Q36" s="69"/>
      <c r="R36" s="75"/>
      <c r="S36" s="157"/>
      <c r="T36" s="157"/>
    </row>
    <row r="37" spans="1:20" s="6" customFormat="1" ht="13.5" customHeight="1">
      <c r="A37" s="30"/>
      <c r="B37" s="57"/>
      <c r="C37" s="57"/>
      <c r="D37" s="14"/>
      <c r="E37" s="14"/>
      <c r="F37" s="57"/>
      <c r="G37" s="14"/>
      <c r="H37" s="17"/>
      <c r="I37" s="164">
        <f t="shared" si="2"/>
        <v>0</v>
      </c>
      <c r="J37" s="164"/>
      <c r="K37" s="71"/>
      <c r="L37" s="72"/>
      <c r="M37" s="73"/>
      <c r="N37" s="69"/>
      <c r="O37" s="69"/>
      <c r="P37" s="74"/>
      <c r="Q37" s="69"/>
      <c r="R37" s="75"/>
      <c r="S37" s="157"/>
      <c r="T37" s="157"/>
    </row>
    <row r="38" spans="1:20" s="6" customFormat="1" ht="13.5" customHeight="1">
      <c r="A38" s="30"/>
      <c r="B38" s="57"/>
      <c r="C38" s="57"/>
      <c r="D38" s="14"/>
      <c r="E38" s="14"/>
      <c r="F38" s="57"/>
      <c r="G38" s="14"/>
      <c r="H38" s="17"/>
      <c r="I38" s="164">
        <f t="shared" si="2"/>
        <v>0</v>
      </c>
      <c r="J38" s="164"/>
      <c r="K38" s="71"/>
      <c r="L38" s="72"/>
      <c r="M38" s="73"/>
      <c r="N38" s="69"/>
      <c r="O38" s="69"/>
      <c r="P38" s="74"/>
      <c r="Q38" s="69"/>
      <c r="R38" s="75"/>
      <c r="S38" s="157"/>
      <c r="T38" s="157"/>
    </row>
    <row r="39" spans="1:20" s="6" customFormat="1" ht="13.5" customHeight="1">
      <c r="A39" s="30"/>
      <c r="B39" s="57"/>
      <c r="C39" s="57"/>
      <c r="D39" s="14"/>
      <c r="E39" s="14"/>
      <c r="F39" s="57"/>
      <c r="G39" s="14"/>
      <c r="H39" s="17"/>
      <c r="I39" s="164">
        <f t="shared" ref="I39:I46" si="4">G39</f>
        <v>0</v>
      </c>
      <c r="J39" s="164"/>
      <c r="K39" s="71"/>
      <c r="L39" s="72"/>
      <c r="M39" s="73"/>
      <c r="N39" s="69"/>
      <c r="O39" s="69"/>
      <c r="P39" s="74"/>
      <c r="Q39" s="69"/>
      <c r="R39" s="75"/>
      <c r="S39" s="157"/>
      <c r="T39" s="157"/>
    </row>
    <row r="40" spans="1:20" s="6" customFormat="1" ht="13.5" customHeight="1">
      <c r="A40" s="30"/>
      <c r="B40" s="57"/>
      <c r="C40" s="57"/>
      <c r="D40" s="14"/>
      <c r="E40" s="14"/>
      <c r="F40" s="57"/>
      <c r="G40" s="14"/>
      <c r="H40" s="17"/>
      <c r="I40" s="164">
        <f t="shared" si="4"/>
        <v>0</v>
      </c>
      <c r="J40" s="164"/>
      <c r="K40" s="71"/>
      <c r="L40" s="72"/>
      <c r="M40" s="73"/>
      <c r="N40" s="69"/>
      <c r="O40" s="69"/>
      <c r="P40" s="74"/>
      <c r="Q40" s="69"/>
      <c r="R40" s="75"/>
      <c r="S40" s="157"/>
      <c r="T40" s="157"/>
    </row>
    <row r="41" spans="1:20" s="6" customFormat="1" ht="13.5" customHeight="1">
      <c r="A41" s="30"/>
      <c r="B41" s="57"/>
      <c r="C41" s="57"/>
      <c r="D41" s="14"/>
      <c r="E41" s="14"/>
      <c r="F41" s="57"/>
      <c r="G41" s="14"/>
      <c r="H41" s="17"/>
      <c r="I41" s="164">
        <f t="shared" si="4"/>
        <v>0</v>
      </c>
      <c r="J41" s="164"/>
      <c r="K41" s="71"/>
      <c r="L41" s="72"/>
      <c r="M41" s="73"/>
      <c r="N41" s="69"/>
      <c r="O41" s="69"/>
      <c r="P41" s="74"/>
      <c r="Q41" s="69"/>
      <c r="R41" s="75"/>
      <c r="S41" s="157"/>
      <c r="T41" s="157"/>
    </row>
    <row r="42" spans="1:20" s="6" customFormat="1" ht="13.5" customHeight="1">
      <c r="A42" s="30"/>
      <c r="B42" s="57"/>
      <c r="C42" s="57"/>
      <c r="D42" s="14"/>
      <c r="E42" s="14"/>
      <c r="F42" s="57"/>
      <c r="G42" s="14"/>
      <c r="H42" s="17"/>
      <c r="I42" s="164">
        <f t="shared" si="4"/>
        <v>0</v>
      </c>
      <c r="J42" s="164"/>
      <c r="K42" s="71"/>
      <c r="L42" s="72"/>
      <c r="M42" s="73"/>
      <c r="N42" s="69"/>
      <c r="O42" s="69"/>
      <c r="P42" s="74"/>
      <c r="Q42" s="69"/>
      <c r="R42" s="75"/>
      <c r="S42" s="157"/>
      <c r="T42" s="157"/>
    </row>
    <row r="43" spans="1:20" s="6" customFormat="1" ht="13.5" customHeight="1">
      <c r="A43" s="30"/>
      <c r="B43" s="57"/>
      <c r="C43" s="57"/>
      <c r="D43" s="14"/>
      <c r="E43" s="14"/>
      <c r="F43" s="57"/>
      <c r="G43" s="14"/>
      <c r="H43" s="17"/>
      <c r="I43" s="164">
        <f t="shared" si="4"/>
        <v>0</v>
      </c>
      <c r="J43" s="164"/>
      <c r="K43" s="71"/>
      <c r="L43" s="72"/>
      <c r="M43" s="73"/>
      <c r="N43" s="69"/>
      <c r="O43" s="69"/>
      <c r="P43" s="74"/>
      <c r="Q43" s="69"/>
      <c r="R43" s="75"/>
      <c r="S43" s="157"/>
      <c r="T43" s="157"/>
    </row>
    <row r="44" spans="1:20" s="6" customFormat="1" ht="13.5" customHeight="1">
      <c r="A44" s="30"/>
      <c r="B44" s="57"/>
      <c r="C44" s="57"/>
      <c r="D44" s="14"/>
      <c r="E44" s="14"/>
      <c r="F44" s="57"/>
      <c r="G44" s="14"/>
      <c r="H44" s="17"/>
      <c r="I44" s="164">
        <f t="shared" si="4"/>
        <v>0</v>
      </c>
      <c r="J44" s="164"/>
      <c r="K44" s="71"/>
      <c r="L44" s="72"/>
      <c r="M44" s="73"/>
      <c r="N44" s="69"/>
      <c r="O44" s="69"/>
      <c r="P44" s="74"/>
      <c r="Q44" s="69"/>
      <c r="R44" s="75"/>
      <c r="S44" s="157"/>
      <c r="T44" s="157"/>
    </row>
    <row r="45" spans="1:20" s="6" customFormat="1" ht="13.5" customHeight="1">
      <c r="A45" s="30"/>
      <c r="B45" s="57"/>
      <c r="C45" s="57"/>
      <c r="D45" s="14"/>
      <c r="E45" s="14"/>
      <c r="F45" s="57"/>
      <c r="G45" s="14"/>
      <c r="H45" s="17"/>
      <c r="I45" s="164">
        <f t="shared" si="4"/>
        <v>0</v>
      </c>
      <c r="J45" s="164"/>
      <c r="K45" s="71"/>
      <c r="L45" s="72"/>
      <c r="M45" s="73"/>
      <c r="N45" s="69"/>
      <c r="O45" s="69"/>
      <c r="P45" s="74"/>
      <c r="Q45" s="69"/>
      <c r="R45" s="75"/>
      <c r="S45" s="157"/>
      <c r="T45" s="157"/>
    </row>
    <row r="46" spans="1:20" s="6" customFormat="1" ht="13.5" customHeight="1">
      <c r="A46" s="30"/>
      <c r="B46" s="57"/>
      <c r="C46" s="57"/>
      <c r="D46" s="14"/>
      <c r="E46" s="14"/>
      <c r="F46" s="57"/>
      <c r="G46" s="14"/>
      <c r="H46" s="17"/>
      <c r="I46" s="164">
        <f t="shared" si="4"/>
        <v>0</v>
      </c>
      <c r="J46" s="164"/>
      <c r="K46" s="71"/>
      <c r="L46" s="72"/>
      <c r="M46" s="73"/>
      <c r="N46" s="69"/>
      <c r="O46" s="69"/>
      <c r="P46" s="74"/>
      <c r="Q46" s="69"/>
      <c r="R46" s="75"/>
      <c r="S46" s="157"/>
      <c r="T46" s="157"/>
    </row>
    <row r="47" spans="1:20" s="6" customFormat="1" ht="13.5" customHeight="1">
      <c r="A47" s="30"/>
      <c r="B47" s="57"/>
      <c r="C47" s="57"/>
      <c r="D47" s="14"/>
      <c r="E47" s="14"/>
      <c r="F47" s="57"/>
      <c r="G47" s="14"/>
      <c r="H47" s="17"/>
      <c r="I47" s="164">
        <f t="shared" ref="I47:I51" si="5">G47</f>
        <v>0</v>
      </c>
      <c r="J47" s="164"/>
      <c r="K47" s="71"/>
      <c r="L47" s="72"/>
      <c r="M47" s="73"/>
      <c r="N47" s="69"/>
      <c r="O47" s="69"/>
      <c r="P47" s="74"/>
      <c r="Q47" s="69"/>
      <c r="R47" s="75"/>
      <c r="S47" s="157"/>
      <c r="T47" s="157"/>
    </row>
    <row r="48" spans="1:20" s="6" customFormat="1" ht="13.5" customHeight="1">
      <c r="A48" s="30"/>
      <c r="B48" s="57"/>
      <c r="C48" s="57"/>
      <c r="D48" s="14"/>
      <c r="E48" s="14"/>
      <c r="F48" s="57"/>
      <c r="G48" s="14"/>
      <c r="H48" s="17"/>
      <c r="I48" s="164">
        <f t="shared" si="5"/>
        <v>0</v>
      </c>
      <c r="J48" s="164"/>
      <c r="K48" s="71"/>
      <c r="L48" s="72"/>
      <c r="M48" s="73"/>
      <c r="N48" s="69"/>
      <c r="O48" s="69"/>
      <c r="P48" s="74"/>
      <c r="Q48" s="69"/>
      <c r="R48" s="75"/>
      <c r="S48" s="157"/>
      <c r="T48" s="157"/>
    </row>
    <row r="49" spans="1:20" s="6" customFormat="1" ht="13.5" customHeight="1">
      <c r="A49" s="30"/>
      <c r="B49" s="57"/>
      <c r="C49" s="57"/>
      <c r="D49" s="14"/>
      <c r="E49" s="14"/>
      <c r="F49" s="57"/>
      <c r="G49" s="14"/>
      <c r="H49" s="17"/>
      <c r="I49" s="164">
        <f t="shared" si="5"/>
        <v>0</v>
      </c>
      <c r="J49" s="164"/>
      <c r="K49" s="71"/>
      <c r="L49" s="72"/>
      <c r="M49" s="73"/>
      <c r="N49" s="69"/>
      <c r="O49" s="69"/>
      <c r="P49" s="74"/>
      <c r="Q49" s="69"/>
      <c r="R49" s="75"/>
      <c r="S49" s="157"/>
      <c r="T49" s="157"/>
    </row>
    <row r="50" spans="1:20" s="6" customFormat="1" ht="13.5" customHeight="1">
      <c r="A50" s="30"/>
      <c r="B50" s="57"/>
      <c r="C50" s="57"/>
      <c r="D50" s="14"/>
      <c r="E50" s="14"/>
      <c r="F50" s="57"/>
      <c r="G50" s="14"/>
      <c r="H50" s="17"/>
      <c r="I50" s="164">
        <f t="shared" si="5"/>
        <v>0</v>
      </c>
      <c r="J50" s="164"/>
      <c r="K50" s="71"/>
      <c r="L50" s="72"/>
      <c r="M50" s="73"/>
      <c r="N50" s="69"/>
      <c r="O50" s="69"/>
      <c r="P50" s="74"/>
      <c r="Q50" s="69"/>
      <c r="R50" s="75"/>
      <c r="S50" s="157"/>
      <c r="T50" s="157"/>
    </row>
    <row r="51" spans="1:20" s="6" customFormat="1" ht="13.5" customHeight="1">
      <c r="A51" s="30"/>
      <c r="B51" s="57"/>
      <c r="C51" s="57"/>
      <c r="D51" s="14"/>
      <c r="E51" s="14"/>
      <c r="F51" s="57"/>
      <c r="G51" s="14"/>
      <c r="H51" s="17"/>
      <c r="I51" s="164">
        <f t="shared" si="5"/>
        <v>0</v>
      </c>
      <c r="J51" s="164"/>
      <c r="K51" s="71"/>
      <c r="L51" s="72"/>
      <c r="M51" s="73"/>
      <c r="N51" s="69"/>
      <c r="O51" s="69"/>
      <c r="P51" s="74"/>
      <c r="Q51" s="69"/>
      <c r="R51" s="75"/>
      <c r="S51" s="157"/>
      <c r="T51" s="157"/>
    </row>
    <row r="52" spans="1:20" s="6" customFormat="1" ht="13.5" customHeight="1">
      <c r="A52" s="30"/>
      <c r="B52" s="57"/>
      <c r="C52" s="57"/>
      <c r="D52" s="14"/>
      <c r="E52" s="14"/>
      <c r="F52" s="57"/>
      <c r="G52" s="14"/>
      <c r="H52" s="17"/>
      <c r="I52" s="164">
        <f t="shared" ref="I52:I56" si="6">G52</f>
        <v>0</v>
      </c>
      <c r="J52" s="164"/>
      <c r="K52" s="71"/>
      <c r="L52" s="72"/>
      <c r="M52" s="73"/>
      <c r="N52" s="69"/>
      <c r="O52" s="69"/>
      <c r="P52" s="74"/>
      <c r="Q52" s="69"/>
      <c r="R52" s="75"/>
      <c r="S52" s="157"/>
      <c r="T52" s="157"/>
    </row>
    <row r="53" spans="1:20" s="6" customFormat="1" ht="13.5" customHeight="1">
      <c r="A53" s="30"/>
      <c r="B53" s="57"/>
      <c r="C53" s="57"/>
      <c r="D53" s="14"/>
      <c r="E53" s="14"/>
      <c r="F53" s="57"/>
      <c r="G53" s="14"/>
      <c r="H53" s="17"/>
      <c r="I53" s="164">
        <f t="shared" si="6"/>
        <v>0</v>
      </c>
      <c r="J53" s="164"/>
      <c r="K53" s="71"/>
      <c r="L53" s="72"/>
      <c r="M53" s="73"/>
      <c r="N53" s="69"/>
      <c r="O53" s="69"/>
      <c r="P53" s="74"/>
      <c r="Q53" s="69"/>
      <c r="R53" s="75"/>
      <c r="S53" s="157"/>
      <c r="T53" s="157"/>
    </row>
    <row r="54" spans="1:20" s="6" customFormat="1" ht="13.5" customHeight="1">
      <c r="A54" s="30"/>
      <c r="B54" s="57"/>
      <c r="C54" s="57"/>
      <c r="D54" s="14"/>
      <c r="E54" s="14"/>
      <c r="F54" s="57"/>
      <c r="G54" s="14"/>
      <c r="H54" s="17"/>
      <c r="I54" s="164">
        <f t="shared" si="6"/>
        <v>0</v>
      </c>
      <c r="J54" s="164"/>
      <c r="K54" s="71"/>
      <c r="L54" s="72"/>
      <c r="M54" s="73"/>
      <c r="N54" s="69"/>
      <c r="O54" s="69"/>
      <c r="P54" s="74"/>
      <c r="Q54" s="69"/>
      <c r="R54" s="75"/>
      <c r="S54" s="157"/>
      <c r="T54" s="157"/>
    </row>
    <row r="55" spans="1:20" s="6" customFormat="1" ht="13.5" customHeight="1">
      <c r="A55" s="30"/>
      <c r="B55" s="57"/>
      <c r="C55" s="57"/>
      <c r="D55" s="14"/>
      <c r="E55" s="14"/>
      <c r="F55" s="57"/>
      <c r="G55" s="14"/>
      <c r="H55" s="17"/>
      <c r="I55" s="164">
        <f t="shared" si="6"/>
        <v>0</v>
      </c>
      <c r="J55" s="164"/>
      <c r="K55" s="71"/>
      <c r="L55" s="72"/>
      <c r="M55" s="73"/>
      <c r="N55" s="69"/>
      <c r="O55" s="69"/>
      <c r="P55" s="74"/>
      <c r="Q55" s="69"/>
      <c r="R55" s="75"/>
      <c r="S55" s="157"/>
      <c r="T55" s="157"/>
    </row>
    <row r="56" spans="1:20" ht="13.5" customHeight="1">
      <c r="A56" s="30"/>
      <c r="B56" s="57"/>
      <c r="C56" s="57"/>
      <c r="D56" s="14"/>
      <c r="E56" s="14"/>
      <c r="F56" s="57"/>
      <c r="G56" s="14"/>
      <c r="H56" s="17"/>
      <c r="I56" s="164">
        <f t="shared" si="6"/>
        <v>0</v>
      </c>
      <c r="J56" s="164"/>
      <c r="K56" s="71"/>
      <c r="L56" s="72"/>
      <c r="M56" s="73"/>
      <c r="N56" s="69"/>
      <c r="O56" s="69"/>
      <c r="P56" s="74"/>
      <c r="Q56" s="69"/>
      <c r="R56" s="75"/>
      <c r="S56" s="157"/>
      <c r="T56" s="157"/>
    </row>
    <row r="57" spans="1:20" ht="10.5" customHeight="1" thickBot="1">
      <c r="A57" s="30"/>
      <c r="B57" s="57"/>
      <c r="C57" s="57"/>
      <c r="D57" s="14"/>
      <c r="E57" s="14"/>
      <c r="F57" s="14"/>
      <c r="G57" s="14"/>
      <c r="H57" s="17"/>
      <c r="I57" s="164"/>
      <c r="J57" s="164"/>
      <c r="K57" s="71"/>
      <c r="L57" s="72"/>
      <c r="M57" s="73"/>
      <c r="N57" s="69"/>
      <c r="O57" s="69"/>
      <c r="P57" s="69"/>
      <c r="Q57" s="69"/>
      <c r="R57" s="75"/>
      <c r="S57" s="157"/>
      <c r="T57" s="157"/>
    </row>
    <row r="58" spans="1:20" ht="13.5" customHeight="1" thickBot="1">
      <c r="A58" s="19"/>
      <c r="B58" s="57"/>
      <c r="C58" s="57"/>
      <c r="D58" s="113"/>
      <c r="E58" s="114" t="s">
        <v>10</v>
      </c>
      <c r="F58" s="55">
        <f>SUM(I9:J56)</f>
        <v>14399</v>
      </c>
      <c r="G58" s="14"/>
      <c r="H58" s="17"/>
      <c r="I58" s="39"/>
      <c r="J58" s="39"/>
      <c r="K58" s="76"/>
      <c r="L58" s="153"/>
      <c r="M58" s="153"/>
      <c r="N58" s="153"/>
      <c r="O58" s="153"/>
      <c r="P58" s="91"/>
      <c r="Q58" s="69"/>
      <c r="R58" s="75"/>
      <c r="S58" s="77"/>
      <c r="T58" s="77"/>
    </row>
    <row r="59" spans="1:20" ht="13.5" customHeight="1" thickBot="1">
      <c r="B59" s="110"/>
      <c r="C59" s="110"/>
      <c r="D59" s="110"/>
      <c r="E59" s="109" t="s">
        <v>5</v>
      </c>
      <c r="F59" s="54">
        <f>SUM(F2)</f>
        <v>0</v>
      </c>
      <c r="G59" s="14"/>
      <c r="H59" s="17"/>
      <c r="I59" s="39"/>
      <c r="J59" s="39"/>
      <c r="K59" s="154"/>
      <c r="L59" s="154"/>
      <c r="M59" s="154"/>
      <c r="N59" s="154"/>
      <c r="O59" s="154"/>
      <c r="P59" s="92"/>
      <c r="Q59" s="69"/>
      <c r="R59" s="75"/>
      <c r="S59" s="77"/>
      <c r="T59" s="77"/>
    </row>
    <row r="60" spans="1:20" ht="13.5" customHeight="1">
      <c r="B60" s="110"/>
      <c r="C60" s="110"/>
      <c r="D60" s="110"/>
      <c r="E60" s="109" t="s">
        <v>6</v>
      </c>
      <c r="F60" s="28"/>
      <c r="G60" s="14"/>
      <c r="H60" s="17"/>
      <c r="I60" s="39"/>
      <c r="J60" s="39"/>
      <c r="K60" s="154"/>
      <c r="L60" s="154"/>
      <c r="M60" s="154"/>
      <c r="N60" s="154"/>
      <c r="O60" s="154"/>
      <c r="P60" s="78"/>
      <c r="Q60" s="69"/>
      <c r="R60" s="75"/>
      <c r="S60" s="77"/>
      <c r="T60" s="77"/>
    </row>
    <row r="61" spans="1:20" ht="13.5" customHeight="1">
      <c r="B61" s="110"/>
      <c r="C61" s="110"/>
      <c r="D61" s="110"/>
      <c r="E61" s="109" t="s">
        <v>7</v>
      </c>
      <c r="F61" s="27"/>
      <c r="G61" s="9"/>
      <c r="H61" s="9"/>
      <c r="I61" s="9"/>
      <c r="J61" s="9"/>
      <c r="K61" s="154"/>
      <c r="L61" s="154"/>
      <c r="M61" s="154"/>
      <c r="N61" s="154"/>
      <c r="O61" s="154"/>
      <c r="P61" s="79"/>
      <c r="Q61" s="80"/>
      <c r="R61" s="80"/>
      <c r="S61" s="80"/>
      <c r="T61" s="80"/>
    </row>
  </sheetData>
  <mergeCells count="112">
    <mergeCell ref="A7:J7"/>
    <mergeCell ref="A4:E4"/>
    <mergeCell ref="I13:J13"/>
    <mergeCell ref="I14:J14"/>
    <mergeCell ref="I47:J47"/>
    <mergeCell ref="I48:J48"/>
    <mergeCell ref="I49:J49"/>
    <mergeCell ref="I15:J15"/>
    <mergeCell ref="I16:J16"/>
    <mergeCell ref="I17:J17"/>
    <mergeCell ref="I18:J18"/>
    <mergeCell ref="I38:J38"/>
    <mergeCell ref="I32:J32"/>
    <mergeCell ref="I40:J40"/>
    <mergeCell ref="I42:J42"/>
    <mergeCell ref="I45:J45"/>
    <mergeCell ref="I39:J39"/>
    <mergeCell ref="I41:J41"/>
    <mergeCell ref="I43:J43"/>
    <mergeCell ref="I44:J44"/>
    <mergeCell ref="I33:J33"/>
    <mergeCell ref="I34:J34"/>
    <mergeCell ref="I35:J35"/>
    <mergeCell ref="I36:J36"/>
    <mergeCell ref="I57:J57"/>
    <mergeCell ref="I56:J56"/>
    <mergeCell ref="I50:J50"/>
    <mergeCell ref="I55:J55"/>
    <mergeCell ref="I54:J54"/>
    <mergeCell ref="I52:J52"/>
    <mergeCell ref="I53:J53"/>
    <mergeCell ref="I51:J51"/>
    <mergeCell ref="I46:J46"/>
    <mergeCell ref="L1:O1"/>
    <mergeCell ref="M2:O2"/>
    <mergeCell ref="M3:O3"/>
    <mergeCell ref="K4:O4"/>
    <mergeCell ref="K7:T7"/>
    <mergeCell ref="I29:J29"/>
    <mergeCell ref="I30:J30"/>
    <mergeCell ref="I31:J31"/>
    <mergeCell ref="I37:J37"/>
    <mergeCell ref="I19:J19"/>
    <mergeCell ref="I20:J20"/>
    <mergeCell ref="I21:J21"/>
    <mergeCell ref="I22:J22"/>
    <mergeCell ref="I23:J23"/>
    <mergeCell ref="I24:J24"/>
    <mergeCell ref="I25:J25"/>
    <mergeCell ref="I26:J26"/>
    <mergeCell ref="I27:J27"/>
    <mergeCell ref="I28:J28"/>
    <mergeCell ref="I9:J9"/>
    <mergeCell ref="I10:J10"/>
    <mergeCell ref="I11:J11"/>
    <mergeCell ref="I12:J12"/>
    <mergeCell ref="S13:T13"/>
    <mergeCell ref="S14:T14"/>
    <mergeCell ref="S15:T15"/>
    <mergeCell ref="S16:T16"/>
    <mergeCell ref="S17:T17"/>
    <mergeCell ref="S8:T8"/>
    <mergeCell ref="S9:T9"/>
    <mergeCell ref="S10:T10"/>
    <mergeCell ref="S11:T11"/>
    <mergeCell ref="S12:T12"/>
    <mergeCell ref="S23:T23"/>
    <mergeCell ref="S24:T24"/>
    <mergeCell ref="S25:T25"/>
    <mergeCell ref="S26:T26"/>
    <mergeCell ref="S27:T27"/>
    <mergeCell ref="S18:T18"/>
    <mergeCell ref="S19:T19"/>
    <mergeCell ref="S20:T20"/>
    <mergeCell ref="S21:T21"/>
    <mergeCell ref="S22:T22"/>
    <mergeCell ref="S41:T41"/>
    <mergeCell ref="S42:T42"/>
    <mergeCell ref="S33:T33"/>
    <mergeCell ref="S34:T34"/>
    <mergeCell ref="S35:T35"/>
    <mergeCell ref="S36:T36"/>
    <mergeCell ref="S37:T37"/>
    <mergeCell ref="S28:T28"/>
    <mergeCell ref="S29:T29"/>
    <mergeCell ref="S30:T30"/>
    <mergeCell ref="S31:T31"/>
    <mergeCell ref="S32:T32"/>
    <mergeCell ref="A1:C3"/>
    <mergeCell ref="L58:O58"/>
    <mergeCell ref="K59:O59"/>
    <mergeCell ref="K60:O60"/>
    <mergeCell ref="K61:O61"/>
    <mergeCell ref="D1:E1"/>
    <mergeCell ref="S53:T53"/>
    <mergeCell ref="S54:T54"/>
    <mergeCell ref="S55:T55"/>
    <mergeCell ref="S56:T56"/>
    <mergeCell ref="S57:T57"/>
    <mergeCell ref="S48:T48"/>
    <mergeCell ref="S49:T49"/>
    <mergeCell ref="S50:T50"/>
    <mergeCell ref="S51:T51"/>
    <mergeCell ref="S52:T52"/>
    <mergeCell ref="S43:T43"/>
    <mergeCell ref="S44:T44"/>
    <mergeCell ref="S45:T45"/>
    <mergeCell ref="S46:T46"/>
    <mergeCell ref="S47:T47"/>
    <mergeCell ref="S38:T38"/>
    <mergeCell ref="S39:T39"/>
    <mergeCell ref="S40:T40"/>
  </mergeCells>
  <printOptions horizontalCentered="1" verticalCentered="1"/>
  <pageMargins left="0" right="0" top="0" bottom="0.27559055118110237" header="0" footer="0"/>
  <pageSetup paperSize="9" scale="92" orientation="portrait" horizontalDpi="300" verticalDpi="300" r:id="rId1"/>
  <headerFooter alignWithMargins="0"/>
  <ignoredErrors>
    <ignoredError sqref="F58:F59" unlocked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3"/>
  <dimension ref="A1:J235"/>
  <sheetViews>
    <sheetView zoomScale="135" zoomScaleNormal="135" workbookViewId="0">
      <pane ySplit="1" topLeftCell="A2" activePane="bottomLeft" state="frozen"/>
      <selection pane="bottomLeft" activeCell="A16" sqref="A16"/>
    </sheetView>
  </sheetViews>
  <sheetFormatPr baseColWidth="10" defaultRowHeight="15"/>
  <cols>
    <col min="1" max="1" width="50.5703125" style="29" customWidth="1"/>
    <col min="2" max="2" width="9.7109375" style="1" customWidth="1"/>
    <col min="3" max="4" width="12.140625" style="1" customWidth="1"/>
    <col min="5" max="5" width="9.5703125" style="1" bestFit="1" customWidth="1"/>
    <col min="6" max="6" width="22.42578125" style="1" customWidth="1"/>
    <col min="7" max="7" width="7.5703125" style="1" customWidth="1"/>
    <col min="8" max="8" width="12.5703125" style="1" customWidth="1"/>
    <col min="9" max="9" width="17.140625" style="1" customWidth="1"/>
    <col min="10" max="16384" width="11.42578125" style="1"/>
  </cols>
  <sheetData>
    <row r="1" spans="1:9" ht="60" customHeight="1" thickBot="1">
      <c r="A1" s="139" t="s">
        <v>1</v>
      </c>
      <c r="B1" s="118" t="s">
        <v>3</v>
      </c>
      <c r="C1" s="117" t="s">
        <v>206</v>
      </c>
      <c r="D1" s="117" t="s">
        <v>207</v>
      </c>
      <c r="E1" s="115" t="s">
        <v>0</v>
      </c>
      <c r="F1" s="115" t="s">
        <v>363</v>
      </c>
      <c r="G1" s="116" t="s">
        <v>2</v>
      </c>
      <c r="H1" s="116" t="s">
        <v>4</v>
      </c>
    </row>
    <row r="2" spans="1:9" ht="22.5" customHeight="1">
      <c r="A2" s="58" t="s">
        <v>82</v>
      </c>
      <c r="B2" s="24" t="s">
        <v>367</v>
      </c>
      <c r="C2" s="102">
        <v>1000</v>
      </c>
      <c r="D2" s="102" t="s">
        <v>915</v>
      </c>
      <c r="E2" s="31">
        <v>522247</v>
      </c>
      <c r="F2" s="36" t="s">
        <v>916</v>
      </c>
      <c r="G2" s="37">
        <v>2500</v>
      </c>
      <c r="H2" s="12"/>
      <c r="I2" s="61" t="s">
        <v>12</v>
      </c>
    </row>
    <row r="3" spans="1:9" ht="22.5" customHeight="1">
      <c r="A3" s="98" t="s">
        <v>85</v>
      </c>
      <c r="B3" s="21" t="s">
        <v>83</v>
      </c>
      <c r="C3" s="22">
        <v>1001</v>
      </c>
      <c r="D3" s="22" t="s">
        <v>288</v>
      </c>
      <c r="E3" s="20">
        <v>522248</v>
      </c>
      <c r="F3" s="33" t="s">
        <v>84</v>
      </c>
      <c r="G3" s="34">
        <v>5000</v>
      </c>
      <c r="H3" s="11"/>
      <c r="I3" s="61" t="s">
        <v>13</v>
      </c>
    </row>
    <row r="4" spans="1:9" ht="22.5" customHeight="1">
      <c r="A4" s="59" t="s">
        <v>86</v>
      </c>
      <c r="B4" s="23" t="s">
        <v>83</v>
      </c>
      <c r="C4" s="102">
        <v>1002</v>
      </c>
      <c r="D4" s="102" t="s">
        <v>289</v>
      </c>
      <c r="E4" s="35">
        <v>522249</v>
      </c>
      <c r="F4" s="26" t="s">
        <v>84</v>
      </c>
      <c r="G4" s="25">
        <v>6500</v>
      </c>
      <c r="H4" s="38"/>
      <c r="I4" s="61" t="s">
        <v>14</v>
      </c>
    </row>
    <row r="5" spans="1:9" ht="22.5" customHeight="1">
      <c r="A5" s="60"/>
      <c r="B5" s="21"/>
      <c r="C5" s="22"/>
      <c r="D5" s="22"/>
      <c r="E5" s="20"/>
      <c r="F5" s="33"/>
      <c r="G5" s="34"/>
      <c r="H5" s="11"/>
      <c r="I5" s="61" t="s">
        <v>15</v>
      </c>
    </row>
    <row r="6" spans="1:9" ht="22.5" customHeight="1">
      <c r="A6" s="59" t="s">
        <v>88</v>
      </c>
      <c r="B6" s="23" t="s">
        <v>83</v>
      </c>
      <c r="C6" s="102">
        <v>1004</v>
      </c>
      <c r="D6" s="102" t="s">
        <v>291</v>
      </c>
      <c r="E6" s="35">
        <v>522863</v>
      </c>
      <c r="F6" s="26" t="s">
        <v>84</v>
      </c>
      <c r="G6" s="25">
        <v>8484</v>
      </c>
      <c r="H6" s="38"/>
      <c r="I6" s="61" t="s">
        <v>16</v>
      </c>
    </row>
    <row r="7" spans="1:9" ht="22.5" customHeight="1">
      <c r="A7" s="60" t="s">
        <v>89</v>
      </c>
      <c r="B7" s="21" t="s">
        <v>83</v>
      </c>
      <c r="C7" s="22">
        <v>1005</v>
      </c>
      <c r="D7" s="22" t="s">
        <v>292</v>
      </c>
      <c r="E7" s="20">
        <v>522864</v>
      </c>
      <c r="F7" s="33" t="s">
        <v>84</v>
      </c>
      <c r="G7" s="34">
        <v>9361</v>
      </c>
      <c r="H7" s="11"/>
      <c r="I7" s="61" t="s">
        <v>17</v>
      </c>
    </row>
    <row r="8" spans="1:9" ht="22.5" customHeight="1">
      <c r="A8" s="59" t="s">
        <v>90</v>
      </c>
      <c r="B8" s="23" t="s">
        <v>83</v>
      </c>
      <c r="C8" s="102">
        <v>1006</v>
      </c>
      <c r="D8" s="102" t="s">
        <v>293</v>
      </c>
      <c r="E8" s="35">
        <v>522865</v>
      </c>
      <c r="F8" s="26" t="s">
        <v>84</v>
      </c>
      <c r="G8" s="25">
        <v>5000</v>
      </c>
      <c r="H8" s="38"/>
      <c r="I8" s="61" t="s">
        <v>18</v>
      </c>
    </row>
    <row r="9" spans="1:9" ht="22.5" customHeight="1">
      <c r="A9" s="60" t="s">
        <v>91</v>
      </c>
      <c r="B9" s="21" t="s">
        <v>83</v>
      </c>
      <c r="C9" s="22">
        <v>1007</v>
      </c>
      <c r="D9" s="22" t="s">
        <v>294</v>
      </c>
      <c r="E9" s="20">
        <v>522866</v>
      </c>
      <c r="F9" s="33" t="s">
        <v>84</v>
      </c>
      <c r="G9" s="34">
        <v>9361</v>
      </c>
      <c r="H9" s="11"/>
      <c r="I9" s="61" t="s">
        <v>19</v>
      </c>
    </row>
    <row r="10" spans="1:9" ht="22.5" customHeight="1">
      <c r="A10" s="59" t="s">
        <v>92</v>
      </c>
      <c r="B10" s="23" t="s">
        <v>83</v>
      </c>
      <c r="C10" s="102">
        <v>1008</v>
      </c>
      <c r="D10" s="102" t="s">
        <v>295</v>
      </c>
      <c r="E10" s="35">
        <v>522867</v>
      </c>
      <c r="F10" s="26" t="s">
        <v>84</v>
      </c>
      <c r="G10" s="25">
        <v>9903</v>
      </c>
      <c r="H10" s="38"/>
      <c r="I10" s="61" t="s">
        <v>20</v>
      </c>
    </row>
    <row r="11" spans="1:9" ht="22.5" customHeight="1">
      <c r="A11" s="60" t="s">
        <v>93</v>
      </c>
      <c r="B11" s="21" t="s">
        <v>83</v>
      </c>
      <c r="C11" s="22">
        <v>1009</v>
      </c>
      <c r="D11" s="22" t="s">
        <v>296</v>
      </c>
      <c r="E11" s="20">
        <v>522200</v>
      </c>
      <c r="F11" s="33" t="s">
        <v>84</v>
      </c>
      <c r="G11" s="34">
        <v>10167</v>
      </c>
      <c r="H11" s="11"/>
      <c r="I11" s="61" t="s">
        <v>21</v>
      </c>
    </row>
    <row r="12" spans="1:9" ht="22.5" customHeight="1">
      <c r="A12" s="59" t="s">
        <v>94</v>
      </c>
      <c r="B12" s="23" t="s">
        <v>83</v>
      </c>
      <c r="C12" s="102">
        <v>1010</v>
      </c>
      <c r="D12" s="102" t="s">
        <v>297</v>
      </c>
      <c r="E12" s="35">
        <v>522201</v>
      </c>
      <c r="F12" s="26" t="s">
        <v>84</v>
      </c>
      <c r="G12" s="25">
        <v>10984</v>
      </c>
      <c r="H12" s="38"/>
      <c r="I12" s="61" t="s">
        <v>22</v>
      </c>
    </row>
    <row r="13" spans="1:9" ht="22.5" customHeight="1">
      <c r="A13" s="60" t="s">
        <v>95</v>
      </c>
      <c r="B13" s="21" t="s">
        <v>83</v>
      </c>
      <c r="C13" s="22">
        <v>1011</v>
      </c>
      <c r="D13" s="22" t="s">
        <v>298</v>
      </c>
      <c r="E13" s="20">
        <v>522202</v>
      </c>
      <c r="F13" s="33" t="s">
        <v>84</v>
      </c>
      <c r="G13" s="34">
        <v>10167</v>
      </c>
      <c r="H13" s="11"/>
      <c r="I13" s="61" t="s">
        <v>23</v>
      </c>
    </row>
    <row r="14" spans="1:9" ht="22.5" customHeight="1">
      <c r="A14" s="59" t="s">
        <v>96</v>
      </c>
      <c r="B14" s="23" t="s">
        <v>83</v>
      </c>
      <c r="C14" s="102">
        <v>1012</v>
      </c>
      <c r="D14" s="102" t="s">
        <v>299</v>
      </c>
      <c r="E14" s="35">
        <v>522203</v>
      </c>
      <c r="F14" s="26" t="s">
        <v>84</v>
      </c>
      <c r="G14" s="25">
        <v>10984</v>
      </c>
      <c r="H14" s="38"/>
      <c r="I14" s="61" t="s">
        <v>24</v>
      </c>
    </row>
    <row r="15" spans="1:9" ht="22.5" customHeight="1">
      <c r="A15" s="60" t="s">
        <v>97</v>
      </c>
      <c r="B15" s="21" t="s">
        <v>83</v>
      </c>
      <c r="C15" s="22">
        <v>1013</v>
      </c>
      <c r="D15" s="22" t="s">
        <v>300</v>
      </c>
      <c r="E15" s="20">
        <v>522204</v>
      </c>
      <c r="F15" s="33" t="s">
        <v>84</v>
      </c>
      <c r="G15" s="34">
        <v>11514</v>
      </c>
      <c r="H15" s="11"/>
      <c r="I15" s="61" t="s">
        <v>25</v>
      </c>
    </row>
    <row r="16" spans="1:9" ht="22.5" customHeight="1">
      <c r="A16" s="59" t="s">
        <v>98</v>
      </c>
      <c r="B16" s="23" t="s">
        <v>83</v>
      </c>
      <c r="C16" s="102">
        <v>1014</v>
      </c>
      <c r="D16" s="102" t="s">
        <v>301</v>
      </c>
      <c r="E16" s="35">
        <v>522234</v>
      </c>
      <c r="F16" s="26" t="s">
        <v>84</v>
      </c>
      <c r="G16" s="25">
        <v>10975</v>
      </c>
      <c r="H16" s="38"/>
      <c r="I16" s="61" t="s">
        <v>26</v>
      </c>
    </row>
    <row r="17" spans="1:10" ht="22.5" customHeight="1">
      <c r="A17" s="60" t="s">
        <v>99</v>
      </c>
      <c r="B17" s="21" t="s">
        <v>83</v>
      </c>
      <c r="C17" s="22">
        <v>1015</v>
      </c>
      <c r="D17" s="22" t="s">
        <v>302</v>
      </c>
      <c r="E17" s="20">
        <v>522235</v>
      </c>
      <c r="F17" s="33" t="s">
        <v>84</v>
      </c>
      <c r="G17" s="34">
        <v>11675</v>
      </c>
      <c r="H17" s="11"/>
      <c r="I17" s="61" t="s">
        <v>27</v>
      </c>
    </row>
    <row r="18" spans="1:10" ht="22.5" customHeight="1">
      <c r="A18" s="59" t="s">
        <v>100</v>
      </c>
      <c r="B18" s="23" t="s">
        <v>83</v>
      </c>
      <c r="C18" s="102">
        <v>1016</v>
      </c>
      <c r="D18" s="102" t="s">
        <v>303</v>
      </c>
      <c r="E18" s="35">
        <v>522236</v>
      </c>
      <c r="F18" s="26" t="s">
        <v>84</v>
      </c>
      <c r="G18" s="25">
        <v>10975</v>
      </c>
      <c r="H18" s="38"/>
      <c r="I18" s="61" t="s">
        <v>28</v>
      </c>
    </row>
    <row r="19" spans="1:10" ht="22.5" customHeight="1">
      <c r="A19" s="60" t="s">
        <v>101</v>
      </c>
      <c r="B19" s="21" t="s">
        <v>83</v>
      </c>
      <c r="C19" s="22">
        <v>1017</v>
      </c>
      <c r="D19" s="22" t="s">
        <v>304</v>
      </c>
      <c r="E19" s="20">
        <v>522237</v>
      </c>
      <c r="F19" s="33" t="s">
        <v>84</v>
      </c>
      <c r="G19" s="34">
        <v>11675</v>
      </c>
      <c r="H19" s="11"/>
      <c r="I19" s="61" t="s">
        <v>29</v>
      </c>
    </row>
    <row r="20" spans="1:10" ht="22.5" customHeight="1">
      <c r="A20" s="103" t="s">
        <v>102</v>
      </c>
      <c r="B20" s="104" t="s">
        <v>103</v>
      </c>
      <c r="C20" s="102">
        <v>1018</v>
      </c>
      <c r="D20" s="102" t="s">
        <v>305</v>
      </c>
      <c r="E20" s="105">
        <v>8738204513</v>
      </c>
      <c r="F20" s="106" t="s">
        <v>84</v>
      </c>
      <c r="G20" s="101">
        <v>2638</v>
      </c>
      <c r="H20" s="38"/>
      <c r="I20" s="62">
        <v>306</v>
      </c>
      <c r="J20" s="1" t="s">
        <v>205</v>
      </c>
    </row>
    <row r="21" spans="1:10" ht="22.5" customHeight="1">
      <c r="A21" s="60" t="s">
        <v>104</v>
      </c>
      <c r="B21" s="99" t="s">
        <v>103</v>
      </c>
      <c r="C21" s="22">
        <v>1019</v>
      </c>
      <c r="D21" s="22" t="s">
        <v>306</v>
      </c>
      <c r="E21" s="20">
        <v>8738202760</v>
      </c>
      <c r="F21" s="33" t="s">
        <v>84</v>
      </c>
      <c r="G21" s="34">
        <v>3397</v>
      </c>
      <c r="H21" s="38"/>
      <c r="I21" s="62">
        <v>307</v>
      </c>
      <c r="J21" s="1" t="s">
        <v>205</v>
      </c>
    </row>
    <row r="22" spans="1:10" ht="22.5" customHeight="1">
      <c r="A22" s="103" t="s">
        <v>105</v>
      </c>
      <c r="B22" s="104" t="s">
        <v>103</v>
      </c>
      <c r="C22" s="102">
        <v>1020</v>
      </c>
      <c r="D22" s="102" t="s">
        <v>307</v>
      </c>
      <c r="E22" s="105">
        <v>8738202761</v>
      </c>
      <c r="F22" s="106" t="s">
        <v>84</v>
      </c>
      <c r="G22" s="101">
        <v>3866</v>
      </c>
      <c r="H22" s="11"/>
      <c r="I22" s="62">
        <v>308</v>
      </c>
      <c r="J22" s="1" t="s">
        <v>205</v>
      </c>
    </row>
    <row r="23" spans="1:10" ht="22.5" customHeight="1">
      <c r="A23" s="60" t="s">
        <v>106</v>
      </c>
      <c r="B23" s="99" t="s">
        <v>103</v>
      </c>
      <c r="C23" s="22">
        <v>1021</v>
      </c>
      <c r="D23" s="22" t="s">
        <v>308</v>
      </c>
      <c r="E23" s="20">
        <v>8738202762</v>
      </c>
      <c r="F23" s="33" t="s">
        <v>84</v>
      </c>
      <c r="G23" s="34">
        <v>4423</v>
      </c>
      <c r="H23" s="38"/>
      <c r="I23" s="62">
        <v>309</v>
      </c>
      <c r="J23" s="1" t="s">
        <v>205</v>
      </c>
    </row>
    <row r="24" spans="1:10" ht="22.5" customHeight="1">
      <c r="A24" s="103" t="s">
        <v>107</v>
      </c>
      <c r="B24" s="104" t="s">
        <v>103</v>
      </c>
      <c r="C24" s="102">
        <v>1022</v>
      </c>
      <c r="D24" s="102" t="s">
        <v>309</v>
      </c>
      <c r="E24" s="105">
        <v>8738202764</v>
      </c>
      <c r="F24" s="106" t="s">
        <v>84</v>
      </c>
      <c r="G24" s="101">
        <v>4936</v>
      </c>
      <c r="H24" s="11"/>
      <c r="I24" s="62">
        <v>310</v>
      </c>
      <c r="J24" s="1" t="s">
        <v>205</v>
      </c>
    </row>
    <row r="25" spans="1:10" ht="22.5" customHeight="1">
      <c r="A25" s="60" t="s">
        <v>108</v>
      </c>
      <c r="B25" s="99" t="s">
        <v>103</v>
      </c>
      <c r="C25" s="22">
        <v>1023</v>
      </c>
      <c r="D25" s="22" t="s">
        <v>310</v>
      </c>
      <c r="E25" s="20">
        <v>8738202763</v>
      </c>
      <c r="F25" s="33" t="s">
        <v>84</v>
      </c>
      <c r="G25" s="34">
        <v>4586</v>
      </c>
      <c r="H25" s="38"/>
      <c r="I25" s="62">
        <v>311</v>
      </c>
      <c r="J25" s="1" t="s">
        <v>205</v>
      </c>
    </row>
    <row r="26" spans="1:10" ht="22.5" customHeight="1">
      <c r="A26" s="103" t="s">
        <v>109</v>
      </c>
      <c r="B26" s="104" t="s">
        <v>103</v>
      </c>
      <c r="C26" s="102">
        <v>1024</v>
      </c>
      <c r="D26" s="102" t="s">
        <v>311</v>
      </c>
      <c r="E26" s="105">
        <v>8738202765</v>
      </c>
      <c r="F26" s="106" t="s">
        <v>84</v>
      </c>
      <c r="G26" s="101">
        <v>5175</v>
      </c>
      <c r="H26" s="11"/>
      <c r="I26" s="62">
        <v>312</v>
      </c>
      <c r="J26" s="1" t="s">
        <v>205</v>
      </c>
    </row>
    <row r="27" spans="1:10" ht="22.5" customHeight="1">
      <c r="A27" s="60" t="s">
        <v>110</v>
      </c>
      <c r="B27" s="99" t="s">
        <v>103</v>
      </c>
      <c r="C27" s="22">
        <v>1025</v>
      </c>
      <c r="D27" s="22" t="s">
        <v>312</v>
      </c>
      <c r="E27" s="20">
        <v>8738202895</v>
      </c>
      <c r="F27" s="33" t="s">
        <v>111</v>
      </c>
      <c r="G27" s="34">
        <v>2468</v>
      </c>
      <c r="H27" s="38"/>
      <c r="I27" s="62">
        <v>313</v>
      </c>
      <c r="J27" s="1" t="s">
        <v>205</v>
      </c>
    </row>
    <row r="28" spans="1:10" ht="22.5" customHeight="1">
      <c r="A28" s="103" t="s">
        <v>112</v>
      </c>
      <c r="B28" s="104" t="s">
        <v>103</v>
      </c>
      <c r="C28" s="102">
        <v>1026</v>
      </c>
      <c r="D28" s="102" t="s">
        <v>313</v>
      </c>
      <c r="E28" s="105">
        <v>8738202897</v>
      </c>
      <c r="F28" s="106" t="s">
        <v>111</v>
      </c>
      <c r="G28" s="101">
        <v>1912</v>
      </c>
      <c r="H28" s="11"/>
      <c r="I28" s="62">
        <v>314</v>
      </c>
      <c r="J28" s="1" t="s">
        <v>205</v>
      </c>
    </row>
    <row r="29" spans="1:10" ht="22.5" customHeight="1">
      <c r="A29" s="60" t="s">
        <v>113</v>
      </c>
      <c r="B29" s="100" t="s">
        <v>114</v>
      </c>
      <c r="C29" s="22">
        <v>1027</v>
      </c>
      <c r="D29" s="22" t="s">
        <v>314</v>
      </c>
      <c r="E29" s="20">
        <v>481020</v>
      </c>
      <c r="F29" s="33"/>
      <c r="G29" s="34">
        <v>90</v>
      </c>
      <c r="H29" s="11"/>
      <c r="I29" s="62">
        <v>382</v>
      </c>
      <c r="J29" s="1" t="s">
        <v>205</v>
      </c>
    </row>
    <row r="30" spans="1:10" ht="22.5" customHeight="1">
      <c r="A30" s="103" t="s">
        <v>115</v>
      </c>
      <c r="B30" s="107" t="s">
        <v>114</v>
      </c>
      <c r="C30" s="102">
        <v>1028</v>
      </c>
      <c r="D30" s="102" t="s">
        <v>315</v>
      </c>
      <c r="E30" s="105">
        <v>481035</v>
      </c>
      <c r="F30" s="106"/>
      <c r="G30" s="101">
        <v>90</v>
      </c>
      <c r="H30" s="38"/>
      <c r="I30" s="62">
        <v>383</v>
      </c>
      <c r="J30" s="1" t="s">
        <v>205</v>
      </c>
    </row>
    <row r="31" spans="1:10" ht="22.5" customHeight="1">
      <c r="A31" s="60" t="s">
        <v>116</v>
      </c>
      <c r="B31" s="100" t="s">
        <v>114</v>
      </c>
      <c r="C31" s="22">
        <v>1029</v>
      </c>
      <c r="D31" s="22" t="s">
        <v>316</v>
      </c>
      <c r="E31" s="20">
        <v>309103</v>
      </c>
      <c r="F31" s="33"/>
      <c r="G31" s="34">
        <v>530</v>
      </c>
      <c r="H31" s="11"/>
      <c r="I31" s="62">
        <v>384</v>
      </c>
      <c r="J31" s="1" t="s">
        <v>205</v>
      </c>
    </row>
    <row r="32" spans="1:10" ht="22.5" customHeight="1">
      <c r="A32" s="103" t="s">
        <v>117</v>
      </c>
      <c r="B32" s="107" t="s">
        <v>114</v>
      </c>
      <c r="C32" s="102">
        <v>1030</v>
      </c>
      <c r="D32" s="102" t="s">
        <v>317</v>
      </c>
      <c r="E32" s="105">
        <v>309203</v>
      </c>
      <c r="F32" s="106"/>
      <c r="G32" s="101">
        <v>760</v>
      </c>
      <c r="H32" s="38"/>
      <c r="I32" s="62">
        <v>385</v>
      </c>
      <c r="J32" s="1" t="s">
        <v>205</v>
      </c>
    </row>
    <row r="33" spans="1:10" ht="22.5" customHeight="1">
      <c r="A33" s="60" t="s">
        <v>118</v>
      </c>
      <c r="B33" s="100" t="s">
        <v>114</v>
      </c>
      <c r="C33" s="22">
        <v>1031</v>
      </c>
      <c r="D33" s="22" t="s">
        <v>318</v>
      </c>
      <c r="E33" s="20">
        <v>151499</v>
      </c>
      <c r="F33" s="33"/>
      <c r="G33" s="34">
        <v>650</v>
      </c>
      <c r="H33" s="11"/>
      <c r="I33" s="62">
        <v>386</v>
      </c>
      <c r="J33" s="1" t="s">
        <v>205</v>
      </c>
    </row>
    <row r="34" spans="1:10" ht="22.5" customHeight="1">
      <c r="A34" s="103" t="s">
        <v>119</v>
      </c>
      <c r="B34" s="107" t="s">
        <v>114</v>
      </c>
      <c r="C34" s="102">
        <v>1032</v>
      </c>
      <c r="D34" s="102" t="s">
        <v>319</v>
      </c>
      <c r="E34" s="105">
        <v>151506</v>
      </c>
      <c r="F34" s="106"/>
      <c r="G34" s="101">
        <v>650</v>
      </c>
      <c r="H34" s="38"/>
      <c r="I34" s="62">
        <v>387</v>
      </c>
      <c r="J34" s="1" t="s">
        <v>205</v>
      </c>
    </row>
    <row r="35" spans="1:10" ht="22.5" customHeight="1">
      <c r="A35" s="60" t="s">
        <v>120</v>
      </c>
      <c r="B35" s="100" t="s">
        <v>114</v>
      </c>
      <c r="C35" s="22">
        <v>1033</v>
      </c>
      <c r="D35" s="22" t="s">
        <v>320</v>
      </c>
      <c r="E35" s="20">
        <v>471511</v>
      </c>
      <c r="F35" s="33"/>
      <c r="G35" s="34">
        <v>240</v>
      </c>
      <c r="H35" s="11"/>
      <c r="I35" s="62">
        <v>388</v>
      </c>
      <c r="J35" s="1" t="s">
        <v>205</v>
      </c>
    </row>
    <row r="36" spans="1:10" ht="22.5" customHeight="1">
      <c r="A36" s="103" t="s">
        <v>121</v>
      </c>
      <c r="B36" s="107" t="s">
        <v>114</v>
      </c>
      <c r="C36" s="102">
        <v>1034</v>
      </c>
      <c r="D36" s="102" t="s">
        <v>321</v>
      </c>
      <c r="E36" s="105">
        <v>412506</v>
      </c>
      <c r="F36" s="106"/>
      <c r="G36" s="101">
        <v>40</v>
      </c>
      <c r="H36" s="38"/>
      <c r="I36" s="62">
        <v>389</v>
      </c>
      <c r="J36" s="1" t="s">
        <v>205</v>
      </c>
    </row>
    <row r="37" spans="1:10" ht="22.5" customHeight="1">
      <c r="A37" s="60" t="s">
        <v>122</v>
      </c>
      <c r="B37" s="100" t="s">
        <v>114</v>
      </c>
      <c r="C37" s="22">
        <v>1035</v>
      </c>
      <c r="D37" s="22" t="s">
        <v>322</v>
      </c>
      <c r="E37" s="20">
        <v>413106</v>
      </c>
      <c r="F37" s="33"/>
      <c r="G37" s="34">
        <v>6</v>
      </c>
      <c r="H37" s="11"/>
      <c r="I37" s="62">
        <v>390</v>
      </c>
      <c r="J37" s="1" t="s">
        <v>205</v>
      </c>
    </row>
    <row r="38" spans="1:10" ht="22.5" customHeight="1">
      <c r="A38" s="103" t="s">
        <v>123</v>
      </c>
      <c r="B38" s="107" t="s">
        <v>114</v>
      </c>
      <c r="C38" s="102">
        <v>1036</v>
      </c>
      <c r="D38" s="102" t="s">
        <v>323</v>
      </c>
      <c r="E38" s="105">
        <v>630505</v>
      </c>
      <c r="F38" s="106"/>
      <c r="G38" s="101">
        <v>25</v>
      </c>
      <c r="H38" s="38"/>
      <c r="I38" s="62">
        <v>391</v>
      </c>
      <c r="J38" s="1" t="s">
        <v>205</v>
      </c>
    </row>
    <row r="39" spans="1:10" ht="22.5" customHeight="1">
      <c r="A39" s="60" t="s">
        <v>365</v>
      </c>
      <c r="B39" s="21" t="s">
        <v>114</v>
      </c>
      <c r="C39" s="22">
        <v>1037</v>
      </c>
      <c r="D39" s="22" t="s">
        <v>364</v>
      </c>
      <c r="E39" s="20">
        <v>630506</v>
      </c>
      <c r="F39" s="33" t="s">
        <v>366</v>
      </c>
      <c r="G39" s="34">
        <v>50</v>
      </c>
      <c r="H39" s="11"/>
      <c r="I39" s="62">
        <v>392</v>
      </c>
      <c r="J39" s="1" t="s">
        <v>205</v>
      </c>
    </row>
    <row r="40" spans="1:10" ht="22.5" customHeight="1">
      <c r="A40" s="103" t="s">
        <v>369</v>
      </c>
      <c r="B40" s="108" t="s">
        <v>114</v>
      </c>
      <c r="C40" s="102">
        <v>1038</v>
      </c>
      <c r="D40" s="102" t="s">
        <v>368</v>
      </c>
      <c r="E40" s="105">
        <v>630507</v>
      </c>
      <c r="F40" s="106" t="s">
        <v>370</v>
      </c>
      <c r="G40" s="101">
        <v>53</v>
      </c>
      <c r="H40" s="38"/>
      <c r="I40" s="62">
        <v>393</v>
      </c>
      <c r="J40" s="1" t="s">
        <v>205</v>
      </c>
    </row>
    <row r="41" spans="1:10" ht="22.5" customHeight="1">
      <c r="A41" s="60" t="s">
        <v>82</v>
      </c>
      <c r="B41" s="21" t="s">
        <v>367</v>
      </c>
      <c r="C41" s="22">
        <v>1000</v>
      </c>
      <c r="D41" s="22" t="s">
        <v>915</v>
      </c>
      <c r="E41" s="20">
        <v>522247</v>
      </c>
      <c r="F41" s="33" t="s">
        <v>916</v>
      </c>
      <c r="G41" s="34">
        <v>300</v>
      </c>
      <c r="H41" s="11"/>
      <c r="I41" s="62">
        <v>394</v>
      </c>
      <c r="J41" s="1" t="s">
        <v>205</v>
      </c>
    </row>
    <row r="42" spans="1:10" ht="22.5" customHeight="1">
      <c r="A42" s="60" t="s">
        <v>85</v>
      </c>
      <c r="B42" s="21" t="s">
        <v>371</v>
      </c>
      <c r="C42" s="22">
        <v>1001</v>
      </c>
      <c r="D42" s="22" t="s">
        <v>288</v>
      </c>
      <c r="E42" s="20">
        <v>522248</v>
      </c>
      <c r="F42" s="33" t="s">
        <v>84</v>
      </c>
      <c r="G42" s="101">
        <v>4500</v>
      </c>
      <c r="H42" s="38"/>
      <c r="I42" s="62">
        <v>395</v>
      </c>
      <c r="J42" s="1" t="s">
        <v>205</v>
      </c>
    </row>
    <row r="43" spans="1:10" ht="22.5" customHeight="1">
      <c r="A43" s="131" t="s">
        <v>372</v>
      </c>
      <c r="B43" s="132" t="s">
        <v>373</v>
      </c>
      <c r="C43" s="133">
        <v>1002</v>
      </c>
      <c r="D43" s="133" t="s">
        <v>289</v>
      </c>
      <c r="E43" s="134">
        <v>522249</v>
      </c>
      <c r="F43" s="135" t="s">
        <v>84</v>
      </c>
      <c r="G43" s="136">
        <v>1255</v>
      </c>
      <c r="H43" s="137"/>
      <c r="I43" s="62"/>
    </row>
    <row r="44" spans="1:10" ht="22.5" customHeight="1">
      <c r="A44" s="121" t="s">
        <v>86</v>
      </c>
      <c r="B44" s="108" t="s">
        <v>374</v>
      </c>
      <c r="C44" s="102">
        <v>1003</v>
      </c>
      <c r="D44" s="102" t="s">
        <v>290</v>
      </c>
      <c r="E44" s="122">
        <v>522250</v>
      </c>
      <c r="F44" s="106" t="s">
        <v>84</v>
      </c>
      <c r="G44" s="101">
        <v>1256</v>
      </c>
      <c r="H44" s="38"/>
      <c r="I44" s="61"/>
    </row>
    <row r="45" spans="1:10" ht="22.5" customHeight="1">
      <c r="A45" s="98" t="s">
        <v>375</v>
      </c>
      <c r="B45" s="21" t="s">
        <v>376</v>
      </c>
      <c r="C45" s="22">
        <v>1004</v>
      </c>
      <c r="D45" s="22" t="s">
        <v>291</v>
      </c>
      <c r="E45" s="20">
        <v>522251</v>
      </c>
      <c r="F45" s="33" t="s">
        <v>84</v>
      </c>
      <c r="G45" s="34">
        <v>1257</v>
      </c>
      <c r="H45" s="11"/>
      <c r="I45" s="61"/>
    </row>
    <row r="46" spans="1:10" ht="22.5" customHeight="1">
      <c r="A46" s="59" t="s">
        <v>87</v>
      </c>
      <c r="B46" s="23" t="s">
        <v>377</v>
      </c>
      <c r="C46" s="102">
        <v>1005</v>
      </c>
      <c r="D46" s="102" t="s">
        <v>292</v>
      </c>
      <c r="E46" s="35">
        <v>522252</v>
      </c>
      <c r="F46" s="26" t="s">
        <v>84</v>
      </c>
      <c r="G46" s="25">
        <v>1258</v>
      </c>
      <c r="H46" s="38"/>
      <c r="I46" s="61"/>
    </row>
    <row r="47" spans="1:10" ht="22.5" customHeight="1">
      <c r="A47" s="60" t="s">
        <v>378</v>
      </c>
      <c r="B47" s="21" t="s">
        <v>379</v>
      </c>
      <c r="C47" s="22">
        <v>1006</v>
      </c>
      <c r="D47" s="22" t="s">
        <v>293</v>
      </c>
      <c r="E47" s="20">
        <v>522253</v>
      </c>
      <c r="F47" s="33" t="s">
        <v>84</v>
      </c>
      <c r="G47" s="34">
        <v>1259</v>
      </c>
      <c r="H47" s="11"/>
      <c r="I47" s="61"/>
    </row>
    <row r="48" spans="1:10" ht="22.5" customHeight="1">
      <c r="A48" s="59" t="s">
        <v>380</v>
      </c>
      <c r="B48" s="23" t="s">
        <v>381</v>
      </c>
      <c r="C48" s="102">
        <v>1007</v>
      </c>
      <c r="D48" s="102" t="s">
        <v>294</v>
      </c>
      <c r="E48" s="35">
        <v>522254</v>
      </c>
      <c r="F48" s="26" t="s">
        <v>84</v>
      </c>
      <c r="G48" s="25">
        <v>1260</v>
      </c>
      <c r="H48" s="38"/>
      <c r="I48" s="61"/>
    </row>
    <row r="49" spans="1:9" ht="22.5" customHeight="1">
      <c r="A49" s="60" t="s">
        <v>382</v>
      </c>
      <c r="B49" s="21" t="s">
        <v>383</v>
      </c>
      <c r="C49" s="22">
        <v>1008</v>
      </c>
      <c r="D49" s="22" t="s">
        <v>295</v>
      </c>
      <c r="E49" s="20">
        <v>522255</v>
      </c>
      <c r="F49" s="33" t="s">
        <v>84</v>
      </c>
      <c r="G49" s="34">
        <v>1261</v>
      </c>
      <c r="H49" s="11"/>
      <c r="I49" s="61"/>
    </row>
    <row r="50" spans="1:9" ht="22.5" customHeight="1">
      <c r="A50" s="59" t="s">
        <v>384</v>
      </c>
      <c r="B50" s="23" t="s">
        <v>385</v>
      </c>
      <c r="C50" s="102">
        <v>1009</v>
      </c>
      <c r="D50" s="102" t="s">
        <v>296</v>
      </c>
      <c r="E50" s="35">
        <v>522256</v>
      </c>
      <c r="F50" s="26" t="s">
        <v>84</v>
      </c>
      <c r="G50" s="25">
        <v>1262</v>
      </c>
      <c r="H50" s="38"/>
      <c r="I50" s="61"/>
    </row>
    <row r="51" spans="1:9" ht="22.5" customHeight="1">
      <c r="A51" s="60" t="s">
        <v>386</v>
      </c>
      <c r="B51" s="21" t="s">
        <v>387</v>
      </c>
      <c r="C51" s="22">
        <v>1010</v>
      </c>
      <c r="D51" s="22" t="s">
        <v>297</v>
      </c>
      <c r="E51" s="20">
        <v>522257</v>
      </c>
      <c r="F51" s="33" t="s">
        <v>84</v>
      </c>
      <c r="G51" s="34">
        <v>1263</v>
      </c>
      <c r="H51" s="11"/>
      <c r="I51" s="61"/>
    </row>
    <row r="52" spans="1:9" ht="22.5" customHeight="1">
      <c r="A52" s="59" t="s">
        <v>388</v>
      </c>
      <c r="B52" s="23" t="s">
        <v>389</v>
      </c>
      <c r="C52" s="102">
        <v>1011</v>
      </c>
      <c r="D52" s="102" t="s">
        <v>298</v>
      </c>
      <c r="E52" s="35">
        <v>522258</v>
      </c>
      <c r="F52" s="26" t="s">
        <v>84</v>
      </c>
      <c r="G52" s="25">
        <v>1264</v>
      </c>
      <c r="H52" s="38"/>
      <c r="I52" s="61"/>
    </row>
    <row r="53" spans="1:9" ht="22.5" customHeight="1">
      <c r="A53" s="60" t="s">
        <v>390</v>
      </c>
      <c r="B53" s="21" t="s">
        <v>391</v>
      </c>
      <c r="C53" s="22">
        <v>1012</v>
      </c>
      <c r="D53" s="22" t="s">
        <v>299</v>
      </c>
      <c r="E53" s="20">
        <v>522259</v>
      </c>
      <c r="F53" s="33" t="s">
        <v>84</v>
      </c>
      <c r="G53" s="34">
        <v>1265</v>
      </c>
      <c r="H53" s="11"/>
      <c r="I53" s="61"/>
    </row>
    <row r="54" spans="1:9" ht="22.5" customHeight="1">
      <c r="A54" s="59" t="s">
        <v>392</v>
      </c>
      <c r="B54" s="23" t="s">
        <v>393</v>
      </c>
      <c r="C54" s="102">
        <v>1013</v>
      </c>
      <c r="D54" s="102" t="s">
        <v>300</v>
      </c>
      <c r="E54" s="35">
        <v>522260</v>
      </c>
      <c r="F54" s="26" t="s">
        <v>84</v>
      </c>
      <c r="G54" s="25">
        <v>1266</v>
      </c>
      <c r="H54" s="38"/>
      <c r="I54" s="61"/>
    </row>
    <row r="55" spans="1:9" ht="22.5" customHeight="1">
      <c r="A55" s="60" t="s">
        <v>394</v>
      </c>
      <c r="B55" s="21" t="s">
        <v>395</v>
      </c>
      <c r="C55" s="22">
        <v>1014</v>
      </c>
      <c r="D55" s="22" t="s">
        <v>301</v>
      </c>
      <c r="E55" s="20">
        <v>522261</v>
      </c>
      <c r="F55" s="33" t="s">
        <v>84</v>
      </c>
      <c r="G55" s="34">
        <v>1267</v>
      </c>
      <c r="H55" s="11"/>
      <c r="I55" s="61"/>
    </row>
    <row r="56" spans="1:9" ht="22.5" customHeight="1">
      <c r="A56" s="59" t="s">
        <v>396</v>
      </c>
      <c r="B56" s="23" t="s">
        <v>397</v>
      </c>
      <c r="C56" s="102">
        <v>1015</v>
      </c>
      <c r="D56" s="102" t="s">
        <v>302</v>
      </c>
      <c r="E56" s="35">
        <v>522262</v>
      </c>
      <c r="F56" s="26" t="s">
        <v>84</v>
      </c>
      <c r="G56" s="25">
        <v>1268</v>
      </c>
      <c r="H56" s="38"/>
      <c r="I56" s="61"/>
    </row>
    <row r="57" spans="1:9" ht="22.5" customHeight="1">
      <c r="A57" s="60" t="s">
        <v>398</v>
      </c>
      <c r="B57" s="21" t="s">
        <v>399</v>
      </c>
      <c r="C57" s="22">
        <v>1016</v>
      </c>
      <c r="D57" s="22" t="s">
        <v>303</v>
      </c>
      <c r="E57" s="20">
        <v>522263</v>
      </c>
      <c r="F57" s="33" t="s">
        <v>84</v>
      </c>
      <c r="G57" s="34">
        <v>1269</v>
      </c>
      <c r="H57" s="11"/>
      <c r="I57" s="61"/>
    </row>
    <row r="58" spans="1:9" ht="22.5" customHeight="1">
      <c r="A58" s="59" t="s">
        <v>400</v>
      </c>
      <c r="B58" s="23" t="s">
        <v>401</v>
      </c>
      <c r="C58" s="102">
        <v>1017</v>
      </c>
      <c r="D58" s="102" t="s">
        <v>304</v>
      </c>
      <c r="E58" s="35">
        <v>522264</v>
      </c>
      <c r="F58" s="26" t="s">
        <v>84</v>
      </c>
      <c r="G58" s="25">
        <v>1270</v>
      </c>
      <c r="H58" s="38"/>
      <c r="I58" s="61"/>
    </row>
    <row r="59" spans="1:9" ht="22.5" customHeight="1">
      <c r="A59" s="60" t="s">
        <v>402</v>
      </c>
      <c r="B59" s="21" t="s">
        <v>403</v>
      </c>
      <c r="C59" s="22">
        <v>1018</v>
      </c>
      <c r="D59" s="22" t="s">
        <v>305</v>
      </c>
      <c r="E59" s="20">
        <v>522265</v>
      </c>
      <c r="F59" s="33" t="s">
        <v>84</v>
      </c>
      <c r="G59" s="34">
        <v>1271</v>
      </c>
      <c r="H59" s="11"/>
      <c r="I59" s="61"/>
    </row>
    <row r="60" spans="1:9" ht="22.5" customHeight="1">
      <c r="A60" s="59" t="s">
        <v>404</v>
      </c>
      <c r="B60" s="23" t="s">
        <v>405</v>
      </c>
      <c r="C60" s="102">
        <v>1019</v>
      </c>
      <c r="D60" s="102" t="s">
        <v>306</v>
      </c>
      <c r="E60" s="35">
        <v>522266</v>
      </c>
      <c r="F60" s="26" t="s">
        <v>84</v>
      </c>
      <c r="G60" s="25">
        <v>1272</v>
      </c>
      <c r="H60" s="38"/>
      <c r="I60" s="61"/>
    </row>
    <row r="61" spans="1:9" ht="22.5" customHeight="1">
      <c r="A61" s="60" t="s">
        <v>406</v>
      </c>
      <c r="B61" s="21" t="s">
        <v>407</v>
      </c>
      <c r="C61" s="22">
        <v>1020</v>
      </c>
      <c r="D61" s="22" t="s">
        <v>307</v>
      </c>
      <c r="E61" s="20">
        <v>522267</v>
      </c>
      <c r="F61" s="33" t="s">
        <v>84</v>
      </c>
      <c r="G61" s="34">
        <v>1273</v>
      </c>
      <c r="H61" s="11"/>
      <c r="I61" s="61"/>
    </row>
    <row r="62" spans="1:9" ht="22.5" customHeight="1">
      <c r="A62" s="103" t="s">
        <v>408</v>
      </c>
      <c r="B62" s="104" t="s">
        <v>409</v>
      </c>
      <c r="C62" s="102">
        <v>1021</v>
      </c>
      <c r="D62" s="102" t="s">
        <v>308</v>
      </c>
      <c r="E62" s="105">
        <v>522268</v>
      </c>
      <c r="F62" s="106" t="s">
        <v>84</v>
      </c>
      <c r="G62" s="101">
        <v>1274</v>
      </c>
      <c r="H62" s="38"/>
      <c r="I62" s="61"/>
    </row>
    <row r="63" spans="1:9" ht="22.5" customHeight="1">
      <c r="A63" s="60" t="s">
        <v>410</v>
      </c>
      <c r="B63" s="99" t="s">
        <v>411</v>
      </c>
      <c r="C63" s="22">
        <v>1022</v>
      </c>
      <c r="D63" s="22" t="s">
        <v>309</v>
      </c>
      <c r="E63" s="20">
        <v>522269</v>
      </c>
      <c r="F63" s="33" t="s">
        <v>84</v>
      </c>
      <c r="G63" s="34">
        <v>1275</v>
      </c>
      <c r="H63" s="38"/>
      <c r="I63" s="61"/>
    </row>
    <row r="64" spans="1:9" ht="22.5" customHeight="1">
      <c r="A64" s="103" t="s">
        <v>412</v>
      </c>
      <c r="B64" s="104" t="s">
        <v>413</v>
      </c>
      <c r="C64" s="102">
        <v>1023</v>
      </c>
      <c r="D64" s="102" t="s">
        <v>310</v>
      </c>
      <c r="E64" s="105">
        <v>522270</v>
      </c>
      <c r="F64" s="106" t="s">
        <v>84</v>
      </c>
      <c r="G64" s="101">
        <v>1276</v>
      </c>
      <c r="H64" s="11"/>
      <c r="I64" s="61"/>
    </row>
    <row r="65" spans="1:9" ht="22.5" customHeight="1">
      <c r="A65" s="60" t="s">
        <v>414</v>
      </c>
      <c r="B65" s="99" t="s">
        <v>415</v>
      </c>
      <c r="C65" s="22">
        <v>1024</v>
      </c>
      <c r="D65" s="22" t="s">
        <v>311</v>
      </c>
      <c r="E65" s="20">
        <v>522271</v>
      </c>
      <c r="F65" s="33" t="s">
        <v>84</v>
      </c>
      <c r="G65" s="34">
        <v>1277</v>
      </c>
      <c r="H65" s="38"/>
      <c r="I65" s="61"/>
    </row>
    <row r="66" spans="1:9" ht="22.5" customHeight="1">
      <c r="A66" s="103" t="s">
        <v>416</v>
      </c>
      <c r="B66" s="104" t="s">
        <v>417</v>
      </c>
      <c r="C66" s="102">
        <v>1025</v>
      </c>
      <c r="D66" s="102" t="s">
        <v>312</v>
      </c>
      <c r="E66" s="105">
        <v>522272</v>
      </c>
      <c r="F66" s="106" t="s">
        <v>84</v>
      </c>
      <c r="G66" s="101">
        <v>1278</v>
      </c>
      <c r="H66" s="11"/>
      <c r="I66" s="61"/>
    </row>
    <row r="67" spans="1:9" ht="22.5" customHeight="1">
      <c r="A67" s="60" t="s">
        <v>418</v>
      </c>
      <c r="B67" s="99" t="s">
        <v>419</v>
      </c>
      <c r="C67" s="22">
        <v>1026</v>
      </c>
      <c r="D67" s="22" t="s">
        <v>313</v>
      </c>
      <c r="E67" s="20">
        <v>522273</v>
      </c>
      <c r="F67" s="33" t="s">
        <v>84</v>
      </c>
      <c r="G67" s="34">
        <v>1279</v>
      </c>
      <c r="H67" s="38"/>
      <c r="I67" s="61"/>
    </row>
    <row r="68" spans="1:9" ht="22.5" customHeight="1">
      <c r="A68" s="103" t="s">
        <v>420</v>
      </c>
      <c r="B68" s="104" t="s">
        <v>421</v>
      </c>
      <c r="C68" s="102">
        <v>1027</v>
      </c>
      <c r="D68" s="102" t="s">
        <v>314</v>
      </c>
      <c r="E68" s="105">
        <v>522274</v>
      </c>
      <c r="F68" s="106" t="s">
        <v>84</v>
      </c>
      <c r="G68" s="101">
        <v>1280</v>
      </c>
      <c r="H68" s="11"/>
      <c r="I68" s="61"/>
    </row>
    <row r="69" spans="1:9" ht="22.5" customHeight="1">
      <c r="A69" s="60" t="s">
        <v>422</v>
      </c>
      <c r="B69" s="99" t="s">
        <v>423</v>
      </c>
      <c r="C69" s="22">
        <v>1028</v>
      </c>
      <c r="D69" s="22" t="s">
        <v>315</v>
      </c>
      <c r="E69" s="20">
        <v>522275</v>
      </c>
      <c r="F69" s="33" t="s">
        <v>84</v>
      </c>
      <c r="G69" s="34">
        <v>1281</v>
      </c>
      <c r="H69" s="38"/>
      <c r="I69" s="61"/>
    </row>
    <row r="70" spans="1:9" ht="22.5" customHeight="1">
      <c r="A70" s="103" t="s">
        <v>424</v>
      </c>
      <c r="B70" s="104" t="s">
        <v>425</v>
      </c>
      <c r="C70" s="102">
        <v>1029</v>
      </c>
      <c r="D70" s="102" t="s">
        <v>316</v>
      </c>
      <c r="E70" s="105">
        <v>522276</v>
      </c>
      <c r="F70" s="106" t="s">
        <v>84</v>
      </c>
      <c r="G70" s="101">
        <v>1282</v>
      </c>
      <c r="H70" s="11"/>
      <c r="I70" s="61"/>
    </row>
    <row r="71" spans="1:9" ht="22.5" customHeight="1">
      <c r="A71" s="60" t="s">
        <v>426</v>
      </c>
      <c r="B71" s="100" t="s">
        <v>427</v>
      </c>
      <c r="C71" s="22">
        <v>1030</v>
      </c>
      <c r="D71" s="22" t="s">
        <v>317</v>
      </c>
      <c r="E71" s="20">
        <v>522277</v>
      </c>
      <c r="F71" s="33" t="s">
        <v>84</v>
      </c>
      <c r="G71" s="34">
        <v>1283</v>
      </c>
      <c r="H71" s="11"/>
      <c r="I71" s="61"/>
    </row>
    <row r="72" spans="1:9" ht="22.5" customHeight="1">
      <c r="A72" s="103" t="s">
        <v>428</v>
      </c>
      <c r="B72" s="107" t="s">
        <v>429</v>
      </c>
      <c r="C72" s="102">
        <v>1031</v>
      </c>
      <c r="D72" s="102" t="s">
        <v>318</v>
      </c>
      <c r="E72" s="105">
        <v>522278</v>
      </c>
      <c r="F72" s="106" t="s">
        <v>84</v>
      </c>
      <c r="G72" s="101">
        <v>1284</v>
      </c>
      <c r="H72" s="38"/>
      <c r="I72" s="61"/>
    </row>
    <row r="73" spans="1:9" ht="22.5" customHeight="1">
      <c r="A73" s="60" t="s">
        <v>430</v>
      </c>
      <c r="B73" s="100" t="s">
        <v>431</v>
      </c>
      <c r="C73" s="22">
        <v>1032</v>
      </c>
      <c r="D73" s="22" t="s">
        <v>319</v>
      </c>
      <c r="E73" s="20">
        <v>522279</v>
      </c>
      <c r="F73" s="33" t="s">
        <v>84</v>
      </c>
      <c r="G73" s="34">
        <v>1285</v>
      </c>
      <c r="H73" s="11"/>
      <c r="I73" s="61"/>
    </row>
    <row r="74" spans="1:9" ht="22.5" customHeight="1">
      <c r="A74" s="103" t="s">
        <v>432</v>
      </c>
      <c r="B74" s="107" t="s">
        <v>433</v>
      </c>
      <c r="C74" s="102">
        <v>1033</v>
      </c>
      <c r="D74" s="102" t="s">
        <v>320</v>
      </c>
      <c r="E74" s="105">
        <v>522280</v>
      </c>
      <c r="F74" s="106" t="s">
        <v>84</v>
      </c>
      <c r="G74" s="101">
        <v>1286</v>
      </c>
      <c r="H74" s="38"/>
      <c r="I74" s="61"/>
    </row>
    <row r="75" spans="1:9" ht="22.5" customHeight="1">
      <c r="A75" s="60" t="s">
        <v>434</v>
      </c>
      <c r="B75" s="100" t="s">
        <v>435</v>
      </c>
      <c r="C75" s="22">
        <v>1034</v>
      </c>
      <c r="D75" s="22" t="s">
        <v>321</v>
      </c>
      <c r="E75" s="20">
        <v>522281</v>
      </c>
      <c r="F75" s="33" t="s">
        <v>84</v>
      </c>
      <c r="G75" s="34">
        <v>1287</v>
      </c>
      <c r="H75" s="11"/>
      <c r="I75" s="61"/>
    </row>
    <row r="76" spans="1:9" ht="22.5" customHeight="1">
      <c r="A76" s="103" t="s">
        <v>436</v>
      </c>
      <c r="B76" s="107" t="s">
        <v>437</v>
      </c>
      <c r="C76" s="102">
        <v>1035</v>
      </c>
      <c r="D76" s="102" t="s">
        <v>322</v>
      </c>
      <c r="E76" s="105">
        <v>522282</v>
      </c>
      <c r="F76" s="106" t="s">
        <v>84</v>
      </c>
      <c r="G76" s="101">
        <v>1288</v>
      </c>
      <c r="H76" s="38"/>
      <c r="I76" s="61"/>
    </row>
    <row r="77" spans="1:9" ht="22.5" customHeight="1">
      <c r="A77" s="60" t="s">
        <v>438</v>
      </c>
      <c r="B77" s="100" t="s">
        <v>439</v>
      </c>
      <c r="C77" s="22">
        <v>1036</v>
      </c>
      <c r="D77" s="22" t="s">
        <v>323</v>
      </c>
      <c r="E77" s="20">
        <v>522283</v>
      </c>
      <c r="F77" s="33" t="s">
        <v>84</v>
      </c>
      <c r="G77" s="34">
        <v>1289</v>
      </c>
      <c r="H77" s="11"/>
      <c r="I77" s="61"/>
    </row>
    <row r="78" spans="1:9" ht="22.5" customHeight="1">
      <c r="A78" s="103" t="s">
        <v>440</v>
      </c>
      <c r="B78" s="107" t="s">
        <v>441</v>
      </c>
      <c r="C78" s="102">
        <v>1037</v>
      </c>
      <c r="D78" s="102" t="s">
        <v>364</v>
      </c>
      <c r="E78" s="105">
        <v>522284</v>
      </c>
      <c r="F78" s="106" t="s">
        <v>84</v>
      </c>
      <c r="G78" s="101">
        <v>1290</v>
      </c>
      <c r="H78" s="38"/>
      <c r="I78" s="61"/>
    </row>
    <row r="79" spans="1:9" ht="22.5" customHeight="1">
      <c r="A79" s="60" t="s">
        <v>442</v>
      </c>
      <c r="B79" s="100" t="s">
        <v>443</v>
      </c>
      <c r="C79" s="22">
        <v>1038</v>
      </c>
      <c r="D79" s="22" t="s">
        <v>368</v>
      </c>
      <c r="E79" s="20">
        <v>522285</v>
      </c>
      <c r="F79" s="33" t="s">
        <v>84</v>
      </c>
      <c r="G79" s="34">
        <v>1291</v>
      </c>
      <c r="H79" s="11"/>
      <c r="I79" s="61"/>
    </row>
    <row r="80" spans="1:9" ht="22.5" customHeight="1">
      <c r="A80" s="103" t="s">
        <v>444</v>
      </c>
      <c r="B80" s="107" t="s">
        <v>445</v>
      </c>
      <c r="C80" s="102">
        <v>1039</v>
      </c>
      <c r="D80" s="102" t="s">
        <v>446</v>
      </c>
      <c r="E80" s="105">
        <v>522286</v>
      </c>
      <c r="F80" s="106" t="s">
        <v>84</v>
      </c>
      <c r="G80" s="101">
        <v>1292</v>
      </c>
      <c r="H80" s="38"/>
      <c r="I80" s="61"/>
    </row>
    <row r="81" spans="1:9" ht="22.5" customHeight="1">
      <c r="A81" s="60" t="s">
        <v>447</v>
      </c>
      <c r="B81" s="21" t="s">
        <v>448</v>
      </c>
      <c r="C81" s="22">
        <v>1040</v>
      </c>
      <c r="D81" s="22" t="s">
        <v>449</v>
      </c>
      <c r="E81" s="20">
        <v>522287</v>
      </c>
      <c r="F81" s="33" t="s">
        <v>84</v>
      </c>
      <c r="G81" s="34">
        <v>1293</v>
      </c>
      <c r="H81" s="11"/>
      <c r="I81" s="61"/>
    </row>
    <row r="82" spans="1:9" ht="22.5" customHeight="1">
      <c r="A82" s="103" t="s">
        <v>450</v>
      </c>
      <c r="B82" s="108" t="s">
        <v>451</v>
      </c>
      <c r="C82" s="102">
        <v>1041</v>
      </c>
      <c r="D82" s="102" t="s">
        <v>452</v>
      </c>
      <c r="E82" s="105">
        <v>522288</v>
      </c>
      <c r="F82" s="106" t="s">
        <v>84</v>
      </c>
      <c r="G82" s="101">
        <v>1294</v>
      </c>
      <c r="H82" s="38"/>
      <c r="I82" s="61"/>
    </row>
    <row r="83" spans="1:9" ht="22.5" customHeight="1">
      <c r="A83" s="60" t="s">
        <v>453</v>
      </c>
      <c r="B83" s="21" t="s">
        <v>454</v>
      </c>
      <c r="C83" s="22">
        <v>1042</v>
      </c>
      <c r="D83" s="22" t="s">
        <v>455</v>
      </c>
      <c r="E83" s="20">
        <v>522289</v>
      </c>
      <c r="F83" s="33" t="s">
        <v>84</v>
      </c>
      <c r="G83" s="34">
        <v>1295</v>
      </c>
      <c r="H83" s="11"/>
      <c r="I83" s="61"/>
    </row>
    <row r="84" spans="1:9" ht="22.5" customHeight="1">
      <c r="A84" s="60" t="s">
        <v>456</v>
      </c>
      <c r="B84" s="21" t="s">
        <v>457</v>
      </c>
      <c r="C84" s="22">
        <v>1043</v>
      </c>
      <c r="D84" s="22" t="s">
        <v>458</v>
      </c>
      <c r="E84" s="20">
        <v>522290</v>
      </c>
      <c r="F84" s="33" t="s">
        <v>84</v>
      </c>
      <c r="G84" s="101">
        <v>1296</v>
      </c>
      <c r="H84" s="38"/>
      <c r="I84" s="61"/>
    </row>
    <row r="85" spans="1:9" ht="22.5" customHeight="1">
      <c r="A85" s="131" t="s">
        <v>459</v>
      </c>
      <c r="B85" s="132" t="s">
        <v>460</v>
      </c>
      <c r="C85" s="133">
        <v>1044</v>
      </c>
      <c r="D85" s="133" t="s">
        <v>461</v>
      </c>
      <c r="E85" s="134">
        <v>522291</v>
      </c>
      <c r="F85" s="135" t="s">
        <v>84</v>
      </c>
      <c r="G85" s="136">
        <v>1297</v>
      </c>
      <c r="H85" s="137"/>
      <c r="I85" s="61"/>
    </row>
    <row r="86" spans="1:9" ht="22.5" customHeight="1">
      <c r="A86" s="121" t="s">
        <v>462</v>
      </c>
      <c r="B86" s="108" t="s">
        <v>463</v>
      </c>
      <c r="C86" s="102">
        <v>1045</v>
      </c>
      <c r="D86" s="102" t="s">
        <v>464</v>
      </c>
      <c r="E86" s="122">
        <v>522292</v>
      </c>
      <c r="F86" s="106" t="s">
        <v>84</v>
      </c>
      <c r="G86" s="101">
        <v>1298</v>
      </c>
      <c r="H86" s="38"/>
      <c r="I86" s="61"/>
    </row>
    <row r="87" spans="1:9" ht="22.5" customHeight="1">
      <c r="A87" s="98" t="s">
        <v>465</v>
      </c>
      <c r="B87" s="21" t="s">
        <v>466</v>
      </c>
      <c r="C87" s="22">
        <v>1046</v>
      </c>
      <c r="D87" s="22" t="s">
        <v>467</v>
      </c>
      <c r="E87" s="20">
        <v>522293</v>
      </c>
      <c r="F87" s="33" t="s">
        <v>84</v>
      </c>
      <c r="G87" s="34">
        <v>1299</v>
      </c>
      <c r="H87" s="11"/>
      <c r="I87" s="61"/>
    </row>
    <row r="88" spans="1:9" ht="22.5" customHeight="1">
      <c r="A88" s="59" t="s">
        <v>468</v>
      </c>
      <c r="B88" s="23" t="s">
        <v>469</v>
      </c>
      <c r="C88" s="102">
        <v>1047</v>
      </c>
      <c r="D88" s="102" t="s">
        <v>470</v>
      </c>
      <c r="E88" s="35">
        <v>522294</v>
      </c>
      <c r="F88" s="26" t="s">
        <v>84</v>
      </c>
      <c r="G88" s="25">
        <v>1300</v>
      </c>
      <c r="H88" s="38"/>
      <c r="I88" s="61"/>
    </row>
    <row r="89" spans="1:9" ht="22.5" customHeight="1">
      <c r="A89" s="60" t="s">
        <v>471</v>
      </c>
      <c r="B89" s="21" t="s">
        <v>472</v>
      </c>
      <c r="C89" s="22">
        <v>1048</v>
      </c>
      <c r="D89" s="22" t="s">
        <v>473</v>
      </c>
      <c r="E89" s="20">
        <v>522295</v>
      </c>
      <c r="F89" s="33" t="s">
        <v>84</v>
      </c>
      <c r="G89" s="34">
        <v>1301</v>
      </c>
      <c r="H89" s="11"/>
      <c r="I89" s="61"/>
    </row>
    <row r="90" spans="1:9" ht="22.5" customHeight="1">
      <c r="A90" s="59" t="s">
        <v>474</v>
      </c>
      <c r="B90" s="23" t="s">
        <v>475</v>
      </c>
      <c r="C90" s="102">
        <v>1049</v>
      </c>
      <c r="D90" s="102" t="s">
        <v>476</v>
      </c>
      <c r="E90" s="35">
        <v>522296</v>
      </c>
      <c r="F90" s="26" t="s">
        <v>84</v>
      </c>
      <c r="G90" s="25">
        <v>1302</v>
      </c>
      <c r="H90" s="38"/>
      <c r="I90" s="61"/>
    </row>
    <row r="91" spans="1:9" ht="22.5" customHeight="1">
      <c r="A91" s="60" t="s">
        <v>477</v>
      </c>
      <c r="B91" s="21" t="s">
        <v>478</v>
      </c>
      <c r="C91" s="22">
        <v>1050</v>
      </c>
      <c r="D91" s="22" t="s">
        <v>479</v>
      </c>
      <c r="E91" s="20">
        <v>522297</v>
      </c>
      <c r="F91" s="33" t="s">
        <v>84</v>
      </c>
      <c r="G91" s="34">
        <v>1303</v>
      </c>
      <c r="H91" s="11"/>
      <c r="I91" s="61"/>
    </row>
    <row r="92" spans="1:9" ht="22.5" customHeight="1">
      <c r="A92" s="59" t="s">
        <v>480</v>
      </c>
      <c r="B92" s="23" t="s">
        <v>481</v>
      </c>
      <c r="C92" s="102">
        <v>1051</v>
      </c>
      <c r="D92" s="102" t="s">
        <v>482</v>
      </c>
      <c r="E92" s="35">
        <v>522298</v>
      </c>
      <c r="F92" s="26" t="s">
        <v>84</v>
      </c>
      <c r="G92" s="25">
        <v>1304</v>
      </c>
      <c r="H92" s="38"/>
      <c r="I92" s="61"/>
    </row>
    <row r="93" spans="1:9" ht="22.5" customHeight="1">
      <c r="A93" s="60" t="s">
        <v>483</v>
      </c>
      <c r="B93" s="21" t="s">
        <v>484</v>
      </c>
      <c r="C93" s="22">
        <v>1052</v>
      </c>
      <c r="D93" s="22" t="s">
        <v>485</v>
      </c>
      <c r="E93" s="20">
        <v>522299</v>
      </c>
      <c r="F93" s="33" t="s">
        <v>84</v>
      </c>
      <c r="G93" s="34">
        <v>1305</v>
      </c>
      <c r="H93" s="11"/>
      <c r="I93" s="61"/>
    </row>
    <row r="94" spans="1:9" ht="22.5" customHeight="1">
      <c r="A94" s="59" t="s">
        <v>486</v>
      </c>
      <c r="B94" s="23" t="s">
        <v>487</v>
      </c>
      <c r="C94" s="102">
        <v>1053</v>
      </c>
      <c r="D94" s="102" t="s">
        <v>488</v>
      </c>
      <c r="E94" s="35">
        <v>522300</v>
      </c>
      <c r="F94" s="26" t="s">
        <v>84</v>
      </c>
      <c r="G94" s="25">
        <v>1306</v>
      </c>
      <c r="H94" s="38"/>
      <c r="I94" s="61"/>
    </row>
    <row r="95" spans="1:9" ht="22.5" customHeight="1">
      <c r="A95" s="60" t="s">
        <v>489</v>
      </c>
      <c r="B95" s="21" t="s">
        <v>490</v>
      </c>
      <c r="C95" s="22">
        <v>1054</v>
      </c>
      <c r="D95" s="22" t="s">
        <v>491</v>
      </c>
      <c r="E95" s="20">
        <v>522301</v>
      </c>
      <c r="F95" s="33" t="s">
        <v>84</v>
      </c>
      <c r="G95" s="34">
        <v>1307</v>
      </c>
      <c r="H95" s="11"/>
      <c r="I95" s="61"/>
    </row>
    <row r="96" spans="1:9" ht="22.5" customHeight="1">
      <c r="A96" s="59" t="s">
        <v>492</v>
      </c>
      <c r="B96" s="23" t="s">
        <v>493</v>
      </c>
      <c r="C96" s="102">
        <v>1055</v>
      </c>
      <c r="D96" s="102" t="s">
        <v>494</v>
      </c>
      <c r="E96" s="35">
        <v>522302</v>
      </c>
      <c r="F96" s="26" t="s">
        <v>84</v>
      </c>
      <c r="G96" s="25">
        <v>1308</v>
      </c>
      <c r="H96" s="38"/>
      <c r="I96" s="61"/>
    </row>
    <row r="97" spans="1:9" ht="22.5" customHeight="1">
      <c r="A97" s="60" t="s">
        <v>495</v>
      </c>
      <c r="B97" s="21" t="s">
        <v>496</v>
      </c>
      <c r="C97" s="22">
        <v>1056</v>
      </c>
      <c r="D97" s="22" t="s">
        <v>497</v>
      </c>
      <c r="E97" s="20">
        <v>522303</v>
      </c>
      <c r="F97" s="33" t="s">
        <v>84</v>
      </c>
      <c r="G97" s="34">
        <v>1309</v>
      </c>
      <c r="H97" s="11"/>
      <c r="I97" s="61"/>
    </row>
    <row r="98" spans="1:9" ht="22.5" customHeight="1">
      <c r="A98" s="59" t="s">
        <v>498</v>
      </c>
      <c r="B98" s="23" t="s">
        <v>499</v>
      </c>
      <c r="C98" s="102">
        <v>1057</v>
      </c>
      <c r="D98" s="102" t="s">
        <v>500</v>
      </c>
      <c r="E98" s="35">
        <v>522304</v>
      </c>
      <c r="F98" s="26" t="s">
        <v>84</v>
      </c>
      <c r="G98" s="25">
        <v>1310</v>
      </c>
      <c r="H98" s="38"/>
      <c r="I98" s="61"/>
    </row>
    <row r="99" spans="1:9" ht="22.5" customHeight="1">
      <c r="A99" s="60" t="s">
        <v>501</v>
      </c>
      <c r="B99" s="21" t="s">
        <v>502</v>
      </c>
      <c r="C99" s="22">
        <v>1058</v>
      </c>
      <c r="D99" s="22" t="s">
        <v>503</v>
      </c>
      <c r="E99" s="20">
        <v>522305</v>
      </c>
      <c r="F99" s="33" t="s">
        <v>84</v>
      </c>
      <c r="G99" s="34">
        <v>1311</v>
      </c>
      <c r="H99" s="11"/>
      <c r="I99" s="61"/>
    </row>
    <row r="100" spans="1:9" ht="22.5" customHeight="1">
      <c r="A100" s="59" t="s">
        <v>504</v>
      </c>
      <c r="B100" s="23" t="s">
        <v>505</v>
      </c>
      <c r="C100" s="102">
        <v>1059</v>
      </c>
      <c r="D100" s="102" t="s">
        <v>506</v>
      </c>
      <c r="E100" s="35">
        <v>522306</v>
      </c>
      <c r="F100" s="26" t="s">
        <v>84</v>
      </c>
      <c r="G100" s="25">
        <v>1312</v>
      </c>
      <c r="H100" s="38"/>
      <c r="I100" s="61"/>
    </row>
    <row r="101" spans="1:9" ht="22.5" customHeight="1">
      <c r="A101" s="60" t="s">
        <v>507</v>
      </c>
      <c r="B101" s="21" t="s">
        <v>508</v>
      </c>
      <c r="C101" s="22">
        <v>1060</v>
      </c>
      <c r="D101" s="22" t="s">
        <v>509</v>
      </c>
      <c r="E101" s="20">
        <v>522307</v>
      </c>
      <c r="F101" s="33" t="s">
        <v>84</v>
      </c>
      <c r="G101" s="34">
        <v>1313</v>
      </c>
      <c r="H101" s="11"/>
      <c r="I101" s="61"/>
    </row>
    <row r="102" spans="1:9" ht="22.5" customHeight="1">
      <c r="A102" s="59" t="s">
        <v>510</v>
      </c>
      <c r="B102" s="23" t="s">
        <v>511</v>
      </c>
      <c r="C102" s="102">
        <v>1061</v>
      </c>
      <c r="D102" s="102" t="s">
        <v>512</v>
      </c>
      <c r="E102" s="35">
        <v>522308</v>
      </c>
      <c r="F102" s="26" t="s">
        <v>84</v>
      </c>
      <c r="G102" s="25">
        <v>1314</v>
      </c>
      <c r="H102" s="38"/>
      <c r="I102" s="61"/>
    </row>
    <row r="103" spans="1:9" ht="22.5" customHeight="1">
      <c r="A103" s="60" t="s">
        <v>513</v>
      </c>
      <c r="B103" s="21" t="s">
        <v>514</v>
      </c>
      <c r="C103" s="22">
        <v>1062</v>
      </c>
      <c r="D103" s="22" t="s">
        <v>515</v>
      </c>
      <c r="E103" s="20">
        <v>522309</v>
      </c>
      <c r="F103" s="33" t="s">
        <v>84</v>
      </c>
      <c r="G103" s="34">
        <v>1315</v>
      </c>
      <c r="H103" s="11"/>
      <c r="I103" s="61"/>
    </row>
    <row r="104" spans="1:9" ht="22.5" customHeight="1">
      <c r="A104" s="103" t="s">
        <v>516</v>
      </c>
      <c r="B104" s="104" t="s">
        <v>517</v>
      </c>
      <c r="C104" s="102">
        <v>1063</v>
      </c>
      <c r="D104" s="102" t="s">
        <v>518</v>
      </c>
      <c r="E104" s="105">
        <v>522310</v>
      </c>
      <c r="F104" s="106" t="s">
        <v>84</v>
      </c>
      <c r="G104" s="101">
        <v>1316</v>
      </c>
      <c r="H104" s="38"/>
      <c r="I104" s="61"/>
    </row>
    <row r="105" spans="1:9" ht="22.5" customHeight="1">
      <c r="A105" s="60" t="s">
        <v>519</v>
      </c>
      <c r="B105" s="99" t="s">
        <v>520</v>
      </c>
      <c r="C105" s="22">
        <v>1064</v>
      </c>
      <c r="D105" s="22" t="s">
        <v>521</v>
      </c>
      <c r="E105" s="20">
        <v>522311</v>
      </c>
      <c r="F105" s="33" t="s">
        <v>84</v>
      </c>
      <c r="G105" s="34">
        <v>1317</v>
      </c>
      <c r="H105" s="38"/>
      <c r="I105" s="61"/>
    </row>
    <row r="106" spans="1:9" ht="22.5" customHeight="1">
      <c r="A106" s="103" t="s">
        <v>522</v>
      </c>
      <c r="B106" s="104" t="s">
        <v>523</v>
      </c>
      <c r="C106" s="102">
        <v>1065</v>
      </c>
      <c r="D106" s="102" t="s">
        <v>524</v>
      </c>
      <c r="E106" s="105">
        <v>522312</v>
      </c>
      <c r="F106" s="106" t="s">
        <v>84</v>
      </c>
      <c r="G106" s="101">
        <v>1318</v>
      </c>
      <c r="H106" s="11"/>
      <c r="I106" s="61"/>
    </row>
    <row r="107" spans="1:9" ht="22.5" customHeight="1">
      <c r="A107" s="60" t="s">
        <v>525</v>
      </c>
      <c r="B107" s="99" t="s">
        <v>526</v>
      </c>
      <c r="C107" s="22">
        <v>1066</v>
      </c>
      <c r="D107" s="22" t="s">
        <v>527</v>
      </c>
      <c r="E107" s="20">
        <v>522313</v>
      </c>
      <c r="F107" s="33" t="s">
        <v>84</v>
      </c>
      <c r="G107" s="34">
        <v>1319</v>
      </c>
      <c r="H107" s="38"/>
      <c r="I107" s="61"/>
    </row>
    <row r="108" spans="1:9" ht="22.5" customHeight="1">
      <c r="A108" s="103" t="s">
        <v>528</v>
      </c>
      <c r="B108" s="104" t="s">
        <v>529</v>
      </c>
      <c r="C108" s="102">
        <v>1067</v>
      </c>
      <c r="D108" s="102" t="s">
        <v>530</v>
      </c>
      <c r="E108" s="105">
        <v>522314</v>
      </c>
      <c r="F108" s="106" t="s">
        <v>84</v>
      </c>
      <c r="G108" s="101">
        <v>1320</v>
      </c>
      <c r="H108" s="11"/>
      <c r="I108" s="61"/>
    </row>
    <row r="109" spans="1:9" ht="22.5" customHeight="1">
      <c r="A109" s="60" t="s">
        <v>531</v>
      </c>
      <c r="B109" s="99" t="s">
        <v>532</v>
      </c>
      <c r="C109" s="22">
        <v>1068</v>
      </c>
      <c r="D109" s="22" t="s">
        <v>533</v>
      </c>
      <c r="E109" s="20">
        <v>522315</v>
      </c>
      <c r="F109" s="33" t="s">
        <v>84</v>
      </c>
      <c r="G109" s="34">
        <v>1321</v>
      </c>
      <c r="H109" s="38"/>
      <c r="I109" s="61"/>
    </row>
    <row r="110" spans="1:9" ht="22.5" customHeight="1">
      <c r="A110" s="103" t="s">
        <v>534</v>
      </c>
      <c r="B110" s="104" t="s">
        <v>535</v>
      </c>
      <c r="C110" s="102">
        <v>1069</v>
      </c>
      <c r="D110" s="102" t="s">
        <v>536</v>
      </c>
      <c r="E110" s="105">
        <v>522316</v>
      </c>
      <c r="F110" s="106" t="s">
        <v>84</v>
      </c>
      <c r="G110" s="101">
        <v>1322</v>
      </c>
      <c r="H110" s="11"/>
      <c r="I110" s="61"/>
    </row>
    <row r="111" spans="1:9" ht="22.5" customHeight="1">
      <c r="A111" s="60" t="s">
        <v>537</v>
      </c>
      <c r="B111" s="99" t="s">
        <v>538</v>
      </c>
      <c r="C111" s="22">
        <v>1070</v>
      </c>
      <c r="D111" s="22" t="s">
        <v>539</v>
      </c>
      <c r="E111" s="20">
        <v>522317</v>
      </c>
      <c r="F111" s="33" t="s">
        <v>84</v>
      </c>
      <c r="G111" s="34">
        <v>1323</v>
      </c>
      <c r="H111" s="38"/>
      <c r="I111" s="61"/>
    </row>
    <row r="112" spans="1:9" ht="22.5" customHeight="1">
      <c r="A112" s="103" t="s">
        <v>540</v>
      </c>
      <c r="B112" s="104" t="s">
        <v>541</v>
      </c>
      <c r="C112" s="102">
        <v>1071</v>
      </c>
      <c r="D112" s="102" t="s">
        <v>542</v>
      </c>
      <c r="E112" s="105">
        <v>522318</v>
      </c>
      <c r="F112" s="106" t="s">
        <v>84</v>
      </c>
      <c r="G112" s="101">
        <v>1324</v>
      </c>
      <c r="H112" s="11"/>
      <c r="I112" s="61"/>
    </row>
    <row r="113" spans="1:9" ht="22.5" customHeight="1">
      <c r="A113" s="60" t="s">
        <v>543</v>
      </c>
      <c r="B113" s="100" t="s">
        <v>544</v>
      </c>
      <c r="C113" s="22">
        <v>1072</v>
      </c>
      <c r="D113" s="22" t="s">
        <v>545</v>
      </c>
      <c r="E113" s="20">
        <v>522319</v>
      </c>
      <c r="F113" s="33" t="s">
        <v>84</v>
      </c>
      <c r="G113" s="34">
        <v>1325</v>
      </c>
      <c r="H113" s="11"/>
      <c r="I113" s="61"/>
    </row>
    <row r="114" spans="1:9" ht="22.5" customHeight="1">
      <c r="A114" s="103" t="s">
        <v>546</v>
      </c>
      <c r="B114" s="107" t="s">
        <v>547</v>
      </c>
      <c r="C114" s="102">
        <v>1073</v>
      </c>
      <c r="D114" s="102" t="s">
        <v>548</v>
      </c>
      <c r="E114" s="105">
        <v>522320</v>
      </c>
      <c r="F114" s="106" t="s">
        <v>84</v>
      </c>
      <c r="G114" s="101">
        <v>1326</v>
      </c>
      <c r="H114" s="38"/>
      <c r="I114" s="61"/>
    </row>
    <row r="115" spans="1:9" ht="22.5" customHeight="1">
      <c r="A115" s="60" t="s">
        <v>549</v>
      </c>
      <c r="B115" s="100" t="s">
        <v>550</v>
      </c>
      <c r="C115" s="22">
        <v>1074</v>
      </c>
      <c r="D115" s="22" t="s">
        <v>551</v>
      </c>
      <c r="E115" s="20">
        <v>522321</v>
      </c>
      <c r="F115" s="33" t="s">
        <v>84</v>
      </c>
      <c r="G115" s="34">
        <v>1327</v>
      </c>
      <c r="H115" s="11"/>
      <c r="I115" s="61"/>
    </row>
    <row r="116" spans="1:9" ht="22.5" customHeight="1">
      <c r="A116" s="103" t="s">
        <v>552</v>
      </c>
      <c r="B116" s="107" t="s">
        <v>553</v>
      </c>
      <c r="C116" s="102">
        <v>1075</v>
      </c>
      <c r="D116" s="102" t="s">
        <v>554</v>
      </c>
      <c r="E116" s="105">
        <v>522322</v>
      </c>
      <c r="F116" s="106" t="s">
        <v>84</v>
      </c>
      <c r="G116" s="101">
        <v>1328</v>
      </c>
      <c r="H116" s="38"/>
      <c r="I116" s="61"/>
    </row>
    <row r="117" spans="1:9" ht="22.5" customHeight="1">
      <c r="A117" s="60" t="s">
        <v>555</v>
      </c>
      <c r="B117" s="100" t="s">
        <v>556</v>
      </c>
      <c r="C117" s="22">
        <v>1076</v>
      </c>
      <c r="D117" s="22" t="s">
        <v>557</v>
      </c>
      <c r="E117" s="20">
        <v>522323</v>
      </c>
      <c r="F117" s="33" t="s">
        <v>84</v>
      </c>
      <c r="G117" s="34">
        <v>1329</v>
      </c>
      <c r="H117" s="11"/>
      <c r="I117" s="61"/>
    </row>
    <row r="118" spans="1:9" ht="22.5" customHeight="1">
      <c r="A118" s="103" t="s">
        <v>558</v>
      </c>
      <c r="B118" s="107" t="s">
        <v>559</v>
      </c>
      <c r="C118" s="102">
        <v>1077</v>
      </c>
      <c r="D118" s="102" t="s">
        <v>560</v>
      </c>
      <c r="E118" s="105">
        <v>522324</v>
      </c>
      <c r="F118" s="106" t="s">
        <v>84</v>
      </c>
      <c r="G118" s="101">
        <v>1330</v>
      </c>
      <c r="H118" s="38"/>
      <c r="I118" s="61"/>
    </row>
    <row r="119" spans="1:9" ht="22.5" customHeight="1">
      <c r="A119" s="60" t="s">
        <v>561</v>
      </c>
      <c r="B119" s="100" t="s">
        <v>562</v>
      </c>
      <c r="C119" s="22">
        <v>1078</v>
      </c>
      <c r="D119" s="22" t="s">
        <v>563</v>
      </c>
      <c r="E119" s="20">
        <v>522325</v>
      </c>
      <c r="F119" s="33" t="s">
        <v>84</v>
      </c>
      <c r="G119" s="34">
        <v>1331</v>
      </c>
      <c r="H119" s="11"/>
      <c r="I119" s="61"/>
    </row>
    <row r="120" spans="1:9" ht="22.5" customHeight="1">
      <c r="A120" s="103" t="s">
        <v>564</v>
      </c>
      <c r="B120" s="107" t="s">
        <v>565</v>
      </c>
      <c r="C120" s="102">
        <v>1079</v>
      </c>
      <c r="D120" s="102" t="s">
        <v>566</v>
      </c>
      <c r="E120" s="105">
        <v>522326</v>
      </c>
      <c r="F120" s="106" t="s">
        <v>84</v>
      </c>
      <c r="G120" s="101">
        <v>1332</v>
      </c>
      <c r="H120" s="38"/>
      <c r="I120" s="61"/>
    </row>
    <row r="121" spans="1:9" ht="22.5" customHeight="1">
      <c r="A121" s="60" t="s">
        <v>567</v>
      </c>
      <c r="B121" s="100" t="s">
        <v>568</v>
      </c>
      <c r="C121" s="22">
        <v>1080</v>
      </c>
      <c r="D121" s="22" t="s">
        <v>569</v>
      </c>
      <c r="E121" s="20">
        <v>522327</v>
      </c>
      <c r="F121" s="33" t="s">
        <v>84</v>
      </c>
      <c r="G121" s="34">
        <v>1333</v>
      </c>
      <c r="H121" s="11"/>
      <c r="I121" s="61"/>
    </row>
    <row r="122" spans="1:9" ht="22.5" customHeight="1">
      <c r="A122" s="103" t="s">
        <v>570</v>
      </c>
      <c r="B122" s="107" t="s">
        <v>571</v>
      </c>
      <c r="C122" s="102">
        <v>1081</v>
      </c>
      <c r="D122" s="102" t="s">
        <v>572</v>
      </c>
      <c r="E122" s="105">
        <v>522328</v>
      </c>
      <c r="F122" s="106" t="s">
        <v>84</v>
      </c>
      <c r="G122" s="101">
        <v>1334</v>
      </c>
      <c r="H122" s="38"/>
      <c r="I122" s="61"/>
    </row>
    <row r="123" spans="1:9" ht="22.5" customHeight="1">
      <c r="A123" s="60" t="s">
        <v>573</v>
      </c>
      <c r="B123" s="21" t="s">
        <v>574</v>
      </c>
      <c r="C123" s="22">
        <v>1082</v>
      </c>
      <c r="D123" s="22" t="s">
        <v>575</v>
      </c>
      <c r="E123" s="20">
        <v>522329</v>
      </c>
      <c r="F123" s="33" t="s">
        <v>84</v>
      </c>
      <c r="G123" s="34">
        <v>1335</v>
      </c>
      <c r="H123" s="11"/>
      <c r="I123" s="61"/>
    </row>
    <row r="124" spans="1:9" ht="22.5" customHeight="1">
      <c r="A124" s="103" t="s">
        <v>576</v>
      </c>
      <c r="B124" s="108" t="s">
        <v>577</v>
      </c>
      <c r="C124" s="102">
        <v>1083</v>
      </c>
      <c r="D124" s="102" t="s">
        <v>578</v>
      </c>
      <c r="E124" s="105">
        <v>522330</v>
      </c>
      <c r="F124" s="106" t="s">
        <v>84</v>
      </c>
      <c r="G124" s="101">
        <v>1336</v>
      </c>
      <c r="H124" s="38"/>
      <c r="I124" s="61"/>
    </row>
    <row r="125" spans="1:9" ht="22.5" customHeight="1">
      <c r="A125" s="60" t="s">
        <v>579</v>
      </c>
      <c r="B125" s="21" t="s">
        <v>580</v>
      </c>
      <c r="C125" s="22">
        <v>1084</v>
      </c>
      <c r="D125" s="22" t="s">
        <v>581</v>
      </c>
      <c r="E125" s="20">
        <v>522331</v>
      </c>
      <c r="F125" s="33" t="s">
        <v>84</v>
      </c>
      <c r="G125" s="34">
        <v>1337</v>
      </c>
      <c r="H125" s="11"/>
      <c r="I125" s="61"/>
    </row>
    <row r="126" spans="1:9" ht="22.5" customHeight="1">
      <c r="A126" s="60" t="s">
        <v>582</v>
      </c>
      <c r="B126" s="21" t="s">
        <v>583</v>
      </c>
      <c r="C126" s="22">
        <v>1085</v>
      </c>
      <c r="D126" s="22" t="s">
        <v>584</v>
      </c>
      <c r="E126" s="20">
        <v>522332</v>
      </c>
      <c r="F126" s="33" t="s">
        <v>84</v>
      </c>
      <c r="G126" s="101">
        <v>1338</v>
      </c>
      <c r="H126" s="38"/>
      <c r="I126" s="61"/>
    </row>
    <row r="127" spans="1:9" ht="22.5" customHeight="1">
      <c r="A127" s="119" t="s">
        <v>585</v>
      </c>
      <c r="B127" s="21" t="s">
        <v>586</v>
      </c>
      <c r="C127" s="22">
        <v>1086</v>
      </c>
      <c r="D127" s="22" t="s">
        <v>587</v>
      </c>
      <c r="E127" s="20">
        <v>522333</v>
      </c>
      <c r="F127" s="33" t="s">
        <v>84</v>
      </c>
      <c r="G127" s="34">
        <v>1339</v>
      </c>
      <c r="H127" s="11"/>
      <c r="I127" s="61"/>
    </row>
    <row r="128" spans="1:9" ht="22.5" customHeight="1">
      <c r="A128" s="124" t="s">
        <v>588</v>
      </c>
      <c r="B128" s="125" t="s">
        <v>589</v>
      </c>
      <c r="C128" s="126">
        <v>1087</v>
      </c>
      <c r="D128" s="126" t="s">
        <v>590</v>
      </c>
      <c r="E128" s="127">
        <v>522334</v>
      </c>
      <c r="F128" s="128" t="s">
        <v>84</v>
      </c>
      <c r="G128" s="129">
        <v>1340</v>
      </c>
      <c r="H128" s="130"/>
      <c r="I128" s="61"/>
    </row>
    <row r="129" spans="1:9" ht="22.5" customHeight="1">
      <c r="A129" s="98" t="s">
        <v>591</v>
      </c>
      <c r="B129" s="21" t="s">
        <v>592</v>
      </c>
      <c r="C129" s="22">
        <v>1088</v>
      </c>
      <c r="D129" s="22" t="s">
        <v>593</v>
      </c>
      <c r="E129" s="20">
        <v>522335</v>
      </c>
      <c r="F129" s="33" t="s">
        <v>84</v>
      </c>
      <c r="G129" s="34">
        <v>1341</v>
      </c>
      <c r="H129" s="11"/>
      <c r="I129" s="61"/>
    </row>
    <row r="130" spans="1:9" ht="22.5" customHeight="1">
      <c r="A130" s="59" t="s">
        <v>594</v>
      </c>
      <c r="B130" s="23" t="s">
        <v>595</v>
      </c>
      <c r="C130" s="102">
        <v>1089</v>
      </c>
      <c r="D130" s="102" t="s">
        <v>596</v>
      </c>
      <c r="E130" s="35">
        <v>522336</v>
      </c>
      <c r="F130" s="26" t="s">
        <v>84</v>
      </c>
      <c r="G130" s="25">
        <v>1342</v>
      </c>
      <c r="H130" s="38"/>
      <c r="I130" s="61"/>
    </row>
    <row r="131" spans="1:9" ht="22.5" customHeight="1">
      <c r="A131" s="60" t="s">
        <v>597</v>
      </c>
      <c r="B131" s="21" t="s">
        <v>598</v>
      </c>
      <c r="C131" s="22">
        <v>1090</v>
      </c>
      <c r="D131" s="22" t="s">
        <v>599</v>
      </c>
      <c r="E131" s="20">
        <v>522337</v>
      </c>
      <c r="F131" s="33" t="s">
        <v>84</v>
      </c>
      <c r="G131" s="34">
        <v>1343</v>
      </c>
      <c r="H131" s="11"/>
      <c r="I131" s="61"/>
    </row>
    <row r="132" spans="1:9" ht="22.5" customHeight="1">
      <c r="A132" s="59" t="s">
        <v>600</v>
      </c>
      <c r="B132" s="23" t="s">
        <v>601</v>
      </c>
      <c r="C132" s="102">
        <v>1091</v>
      </c>
      <c r="D132" s="102" t="s">
        <v>602</v>
      </c>
      <c r="E132" s="35">
        <v>522338</v>
      </c>
      <c r="F132" s="26" t="s">
        <v>84</v>
      </c>
      <c r="G132" s="25">
        <v>1344</v>
      </c>
      <c r="H132" s="38"/>
      <c r="I132" s="61"/>
    </row>
    <row r="133" spans="1:9" ht="22.5" customHeight="1">
      <c r="A133" s="60" t="s">
        <v>603</v>
      </c>
      <c r="B133" s="21" t="s">
        <v>604</v>
      </c>
      <c r="C133" s="22">
        <v>1092</v>
      </c>
      <c r="D133" s="22" t="s">
        <v>605</v>
      </c>
      <c r="E133" s="20">
        <v>522339</v>
      </c>
      <c r="F133" s="33" t="s">
        <v>84</v>
      </c>
      <c r="G133" s="34">
        <v>1345</v>
      </c>
      <c r="H133" s="11"/>
      <c r="I133" s="61"/>
    </row>
    <row r="134" spans="1:9" ht="22.5" customHeight="1">
      <c r="A134" s="59" t="s">
        <v>606</v>
      </c>
      <c r="B134" s="23" t="s">
        <v>607</v>
      </c>
      <c r="C134" s="102">
        <v>1093</v>
      </c>
      <c r="D134" s="102" t="s">
        <v>608</v>
      </c>
      <c r="E134" s="35">
        <v>522340</v>
      </c>
      <c r="F134" s="26" t="s">
        <v>84</v>
      </c>
      <c r="G134" s="25">
        <v>1346</v>
      </c>
      <c r="H134" s="38"/>
      <c r="I134" s="61"/>
    </row>
    <row r="135" spans="1:9" ht="22.5" customHeight="1">
      <c r="A135" s="60" t="s">
        <v>609</v>
      </c>
      <c r="B135" s="21" t="s">
        <v>610</v>
      </c>
      <c r="C135" s="22">
        <v>1094</v>
      </c>
      <c r="D135" s="22" t="s">
        <v>611</v>
      </c>
      <c r="E135" s="20">
        <v>522341</v>
      </c>
      <c r="F135" s="33" t="s">
        <v>84</v>
      </c>
      <c r="G135" s="34">
        <v>1347</v>
      </c>
      <c r="H135" s="11"/>
      <c r="I135" s="61"/>
    </row>
    <row r="136" spans="1:9" ht="22.5" customHeight="1">
      <c r="A136" s="59" t="s">
        <v>612</v>
      </c>
      <c r="B136" s="23" t="s">
        <v>613</v>
      </c>
      <c r="C136" s="102">
        <v>1095</v>
      </c>
      <c r="D136" s="102" t="s">
        <v>614</v>
      </c>
      <c r="E136" s="35">
        <v>522342</v>
      </c>
      <c r="F136" s="26" t="s">
        <v>84</v>
      </c>
      <c r="G136" s="25">
        <v>1348</v>
      </c>
      <c r="H136" s="38"/>
      <c r="I136" s="61"/>
    </row>
    <row r="137" spans="1:9" ht="22.5" customHeight="1">
      <c r="A137" s="60" t="s">
        <v>615</v>
      </c>
      <c r="B137" s="21" t="s">
        <v>616</v>
      </c>
      <c r="C137" s="22">
        <v>1096</v>
      </c>
      <c r="D137" s="22" t="s">
        <v>617</v>
      </c>
      <c r="E137" s="20">
        <v>522343</v>
      </c>
      <c r="F137" s="33" t="s">
        <v>84</v>
      </c>
      <c r="G137" s="34">
        <v>1349</v>
      </c>
      <c r="H137" s="11"/>
      <c r="I137" s="61"/>
    </row>
    <row r="138" spans="1:9" ht="22.5" customHeight="1">
      <c r="A138" s="59" t="s">
        <v>618</v>
      </c>
      <c r="B138" s="23" t="s">
        <v>619</v>
      </c>
      <c r="C138" s="102">
        <v>1097</v>
      </c>
      <c r="D138" s="102" t="s">
        <v>620</v>
      </c>
      <c r="E138" s="35">
        <v>522344</v>
      </c>
      <c r="F138" s="26" t="s">
        <v>84</v>
      </c>
      <c r="G138" s="25">
        <v>1350</v>
      </c>
      <c r="H138" s="38"/>
      <c r="I138" s="61"/>
    </row>
    <row r="139" spans="1:9" ht="22.5" customHeight="1">
      <c r="A139" s="60" t="s">
        <v>621</v>
      </c>
      <c r="B139" s="21" t="s">
        <v>622</v>
      </c>
      <c r="C139" s="22">
        <v>1098</v>
      </c>
      <c r="D139" s="22" t="s">
        <v>623</v>
      </c>
      <c r="E139" s="20">
        <v>522345</v>
      </c>
      <c r="F139" s="33" t="s">
        <v>84</v>
      </c>
      <c r="G139" s="34">
        <v>1351</v>
      </c>
      <c r="H139" s="11"/>
      <c r="I139" s="61"/>
    </row>
    <row r="140" spans="1:9" ht="22.5" customHeight="1">
      <c r="A140" s="59" t="s">
        <v>624</v>
      </c>
      <c r="B140" s="23" t="s">
        <v>625</v>
      </c>
      <c r="C140" s="102">
        <v>1099</v>
      </c>
      <c r="D140" s="102" t="s">
        <v>626</v>
      </c>
      <c r="E140" s="35">
        <v>522346</v>
      </c>
      <c r="F140" s="26" t="s">
        <v>84</v>
      </c>
      <c r="G140" s="25">
        <v>1352</v>
      </c>
      <c r="H140" s="38"/>
      <c r="I140" s="61"/>
    </row>
    <row r="141" spans="1:9" ht="22.5" customHeight="1">
      <c r="A141" s="60" t="s">
        <v>627</v>
      </c>
      <c r="B141" s="21" t="s">
        <v>628</v>
      </c>
      <c r="C141" s="22">
        <v>1100</v>
      </c>
      <c r="D141" s="22" t="s">
        <v>629</v>
      </c>
      <c r="E141" s="20">
        <v>522347</v>
      </c>
      <c r="F141" s="33" t="s">
        <v>84</v>
      </c>
      <c r="G141" s="34">
        <v>1353</v>
      </c>
      <c r="H141" s="11"/>
      <c r="I141" s="61"/>
    </row>
    <row r="142" spans="1:9" ht="22.5" customHeight="1">
      <c r="A142" s="59" t="s">
        <v>630</v>
      </c>
      <c r="B142" s="23" t="s">
        <v>631</v>
      </c>
      <c r="C142" s="102">
        <v>1101</v>
      </c>
      <c r="D142" s="102" t="s">
        <v>632</v>
      </c>
      <c r="E142" s="35">
        <v>522348</v>
      </c>
      <c r="F142" s="26" t="s">
        <v>84</v>
      </c>
      <c r="G142" s="25">
        <v>1354</v>
      </c>
      <c r="H142" s="38"/>
      <c r="I142" s="61"/>
    </row>
    <row r="143" spans="1:9" ht="22.5" customHeight="1">
      <c r="A143" s="60" t="s">
        <v>633</v>
      </c>
      <c r="B143" s="21" t="s">
        <v>634</v>
      </c>
      <c r="C143" s="22">
        <v>1102</v>
      </c>
      <c r="D143" s="22" t="s">
        <v>635</v>
      </c>
      <c r="E143" s="20">
        <v>522349</v>
      </c>
      <c r="F143" s="33" t="s">
        <v>84</v>
      </c>
      <c r="G143" s="34">
        <v>1355</v>
      </c>
      <c r="H143" s="11"/>
      <c r="I143" s="61"/>
    </row>
    <row r="144" spans="1:9" ht="22.5" customHeight="1">
      <c r="A144" s="59" t="s">
        <v>636</v>
      </c>
      <c r="B144" s="23" t="s">
        <v>637</v>
      </c>
      <c r="C144" s="102">
        <v>1103</v>
      </c>
      <c r="D144" s="102" t="s">
        <v>638</v>
      </c>
      <c r="E144" s="35">
        <v>522350</v>
      </c>
      <c r="F144" s="26" t="s">
        <v>84</v>
      </c>
      <c r="G144" s="25">
        <v>1356</v>
      </c>
      <c r="H144" s="38"/>
      <c r="I144" s="61"/>
    </row>
    <row r="145" spans="1:9" ht="22.5" customHeight="1">
      <c r="A145" s="60" t="s">
        <v>639</v>
      </c>
      <c r="B145" s="21" t="s">
        <v>640</v>
      </c>
      <c r="C145" s="22">
        <v>1104</v>
      </c>
      <c r="D145" s="22" t="s">
        <v>641</v>
      </c>
      <c r="E145" s="20">
        <v>522351</v>
      </c>
      <c r="F145" s="33" t="s">
        <v>84</v>
      </c>
      <c r="G145" s="34">
        <v>1357</v>
      </c>
      <c r="H145" s="11"/>
      <c r="I145" s="61"/>
    </row>
    <row r="146" spans="1:9" ht="22.5" customHeight="1">
      <c r="A146" s="103" t="s">
        <v>642</v>
      </c>
      <c r="B146" s="104" t="s">
        <v>643</v>
      </c>
      <c r="C146" s="102">
        <v>1105</v>
      </c>
      <c r="D146" s="102" t="s">
        <v>644</v>
      </c>
      <c r="E146" s="105">
        <v>522352</v>
      </c>
      <c r="F146" s="106" t="s">
        <v>84</v>
      </c>
      <c r="G146" s="101">
        <v>1358</v>
      </c>
      <c r="H146" s="38"/>
      <c r="I146" s="61"/>
    </row>
    <row r="147" spans="1:9" ht="22.5" customHeight="1">
      <c r="A147" s="60" t="s">
        <v>645</v>
      </c>
      <c r="B147" s="99" t="s">
        <v>646</v>
      </c>
      <c r="C147" s="22">
        <v>1106</v>
      </c>
      <c r="D147" s="22" t="s">
        <v>647</v>
      </c>
      <c r="E147" s="20">
        <v>522353</v>
      </c>
      <c r="F147" s="33" t="s">
        <v>84</v>
      </c>
      <c r="G147" s="34">
        <v>1359</v>
      </c>
      <c r="H147" s="38"/>
      <c r="I147" s="61"/>
    </row>
    <row r="148" spans="1:9" ht="22.5" customHeight="1">
      <c r="A148" s="103" t="s">
        <v>648</v>
      </c>
      <c r="B148" s="104" t="s">
        <v>649</v>
      </c>
      <c r="C148" s="102">
        <v>1107</v>
      </c>
      <c r="D148" s="102" t="s">
        <v>650</v>
      </c>
      <c r="E148" s="105">
        <v>522354</v>
      </c>
      <c r="F148" s="106" t="s">
        <v>84</v>
      </c>
      <c r="G148" s="101">
        <v>1360</v>
      </c>
      <c r="H148" s="11"/>
      <c r="I148" s="61"/>
    </row>
    <row r="149" spans="1:9" ht="22.5" customHeight="1">
      <c r="A149" s="60" t="s">
        <v>651</v>
      </c>
      <c r="B149" s="99" t="s">
        <v>652</v>
      </c>
      <c r="C149" s="22">
        <v>1108</v>
      </c>
      <c r="D149" s="22" t="s">
        <v>653</v>
      </c>
      <c r="E149" s="20">
        <v>522355</v>
      </c>
      <c r="F149" s="33" t="s">
        <v>84</v>
      </c>
      <c r="G149" s="34">
        <v>1361</v>
      </c>
      <c r="H149" s="38"/>
      <c r="I149" s="61"/>
    </row>
    <row r="150" spans="1:9" ht="22.5" customHeight="1">
      <c r="A150" s="103" t="s">
        <v>654</v>
      </c>
      <c r="B150" s="104" t="s">
        <v>655</v>
      </c>
      <c r="C150" s="102">
        <v>1109</v>
      </c>
      <c r="D150" s="102" t="s">
        <v>656</v>
      </c>
      <c r="E150" s="105">
        <v>522356</v>
      </c>
      <c r="F150" s="106" t="s">
        <v>84</v>
      </c>
      <c r="G150" s="101">
        <v>1362</v>
      </c>
      <c r="H150" s="11"/>
      <c r="I150" s="61"/>
    </row>
    <row r="151" spans="1:9" ht="22.5" customHeight="1">
      <c r="A151" s="60" t="s">
        <v>657</v>
      </c>
      <c r="B151" s="99" t="s">
        <v>658</v>
      </c>
      <c r="C151" s="22">
        <v>1110</v>
      </c>
      <c r="D151" s="22" t="s">
        <v>659</v>
      </c>
      <c r="E151" s="20">
        <v>522357</v>
      </c>
      <c r="F151" s="33" t="s">
        <v>84</v>
      </c>
      <c r="G151" s="34">
        <v>1363</v>
      </c>
      <c r="H151" s="38"/>
      <c r="I151" s="61"/>
    </row>
    <row r="152" spans="1:9" ht="22.5" customHeight="1">
      <c r="A152" s="103" t="s">
        <v>660</v>
      </c>
      <c r="B152" s="104" t="s">
        <v>661</v>
      </c>
      <c r="C152" s="102">
        <v>1111</v>
      </c>
      <c r="D152" s="102" t="s">
        <v>662</v>
      </c>
      <c r="E152" s="105">
        <v>522358</v>
      </c>
      <c r="F152" s="106" t="s">
        <v>84</v>
      </c>
      <c r="G152" s="101">
        <v>1364</v>
      </c>
      <c r="H152" s="11"/>
      <c r="I152" s="61"/>
    </row>
    <row r="153" spans="1:9" ht="22.5" customHeight="1">
      <c r="A153" s="60" t="s">
        <v>663</v>
      </c>
      <c r="B153" s="99" t="s">
        <v>664</v>
      </c>
      <c r="C153" s="22">
        <v>1112</v>
      </c>
      <c r="D153" s="22" t="s">
        <v>665</v>
      </c>
      <c r="E153" s="20">
        <v>522359</v>
      </c>
      <c r="F153" s="33" t="s">
        <v>84</v>
      </c>
      <c r="G153" s="34">
        <v>1365</v>
      </c>
      <c r="H153" s="38"/>
      <c r="I153" s="61"/>
    </row>
    <row r="154" spans="1:9" ht="22.5" customHeight="1">
      <c r="A154" s="103" t="s">
        <v>666</v>
      </c>
      <c r="B154" s="104" t="s">
        <v>667</v>
      </c>
      <c r="C154" s="102">
        <v>1113</v>
      </c>
      <c r="D154" s="102" t="s">
        <v>668</v>
      </c>
      <c r="E154" s="105">
        <v>522360</v>
      </c>
      <c r="F154" s="106" t="s">
        <v>84</v>
      </c>
      <c r="G154" s="101">
        <v>1366</v>
      </c>
      <c r="H154" s="11"/>
      <c r="I154" s="61"/>
    </row>
    <row r="155" spans="1:9" ht="22.5" customHeight="1">
      <c r="A155" s="60" t="s">
        <v>669</v>
      </c>
      <c r="B155" s="100" t="s">
        <v>670</v>
      </c>
      <c r="C155" s="22">
        <v>1114</v>
      </c>
      <c r="D155" s="22" t="s">
        <v>671</v>
      </c>
      <c r="E155" s="20">
        <v>522361</v>
      </c>
      <c r="F155" s="33" t="s">
        <v>84</v>
      </c>
      <c r="G155" s="34">
        <v>1367</v>
      </c>
      <c r="H155" s="11"/>
      <c r="I155" s="61"/>
    </row>
    <row r="156" spans="1:9" ht="22.5" customHeight="1">
      <c r="A156" s="103" t="s">
        <v>672</v>
      </c>
      <c r="B156" s="107" t="s">
        <v>673</v>
      </c>
      <c r="C156" s="102">
        <v>1115</v>
      </c>
      <c r="D156" s="102" t="s">
        <v>674</v>
      </c>
      <c r="E156" s="105">
        <v>522362</v>
      </c>
      <c r="F156" s="106" t="s">
        <v>84</v>
      </c>
      <c r="G156" s="101">
        <v>1368</v>
      </c>
      <c r="H156" s="38"/>
      <c r="I156" s="61"/>
    </row>
    <row r="157" spans="1:9" ht="22.5" customHeight="1">
      <c r="A157" s="60" t="s">
        <v>675</v>
      </c>
      <c r="B157" s="100" t="s">
        <v>676</v>
      </c>
      <c r="C157" s="22">
        <v>1116</v>
      </c>
      <c r="D157" s="22" t="s">
        <v>677</v>
      </c>
      <c r="E157" s="20">
        <v>522363</v>
      </c>
      <c r="F157" s="33" t="s">
        <v>84</v>
      </c>
      <c r="G157" s="34">
        <v>1369</v>
      </c>
      <c r="H157" s="11"/>
      <c r="I157" s="61"/>
    </row>
    <row r="158" spans="1:9" ht="22.5" customHeight="1">
      <c r="A158" s="103" t="s">
        <v>678</v>
      </c>
      <c r="B158" s="107" t="s">
        <v>679</v>
      </c>
      <c r="C158" s="102">
        <v>1117</v>
      </c>
      <c r="D158" s="102" t="s">
        <v>680</v>
      </c>
      <c r="E158" s="105">
        <v>522364</v>
      </c>
      <c r="F158" s="106" t="s">
        <v>84</v>
      </c>
      <c r="G158" s="101">
        <v>1370</v>
      </c>
      <c r="H158" s="38"/>
      <c r="I158" s="61"/>
    </row>
    <row r="159" spans="1:9" ht="22.5" customHeight="1">
      <c r="A159" s="60" t="s">
        <v>681</v>
      </c>
      <c r="B159" s="100" t="s">
        <v>682</v>
      </c>
      <c r="C159" s="22">
        <v>1118</v>
      </c>
      <c r="D159" s="22" t="s">
        <v>683</v>
      </c>
      <c r="E159" s="20">
        <v>522365</v>
      </c>
      <c r="F159" s="33" t="s">
        <v>84</v>
      </c>
      <c r="G159" s="34">
        <v>1371</v>
      </c>
      <c r="H159" s="11"/>
      <c r="I159" s="61"/>
    </row>
    <row r="160" spans="1:9" ht="22.5" customHeight="1">
      <c r="A160" s="103" t="s">
        <v>684</v>
      </c>
      <c r="B160" s="107" t="s">
        <v>685</v>
      </c>
      <c r="C160" s="102">
        <v>1119</v>
      </c>
      <c r="D160" s="102" t="s">
        <v>686</v>
      </c>
      <c r="E160" s="105">
        <v>522366</v>
      </c>
      <c r="F160" s="106" t="s">
        <v>84</v>
      </c>
      <c r="G160" s="101">
        <v>1372</v>
      </c>
      <c r="H160" s="38"/>
      <c r="I160" s="61"/>
    </row>
    <row r="161" spans="1:9" ht="22.5" customHeight="1">
      <c r="A161" s="60" t="s">
        <v>687</v>
      </c>
      <c r="B161" s="100" t="s">
        <v>688</v>
      </c>
      <c r="C161" s="22">
        <v>1120</v>
      </c>
      <c r="D161" s="22" t="s">
        <v>689</v>
      </c>
      <c r="E161" s="20">
        <v>522367</v>
      </c>
      <c r="F161" s="33" t="s">
        <v>84</v>
      </c>
      <c r="G161" s="34">
        <v>1373</v>
      </c>
      <c r="H161" s="11"/>
      <c r="I161" s="61"/>
    </row>
    <row r="162" spans="1:9" ht="22.5" customHeight="1">
      <c r="A162" s="103" t="s">
        <v>690</v>
      </c>
      <c r="B162" s="107" t="s">
        <v>691</v>
      </c>
      <c r="C162" s="102">
        <v>1121</v>
      </c>
      <c r="D162" s="102" t="s">
        <v>692</v>
      </c>
      <c r="E162" s="105">
        <v>522368</v>
      </c>
      <c r="F162" s="106" t="s">
        <v>84</v>
      </c>
      <c r="G162" s="101">
        <v>1374</v>
      </c>
      <c r="H162" s="38"/>
      <c r="I162" s="61"/>
    </row>
    <row r="163" spans="1:9" ht="22.5" customHeight="1">
      <c r="A163" s="60" t="s">
        <v>693</v>
      </c>
      <c r="B163" s="100" t="s">
        <v>694</v>
      </c>
      <c r="C163" s="22">
        <v>1122</v>
      </c>
      <c r="D163" s="22" t="s">
        <v>695</v>
      </c>
      <c r="E163" s="20">
        <v>522369</v>
      </c>
      <c r="F163" s="33" t="s">
        <v>84</v>
      </c>
      <c r="G163" s="34">
        <v>1375</v>
      </c>
      <c r="H163" s="11"/>
      <c r="I163" s="61"/>
    </row>
    <row r="164" spans="1:9" ht="22.5" customHeight="1">
      <c r="A164" s="103" t="s">
        <v>696</v>
      </c>
      <c r="B164" s="107" t="s">
        <v>697</v>
      </c>
      <c r="C164" s="102">
        <v>1123</v>
      </c>
      <c r="D164" s="102" t="s">
        <v>698</v>
      </c>
      <c r="E164" s="105">
        <v>522370</v>
      </c>
      <c r="F164" s="106" t="s">
        <v>84</v>
      </c>
      <c r="G164" s="101">
        <v>1376</v>
      </c>
      <c r="H164" s="38"/>
      <c r="I164" s="61"/>
    </row>
    <row r="165" spans="1:9" ht="22.5" customHeight="1">
      <c r="A165" s="60" t="s">
        <v>699</v>
      </c>
      <c r="B165" s="21" t="s">
        <v>700</v>
      </c>
      <c r="C165" s="22">
        <v>1124</v>
      </c>
      <c r="D165" s="22" t="s">
        <v>701</v>
      </c>
      <c r="E165" s="20">
        <v>522371</v>
      </c>
      <c r="F165" s="33" t="s">
        <v>84</v>
      </c>
      <c r="G165" s="34">
        <v>1377</v>
      </c>
      <c r="H165" s="11"/>
      <c r="I165" s="61"/>
    </row>
    <row r="166" spans="1:9" ht="22.5" customHeight="1">
      <c r="A166" s="103" t="s">
        <v>702</v>
      </c>
      <c r="B166" s="108" t="s">
        <v>703</v>
      </c>
      <c r="C166" s="102">
        <v>1125</v>
      </c>
      <c r="D166" s="102" t="s">
        <v>704</v>
      </c>
      <c r="E166" s="105">
        <v>522372</v>
      </c>
      <c r="F166" s="106" t="s">
        <v>84</v>
      </c>
      <c r="G166" s="101">
        <v>1378</v>
      </c>
      <c r="H166" s="38"/>
      <c r="I166" s="61"/>
    </row>
    <row r="167" spans="1:9" ht="22.5" customHeight="1">
      <c r="A167" s="60" t="s">
        <v>705</v>
      </c>
      <c r="B167" s="21" t="s">
        <v>706</v>
      </c>
      <c r="C167" s="22">
        <v>1126</v>
      </c>
      <c r="D167" s="22" t="s">
        <v>707</v>
      </c>
      <c r="E167" s="20">
        <v>522373</v>
      </c>
      <c r="F167" s="33" t="s">
        <v>84</v>
      </c>
      <c r="G167" s="34">
        <v>1379</v>
      </c>
      <c r="H167" s="11"/>
      <c r="I167" s="61"/>
    </row>
    <row r="168" spans="1:9" ht="22.5" customHeight="1">
      <c r="A168" s="60" t="s">
        <v>708</v>
      </c>
      <c r="B168" s="21" t="s">
        <v>709</v>
      </c>
      <c r="C168" s="22">
        <v>1127</v>
      </c>
      <c r="D168" s="22" t="s">
        <v>710</v>
      </c>
      <c r="E168" s="20">
        <v>522374</v>
      </c>
      <c r="F168" s="33" t="s">
        <v>84</v>
      </c>
      <c r="G168" s="101">
        <v>1380</v>
      </c>
      <c r="H168" s="38"/>
      <c r="I168" s="61"/>
    </row>
    <row r="169" spans="1:9" ht="22.5" customHeight="1" thickBot="1">
      <c r="A169" s="60" t="s">
        <v>711</v>
      </c>
      <c r="B169" s="21" t="s">
        <v>712</v>
      </c>
      <c r="C169" s="22">
        <v>1128</v>
      </c>
      <c r="D169" s="22" t="s">
        <v>713</v>
      </c>
      <c r="E169" s="20">
        <v>522375</v>
      </c>
      <c r="F169" s="33" t="s">
        <v>84</v>
      </c>
      <c r="G169" s="34">
        <v>1381</v>
      </c>
      <c r="H169" s="11"/>
      <c r="I169" s="61"/>
    </row>
    <row r="170" spans="1:9" ht="22.5" customHeight="1">
      <c r="A170" s="58" t="s">
        <v>714</v>
      </c>
      <c r="B170" s="24" t="s">
        <v>715</v>
      </c>
      <c r="C170" s="102">
        <v>1129</v>
      </c>
      <c r="D170" s="102" t="s">
        <v>716</v>
      </c>
      <c r="E170" s="31">
        <v>522376</v>
      </c>
      <c r="F170" s="36" t="s">
        <v>84</v>
      </c>
      <c r="G170" s="37">
        <v>1382</v>
      </c>
      <c r="H170" s="12"/>
      <c r="I170" s="61"/>
    </row>
    <row r="171" spans="1:9" ht="22.5" customHeight="1">
      <c r="A171" s="98" t="s">
        <v>717</v>
      </c>
      <c r="B171" s="21" t="s">
        <v>718</v>
      </c>
      <c r="C171" s="22">
        <v>1130</v>
      </c>
      <c r="D171" s="22" t="s">
        <v>719</v>
      </c>
      <c r="E171" s="20">
        <v>522377</v>
      </c>
      <c r="F171" s="33" t="s">
        <v>84</v>
      </c>
      <c r="G171" s="34">
        <v>1383</v>
      </c>
      <c r="H171" s="11"/>
      <c r="I171" s="61"/>
    </row>
    <row r="172" spans="1:9" ht="22.5" customHeight="1">
      <c r="A172" s="59" t="s">
        <v>720</v>
      </c>
      <c r="B172" s="23" t="s">
        <v>721</v>
      </c>
      <c r="C172" s="102">
        <v>1131</v>
      </c>
      <c r="D172" s="102" t="s">
        <v>722</v>
      </c>
      <c r="E172" s="35">
        <v>522378</v>
      </c>
      <c r="F172" s="26" t="s">
        <v>84</v>
      </c>
      <c r="G172" s="25">
        <v>1384</v>
      </c>
      <c r="H172" s="38"/>
      <c r="I172" s="61"/>
    </row>
    <row r="173" spans="1:9" ht="22.5" customHeight="1">
      <c r="A173" s="60" t="s">
        <v>723</v>
      </c>
      <c r="B173" s="21" t="s">
        <v>724</v>
      </c>
      <c r="C173" s="22">
        <v>1132</v>
      </c>
      <c r="D173" s="22" t="s">
        <v>725</v>
      </c>
      <c r="E173" s="20">
        <v>522379</v>
      </c>
      <c r="F173" s="33" t="s">
        <v>84</v>
      </c>
      <c r="G173" s="34">
        <v>1385</v>
      </c>
      <c r="H173" s="11"/>
      <c r="I173" s="61"/>
    </row>
    <row r="174" spans="1:9" ht="22.5" customHeight="1">
      <c r="A174" s="59" t="s">
        <v>726</v>
      </c>
      <c r="B174" s="23" t="s">
        <v>727</v>
      </c>
      <c r="C174" s="102">
        <v>1133</v>
      </c>
      <c r="D174" s="102" t="s">
        <v>728</v>
      </c>
      <c r="E174" s="35">
        <v>522380</v>
      </c>
      <c r="F174" s="26" t="s">
        <v>84</v>
      </c>
      <c r="G174" s="25">
        <v>1386</v>
      </c>
      <c r="H174" s="38"/>
      <c r="I174" s="61"/>
    </row>
    <row r="175" spans="1:9" ht="22.5" customHeight="1">
      <c r="A175" s="60" t="s">
        <v>729</v>
      </c>
      <c r="B175" s="21" t="s">
        <v>730</v>
      </c>
      <c r="C175" s="22">
        <v>1134</v>
      </c>
      <c r="D175" s="22" t="s">
        <v>731</v>
      </c>
      <c r="E175" s="20">
        <v>522381</v>
      </c>
      <c r="F175" s="33" t="s">
        <v>84</v>
      </c>
      <c r="G175" s="34">
        <v>1387</v>
      </c>
      <c r="H175" s="11"/>
      <c r="I175" s="61"/>
    </row>
    <row r="176" spans="1:9" ht="22.5" customHeight="1">
      <c r="A176" s="59" t="s">
        <v>732</v>
      </c>
      <c r="B176" s="23" t="s">
        <v>733</v>
      </c>
      <c r="C176" s="102">
        <v>1135</v>
      </c>
      <c r="D176" s="102" t="s">
        <v>734</v>
      </c>
      <c r="E176" s="35">
        <v>522382</v>
      </c>
      <c r="F176" s="26" t="s">
        <v>84</v>
      </c>
      <c r="G176" s="25">
        <v>1388</v>
      </c>
      <c r="H176" s="38"/>
      <c r="I176" s="61"/>
    </row>
    <row r="177" spans="1:9" ht="22.5" customHeight="1">
      <c r="A177" s="60" t="s">
        <v>735</v>
      </c>
      <c r="B177" s="21" t="s">
        <v>736</v>
      </c>
      <c r="C177" s="22">
        <v>1136</v>
      </c>
      <c r="D177" s="22" t="s">
        <v>737</v>
      </c>
      <c r="E177" s="20">
        <v>522383</v>
      </c>
      <c r="F177" s="33" t="s">
        <v>84</v>
      </c>
      <c r="G177" s="34">
        <v>1389</v>
      </c>
      <c r="H177" s="11"/>
      <c r="I177" s="61"/>
    </row>
    <row r="178" spans="1:9" ht="22.5" customHeight="1">
      <c r="A178" s="59" t="s">
        <v>738</v>
      </c>
      <c r="B178" s="23" t="s">
        <v>739</v>
      </c>
      <c r="C178" s="102">
        <v>1137</v>
      </c>
      <c r="D178" s="102" t="s">
        <v>740</v>
      </c>
      <c r="E178" s="35">
        <v>522384</v>
      </c>
      <c r="F178" s="26" t="s">
        <v>84</v>
      </c>
      <c r="G178" s="25">
        <v>1390</v>
      </c>
      <c r="H178" s="38"/>
      <c r="I178" s="61"/>
    </row>
    <row r="179" spans="1:9" ht="22.5" customHeight="1">
      <c r="A179" s="60" t="s">
        <v>741</v>
      </c>
      <c r="B179" s="21" t="s">
        <v>742</v>
      </c>
      <c r="C179" s="22">
        <v>1138</v>
      </c>
      <c r="D179" s="22" t="s">
        <v>743</v>
      </c>
      <c r="E179" s="20">
        <v>522385</v>
      </c>
      <c r="F179" s="33" t="s">
        <v>84</v>
      </c>
      <c r="G179" s="34">
        <v>1391</v>
      </c>
      <c r="H179" s="11"/>
      <c r="I179" s="61"/>
    </row>
    <row r="180" spans="1:9" ht="22.5" customHeight="1">
      <c r="A180" s="59" t="s">
        <v>744</v>
      </c>
      <c r="B180" s="23" t="s">
        <v>745</v>
      </c>
      <c r="C180" s="102">
        <v>1139</v>
      </c>
      <c r="D180" s="102" t="s">
        <v>746</v>
      </c>
      <c r="E180" s="35">
        <v>522386</v>
      </c>
      <c r="F180" s="26" t="s">
        <v>84</v>
      </c>
      <c r="G180" s="25">
        <v>1392</v>
      </c>
      <c r="H180" s="38"/>
      <c r="I180" s="61"/>
    </row>
    <row r="181" spans="1:9" ht="22.5" customHeight="1">
      <c r="A181" s="60" t="s">
        <v>747</v>
      </c>
      <c r="B181" s="21" t="s">
        <v>748</v>
      </c>
      <c r="C181" s="22">
        <v>1140</v>
      </c>
      <c r="D181" s="22" t="s">
        <v>749</v>
      </c>
      <c r="E181" s="20">
        <v>522387</v>
      </c>
      <c r="F181" s="33" t="s">
        <v>84</v>
      </c>
      <c r="G181" s="34">
        <v>1393</v>
      </c>
      <c r="H181" s="11"/>
      <c r="I181" s="61"/>
    </row>
    <row r="182" spans="1:9" ht="22.5" customHeight="1">
      <c r="A182" s="59" t="s">
        <v>750</v>
      </c>
      <c r="B182" s="23" t="s">
        <v>751</v>
      </c>
      <c r="C182" s="102">
        <v>1141</v>
      </c>
      <c r="D182" s="102" t="s">
        <v>752</v>
      </c>
      <c r="E182" s="35">
        <v>522388</v>
      </c>
      <c r="F182" s="26" t="s">
        <v>84</v>
      </c>
      <c r="G182" s="25">
        <v>1394</v>
      </c>
      <c r="H182" s="38"/>
      <c r="I182" s="61"/>
    </row>
    <row r="183" spans="1:9" ht="22.5" customHeight="1">
      <c r="A183" s="60" t="s">
        <v>753</v>
      </c>
      <c r="B183" s="21" t="s">
        <v>754</v>
      </c>
      <c r="C183" s="22">
        <v>1142</v>
      </c>
      <c r="D183" s="22" t="s">
        <v>755</v>
      </c>
      <c r="E183" s="20">
        <v>522389</v>
      </c>
      <c r="F183" s="33" t="s">
        <v>84</v>
      </c>
      <c r="G183" s="34">
        <v>1395</v>
      </c>
      <c r="H183" s="11"/>
      <c r="I183" s="61"/>
    </row>
    <row r="184" spans="1:9" ht="22.5" customHeight="1">
      <c r="A184" s="59" t="s">
        <v>756</v>
      </c>
      <c r="B184" s="23" t="s">
        <v>757</v>
      </c>
      <c r="C184" s="102">
        <v>1143</v>
      </c>
      <c r="D184" s="102" t="s">
        <v>758</v>
      </c>
      <c r="E184" s="35">
        <v>522390</v>
      </c>
      <c r="F184" s="26" t="s">
        <v>84</v>
      </c>
      <c r="G184" s="25">
        <v>1396</v>
      </c>
      <c r="H184" s="38"/>
      <c r="I184" s="61"/>
    </row>
    <row r="185" spans="1:9" ht="22.5" customHeight="1">
      <c r="A185" s="60" t="s">
        <v>759</v>
      </c>
      <c r="B185" s="21" t="s">
        <v>760</v>
      </c>
      <c r="C185" s="22">
        <v>1144</v>
      </c>
      <c r="D185" s="22" t="s">
        <v>761</v>
      </c>
      <c r="E185" s="20">
        <v>522391</v>
      </c>
      <c r="F185" s="33" t="s">
        <v>84</v>
      </c>
      <c r="G185" s="34">
        <v>1397</v>
      </c>
      <c r="H185" s="11"/>
      <c r="I185" s="61"/>
    </row>
    <row r="186" spans="1:9" ht="22.5" customHeight="1">
      <c r="A186" s="59" t="s">
        <v>762</v>
      </c>
      <c r="B186" s="23" t="s">
        <v>763</v>
      </c>
      <c r="C186" s="102">
        <v>1145</v>
      </c>
      <c r="D186" s="102" t="s">
        <v>764</v>
      </c>
      <c r="E186" s="35">
        <v>522392</v>
      </c>
      <c r="F186" s="26" t="s">
        <v>84</v>
      </c>
      <c r="G186" s="25">
        <v>1398</v>
      </c>
      <c r="H186" s="38"/>
      <c r="I186" s="61"/>
    </row>
    <row r="187" spans="1:9" ht="22.5" customHeight="1">
      <c r="A187" s="60" t="s">
        <v>765</v>
      </c>
      <c r="B187" s="21" t="s">
        <v>766</v>
      </c>
      <c r="C187" s="22">
        <v>1146</v>
      </c>
      <c r="D187" s="22" t="s">
        <v>767</v>
      </c>
      <c r="E187" s="20">
        <v>522393</v>
      </c>
      <c r="F187" s="33" t="s">
        <v>84</v>
      </c>
      <c r="G187" s="34">
        <v>1399</v>
      </c>
      <c r="H187" s="11"/>
      <c r="I187" s="61"/>
    </row>
    <row r="188" spans="1:9" ht="22.5" customHeight="1">
      <c r="A188" s="103" t="s">
        <v>768</v>
      </c>
      <c r="B188" s="104" t="s">
        <v>769</v>
      </c>
      <c r="C188" s="102">
        <v>1147</v>
      </c>
      <c r="D188" s="102" t="s">
        <v>770</v>
      </c>
      <c r="E188" s="105">
        <v>522394</v>
      </c>
      <c r="F188" s="106" t="s">
        <v>84</v>
      </c>
      <c r="G188" s="101">
        <v>1400</v>
      </c>
      <c r="H188" s="38"/>
      <c r="I188" s="61"/>
    </row>
    <row r="189" spans="1:9" ht="22.5" customHeight="1">
      <c r="A189" s="60" t="s">
        <v>771</v>
      </c>
      <c r="B189" s="99" t="s">
        <v>772</v>
      </c>
      <c r="C189" s="22">
        <v>1148</v>
      </c>
      <c r="D189" s="22" t="s">
        <v>773</v>
      </c>
      <c r="E189" s="20">
        <v>522395</v>
      </c>
      <c r="F189" s="33" t="s">
        <v>84</v>
      </c>
      <c r="G189" s="34">
        <v>1401</v>
      </c>
      <c r="H189" s="38"/>
      <c r="I189" s="61"/>
    </row>
    <row r="190" spans="1:9" ht="22.5" customHeight="1">
      <c r="A190" s="103" t="s">
        <v>774</v>
      </c>
      <c r="B190" s="104" t="s">
        <v>775</v>
      </c>
      <c r="C190" s="102">
        <v>1149</v>
      </c>
      <c r="D190" s="102" t="s">
        <v>776</v>
      </c>
      <c r="E190" s="105">
        <v>522396</v>
      </c>
      <c r="F190" s="106" t="s">
        <v>84</v>
      </c>
      <c r="G190" s="101">
        <v>1402</v>
      </c>
      <c r="H190" s="11"/>
      <c r="I190" s="61"/>
    </row>
    <row r="191" spans="1:9" ht="22.5" customHeight="1">
      <c r="A191" s="60" t="s">
        <v>777</v>
      </c>
      <c r="B191" s="99" t="s">
        <v>778</v>
      </c>
      <c r="C191" s="22">
        <v>1150</v>
      </c>
      <c r="D191" s="22" t="s">
        <v>779</v>
      </c>
      <c r="E191" s="20">
        <v>522397</v>
      </c>
      <c r="F191" s="33" t="s">
        <v>84</v>
      </c>
      <c r="G191" s="34">
        <v>1403</v>
      </c>
      <c r="H191" s="38"/>
      <c r="I191" s="61"/>
    </row>
    <row r="192" spans="1:9" ht="22.5" customHeight="1">
      <c r="A192" s="103" t="s">
        <v>780</v>
      </c>
      <c r="B192" s="104" t="s">
        <v>781</v>
      </c>
      <c r="C192" s="102">
        <v>1151</v>
      </c>
      <c r="D192" s="102" t="s">
        <v>782</v>
      </c>
      <c r="E192" s="105">
        <v>522398</v>
      </c>
      <c r="F192" s="106" t="s">
        <v>84</v>
      </c>
      <c r="G192" s="101">
        <v>1404</v>
      </c>
      <c r="H192" s="11"/>
      <c r="I192" s="61"/>
    </row>
    <row r="193" spans="1:9" ht="22.5" customHeight="1">
      <c r="A193" s="60" t="s">
        <v>783</v>
      </c>
      <c r="B193" s="99" t="s">
        <v>784</v>
      </c>
      <c r="C193" s="22">
        <v>1152</v>
      </c>
      <c r="D193" s="22" t="s">
        <v>785</v>
      </c>
      <c r="E193" s="20">
        <v>522399</v>
      </c>
      <c r="F193" s="33" t="s">
        <v>84</v>
      </c>
      <c r="G193" s="34">
        <v>1405</v>
      </c>
      <c r="H193" s="38"/>
      <c r="I193" s="61"/>
    </row>
    <row r="194" spans="1:9" ht="22.5" customHeight="1">
      <c r="A194" s="103" t="s">
        <v>786</v>
      </c>
      <c r="B194" s="104" t="s">
        <v>787</v>
      </c>
      <c r="C194" s="102">
        <v>1153</v>
      </c>
      <c r="D194" s="102" t="s">
        <v>788</v>
      </c>
      <c r="E194" s="105">
        <v>522400</v>
      </c>
      <c r="F194" s="106" t="s">
        <v>84</v>
      </c>
      <c r="G194" s="101">
        <v>1406</v>
      </c>
      <c r="H194" s="11"/>
      <c r="I194" s="61"/>
    </row>
    <row r="195" spans="1:9" ht="22.5" customHeight="1">
      <c r="A195" s="60" t="s">
        <v>789</v>
      </c>
      <c r="B195" s="99" t="s">
        <v>790</v>
      </c>
      <c r="C195" s="22">
        <v>1154</v>
      </c>
      <c r="D195" s="22" t="s">
        <v>791</v>
      </c>
      <c r="E195" s="20">
        <v>522401</v>
      </c>
      <c r="F195" s="33" t="s">
        <v>84</v>
      </c>
      <c r="G195" s="34">
        <v>1407</v>
      </c>
      <c r="H195" s="38"/>
      <c r="I195" s="61"/>
    </row>
    <row r="196" spans="1:9" ht="22.5" customHeight="1">
      <c r="A196" s="103" t="s">
        <v>792</v>
      </c>
      <c r="B196" s="104" t="s">
        <v>793</v>
      </c>
      <c r="C196" s="102">
        <v>1155</v>
      </c>
      <c r="D196" s="102" t="s">
        <v>794</v>
      </c>
      <c r="E196" s="105">
        <v>522402</v>
      </c>
      <c r="F196" s="106" t="s">
        <v>84</v>
      </c>
      <c r="G196" s="101">
        <v>1408</v>
      </c>
      <c r="H196" s="11"/>
      <c r="I196" s="61"/>
    </row>
    <row r="197" spans="1:9" ht="22.5" customHeight="1">
      <c r="A197" s="60" t="s">
        <v>795</v>
      </c>
      <c r="B197" s="100" t="s">
        <v>796</v>
      </c>
      <c r="C197" s="22">
        <v>1156</v>
      </c>
      <c r="D197" s="22" t="s">
        <v>797</v>
      </c>
      <c r="E197" s="20">
        <v>522403</v>
      </c>
      <c r="F197" s="33" t="s">
        <v>84</v>
      </c>
      <c r="G197" s="34">
        <v>1409</v>
      </c>
      <c r="H197" s="11"/>
      <c r="I197" s="61"/>
    </row>
    <row r="198" spans="1:9" ht="22.5" customHeight="1">
      <c r="A198" s="103" t="s">
        <v>798</v>
      </c>
      <c r="B198" s="107" t="s">
        <v>799</v>
      </c>
      <c r="C198" s="102">
        <v>1157</v>
      </c>
      <c r="D198" s="102" t="s">
        <v>800</v>
      </c>
      <c r="E198" s="105">
        <v>522404</v>
      </c>
      <c r="F198" s="106" t="s">
        <v>84</v>
      </c>
      <c r="G198" s="101">
        <v>1410</v>
      </c>
      <c r="H198" s="38"/>
      <c r="I198" s="61"/>
    </row>
    <row r="199" spans="1:9" ht="22.5" customHeight="1">
      <c r="A199" s="60" t="s">
        <v>801</v>
      </c>
      <c r="B199" s="100" t="s">
        <v>802</v>
      </c>
      <c r="C199" s="22">
        <v>1158</v>
      </c>
      <c r="D199" s="22" t="s">
        <v>803</v>
      </c>
      <c r="E199" s="20">
        <v>522405</v>
      </c>
      <c r="F199" s="33" t="s">
        <v>84</v>
      </c>
      <c r="G199" s="34">
        <v>1411</v>
      </c>
      <c r="H199" s="11"/>
      <c r="I199" s="61"/>
    </row>
    <row r="200" spans="1:9" ht="22.5" customHeight="1">
      <c r="A200" s="103" t="s">
        <v>804</v>
      </c>
      <c r="B200" s="107" t="s">
        <v>805</v>
      </c>
      <c r="C200" s="102">
        <v>1159</v>
      </c>
      <c r="D200" s="102" t="s">
        <v>806</v>
      </c>
      <c r="E200" s="105">
        <v>522406</v>
      </c>
      <c r="F200" s="106" t="s">
        <v>84</v>
      </c>
      <c r="G200" s="101">
        <v>1412</v>
      </c>
      <c r="H200" s="38"/>
      <c r="I200" s="61"/>
    </row>
    <row r="201" spans="1:9" ht="22.5" customHeight="1">
      <c r="A201" s="60" t="s">
        <v>807</v>
      </c>
      <c r="B201" s="100" t="s">
        <v>808</v>
      </c>
      <c r="C201" s="22">
        <v>1160</v>
      </c>
      <c r="D201" s="22" t="s">
        <v>809</v>
      </c>
      <c r="E201" s="20">
        <v>522407</v>
      </c>
      <c r="F201" s="33" t="s">
        <v>84</v>
      </c>
      <c r="G201" s="34">
        <v>1413</v>
      </c>
      <c r="H201" s="11"/>
      <c r="I201" s="61"/>
    </row>
    <row r="202" spans="1:9" ht="22.5" customHeight="1">
      <c r="A202" s="103" t="s">
        <v>810</v>
      </c>
      <c r="B202" s="107" t="s">
        <v>811</v>
      </c>
      <c r="C202" s="102">
        <v>1161</v>
      </c>
      <c r="D202" s="102" t="s">
        <v>812</v>
      </c>
      <c r="E202" s="105">
        <v>522408</v>
      </c>
      <c r="F202" s="106" t="s">
        <v>84</v>
      </c>
      <c r="G202" s="101">
        <v>1414</v>
      </c>
      <c r="H202" s="38"/>
      <c r="I202" s="61"/>
    </row>
    <row r="203" spans="1:9" ht="22.5" customHeight="1">
      <c r="A203" s="60" t="s">
        <v>813</v>
      </c>
      <c r="B203" s="100" t="s">
        <v>814</v>
      </c>
      <c r="C203" s="22">
        <v>1162</v>
      </c>
      <c r="D203" s="22" t="s">
        <v>815</v>
      </c>
      <c r="E203" s="20">
        <v>522409</v>
      </c>
      <c r="F203" s="33" t="s">
        <v>84</v>
      </c>
      <c r="G203" s="34">
        <v>1415</v>
      </c>
      <c r="H203" s="11"/>
      <c r="I203" s="61"/>
    </row>
    <row r="204" spans="1:9" ht="22.5" customHeight="1">
      <c r="A204" s="103" t="s">
        <v>816</v>
      </c>
      <c r="B204" s="107" t="s">
        <v>817</v>
      </c>
      <c r="C204" s="102">
        <v>1163</v>
      </c>
      <c r="D204" s="102" t="s">
        <v>818</v>
      </c>
      <c r="E204" s="105">
        <v>522410</v>
      </c>
      <c r="F204" s="106" t="s">
        <v>84</v>
      </c>
      <c r="G204" s="101">
        <v>1416</v>
      </c>
      <c r="H204" s="38"/>
      <c r="I204" s="61"/>
    </row>
    <row r="205" spans="1:9" ht="22.5" customHeight="1">
      <c r="A205" s="60" t="s">
        <v>819</v>
      </c>
      <c r="B205" s="100" t="s">
        <v>820</v>
      </c>
      <c r="C205" s="22">
        <v>1164</v>
      </c>
      <c r="D205" s="22" t="s">
        <v>821</v>
      </c>
      <c r="E205" s="20">
        <v>522411</v>
      </c>
      <c r="F205" s="33" t="s">
        <v>84</v>
      </c>
      <c r="G205" s="34">
        <v>1417</v>
      </c>
      <c r="H205" s="11"/>
      <c r="I205" s="61"/>
    </row>
    <row r="206" spans="1:9" ht="22.5" customHeight="1">
      <c r="A206" s="103" t="s">
        <v>822</v>
      </c>
      <c r="B206" s="107" t="s">
        <v>823</v>
      </c>
      <c r="C206" s="102">
        <v>1165</v>
      </c>
      <c r="D206" s="102" t="s">
        <v>824</v>
      </c>
      <c r="E206" s="105">
        <v>522412</v>
      </c>
      <c r="F206" s="106" t="s">
        <v>84</v>
      </c>
      <c r="G206" s="101">
        <v>1418</v>
      </c>
      <c r="H206" s="38"/>
      <c r="I206" s="61"/>
    </row>
    <row r="207" spans="1:9" ht="22.5" customHeight="1">
      <c r="A207" s="60" t="s">
        <v>825</v>
      </c>
      <c r="B207" s="21" t="s">
        <v>826</v>
      </c>
      <c r="C207" s="22">
        <v>1166</v>
      </c>
      <c r="D207" s="22" t="s">
        <v>827</v>
      </c>
      <c r="E207" s="20">
        <v>522413</v>
      </c>
      <c r="F207" s="33" t="s">
        <v>84</v>
      </c>
      <c r="G207" s="34">
        <v>1419</v>
      </c>
      <c r="H207" s="11"/>
      <c r="I207" s="61"/>
    </row>
    <row r="208" spans="1:9" ht="22.5" customHeight="1">
      <c r="A208" s="103" t="s">
        <v>828</v>
      </c>
      <c r="B208" s="108" t="s">
        <v>829</v>
      </c>
      <c r="C208" s="102">
        <v>1167</v>
      </c>
      <c r="D208" s="102" t="s">
        <v>830</v>
      </c>
      <c r="E208" s="105">
        <v>522414</v>
      </c>
      <c r="F208" s="106" t="s">
        <v>84</v>
      </c>
      <c r="G208" s="101">
        <v>1420</v>
      </c>
      <c r="H208" s="38"/>
      <c r="I208" s="61"/>
    </row>
    <row r="209" spans="1:9" ht="22.5" customHeight="1">
      <c r="A209" s="60" t="s">
        <v>831</v>
      </c>
      <c r="B209" s="21" t="s">
        <v>832</v>
      </c>
      <c r="C209" s="22">
        <v>1168</v>
      </c>
      <c r="D209" s="22" t="s">
        <v>833</v>
      </c>
      <c r="E209" s="20">
        <v>522415</v>
      </c>
      <c r="F209" s="33" t="s">
        <v>84</v>
      </c>
      <c r="G209" s="34">
        <v>1421</v>
      </c>
      <c r="H209" s="11"/>
      <c r="I209" s="61"/>
    </row>
    <row r="210" spans="1:9" ht="22.5" customHeight="1">
      <c r="A210" s="60" t="s">
        <v>834</v>
      </c>
      <c r="B210" s="21" t="s">
        <v>835</v>
      </c>
      <c r="C210" s="22">
        <v>1169</v>
      </c>
      <c r="D210" s="22" t="s">
        <v>836</v>
      </c>
      <c r="E210" s="20">
        <v>522416</v>
      </c>
      <c r="F210" s="33" t="s">
        <v>84</v>
      </c>
      <c r="G210" s="101">
        <v>1422</v>
      </c>
      <c r="H210" s="38"/>
      <c r="I210" s="61"/>
    </row>
    <row r="211" spans="1:9" ht="22.5" customHeight="1">
      <c r="A211" s="119" t="s">
        <v>837</v>
      </c>
      <c r="B211" s="21" t="s">
        <v>838</v>
      </c>
      <c r="C211" s="22">
        <v>1170</v>
      </c>
      <c r="D211" s="22" t="s">
        <v>839</v>
      </c>
      <c r="E211" s="20">
        <v>522417</v>
      </c>
      <c r="F211" s="33" t="s">
        <v>84</v>
      </c>
      <c r="G211" s="34">
        <v>1423</v>
      </c>
      <c r="H211" s="11"/>
      <c r="I211" s="61"/>
    </row>
    <row r="212" spans="1:9" ht="22.5" customHeight="1">
      <c r="A212" s="121" t="s">
        <v>840</v>
      </c>
      <c r="B212" s="108" t="s">
        <v>841</v>
      </c>
      <c r="C212" s="102">
        <v>1171</v>
      </c>
      <c r="D212" s="102" t="s">
        <v>842</v>
      </c>
      <c r="E212" s="122">
        <v>522418</v>
      </c>
      <c r="F212" s="106" t="s">
        <v>84</v>
      </c>
      <c r="G212" s="101">
        <v>1424</v>
      </c>
      <c r="H212" s="38"/>
      <c r="I212" s="61"/>
    </row>
    <row r="213" spans="1:9" ht="22.5" customHeight="1">
      <c r="A213" s="98" t="s">
        <v>843</v>
      </c>
      <c r="B213" s="21" t="s">
        <v>844</v>
      </c>
      <c r="C213" s="22">
        <v>1172</v>
      </c>
      <c r="D213" s="22" t="s">
        <v>845</v>
      </c>
      <c r="E213" s="20">
        <v>522419</v>
      </c>
      <c r="F213" s="33" t="s">
        <v>84</v>
      </c>
      <c r="G213" s="34">
        <v>1425</v>
      </c>
      <c r="H213" s="11"/>
      <c r="I213" s="61"/>
    </row>
    <row r="214" spans="1:9" ht="22.5" customHeight="1">
      <c r="A214" s="59" t="s">
        <v>846</v>
      </c>
      <c r="B214" s="23" t="s">
        <v>847</v>
      </c>
      <c r="C214" s="102">
        <v>1173</v>
      </c>
      <c r="D214" s="102" t="s">
        <v>848</v>
      </c>
      <c r="E214" s="35">
        <v>522420</v>
      </c>
      <c r="F214" s="26" t="s">
        <v>84</v>
      </c>
      <c r="G214" s="25">
        <v>1426</v>
      </c>
      <c r="H214" s="38"/>
      <c r="I214" s="61"/>
    </row>
    <row r="215" spans="1:9" ht="22.5" customHeight="1">
      <c r="A215" s="60" t="s">
        <v>849</v>
      </c>
      <c r="B215" s="21" t="s">
        <v>850</v>
      </c>
      <c r="C215" s="22">
        <v>1174</v>
      </c>
      <c r="D215" s="22" t="s">
        <v>851</v>
      </c>
      <c r="E215" s="20">
        <v>522421</v>
      </c>
      <c r="F215" s="33" t="s">
        <v>84</v>
      </c>
      <c r="G215" s="34">
        <v>1427</v>
      </c>
      <c r="H215" s="11"/>
      <c r="I215" s="61"/>
    </row>
    <row r="216" spans="1:9" ht="22.5" customHeight="1">
      <c r="A216" s="59" t="s">
        <v>852</v>
      </c>
      <c r="B216" s="23" t="s">
        <v>853</v>
      </c>
      <c r="C216" s="102">
        <v>1175</v>
      </c>
      <c r="D216" s="102" t="s">
        <v>854</v>
      </c>
      <c r="E216" s="35">
        <v>522422</v>
      </c>
      <c r="F216" s="26" t="s">
        <v>84</v>
      </c>
      <c r="G216" s="25">
        <v>1428</v>
      </c>
      <c r="H216" s="38"/>
      <c r="I216" s="61"/>
    </row>
    <row r="217" spans="1:9" ht="22.5" customHeight="1">
      <c r="A217" s="60" t="s">
        <v>855</v>
      </c>
      <c r="B217" s="21" t="s">
        <v>856</v>
      </c>
      <c r="C217" s="22">
        <v>1176</v>
      </c>
      <c r="D217" s="22" t="s">
        <v>857</v>
      </c>
      <c r="E217" s="20">
        <v>522423</v>
      </c>
      <c r="F217" s="33" t="s">
        <v>84</v>
      </c>
      <c r="G217" s="34">
        <v>1429</v>
      </c>
      <c r="H217" s="11"/>
      <c r="I217" s="61"/>
    </row>
    <row r="218" spans="1:9" ht="22.5" customHeight="1">
      <c r="A218" s="59" t="s">
        <v>858</v>
      </c>
      <c r="B218" s="23" t="s">
        <v>859</v>
      </c>
      <c r="C218" s="102">
        <v>1177</v>
      </c>
      <c r="D218" s="102" t="s">
        <v>860</v>
      </c>
      <c r="E218" s="35">
        <v>522424</v>
      </c>
      <c r="F218" s="26" t="s">
        <v>84</v>
      </c>
      <c r="G218" s="25">
        <v>1430</v>
      </c>
      <c r="H218" s="38"/>
      <c r="I218" s="61"/>
    </row>
    <row r="219" spans="1:9" ht="22.5" customHeight="1">
      <c r="A219" s="60" t="s">
        <v>861</v>
      </c>
      <c r="B219" s="21" t="s">
        <v>862</v>
      </c>
      <c r="C219" s="22">
        <v>1178</v>
      </c>
      <c r="D219" s="22" t="s">
        <v>863</v>
      </c>
      <c r="E219" s="20">
        <v>522425</v>
      </c>
      <c r="F219" s="33" t="s">
        <v>84</v>
      </c>
      <c r="G219" s="34">
        <v>1431</v>
      </c>
      <c r="H219" s="11"/>
      <c r="I219" s="61"/>
    </row>
    <row r="220" spans="1:9" ht="22.5" customHeight="1">
      <c r="A220" s="59" t="s">
        <v>864</v>
      </c>
      <c r="B220" s="23" t="s">
        <v>865</v>
      </c>
      <c r="C220" s="102">
        <v>1179</v>
      </c>
      <c r="D220" s="102" t="s">
        <v>866</v>
      </c>
      <c r="E220" s="35">
        <v>522426</v>
      </c>
      <c r="F220" s="26" t="s">
        <v>84</v>
      </c>
      <c r="G220" s="25">
        <v>1432</v>
      </c>
      <c r="H220" s="38"/>
      <c r="I220" s="61"/>
    </row>
    <row r="221" spans="1:9" ht="22.5" customHeight="1">
      <c r="A221" s="60" t="s">
        <v>867</v>
      </c>
      <c r="B221" s="21" t="s">
        <v>868</v>
      </c>
      <c r="C221" s="22">
        <v>1180</v>
      </c>
      <c r="D221" s="22" t="s">
        <v>869</v>
      </c>
      <c r="E221" s="20">
        <v>522427</v>
      </c>
      <c r="F221" s="33" t="s">
        <v>84</v>
      </c>
      <c r="G221" s="34">
        <v>1433</v>
      </c>
      <c r="H221" s="11"/>
      <c r="I221" s="61"/>
    </row>
    <row r="222" spans="1:9" ht="22.5" customHeight="1">
      <c r="A222" s="59" t="s">
        <v>870</v>
      </c>
      <c r="B222" s="23" t="s">
        <v>871</v>
      </c>
      <c r="C222" s="102">
        <v>1181</v>
      </c>
      <c r="D222" s="102" t="s">
        <v>872</v>
      </c>
      <c r="E222" s="35">
        <v>522428</v>
      </c>
      <c r="F222" s="26" t="s">
        <v>84</v>
      </c>
      <c r="G222" s="25">
        <v>1434</v>
      </c>
      <c r="H222" s="38"/>
      <c r="I222" s="61"/>
    </row>
    <row r="223" spans="1:9" ht="22.5" customHeight="1">
      <c r="A223" s="60" t="s">
        <v>873</v>
      </c>
      <c r="B223" s="21" t="s">
        <v>874</v>
      </c>
      <c r="C223" s="22">
        <v>1182</v>
      </c>
      <c r="D223" s="22" t="s">
        <v>875</v>
      </c>
      <c r="E223" s="20">
        <v>522429</v>
      </c>
      <c r="F223" s="33" t="s">
        <v>84</v>
      </c>
      <c r="G223" s="34">
        <v>1435</v>
      </c>
      <c r="H223" s="11"/>
      <c r="I223" s="61"/>
    </row>
    <row r="224" spans="1:9" ht="22.5" customHeight="1">
      <c r="A224" s="59" t="s">
        <v>876</v>
      </c>
      <c r="B224" s="23" t="s">
        <v>877</v>
      </c>
      <c r="C224" s="102">
        <v>1183</v>
      </c>
      <c r="D224" s="102" t="s">
        <v>878</v>
      </c>
      <c r="E224" s="35">
        <v>522430</v>
      </c>
      <c r="F224" s="26" t="s">
        <v>84</v>
      </c>
      <c r="G224" s="25">
        <v>1436</v>
      </c>
      <c r="H224" s="38"/>
      <c r="I224" s="61"/>
    </row>
    <row r="225" spans="1:9" ht="22.5" customHeight="1">
      <c r="A225" s="60" t="s">
        <v>879</v>
      </c>
      <c r="B225" s="21" t="s">
        <v>880</v>
      </c>
      <c r="C225" s="22">
        <v>1184</v>
      </c>
      <c r="D225" s="22" t="s">
        <v>881</v>
      </c>
      <c r="E225" s="20">
        <v>522431</v>
      </c>
      <c r="F225" s="33" t="s">
        <v>84</v>
      </c>
      <c r="G225" s="34">
        <v>1437</v>
      </c>
      <c r="H225" s="11"/>
      <c r="I225" s="61"/>
    </row>
    <row r="226" spans="1:9" ht="22.5" customHeight="1">
      <c r="A226" s="59" t="s">
        <v>882</v>
      </c>
      <c r="B226" s="23" t="s">
        <v>883</v>
      </c>
      <c r="C226" s="102">
        <v>1185</v>
      </c>
      <c r="D226" s="102" t="s">
        <v>884</v>
      </c>
      <c r="E226" s="35">
        <v>522432</v>
      </c>
      <c r="F226" s="26" t="s">
        <v>84</v>
      </c>
      <c r="G226" s="25">
        <v>1438</v>
      </c>
      <c r="H226" s="38"/>
      <c r="I226" s="61"/>
    </row>
    <row r="227" spans="1:9" ht="22.5" customHeight="1">
      <c r="A227" s="60" t="s">
        <v>885</v>
      </c>
      <c r="B227" s="21" t="s">
        <v>886</v>
      </c>
      <c r="C227" s="22">
        <v>1186</v>
      </c>
      <c r="D227" s="22" t="s">
        <v>887</v>
      </c>
      <c r="E227" s="20">
        <v>522433</v>
      </c>
      <c r="F227" s="33" t="s">
        <v>84</v>
      </c>
      <c r="G227" s="34">
        <v>1439</v>
      </c>
      <c r="H227" s="11"/>
      <c r="I227" s="61"/>
    </row>
    <row r="228" spans="1:9" ht="22.5" customHeight="1">
      <c r="A228" s="59" t="s">
        <v>888</v>
      </c>
      <c r="B228" s="23" t="s">
        <v>889</v>
      </c>
      <c r="C228" s="102">
        <v>1187</v>
      </c>
      <c r="D228" s="102" t="s">
        <v>890</v>
      </c>
      <c r="E228" s="35">
        <v>522434</v>
      </c>
      <c r="F228" s="26" t="s">
        <v>84</v>
      </c>
      <c r="G228" s="25">
        <v>1440</v>
      </c>
      <c r="H228" s="38"/>
      <c r="I228" s="61"/>
    </row>
    <row r="229" spans="1:9" ht="22.5" customHeight="1">
      <c r="A229" s="60" t="s">
        <v>891</v>
      </c>
      <c r="B229" s="21" t="s">
        <v>892</v>
      </c>
      <c r="C229" s="22">
        <v>1188</v>
      </c>
      <c r="D229" s="22" t="s">
        <v>893</v>
      </c>
      <c r="E229" s="20">
        <v>522435</v>
      </c>
      <c r="F229" s="33" t="s">
        <v>84</v>
      </c>
      <c r="G229" s="34">
        <v>1441</v>
      </c>
      <c r="H229" s="11"/>
      <c r="I229" s="61"/>
    </row>
    <row r="230" spans="1:9" ht="22.5" customHeight="1">
      <c r="A230" s="103" t="s">
        <v>894</v>
      </c>
      <c r="B230" s="104" t="s">
        <v>895</v>
      </c>
      <c r="C230" s="102">
        <v>1189</v>
      </c>
      <c r="D230" s="102" t="s">
        <v>896</v>
      </c>
      <c r="E230" s="105">
        <v>522436</v>
      </c>
      <c r="F230" s="106" t="s">
        <v>84</v>
      </c>
      <c r="G230" s="101">
        <v>1442</v>
      </c>
      <c r="H230" s="38"/>
      <c r="I230" s="61"/>
    </row>
    <row r="231" spans="1:9" ht="22.5" customHeight="1">
      <c r="A231" s="60" t="s">
        <v>897</v>
      </c>
      <c r="B231" s="99" t="s">
        <v>898</v>
      </c>
      <c r="C231" s="22">
        <v>1190</v>
      </c>
      <c r="D231" s="22" t="s">
        <v>899</v>
      </c>
      <c r="E231" s="20">
        <v>522437</v>
      </c>
      <c r="F231" s="33" t="s">
        <v>84</v>
      </c>
      <c r="G231" s="34">
        <v>1443</v>
      </c>
      <c r="H231" s="38"/>
      <c r="I231" s="61"/>
    </row>
    <row r="232" spans="1:9" ht="22.5" customHeight="1">
      <c r="A232" s="103" t="s">
        <v>900</v>
      </c>
      <c r="B232" s="104" t="s">
        <v>901</v>
      </c>
      <c r="C232" s="102">
        <v>1191</v>
      </c>
      <c r="D232" s="102" t="s">
        <v>902</v>
      </c>
      <c r="E232" s="105">
        <v>522438</v>
      </c>
      <c r="F232" s="106" t="s">
        <v>84</v>
      </c>
      <c r="G232" s="101">
        <v>1444</v>
      </c>
      <c r="H232" s="11"/>
      <c r="I232" s="61"/>
    </row>
    <row r="233" spans="1:9" ht="22.5" customHeight="1">
      <c r="A233" s="60" t="s">
        <v>903</v>
      </c>
      <c r="B233" s="99" t="s">
        <v>904</v>
      </c>
      <c r="C233" s="22">
        <v>1192</v>
      </c>
      <c r="D233" s="22" t="s">
        <v>905</v>
      </c>
      <c r="E233" s="20">
        <v>522439</v>
      </c>
      <c r="F233" s="33" t="s">
        <v>84</v>
      </c>
      <c r="G233" s="34">
        <v>1445</v>
      </c>
      <c r="H233" s="38"/>
      <c r="I233" s="61"/>
    </row>
    <row r="234" spans="1:9" ht="22.5" customHeight="1">
      <c r="A234" s="103" t="s">
        <v>906</v>
      </c>
      <c r="B234" s="104" t="s">
        <v>907</v>
      </c>
      <c r="C234" s="102">
        <v>1193</v>
      </c>
      <c r="D234" s="102" t="s">
        <v>908</v>
      </c>
      <c r="E234" s="105">
        <v>522440</v>
      </c>
      <c r="F234" s="106" t="s">
        <v>84</v>
      </c>
      <c r="G234" s="101">
        <v>1446</v>
      </c>
      <c r="H234" s="11"/>
      <c r="I234" s="61"/>
    </row>
    <row r="235" spans="1:9" ht="22.5" customHeight="1">
      <c r="A235" s="60" t="s">
        <v>909</v>
      </c>
      <c r="B235" s="99" t="s">
        <v>83</v>
      </c>
      <c r="C235" s="22">
        <v>1194</v>
      </c>
      <c r="D235" s="22" t="s">
        <v>910</v>
      </c>
      <c r="E235" s="20">
        <v>522441</v>
      </c>
      <c r="F235" s="33"/>
      <c r="G235" s="34">
        <v>9050</v>
      </c>
      <c r="H235" s="38"/>
      <c r="I235" s="61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4"/>
  <dimension ref="A1:I98"/>
  <sheetViews>
    <sheetView zoomScale="135" zoomScaleNormal="135" workbookViewId="0">
      <pane ySplit="1" topLeftCell="A2" activePane="bottomLeft" state="frozen"/>
      <selection pane="bottomLeft" activeCell="A7" sqref="A7"/>
    </sheetView>
  </sheetViews>
  <sheetFormatPr baseColWidth="10" defaultRowHeight="15"/>
  <cols>
    <col min="1" max="1" width="50.7109375" style="29" customWidth="1"/>
    <col min="2" max="2" width="9.7109375" style="1" customWidth="1"/>
    <col min="3" max="4" width="12.140625" style="1" customWidth="1"/>
    <col min="5" max="5" width="9.5703125" style="1" bestFit="1" customWidth="1"/>
    <col min="6" max="6" width="22.42578125" style="1" customWidth="1"/>
    <col min="7" max="7" width="7.5703125" style="1" customWidth="1"/>
    <col min="8" max="8" width="12.5703125" style="1" customWidth="1"/>
    <col min="9" max="9" width="17.140625" style="1" customWidth="1"/>
    <col min="10" max="16384" width="11.42578125" style="1"/>
  </cols>
  <sheetData>
    <row r="1" spans="1:9" ht="60" customHeight="1" thickBot="1">
      <c r="A1" s="139" t="s">
        <v>1</v>
      </c>
      <c r="B1" s="140" t="s">
        <v>3</v>
      </c>
      <c r="C1" s="141" t="s">
        <v>206</v>
      </c>
      <c r="D1" s="141" t="s">
        <v>207</v>
      </c>
      <c r="E1" s="142" t="s">
        <v>0</v>
      </c>
      <c r="F1" s="142" t="s">
        <v>363</v>
      </c>
      <c r="G1" s="143" t="s">
        <v>2</v>
      </c>
      <c r="H1" s="143" t="s">
        <v>4</v>
      </c>
    </row>
    <row r="2" spans="1:9" ht="22.5" customHeight="1">
      <c r="A2" s="138" t="s">
        <v>124</v>
      </c>
      <c r="B2" s="125" t="s">
        <v>125</v>
      </c>
      <c r="C2" s="126">
        <v>1001</v>
      </c>
      <c r="D2" s="126" t="s">
        <v>209</v>
      </c>
      <c r="E2" s="127">
        <v>3204000</v>
      </c>
      <c r="F2" s="128"/>
      <c r="G2" s="129">
        <v>50</v>
      </c>
      <c r="H2" s="130"/>
      <c r="I2" s="61">
        <v>101</v>
      </c>
    </row>
    <row r="3" spans="1:9" ht="22.5" customHeight="1">
      <c r="A3" s="98" t="s">
        <v>126</v>
      </c>
      <c r="B3" s="21" t="s">
        <v>125</v>
      </c>
      <c r="C3" s="22">
        <v>1002</v>
      </c>
      <c r="D3" s="22" t="s">
        <v>210</v>
      </c>
      <c r="E3" s="20">
        <v>32046000</v>
      </c>
      <c r="F3" s="33"/>
      <c r="G3" s="34">
        <v>60</v>
      </c>
      <c r="H3" s="120"/>
      <c r="I3" s="61">
        <v>102</v>
      </c>
    </row>
    <row r="4" spans="1:9" ht="22.5" customHeight="1">
      <c r="A4" s="121" t="s">
        <v>127</v>
      </c>
      <c r="B4" s="108" t="s">
        <v>125</v>
      </c>
      <c r="C4" s="102">
        <v>1003</v>
      </c>
      <c r="D4" s="102" t="s">
        <v>211</v>
      </c>
      <c r="E4" s="122">
        <v>32041000</v>
      </c>
      <c r="F4" s="106"/>
      <c r="G4" s="101">
        <v>70</v>
      </c>
      <c r="H4" s="123"/>
      <c r="I4" s="61">
        <v>103</v>
      </c>
    </row>
    <row r="5" spans="1:9" ht="22.5" customHeight="1">
      <c r="A5" s="98" t="s">
        <v>128</v>
      </c>
      <c r="B5" s="21" t="s">
        <v>125</v>
      </c>
      <c r="C5" s="22">
        <v>1004</v>
      </c>
      <c r="D5" s="22" t="s">
        <v>212</v>
      </c>
      <c r="E5" s="20">
        <v>32146000</v>
      </c>
      <c r="F5" s="33"/>
      <c r="G5" s="34">
        <v>80</v>
      </c>
      <c r="H5" s="120"/>
      <c r="I5" s="61">
        <v>104</v>
      </c>
    </row>
    <row r="6" spans="1:9" ht="22.5" customHeight="1">
      <c r="A6" s="121" t="s">
        <v>129</v>
      </c>
      <c r="B6" s="108" t="s">
        <v>125</v>
      </c>
      <c r="C6" s="102">
        <v>1005</v>
      </c>
      <c r="D6" s="102" t="s">
        <v>213</v>
      </c>
      <c r="E6" s="122">
        <v>32053000</v>
      </c>
      <c r="F6" s="106"/>
      <c r="G6" s="101">
        <v>90</v>
      </c>
      <c r="H6" s="123"/>
      <c r="I6" s="61">
        <v>105</v>
      </c>
    </row>
    <row r="7" spans="1:9" ht="22.5" customHeight="1">
      <c r="A7" s="98" t="s">
        <v>130</v>
      </c>
      <c r="B7" s="21" t="s">
        <v>125</v>
      </c>
      <c r="C7" s="22">
        <v>1006</v>
      </c>
      <c r="D7" s="22" t="s">
        <v>214</v>
      </c>
      <c r="E7" s="20">
        <v>32052000</v>
      </c>
      <c r="F7" s="33"/>
      <c r="G7" s="34">
        <v>100</v>
      </c>
      <c r="H7" s="120"/>
      <c r="I7" s="61">
        <v>106</v>
      </c>
    </row>
    <row r="8" spans="1:9" ht="22.5" customHeight="1">
      <c r="A8" s="121" t="s">
        <v>131</v>
      </c>
      <c r="B8" s="108" t="s">
        <v>125</v>
      </c>
      <c r="C8" s="102">
        <v>1007</v>
      </c>
      <c r="D8" s="102" t="s">
        <v>215</v>
      </c>
      <c r="E8" s="122">
        <v>32080000</v>
      </c>
      <c r="F8" s="106"/>
      <c r="G8" s="101">
        <v>110</v>
      </c>
      <c r="H8" s="123"/>
      <c r="I8" s="61">
        <v>107</v>
      </c>
    </row>
    <row r="9" spans="1:9" ht="22.5" customHeight="1">
      <c r="A9" s="98" t="s">
        <v>132</v>
      </c>
      <c r="B9" s="21" t="s">
        <v>125</v>
      </c>
      <c r="C9" s="22">
        <v>1008</v>
      </c>
      <c r="D9" s="22" t="s">
        <v>216</v>
      </c>
      <c r="E9" s="20">
        <v>32082000</v>
      </c>
      <c r="F9" s="33"/>
      <c r="G9" s="34">
        <v>120</v>
      </c>
      <c r="H9" s="120"/>
      <c r="I9" s="61">
        <v>108</v>
      </c>
    </row>
    <row r="10" spans="1:9" ht="22.5" customHeight="1">
      <c r="A10" s="121" t="s">
        <v>133</v>
      </c>
      <c r="B10" s="108" t="s">
        <v>125</v>
      </c>
      <c r="C10" s="102">
        <v>1009</v>
      </c>
      <c r="D10" s="102" t="s">
        <v>217</v>
      </c>
      <c r="E10" s="122">
        <v>32055000</v>
      </c>
      <c r="F10" s="106"/>
      <c r="G10" s="101">
        <v>130</v>
      </c>
      <c r="H10" s="123"/>
      <c r="I10" s="61">
        <v>109</v>
      </c>
    </row>
    <row r="11" spans="1:9" ht="22.5" customHeight="1">
      <c r="A11" s="98" t="s">
        <v>134</v>
      </c>
      <c r="B11" s="21" t="s">
        <v>135</v>
      </c>
      <c r="C11" s="22">
        <v>1010</v>
      </c>
      <c r="D11" s="22" t="s">
        <v>218</v>
      </c>
      <c r="E11" s="20">
        <v>32033000</v>
      </c>
      <c r="F11" s="33"/>
      <c r="G11" s="34">
        <v>140</v>
      </c>
      <c r="H11" s="120"/>
      <c r="I11" s="61">
        <v>110</v>
      </c>
    </row>
    <row r="12" spans="1:9" ht="22.5" customHeight="1">
      <c r="A12" s="121" t="s">
        <v>136</v>
      </c>
      <c r="B12" s="108" t="s">
        <v>125</v>
      </c>
      <c r="C12" s="102">
        <v>1011</v>
      </c>
      <c r="D12" s="102" t="s">
        <v>219</v>
      </c>
      <c r="E12" s="122">
        <v>31618000</v>
      </c>
      <c r="F12" s="106"/>
      <c r="G12" s="101">
        <v>150</v>
      </c>
      <c r="H12" s="123"/>
      <c r="I12" s="61">
        <v>111</v>
      </c>
    </row>
    <row r="13" spans="1:9" ht="22.5" customHeight="1">
      <c r="A13" s="98" t="s">
        <v>137</v>
      </c>
      <c r="B13" s="21" t="s">
        <v>125</v>
      </c>
      <c r="C13" s="22">
        <v>1012</v>
      </c>
      <c r="D13" s="22" t="s">
        <v>220</v>
      </c>
      <c r="E13" s="20">
        <v>31620000</v>
      </c>
      <c r="F13" s="33"/>
      <c r="G13" s="34">
        <v>160</v>
      </c>
      <c r="H13" s="120"/>
      <c r="I13" s="61">
        <v>112</v>
      </c>
    </row>
    <row r="14" spans="1:9" ht="22.5" customHeight="1">
      <c r="A14" s="121" t="s">
        <v>138</v>
      </c>
      <c r="B14" s="108" t="s">
        <v>125</v>
      </c>
      <c r="C14" s="102">
        <v>1013</v>
      </c>
      <c r="D14" s="102" t="s">
        <v>221</v>
      </c>
      <c r="E14" s="122">
        <v>31611000</v>
      </c>
      <c r="F14" s="106"/>
      <c r="G14" s="101">
        <v>170</v>
      </c>
      <c r="H14" s="123"/>
      <c r="I14" s="61">
        <v>113</v>
      </c>
    </row>
    <row r="15" spans="1:9" ht="22.5" customHeight="1">
      <c r="A15" s="98" t="s">
        <v>139</v>
      </c>
      <c r="B15" s="21" t="s">
        <v>125</v>
      </c>
      <c r="C15" s="22">
        <v>1014</v>
      </c>
      <c r="D15" s="22" t="s">
        <v>222</v>
      </c>
      <c r="E15" s="20">
        <v>13622180</v>
      </c>
      <c r="F15" s="33"/>
      <c r="G15" s="34">
        <v>180</v>
      </c>
      <c r="H15" s="120"/>
      <c r="I15" s="61">
        <v>114</v>
      </c>
    </row>
    <row r="16" spans="1:9" ht="22.5" customHeight="1">
      <c r="A16" s="121" t="s">
        <v>140</v>
      </c>
      <c r="B16" s="108" t="s">
        <v>125</v>
      </c>
      <c r="C16" s="102">
        <v>1015</v>
      </c>
      <c r="D16" s="102" t="s">
        <v>223</v>
      </c>
      <c r="E16" s="122">
        <v>31971000</v>
      </c>
      <c r="F16" s="106"/>
      <c r="G16" s="101">
        <v>190</v>
      </c>
      <c r="H16" s="123"/>
      <c r="I16" s="61">
        <v>115</v>
      </c>
    </row>
    <row r="17" spans="1:9" ht="22.5" customHeight="1">
      <c r="A17" s="98" t="s">
        <v>141</v>
      </c>
      <c r="B17" s="21" t="s">
        <v>125</v>
      </c>
      <c r="C17" s="22">
        <v>1016</v>
      </c>
      <c r="D17" s="22" t="s">
        <v>224</v>
      </c>
      <c r="E17" s="20">
        <v>32130000</v>
      </c>
      <c r="F17" s="33"/>
      <c r="G17" s="34">
        <v>200</v>
      </c>
      <c r="H17" s="120"/>
      <c r="I17" s="61">
        <v>116</v>
      </c>
    </row>
    <row r="18" spans="1:9" ht="22.5" customHeight="1">
      <c r="A18" s="121" t="s">
        <v>142</v>
      </c>
      <c r="B18" s="108" t="s">
        <v>125</v>
      </c>
      <c r="C18" s="102">
        <v>1017</v>
      </c>
      <c r="D18" s="102" t="s">
        <v>225</v>
      </c>
      <c r="E18" s="122">
        <v>13132000</v>
      </c>
      <c r="F18" s="106"/>
      <c r="G18" s="101">
        <v>210</v>
      </c>
      <c r="H18" s="123"/>
      <c r="I18" s="61">
        <v>117</v>
      </c>
    </row>
    <row r="19" spans="1:9" ht="22.5" customHeight="1">
      <c r="A19" s="98" t="s">
        <v>143</v>
      </c>
      <c r="B19" s="21" t="s">
        <v>125</v>
      </c>
      <c r="C19" s="22">
        <v>1018</v>
      </c>
      <c r="D19" s="22" t="s">
        <v>226</v>
      </c>
      <c r="E19" s="20">
        <v>32110000</v>
      </c>
      <c r="F19" s="33"/>
      <c r="G19" s="34">
        <v>220</v>
      </c>
      <c r="H19" s="120"/>
      <c r="I19" s="61">
        <v>118</v>
      </c>
    </row>
    <row r="20" spans="1:9" ht="22.5" customHeight="1">
      <c r="A20" s="121" t="s">
        <v>144</v>
      </c>
      <c r="B20" s="108" t="s">
        <v>125</v>
      </c>
      <c r="C20" s="102">
        <v>1019</v>
      </c>
      <c r="D20" s="102" t="s">
        <v>227</v>
      </c>
      <c r="E20" s="122">
        <v>32111000</v>
      </c>
      <c r="F20" s="106"/>
      <c r="G20" s="101">
        <v>230</v>
      </c>
      <c r="H20" s="123"/>
      <c r="I20" s="61">
        <v>119</v>
      </c>
    </row>
    <row r="21" spans="1:9" ht="22.5" customHeight="1">
      <c r="A21" s="98" t="s">
        <v>145</v>
      </c>
      <c r="B21" s="21" t="s">
        <v>125</v>
      </c>
      <c r="C21" s="22">
        <v>1020</v>
      </c>
      <c r="D21" s="22" t="s">
        <v>228</v>
      </c>
      <c r="E21" s="20">
        <v>32112000</v>
      </c>
      <c r="F21" s="33"/>
      <c r="G21" s="34">
        <v>240</v>
      </c>
      <c r="H21" s="120"/>
      <c r="I21" s="61">
        <v>120</v>
      </c>
    </row>
    <row r="22" spans="1:9" ht="22.5" customHeight="1">
      <c r="A22" s="121" t="s">
        <v>146</v>
      </c>
      <c r="B22" s="108" t="s">
        <v>125</v>
      </c>
      <c r="C22" s="102">
        <v>1021</v>
      </c>
      <c r="D22" s="102" t="s">
        <v>229</v>
      </c>
      <c r="E22" s="122">
        <v>32113000</v>
      </c>
      <c r="F22" s="106"/>
      <c r="G22" s="101">
        <v>250</v>
      </c>
      <c r="H22" s="123"/>
      <c r="I22" s="61">
        <v>121</v>
      </c>
    </row>
    <row r="23" spans="1:9" ht="22.5" customHeight="1">
      <c r="A23" s="98" t="s">
        <v>147</v>
      </c>
      <c r="B23" s="21" t="s">
        <v>125</v>
      </c>
      <c r="C23" s="22">
        <v>1022</v>
      </c>
      <c r="D23" s="22" t="s">
        <v>230</v>
      </c>
      <c r="E23" s="20">
        <v>32440000</v>
      </c>
      <c r="F23" s="33"/>
      <c r="G23" s="34">
        <v>260</v>
      </c>
      <c r="H23" s="120"/>
      <c r="I23" s="61">
        <v>122</v>
      </c>
    </row>
    <row r="24" spans="1:9" ht="22.5" customHeight="1">
      <c r="A24" s="121" t="s">
        <v>148</v>
      </c>
      <c r="B24" s="108" t="s">
        <v>125</v>
      </c>
      <c r="C24" s="102">
        <v>1023</v>
      </c>
      <c r="D24" s="102" t="s">
        <v>231</v>
      </c>
      <c r="E24" s="122">
        <v>14920000</v>
      </c>
      <c r="F24" s="106"/>
      <c r="G24" s="101">
        <v>270</v>
      </c>
      <c r="H24" s="123"/>
      <c r="I24" s="61">
        <v>123</v>
      </c>
    </row>
    <row r="25" spans="1:9" ht="22.5" customHeight="1">
      <c r="A25" s="98" t="s">
        <v>149</v>
      </c>
      <c r="B25" s="21" t="s">
        <v>125</v>
      </c>
      <c r="C25" s="22">
        <v>1024</v>
      </c>
      <c r="D25" s="22" t="s">
        <v>232</v>
      </c>
      <c r="E25" s="20">
        <v>32475000</v>
      </c>
      <c r="F25" s="33"/>
      <c r="G25" s="34">
        <v>280</v>
      </c>
      <c r="H25" s="120"/>
      <c r="I25" s="61">
        <v>124</v>
      </c>
    </row>
    <row r="26" spans="1:9" ht="22.5" customHeight="1">
      <c r="A26" s="121" t="s">
        <v>150</v>
      </c>
      <c r="B26" s="108" t="s">
        <v>125</v>
      </c>
      <c r="C26" s="102">
        <v>1025</v>
      </c>
      <c r="D26" s="102" t="s">
        <v>233</v>
      </c>
      <c r="E26" s="122">
        <v>13597000</v>
      </c>
      <c r="F26" s="106"/>
      <c r="G26" s="101">
        <v>290</v>
      </c>
      <c r="H26" s="123"/>
      <c r="I26" s="61">
        <v>125</v>
      </c>
    </row>
    <row r="27" spans="1:9" ht="22.5" customHeight="1">
      <c r="A27" s="98" t="s">
        <v>151</v>
      </c>
      <c r="B27" s="21" t="s">
        <v>125</v>
      </c>
      <c r="C27" s="22">
        <v>1026</v>
      </c>
      <c r="D27" s="22" t="s">
        <v>234</v>
      </c>
      <c r="E27" s="20">
        <v>1800180</v>
      </c>
      <c r="F27" s="33"/>
      <c r="G27" s="34">
        <v>300</v>
      </c>
      <c r="H27" s="120"/>
      <c r="I27" s="61">
        <v>126</v>
      </c>
    </row>
    <row r="28" spans="1:9" ht="22.5" customHeight="1">
      <c r="A28" s="121" t="s">
        <v>152</v>
      </c>
      <c r="B28" s="108" t="s">
        <v>125</v>
      </c>
      <c r="C28" s="102">
        <v>1027</v>
      </c>
      <c r="D28" s="102" t="s">
        <v>235</v>
      </c>
      <c r="E28" s="122">
        <v>13414000</v>
      </c>
      <c r="F28" s="106"/>
      <c r="G28" s="101">
        <v>310</v>
      </c>
      <c r="H28" s="123"/>
      <c r="I28" s="61">
        <v>127</v>
      </c>
    </row>
    <row r="29" spans="1:9" ht="22.5" customHeight="1">
      <c r="A29" s="98" t="s">
        <v>153</v>
      </c>
      <c r="B29" s="21" t="s">
        <v>125</v>
      </c>
      <c r="C29" s="22">
        <v>1028</v>
      </c>
      <c r="D29" s="22" t="s">
        <v>236</v>
      </c>
      <c r="E29" s="20">
        <v>13423000</v>
      </c>
      <c r="F29" s="33"/>
      <c r="G29" s="34">
        <v>320</v>
      </c>
      <c r="H29" s="120"/>
      <c r="I29" s="61">
        <v>128</v>
      </c>
    </row>
    <row r="30" spans="1:9" ht="22.5" customHeight="1">
      <c r="A30" s="121" t="s">
        <v>154</v>
      </c>
      <c r="B30" s="108" t="s">
        <v>125</v>
      </c>
      <c r="C30" s="102">
        <v>1029</v>
      </c>
      <c r="D30" s="102" t="s">
        <v>237</v>
      </c>
      <c r="E30" s="122">
        <v>13424000</v>
      </c>
      <c r="F30" s="106"/>
      <c r="G30" s="101">
        <v>330</v>
      </c>
      <c r="H30" s="123"/>
      <c r="I30" s="61">
        <v>129</v>
      </c>
    </row>
    <row r="31" spans="1:9" ht="22.5" customHeight="1">
      <c r="A31" s="98" t="s">
        <v>155</v>
      </c>
      <c r="B31" s="21" t="s">
        <v>125</v>
      </c>
      <c r="C31" s="22">
        <v>1030</v>
      </c>
      <c r="D31" s="22" t="s">
        <v>238</v>
      </c>
      <c r="E31" s="20">
        <v>32314000</v>
      </c>
      <c r="F31" s="33"/>
      <c r="G31" s="34">
        <v>340</v>
      </c>
      <c r="H31" s="120"/>
      <c r="I31" s="61">
        <v>130</v>
      </c>
    </row>
    <row r="32" spans="1:9" ht="22.5" customHeight="1">
      <c r="A32" s="121" t="s">
        <v>156</v>
      </c>
      <c r="B32" s="108" t="s">
        <v>125</v>
      </c>
      <c r="C32" s="102">
        <v>1031</v>
      </c>
      <c r="D32" s="102" t="s">
        <v>239</v>
      </c>
      <c r="E32" s="122">
        <v>13244180</v>
      </c>
      <c r="F32" s="106"/>
      <c r="G32" s="101">
        <v>350</v>
      </c>
      <c r="H32" s="123"/>
      <c r="I32" s="61">
        <v>131</v>
      </c>
    </row>
    <row r="33" spans="1:9" ht="22.5" customHeight="1">
      <c r="A33" s="98" t="s">
        <v>157</v>
      </c>
      <c r="B33" s="21" t="s">
        <v>125</v>
      </c>
      <c r="C33" s="22">
        <v>1032</v>
      </c>
      <c r="D33" s="22" t="s">
        <v>240</v>
      </c>
      <c r="E33" s="20">
        <v>58117000</v>
      </c>
      <c r="F33" s="33"/>
      <c r="G33" s="34">
        <v>360</v>
      </c>
      <c r="H33" s="120"/>
      <c r="I33" s="61">
        <v>132</v>
      </c>
    </row>
    <row r="34" spans="1:9" ht="22.5" customHeight="1">
      <c r="A34" s="121" t="s">
        <v>158</v>
      </c>
      <c r="B34" s="108" t="s">
        <v>125</v>
      </c>
      <c r="C34" s="102">
        <v>1033</v>
      </c>
      <c r="D34" s="102" t="s">
        <v>241</v>
      </c>
      <c r="E34" s="122">
        <v>58115180</v>
      </c>
      <c r="F34" s="106"/>
      <c r="G34" s="101">
        <v>370</v>
      </c>
      <c r="H34" s="123"/>
      <c r="I34" s="61">
        <v>133</v>
      </c>
    </row>
    <row r="35" spans="1:9" ht="22.5" customHeight="1">
      <c r="A35" s="98" t="s">
        <v>159</v>
      </c>
      <c r="B35" s="21" t="s">
        <v>125</v>
      </c>
      <c r="C35" s="22">
        <v>1034</v>
      </c>
      <c r="D35" s="22" t="s">
        <v>242</v>
      </c>
      <c r="E35" s="20">
        <v>58116180</v>
      </c>
      <c r="F35" s="33"/>
      <c r="G35" s="34">
        <v>380</v>
      </c>
      <c r="H35" s="120"/>
      <c r="I35" s="61">
        <v>134</v>
      </c>
    </row>
    <row r="36" spans="1:9" ht="22.5" customHeight="1">
      <c r="A36" s="121" t="s">
        <v>160</v>
      </c>
      <c r="B36" s="108" t="s">
        <v>125</v>
      </c>
      <c r="C36" s="102">
        <v>1035</v>
      </c>
      <c r="D36" s="102" t="s">
        <v>243</v>
      </c>
      <c r="E36" s="122">
        <v>32640000</v>
      </c>
      <c r="F36" s="106"/>
      <c r="G36" s="101">
        <v>390</v>
      </c>
      <c r="H36" s="123"/>
      <c r="I36" s="61">
        <v>135</v>
      </c>
    </row>
    <row r="37" spans="1:9" ht="22.5" customHeight="1">
      <c r="A37" s="98" t="s">
        <v>161</v>
      </c>
      <c r="B37" s="21" t="s">
        <v>125</v>
      </c>
      <c r="C37" s="22">
        <v>1036</v>
      </c>
      <c r="D37" s="22" t="s">
        <v>244</v>
      </c>
      <c r="E37" s="20">
        <v>32675000</v>
      </c>
      <c r="F37" s="33"/>
      <c r="G37" s="34">
        <v>400</v>
      </c>
      <c r="H37" s="120"/>
      <c r="I37" s="61">
        <v>136</v>
      </c>
    </row>
    <row r="38" spans="1:9" ht="22.5" customHeight="1">
      <c r="A38" s="121" t="s">
        <v>162</v>
      </c>
      <c r="B38" s="108" t="s">
        <v>125</v>
      </c>
      <c r="C38" s="102">
        <v>1037</v>
      </c>
      <c r="D38" s="102" t="s">
        <v>245</v>
      </c>
      <c r="E38" s="122">
        <v>32674000</v>
      </c>
      <c r="F38" s="106"/>
      <c r="G38" s="101">
        <v>410</v>
      </c>
      <c r="H38" s="123"/>
      <c r="I38" s="61">
        <v>137</v>
      </c>
    </row>
    <row r="39" spans="1:9" ht="22.5" customHeight="1">
      <c r="A39" s="98" t="s">
        <v>163</v>
      </c>
      <c r="B39" s="21" t="s">
        <v>125</v>
      </c>
      <c r="C39" s="22">
        <v>1038</v>
      </c>
      <c r="D39" s="22" t="s">
        <v>246</v>
      </c>
      <c r="E39" s="20">
        <v>31511000</v>
      </c>
      <c r="F39" s="33"/>
      <c r="G39" s="34">
        <v>420</v>
      </c>
      <c r="H39" s="120"/>
      <c r="I39" s="61">
        <v>138</v>
      </c>
    </row>
    <row r="40" spans="1:9" ht="22.5" customHeight="1">
      <c r="A40" s="121" t="s">
        <v>164</v>
      </c>
      <c r="B40" s="108" t="s">
        <v>125</v>
      </c>
      <c r="C40" s="102">
        <v>1039</v>
      </c>
      <c r="D40" s="102" t="s">
        <v>247</v>
      </c>
      <c r="E40" s="122">
        <v>31612000</v>
      </c>
      <c r="F40" s="106"/>
      <c r="G40" s="101">
        <v>430</v>
      </c>
      <c r="H40" s="123"/>
      <c r="I40" s="61">
        <v>139</v>
      </c>
    </row>
    <row r="41" spans="1:9" ht="22.5" customHeight="1">
      <c r="A41" s="98" t="s">
        <v>165</v>
      </c>
      <c r="B41" s="21" t="s">
        <v>125</v>
      </c>
      <c r="C41" s="22">
        <v>1040</v>
      </c>
      <c r="D41" s="22" t="s">
        <v>248</v>
      </c>
      <c r="E41" s="20">
        <v>31624000</v>
      </c>
      <c r="F41" s="33"/>
      <c r="G41" s="34">
        <v>440</v>
      </c>
      <c r="H41" s="120"/>
      <c r="I41" s="61">
        <v>140</v>
      </c>
    </row>
    <row r="42" spans="1:9" ht="22.5" customHeight="1">
      <c r="A42" s="121" t="s">
        <v>166</v>
      </c>
      <c r="B42" s="108" t="s">
        <v>125</v>
      </c>
      <c r="C42" s="102">
        <v>1041</v>
      </c>
      <c r="D42" s="102" t="s">
        <v>249</v>
      </c>
      <c r="E42" s="122">
        <v>31512000</v>
      </c>
      <c r="F42" s="106"/>
      <c r="G42" s="101">
        <v>450</v>
      </c>
      <c r="H42" s="123"/>
      <c r="I42" s="61">
        <v>141</v>
      </c>
    </row>
    <row r="43" spans="1:9" ht="22.5" customHeight="1">
      <c r="A43" s="98" t="s">
        <v>167</v>
      </c>
      <c r="B43" s="21" t="s">
        <v>125</v>
      </c>
      <c r="C43" s="22">
        <v>1042</v>
      </c>
      <c r="D43" s="22" t="s">
        <v>250</v>
      </c>
      <c r="E43" s="20">
        <v>13902000</v>
      </c>
      <c r="F43" s="33"/>
      <c r="G43" s="34">
        <v>460</v>
      </c>
      <c r="H43" s="120"/>
      <c r="I43" s="61">
        <v>142</v>
      </c>
    </row>
    <row r="44" spans="1:9" ht="22.5" customHeight="1">
      <c r="A44" s="121" t="s">
        <v>168</v>
      </c>
      <c r="B44" s="108" t="s">
        <v>125</v>
      </c>
      <c r="C44" s="102">
        <v>1043</v>
      </c>
      <c r="D44" s="102" t="s">
        <v>251</v>
      </c>
      <c r="E44" s="122">
        <v>31534000</v>
      </c>
      <c r="F44" s="106"/>
      <c r="G44" s="101">
        <v>470</v>
      </c>
      <c r="H44" s="123"/>
      <c r="I44" s="61">
        <v>143</v>
      </c>
    </row>
    <row r="45" spans="1:9" ht="22.5" customHeight="1">
      <c r="A45" s="98" t="s">
        <v>169</v>
      </c>
      <c r="B45" s="21" t="s">
        <v>125</v>
      </c>
      <c r="C45" s="22">
        <v>1044</v>
      </c>
      <c r="D45" s="22" t="s">
        <v>252</v>
      </c>
      <c r="E45" s="20">
        <v>31538000</v>
      </c>
      <c r="F45" s="33"/>
      <c r="G45" s="34">
        <v>480</v>
      </c>
      <c r="H45" s="120"/>
      <c r="I45" s="61">
        <v>144</v>
      </c>
    </row>
    <row r="46" spans="1:9" ht="22.5" customHeight="1">
      <c r="A46" s="121" t="s">
        <v>170</v>
      </c>
      <c r="B46" s="108" t="s">
        <v>125</v>
      </c>
      <c r="C46" s="102">
        <v>1045</v>
      </c>
      <c r="D46" s="102" t="s">
        <v>253</v>
      </c>
      <c r="E46" s="122">
        <v>31645000</v>
      </c>
      <c r="F46" s="106"/>
      <c r="G46" s="101">
        <v>490</v>
      </c>
      <c r="H46" s="123"/>
      <c r="I46" s="61">
        <v>145</v>
      </c>
    </row>
    <row r="47" spans="1:9" ht="22.5" customHeight="1">
      <c r="A47" s="98" t="s">
        <v>171</v>
      </c>
      <c r="B47" s="21" t="s">
        <v>125</v>
      </c>
      <c r="C47" s="22">
        <v>1046</v>
      </c>
      <c r="D47" s="22" t="s">
        <v>254</v>
      </c>
      <c r="E47" s="20">
        <v>31536000</v>
      </c>
      <c r="F47" s="33"/>
      <c r="G47" s="34">
        <v>500</v>
      </c>
      <c r="H47" s="120"/>
      <c r="I47" s="61">
        <v>146</v>
      </c>
    </row>
    <row r="48" spans="1:9" ht="22.5" customHeight="1">
      <c r="A48" s="121" t="s">
        <v>172</v>
      </c>
      <c r="B48" s="108" t="s">
        <v>125</v>
      </c>
      <c r="C48" s="102">
        <v>1047</v>
      </c>
      <c r="D48" s="102" t="s">
        <v>255</v>
      </c>
      <c r="E48" s="122">
        <v>31666000</v>
      </c>
      <c r="F48" s="106"/>
      <c r="G48" s="101">
        <v>510</v>
      </c>
      <c r="H48" s="123"/>
      <c r="I48" s="61">
        <v>147</v>
      </c>
    </row>
    <row r="49" spans="1:9" ht="22.5" customHeight="1">
      <c r="A49" s="98" t="s">
        <v>173</v>
      </c>
      <c r="B49" s="21" t="s">
        <v>125</v>
      </c>
      <c r="C49" s="22">
        <v>1048</v>
      </c>
      <c r="D49" s="22" t="s">
        <v>256</v>
      </c>
      <c r="E49" s="20">
        <v>14111000</v>
      </c>
      <c r="F49" s="33"/>
      <c r="G49" s="34">
        <v>520</v>
      </c>
      <c r="H49" s="120"/>
      <c r="I49" s="61">
        <v>148</v>
      </c>
    </row>
    <row r="50" spans="1:9" ht="22.5" customHeight="1">
      <c r="A50" s="121" t="s">
        <v>174</v>
      </c>
      <c r="B50" s="108" t="s">
        <v>125</v>
      </c>
      <c r="C50" s="102">
        <v>1049</v>
      </c>
      <c r="D50" s="102" t="s">
        <v>257</v>
      </c>
      <c r="E50" s="122">
        <v>14118000</v>
      </c>
      <c r="F50" s="106"/>
      <c r="G50" s="101">
        <v>530</v>
      </c>
      <c r="H50" s="123"/>
      <c r="I50" s="61">
        <v>149</v>
      </c>
    </row>
    <row r="51" spans="1:9" ht="22.5" customHeight="1">
      <c r="A51" s="98" t="s">
        <v>175</v>
      </c>
      <c r="B51" s="21" t="s">
        <v>125</v>
      </c>
      <c r="C51" s="22">
        <v>1050</v>
      </c>
      <c r="D51" s="22" t="s">
        <v>258</v>
      </c>
      <c r="E51" s="20">
        <v>14127000</v>
      </c>
      <c r="F51" s="33"/>
      <c r="G51" s="34">
        <v>540</v>
      </c>
      <c r="H51" s="120"/>
      <c r="I51" s="61">
        <v>150</v>
      </c>
    </row>
    <row r="52" spans="1:9" ht="22.5" customHeight="1">
      <c r="A52" s="121" t="s">
        <v>176</v>
      </c>
      <c r="B52" s="108" t="s">
        <v>125</v>
      </c>
      <c r="C52" s="102">
        <v>1051</v>
      </c>
      <c r="D52" s="102" t="s">
        <v>259</v>
      </c>
      <c r="E52" s="122">
        <v>14116000</v>
      </c>
      <c r="F52" s="106"/>
      <c r="G52" s="101">
        <v>550</v>
      </c>
      <c r="H52" s="123"/>
      <c r="I52" s="61">
        <v>396</v>
      </c>
    </row>
    <row r="53" spans="1:9" ht="22.5" customHeight="1">
      <c r="A53" s="98" t="s">
        <v>177</v>
      </c>
      <c r="B53" s="21" t="s">
        <v>125</v>
      </c>
      <c r="C53" s="22">
        <v>1052</v>
      </c>
      <c r="D53" s="22" t="s">
        <v>260</v>
      </c>
      <c r="E53" s="20">
        <v>14140000</v>
      </c>
      <c r="F53" s="33"/>
      <c r="G53" s="34">
        <v>560</v>
      </c>
      <c r="H53" s="120"/>
      <c r="I53" s="61">
        <v>397</v>
      </c>
    </row>
    <row r="54" spans="1:9" ht="22.5" customHeight="1">
      <c r="A54" s="121" t="s">
        <v>178</v>
      </c>
      <c r="B54" s="108" t="s">
        <v>125</v>
      </c>
      <c r="C54" s="102">
        <v>1053</v>
      </c>
      <c r="D54" s="102" t="s">
        <v>261</v>
      </c>
      <c r="E54" s="122">
        <v>14145000</v>
      </c>
      <c r="F54" s="106"/>
      <c r="G54" s="101">
        <v>570</v>
      </c>
      <c r="H54" s="123"/>
      <c r="I54" s="61">
        <v>398</v>
      </c>
    </row>
    <row r="55" spans="1:9" ht="22.5" customHeight="1">
      <c r="A55" s="98" t="s">
        <v>179</v>
      </c>
      <c r="B55" s="21" t="s">
        <v>125</v>
      </c>
      <c r="C55" s="22">
        <v>1054</v>
      </c>
      <c r="D55" s="22" t="s">
        <v>262</v>
      </c>
      <c r="E55" s="20">
        <v>31738000</v>
      </c>
      <c r="F55" s="33"/>
      <c r="G55" s="34">
        <v>580</v>
      </c>
      <c r="H55" s="120"/>
      <c r="I55" s="61">
        <v>399</v>
      </c>
    </row>
    <row r="56" spans="1:9" ht="22.5" customHeight="1">
      <c r="A56" s="121" t="s">
        <v>180</v>
      </c>
      <c r="B56" s="108" t="s">
        <v>125</v>
      </c>
      <c r="C56" s="102">
        <v>1055</v>
      </c>
      <c r="D56" s="102" t="s">
        <v>263</v>
      </c>
      <c r="E56" s="122">
        <v>31951000</v>
      </c>
      <c r="F56" s="106"/>
      <c r="G56" s="101">
        <v>590</v>
      </c>
      <c r="H56" s="123"/>
      <c r="I56" s="61">
        <v>400</v>
      </c>
    </row>
    <row r="57" spans="1:9" ht="22.5" customHeight="1">
      <c r="A57" s="98" t="s">
        <v>181</v>
      </c>
      <c r="B57" s="21" t="s">
        <v>125</v>
      </c>
      <c r="C57" s="22">
        <v>1056</v>
      </c>
      <c r="D57" s="22" t="s">
        <v>264</v>
      </c>
      <c r="E57" s="20">
        <v>31604000</v>
      </c>
      <c r="F57" s="33"/>
      <c r="G57" s="34">
        <v>600</v>
      </c>
      <c r="H57" s="120"/>
      <c r="I57" s="61">
        <v>401</v>
      </c>
    </row>
    <row r="58" spans="1:9" ht="22.5" customHeight="1">
      <c r="A58" s="121" t="s">
        <v>182</v>
      </c>
      <c r="B58" s="108" t="s">
        <v>125</v>
      </c>
      <c r="C58" s="102">
        <v>1057</v>
      </c>
      <c r="D58" s="102" t="s">
        <v>265</v>
      </c>
      <c r="E58" s="122">
        <v>31735000</v>
      </c>
      <c r="F58" s="106"/>
      <c r="G58" s="101">
        <v>610</v>
      </c>
      <c r="H58" s="123"/>
      <c r="I58" s="61">
        <v>402</v>
      </c>
    </row>
    <row r="59" spans="1:9" ht="22.5" customHeight="1">
      <c r="A59" s="98" t="s">
        <v>183</v>
      </c>
      <c r="B59" s="21" t="s">
        <v>125</v>
      </c>
      <c r="C59" s="22">
        <v>1058</v>
      </c>
      <c r="D59" s="22" t="s">
        <v>266</v>
      </c>
      <c r="E59" s="20">
        <v>31952000</v>
      </c>
      <c r="F59" s="33"/>
      <c r="G59" s="34">
        <v>620</v>
      </c>
      <c r="H59" s="120"/>
      <c r="I59" s="61">
        <v>403</v>
      </c>
    </row>
    <row r="60" spans="1:9" ht="22.5" customHeight="1">
      <c r="A60" s="121" t="s">
        <v>184</v>
      </c>
      <c r="B60" s="108" t="s">
        <v>125</v>
      </c>
      <c r="C60" s="102">
        <v>1059</v>
      </c>
      <c r="D60" s="102" t="s">
        <v>267</v>
      </c>
      <c r="E60" s="122">
        <v>31657000</v>
      </c>
      <c r="F60" s="106"/>
      <c r="G60" s="101">
        <v>630</v>
      </c>
      <c r="H60" s="123"/>
      <c r="I60" s="61">
        <v>404</v>
      </c>
    </row>
    <row r="61" spans="1:9" ht="22.5" customHeight="1">
      <c r="A61" s="98" t="s">
        <v>185</v>
      </c>
      <c r="B61" s="21" t="s">
        <v>125</v>
      </c>
      <c r="C61" s="22">
        <v>1060</v>
      </c>
      <c r="D61" s="22" t="s">
        <v>268</v>
      </c>
      <c r="E61" s="20">
        <v>31607000</v>
      </c>
      <c r="F61" s="33"/>
      <c r="G61" s="34">
        <v>640</v>
      </c>
      <c r="H61" s="120"/>
      <c r="I61" s="61">
        <v>405</v>
      </c>
    </row>
    <row r="62" spans="1:9" ht="22.5" customHeight="1">
      <c r="A62" s="121" t="s">
        <v>186</v>
      </c>
      <c r="B62" s="108" t="s">
        <v>125</v>
      </c>
      <c r="C62" s="102">
        <v>1061</v>
      </c>
      <c r="D62" s="102" t="s">
        <v>269</v>
      </c>
      <c r="E62" s="122">
        <v>31603000</v>
      </c>
      <c r="F62" s="106"/>
      <c r="G62" s="101">
        <v>650</v>
      </c>
      <c r="H62" s="123"/>
      <c r="I62" s="61">
        <v>406</v>
      </c>
    </row>
    <row r="63" spans="1:9" ht="22.5" customHeight="1">
      <c r="A63" s="98" t="s">
        <v>187</v>
      </c>
      <c r="B63" s="21" t="s">
        <v>125</v>
      </c>
      <c r="C63" s="22">
        <v>1062</v>
      </c>
      <c r="D63" s="22" t="s">
        <v>270</v>
      </c>
      <c r="E63" s="20">
        <v>31517000</v>
      </c>
      <c r="F63" s="33"/>
      <c r="G63" s="34">
        <v>660</v>
      </c>
      <c r="H63" s="120"/>
      <c r="I63" s="61">
        <v>407</v>
      </c>
    </row>
    <row r="64" spans="1:9" ht="22.5" customHeight="1">
      <c r="A64" s="121" t="s">
        <v>188</v>
      </c>
      <c r="B64" s="108" t="s">
        <v>125</v>
      </c>
      <c r="C64" s="102">
        <v>1063</v>
      </c>
      <c r="D64" s="102" t="s">
        <v>271</v>
      </c>
      <c r="E64" s="122">
        <v>31513000</v>
      </c>
      <c r="F64" s="106"/>
      <c r="G64" s="101">
        <v>670</v>
      </c>
      <c r="H64" s="123"/>
      <c r="I64" s="61">
        <v>408</v>
      </c>
    </row>
    <row r="65" spans="1:9" ht="22.5" customHeight="1">
      <c r="A65" s="98" t="s">
        <v>189</v>
      </c>
      <c r="B65" s="21" t="s">
        <v>125</v>
      </c>
      <c r="C65" s="22">
        <v>1064</v>
      </c>
      <c r="D65" s="22" t="s">
        <v>272</v>
      </c>
      <c r="E65" s="20">
        <v>31658000</v>
      </c>
      <c r="F65" s="33"/>
      <c r="G65" s="34">
        <v>680</v>
      </c>
      <c r="H65" s="120"/>
      <c r="I65" s="61">
        <v>409</v>
      </c>
    </row>
    <row r="66" spans="1:9" ht="22.5" customHeight="1">
      <c r="A66" s="121" t="s">
        <v>190</v>
      </c>
      <c r="B66" s="108" t="s">
        <v>125</v>
      </c>
      <c r="C66" s="102">
        <v>1065</v>
      </c>
      <c r="D66" s="102" t="s">
        <v>273</v>
      </c>
      <c r="E66" s="122">
        <v>31608000</v>
      </c>
      <c r="F66" s="106"/>
      <c r="G66" s="101">
        <v>690</v>
      </c>
      <c r="H66" s="123"/>
      <c r="I66" s="61">
        <v>410</v>
      </c>
    </row>
    <row r="67" spans="1:9" ht="22.5" customHeight="1">
      <c r="A67" s="98" t="s">
        <v>191</v>
      </c>
      <c r="B67" s="21" t="s">
        <v>125</v>
      </c>
      <c r="C67" s="22">
        <v>1066</v>
      </c>
      <c r="D67" s="22" t="s">
        <v>274</v>
      </c>
      <c r="E67" s="20">
        <v>31518000</v>
      </c>
      <c r="F67" s="33"/>
      <c r="G67" s="34">
        <v>700</v>
      </c>
      <c r="H67" s="120"/>
      <c r="I67" s="61">
        <v>411</v>
      </c>
    </row>
    <row r="68" spans="1:9" ht="22.5" customHeight="1">
      <c r="A68" s="121" t="s">
        <v>192</v>
      </c>
      <c r="B68" s="108" t="s">
        <v>125</v>
      </c>
      <c r="C68" s="102">
        <v>1067</v>
      </c>
      <c r="D68" s="102" t="s">
        <v>275</v>
      </c>
      <c r="E68" s="122">
        <v>31609000</v>
      </c>
      <c r="F68" s="106"/>
      <c r="G68" s="101">
        <v>710</v>
      </c>
      <c r="H68" s="123"/>
      <c r="I68" s="61">
        <v>412</v>
      </c>
    </row>
    <row r="69" spans="1:9" ht="22.5" customHeight="1">
      <c r="A69" s="98" t="s">
        <v>193</v>
      </c>
      <c r="B69" s="21" t="s">
        <v>125</v>
      </c>
      <c r="C69" s="22">
        <v>1068</v>
      </c>
      <c r="D69" s="22" t="s">
        <v>276</v>
      </c>
      <c r="E69" s="20">
        <v>31519000</v>
      </c>
      <c r="F69" s="33"/>
      <c r="G69" s="34">
        <v>720</v>
      </c>
      <c r="H69" s="120"/>
      <c r="I69" s="61">
        <v>413</v>
      </c>
    </row>
    <row r="70" spans="1:9" ht="22.5" customHeight="1">
      <c r="A70" s="121" t="s">
        <v>194</v>
      </c>
      <c r="B70" s="108" t="s">
        <v>125</v>
      </c>
      <c r="C70" s="102">
        <v>1069</v>
      </c>
      <c r="D70" s="102" t="s">
        <v>277</v>
      </c>
      <c r="E70" s="122">
        <v>31130000</v>
      </c>
      <c r="F70" s="106"/>
      <c r="G70" s="101">
        <v>730</v>
      </c>
      <c r="H70" s="123"/>
      <c r="I70" s="61">
        <v>414</v>
      </c>
    </row>
    <row r="71" spans="1:9" ht="22.5" customHeight="1">
      <c r="A71" s="98" t="s">
        <v>195</v>
      </c>
      <c r="B71" s="21" t="s">
        <v>125</v>
      </c>
      <c r="C71" s="22">
        <v>1070</v>
      </c>
      <c r="D71" s="22" t="s">
        <v>278</v>
      </c>
      <c r="E71" s="20">
        <v>31172000</v>
      </c>
      <c r="F71" s="33"/>
      <c r="G71" s="34">
        <v>740</v>
      </c>
      <c r="H71" s="120"/>
      <c r="I71" s="61">
        <v>415</v>
      </c>
    </row>
    <row r="72" spans="1:9" ht="22.5" customHeight="1">
      <c r="A72" s="121" t="s">
        <v>196</v>
      </c>
      <c r="B72" s="108" t="s">
        <v>125</v>
      </c>
      <c r="C72" s="102">
        <v>1071</v>
      </c>
      <c r="D72" s="102" t="s">
        <v>279</v>
      </c>
      <c r="E72" s="122">
        <v>31173000</v>
      </c>
      <c r="F72" s="106"/>
      <c r="G72" s="101">
        <v>750</v>
      </c>
      <c r="H72" s="123"/>
      <c r="I72" s="61">
        <v>416</v>
      </c>
    </row>
    <row r="73" spans="1:9" ht="22.5" customHeight="1">
      <c r="A73" s="98" t="s">
        <v>197</v>
      </c>
      <c r="B73" s="21" t="s">
        <v>125</v>
      </c>
      <c r="C73" s="22">
        <v>1072</v>
      </c>
      <c r="D73" s="22" t="s">
        <v>280</v>
      </c>
      <c r="E73" s="20">
        <v>31174000</v>
      </c>
      <c r="F73" s="33"/>
      <c r="G73" s="34">
        <v>760</v>
      </c>
      <c r="H73" s="120"/>
      <c r="I73" s="61">
        <v>417</v>
      </c>
    </row>
    <row r="74" spans="1:9" ht="22.5" customHeight="1">
      <c r="A74" s="121" t="s">
        <v>198</v>
      </c>
      <c r="B74" s="108" t="s">
        <v>125</v>
      </c>
      <c r="C74" s="102">
        <v>1073</v>
      </c>
      <c r="D74" s="102" t="s">
        <v>281</v>
      </c>
      <c r="E74" s="122">
        <v>31948000</v>
      </c>
      <c r="F74" s="106"/>
      <c r="G74" s="101">
        <v>770</v>
      </c>
      <c r="H74" s="123"/>
      <c r="I74" s="61">
        <v>418</v>
      </c>
    </row>
    <row r="75" spans="1:9" ht="22.5" customHeight="1">
      <c r="A75" s="98" t="s">
        <v>199</v>
      </c>
      <c r="B75" s="21" t="s">
        <v>125</v>
      </c>
      <c r="C75" s="22">
        <v>1074</v>
      </c>
      <c r="D75" s="22" t="s">
        <v>282</v>
      </c>
      <c r="E75" s="20">
        <v>31938000</v>
      </c>
      <c r="F75" s="33"/>
      <c r="G75" s="34">
        <v>780</v>
      </c>
      <c r="H75" s="120"/>
      <c r="I75" s="61">
        <v>419</v>
      </c>
    </row>
    <row r="76" spans="1:9" ht="22.5" customHeight="1">
      <c r="A76" s="121" t="s">
        <v>200</v>
      </c>
      <c r="B76" s="108" t="s">
        <v>125</v>
      </c>
      <c r="C76" s="102">
        <v>1075</v>
      </c>
      <c r="D76" s="102" t="s">
        <v>283</v>
      </c>
      <c r="E76" s="122">
        <v>31968000</v>
      </c>
      <c r="F76" s="106"/>
      <c r="G76" s="101">
        <v>790</v>
      </c>
      <c r="H76" s="123"/>
      <c r="I76" s="61">
        <v>420</v>
      </c>
    </row>
    <row r="77" spans="1:9" ht="22.5" customHeight="1">
      <c r="A77" s="98" t="s">
        <v>201</v>
      </c>
      <c r="B77" s="21" t="s">
        <v>125</v>
      </c>
      <c r="C77" s="22">
        <v>1076</v>
      </c>
      <c r="D77" s="22" t="s">
        <v>284</v>
      </c>
      <c r="E77" s="20">
        <v>31701000</v>
      </c>
      <c r="F77" s="33"/>
      <c r="G77" s="34">
        <v>800</v>
      </c>
      <c r="H77" s="120"/>
      <c r="I77" s="61">
        <v>421</v>
      </c>
    </row>
    <row r="78" spans="1:9" ht="22.5" customHeight="1">
      <c r="A78" s="121" t="s">
        <v>202</v>
      </c>
      <c r="B78" s="108" t="s">
        <v>125</v>
      </c>
      <c r="C78" s="102">
        <v>1077</v>
      </c>
      <c r="D78" s="102" t="s">
        <v>285</v>
      </c>
      <c r="E78" s="122">
        <v>31711000</v>
      </c>
      <c r="F78" s="106"/>
      <c r="G78" s="101">
        <v>810</v>
      </c>
      <c r="H78" s="123"/>
      <c r="I78" s="61">
        <v>422</v>
      </c>
    </row>
    <row r="79" spans="1:9" ht="22.5" customHeight="1">
      <c r="A79" s="98" t="s">
        <v>203</v>
      </c>
      <c r="B79" s="21" t="s">
        <v>125</v>
      </c>
      <c r="C79" s="22">
        <v>1078</v>
      </c>
      <c r="D79" s="22" t="s">
        <v>286</v>
      </c>
      <c r="E79" s="20">
        <v>31710000</v>
      </c>
      <c r="F79" s="33"/>
      <c r="G79" s="34">
        <v>820</v>
      </c>
      <c r="H79" s="120"/>
      <c r="I79" s="61">
        <v>423</v>
      </c>
    </row>
    <row r="80" spans="1:9" ht="22.5" customHeight="1">
      <c r="A80" s="121" t="s">
        <v>204</v>
      </c>
      <c r="B80" s="108" t="s">
        <v>125</v>
      </c>
      <c r="C80" s="102">
        <v>1079</v>
      </c>
      <c r="D80" s="102" t="s">
        <v>287</v>
      </c>
      <c r="E80" s="122">
        <v>31742000</v>
      </c>
      <c r="F80" s="106"/>
      <c r="G80" s="101">
        <v>830</v>
      </c>
      <c r="H80" s="123"/>
      <c r="I80" s="61">
        <v>424</v>
      </c>
    </row>
    <row r="81" spans="1:9" ht="22.5" customHeight="1">
      <c r="A81" s="98"/>
      <c r="B81" s="21"/>
      <c r="C81" s="22"/>
      <c r="D81" s="22"/>
      <c r="E81" s="20"/>
      <c r="F81" s="33"/>
      <c r="G81" s="34"/>
      <c r="H81" s="120"/>
      <c r="I81" s="61">
        <v>425</v>
      </c>
    </row>
    <row r="82" spans="1:9" ht="22.5" customHeight="1">
      <c r="A82" s="121"/>
      <c r="B82" s="108"/>
      <c r="C82" s="102"/>
      <c r="D82" s="102"/>
      <c r="E82" s="122"/>
      <c r="F82" s="106"/>
      <c r="G82" s="101"/>
      <c r="H82" s="123"/>
      <c r="I82" s="61">
        <v>426</v>
      </c>
    </row>
    <row r="83" spans="1:9" ht="22.5" customHeight="1">
      <c r="A83" s="98"/>
      <c r="B83" s="21"/>
      <c r="C83" s="22"/>
      <c r="D83" s="22"/>
      <c r="E83" s="20"/>
      <c r="F83" s="33"/>
      <c r="G83" s="34"/>
      <c r="H83" s="120"/>
      <c r="I83" s="61">
        <v>427</v>
      </c>
    </row>
    <row r="84" spans="1:9" ht="22.5" customHeight="1">
      <c r="A84" s="121"/>
      <c r="B84" s="108"/>
      <c r="C84" s="102"/>
      <c r="D84" s="102"/>
      <c r="E84" s="122"/>
      <c r="F84" s="106"/>
      <c r="G84" s="101"/>
      <c r="H84" s="123"/>
      <c r="I84" s="61"/>
    </row>
    <row r="85" spans="1:9" ht="22.5" customHeight="1">
      <c r="A85" s="98"/>
      <c r="B85" s="21"/>
      <c r="C85" s="22"/>
      <c r="D85" s="22"/>
      <c r="E85" s="20"/>
      <c r="F85" s="33"/>
      <c r="G85" s="34"/>
      <c r="H85" s="120"/>
      <c r="I85" s="61"/>
    </row>
    <row r="86" spans="1:9" ht="22.5" customHeight="1">
      <c r="A86" s="121"/>
      <c r="B86" s="108"/>
      <c r="C86" s="102"/>
      <c r="D86" s="102"/>
      <c r="E86" s="122"/>
      <c r="F86" s="106"/>
      <c r="G86" s="101"/>
      <c r="H86" s="123"/>
      <c r="I86" s="61"/>
    </row>
    <row r="87" spans="1:9" ht="22.5" customHeight="1">
      <c r="A87" s="98"/>
      <c r="B87" s="21"/>
      <c r="C87" s="22"/>
      <c r="D87" s="22"/>
      <c r="E87" s="20"/>
      <c r="F87" s="33"/>
      <c r="G87" s="34"/>
      <c r="H87" s="120"/>
      <c r="I87" s="61"/>
    </row>
    <row r="88" spans="1:9" ht="22.5" customHeight="1">
      <c r="A88" s="121"/>
      <c r="B88" s="108"/>
      <c r="C88" s="102"/>
      <c r="D88" s="102"/>
      <c r="E88" s="122"/>
      <c r="F88" s="106"/>
      <c r="G88" s="101"/>
      <c r="H88" s="123"/>
      <c r="I88" s="61"/>
    </row>
    <row r="89" spans="1:9" ht="22.5" customHeight="1">
      <c r="A89" s="98"/>
      <c r="B89" s="21"/>
      <c r="C89" s="22"/>
      <c r="D89" s="22"/>
      <c r="E89" s="20"/>
      <c r="F89" s="33"/>
      <c r="G89" s="34"/>
      <c r="H89" s="120"/>
      <c r="I89" s="61"/>
    </row>
    <row r="90" spans="1:9" ht="22.5" customHeight="1">
      <c r="A90" s="121"/>
      <c r="B90" s="108"/>
      <c r="C90" s="102"/>
      <c r="D90" s="102"/>
      <c r="E90" s="122"/>
      <c r="F90" s="106"/>
      <c r="G90" s="101"/>
      <c r="H90" s="123"/>
      <c r="I90" s="61"/>
    </row>
    <row r="91" spans="1:9" ht="22.5" customHeight="1">
      <c r="A91" s="98"/>
      <c r="B91" s="21"/>
      <c r="C91" s="22"/>
      <c r="D91" s="22"/>
      <c r="E91" s="20"/>
      <c r="F91" s="33"/>
      <c r="G91" s="34"/>
      <c r="H91" s="120"/>
      <c r="I91" s="61"/>
    </row>
    <row r="92" spans="1:9" ht="22.5" customHeight="1">
      <c r="A92" s="121"/>
      <c r="B92" s="108"/>
      <c r="C92" s="102"/>
      <c r="D92" s="102"/>
      <c r="E92" s="122"/>
      <c r="F92" s="106"/>
      <c r="G92" s="101"/>
      <c r="H92" s="123"/>
      <c r="I92" s="61"/>
    </row>
    <row r="93" spans="1:9" ht="22.5" customHeight="1">
      <c r="A93" s="98"/>
      <c r="B93" s="21"/>
      <c r="C93" s="22"/>
      <c r="D93" s="22"/>
      <c r="E93" s="20"/>
      <c r="F93" s="33"/>
      <c r="G93" s="34"/>
      <c r="H93" s="120"/>
      <c r="I93" s="61"/>
    </row>
    <row r="94" spans="1:9" ht="22.5" customHeight="1">
      <c r="A94" s="121"/>
      <c r="B94" s="108"/>
      <c r="C94" s="102"/>
      <c r="D94" s="102"/>
      <c r="E94" s="122"/>
      <c r="F94" s="106"/>
      <c r="G94" s="101"/>
      <c r="H94" s="123"/>
      <c r="I94" s="61"/>
    </row>
    <row r="95" spans="1:9" ht="22.5" customHeight="1">
      <c r="A95" s="98"/>
      <c r="B95" s="21"/>
      <c r="C95" s="22"/>
      <c r="D95" s="22"/>
      <c r="E95" s="20"/>
      <c r="F95" s="33"/>
      <c r="G95" s="34"/>
      <c r="H95" s="120"/>
      <c r="I95" s="61"/>
    </row>
    <row r="96" spans="1:9" ht="22.5" customHeight="1">
      <c r="A96" s="121"/>
      <c r="B96" s="108"/>
      <c r="C96" s="102"/>
      <c r="D96" s="102"/>
      <c r="E96" s="122"/>
      <c r="F96" s="106"/>
      <c r="G96" s="101"/>
      <c r="H96" s="123"/>
      <c r="I96" s="61"/>
    </row>
    <row r="97" spans="1:9" ht="22.5" customHeight="1">
      <c r="A97" s="98"/>
      <c r="B97" s="21"/>
      <c r="C97" s="22"/>
      <c r="D97" s="22"/>
      <c r="E97" s="20"/>
      <c r="F97" s="33"/>
      <c r="G97" s="34"/>
      <c r="H97" s="120"/>
      <c r="I97" s="61"/>
    </row>
    <row r="98" spans="1:9" ht="22.5" customHeight="1">
      <c r="A98" s="121"/>
      <c r="B98" s="108"/>
      <c r="C98" s="102"/>
      <c r="D98" s="102"/>
      <c r="E98" s="122"/>
      <c r="F98" s="106"/>
      <c r="G98" s="101"/>
      <c r="H98" s="123"/>
      <c r="I98" s="61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2"/>
  <dimension ref="A1:T53"/>
  <sheetViews>
    <sheetView tabSelected="1" zoomScale="135" zoomScaleNormal="135" workbookViewId="0">
      <pane ySplit="1" topLeftCell="A2" activePane="bottomLeft" state="frozen"/>
      <selection pane="bottomLeft" sqref="A1:XFD1"/>
    </sheetView>
  </sheetViews>
  <sheetFormatPr baseColWidth="10" defaultRowHeight="15"/>
  <cols>
    <col min="1" max="1" width="50.7109375" style="29" customWidth="1"/>
    <col min="2" max="2" width="9.7109375" style="1" customWidth="1"/>
    <col min="3" max="4" width="12.140625" style="1" customWidth="1"/>
    <col min="5" max="5" width="9.5703125" style="1" bestFit="1" customWidth="1"/>
    <col min="6" max="6" width="22.42578125" style="1" customWidth="1"/>
    <col min="7" max="7" width="7.5703125" style="1" customWidth="1"/>
    <col min="8" max="8" width="12.5703125" style="1" customWidth="1"/>
    <col min="9" max="16384" width="11.42578125" style="1"/>
  </cols>
  <sheetData>
    <row r="1" spans="1:9" ht="60" customHeight="1" thickBot="1">
      <c r="A1" s="139" t="s">
        <v>1</v>
      </c>
      <c r="B1" s="140" t="s">
        <v>3</v>
      </c>
      <c r="C1" s="141" t="s">
        <v>206</v>
      </c>
      <c r="D1" s="141" t="s">
        <v>207</v>
      </c>
      <c r="E1" s="142" t="s">
        <v>0</v>
      </c>
      <c r="F1" s="142" t="s">
        <v>363</v>
      </c>
      <c r="G1" s="143" t="s">
        <v>2</v>
      </c>
      <c r="H1" s="143" t="s">
        <v>4</v>
      </c>
    </row>
    <row r="2" spans="1:9" ht="22.5" customHeight="1">
      <c r="A2" s="138" t="s">
        <v>30</v>
      </c>
      <c r="B2" s="125" t="s">
        <v>31</v>
      </c>
      <c r="C2" s="126">
        <v>50</v>
      </c>
      <c r="D2" s="126" t="s">
        <v>324</v>
      </c>
      <c r="E2" s="127">
        <v>32105</v>
      </c>
      <c r="F2" s="128" t="s">
        <v>32</v>
      </c>
      <c r="G2" s="129">
        <v>304</v>
      </c>
      <c r="H2" s="130"/>
      <c r="I2" s="61"/>
    </row>
    <row r="3" spans="1:9" ht="22.5" customHeight="1">
      <c r="A3" s="98" t="s">
        <v>33</v>
      </c>
      <c r="B3" s="21" t="s">
        <v>31</v>
      </c>
      <c r="C3" s="22">
        <v>75</v>
      </c>
      <c r="D3" s="22" t="s">
        <v>327</v>
      </c>
      <c r="E3" s="20">
        <v>21107</v>
      </c>
      <c r="F3" s="33" t="s">
        <v>32</v>
      </c>
      <c r="G3" s="34">
        <v>312</v>
      </c>
      <c r="H3" s="120"/>
      <c r="I3" s="61"/>
    </row>
    <row r="4" spans="1:9" ht="22.5" customHeight="1">
      <c r="A4" s="121" t="s">
        <v>34</v>
      </c>
      <c r="B4" s="108" t="s">
        <v>31</v>
      </c>
      <c r="C4" s="102">
        <v>100</v>
      </c>
      <c r="D4" s="102" t="s">
        <v>325</v>
      </c>
      <c r="E4" s="122">
        <v>21110</v>
      </c>
      <c r="F4" s="106" t="s">
        <v>32</v>
      </c>
      <c r="G4" s="101">
        <v>285</v>
      </c>
      <c r="H4" s="123"/>
      <c r="I4" s="61"/>
    </row>
    <row r="5" spans="1:9" ht="22.5" customHeight="1">
      <c r="A5" s="98" t="s">
        <v>35</v>
      </c>
      <c r="B5" s="21" t="s">
        <v>31</v>
      </c>
      <c r="C5" s="22">
        <v>150</v>
      </c>
      <c r="D5" s="22" t="s">
        <v>328</v>
      </c>
      <c r="E5" s="20">
        <v>21115</v>
      </c>
      <c r="F5" s="33" t="s">
        <v>32</v>
      </c>
      <c r="G5" s="34">
        <v>332</v>
      </c>
      <c r="H5" s="120"/>
      <c r="I5" s="61"/>
    </row>
    <row r="6" spans="1:9" ht="22.5" customHeight="1">
      <c r="A6" s="121" t="s">
        <v>36</v>
      </c>
      <c r="B6" s="108" t="s">
        <v>31</v>
      </c>
      <c r="C6" s="102">
        <v>200</v>
      </c>
      <c r="D6" s="102" t="s">
        <v>326</v>
      </c>
      <c r="E6" s="122">
        <v>21120</v>
      </c>
      <c r="F6" s="106" t="s">
        <v>32</v>
      </c>
      <c r="G6" s="101">
        <v>379</v>
      </c>
      <c r="H6" s="123"/>
      <c r="I6" s="61"/>
    </row>
    <row r="7" spans="1:9" ht="22.5" customHeight="1">
      <c r="A7" s="98" t="s">
        <v>37</v>
      </c>
      <c r="B7" s="21" t="s">
        <v>31</v>
      </c>
      <c r="C7" s="22">
        <v>50</v>
      </c>
      <c r="D7" s="22" t="s">
        <v>329</v>
      </c>
      <c r="E7" s="20">
        <v>153105</v>
      </c>
      <c r="F7" s="33" t="s">
        <v>32</v>
      </c>
      <c r="G7" s="34">
        <v>403</v>
      </c>
      <c r="H7" s="120"/>
      <c r="I7" s="61"/>
    </row>
    <row r="8" spans="1:9" ht="22.5" customHeight="1">
      <c r="A8" s="121" t="s">
        <v>38</v>
      </c>
      <c r="B8" s="108" t="s">
        <v>31</v>
      </c>
      <c r="C8" s="102">
        <v>75</v>
      </c>
      <c r="D8" s="102" t="s">
        <v>330</v>
      </c>
      <c r="E8" s="122">
        <v>153107</v>
      </c>
      <c r="F8" s="106" t="s">
        <v>32</v>
      </c>
      <c r="G8" s="101">
        <v>424</v>
      </c>
      <c r="H8" s="123"/>
      <c r="I8" s="61"/>
    </row>
    <row r="9" spans="1:9" ht="22.5" customHeight="1">
      <c r="A9" s="98" t="s">
        <v>39</v>
      </c>
      <c r="B9" s="21" t="s">
        <v>31</v>
      </c>
      <c r="C9" s="22">
        <v>100</v>
      </c>
      <c r="D9" s="22" t="s">
        <v>331</v>
      </c>
      <c r="E9" s="20">
        <v>153110</v>
      </c>
      <c r="F9" s="33" t="s">
        <v>32</v>
      </c>
      <c r="G9" s="34">
        <v>438</v>
      </c>
      <c r="H9" s="120"/>
      <c r="I9" s="61"/>
    </row>
    <row r="10" spans="1:9" ht="22.5" customHeight="1">
      <c r="A10" s="121" t="s">
        <v>40</v>
      </c>
      <c r="B10" s="108" t="s">
        <v>31</v>
      </c>
      <c r="C10" s="102">
        <v>150</v>
      </c>
      <c r="D10" s="102" t="s">
        <v>332</v>
      </c>
      <c r="E10" s="122">
        <v>153115</v>
      </c>
      <c r="F10" s="106" t="s">
        <v>32</v>
      </c>
      <c r="G10" s="101">
        <v>500</v>
      </c>
      <c r="H10" s="123"/>
      <c r="I10" s="61"/>
    </row>
    <row r="11" spans="1:9" ht="22.5" customHeight="1">
      <c r="A11" s="98" t="s">
        <v>41</v>
      </c>
      <c r="B11" s="21" t="s">
        <v>31</v>
      </c>
      <c r="C11" s="22">
        <v>200</v>
      </c>
      <c r="D11" s="22" t="s">
        <v>333</v>
      </c>
      <c r="E11" s="20">
        <v>153120</v>
      </c>
      <c r="F11" s="33" t="s">
        <v>32</v>
      </c>
      <c r="G11" s="34">
        <v>572</v>
      </c>
      <c r="H11" s="120"/>
      <c r="I11" s="61"/>
    </row>
    <row r="12" spans="1:9" ht="22.5" customHeight="1">
      <c r="A12" s="121" t="s">
        <v>33</v>
      </c>
      <c r="B12" s="108" t="s">
        <v>31</v>
      </c>
      <c r="C12" s="102">
        <v>75</v>
      </c>
      <c r="D12" s="102" t="s">
        <v>334</v>
      </c>
      <c r="E12" s="122">
        <v>23107</v>
      </c>
      <c r="F12" s="106" t="s">
        <v>42</v>
      </c>
      <c r="G12" s="101">
        <v>426</v>
      </c>
      <c r="H12" s="123"/>
      <c r="I12" s="61"/>
    </row>
    <row r="13" spans="1:9" ht="22.5" customHeight="1">
      <c r="A13" s="98" t="s">
        <v>34</v>
      </c>
      <c r="B13" s="21" t="s">
        <v>31</v>
      </c>
      <c r="C13" s="22">
        <v>100</v>
      </c>
      <c r="D13" s="22" t="s">
        <v>335</v>
      </c>
      <c r="E13" s="20">
        <v>23110</v>
      </c>
      <c r="F13" s="33" t="s">
        <v>42</v>
      </c>
      <c r="G13" s="34">
        <v>479</v>
      </c>
      <c r="H13" s="120"/>
      <c r="I13" s="61"/>
    </row>
    <row r="14" spans="1:9" ht="22.5" customHeight="1">
      <c r="A14" s="121" t="s">
        <v>43</v>
      </c>
      <c r="B14" s="108" t="s">
        <v>31</v>
      </c>
      <c r="C14" s="102">
        <v>150</v>
      </c>
      <c r="D14" s="102" t="s">
        <v>336</v>
      </c>
      <c r="E14" s="122">
        <v>23115</v>
      </c>
      <c r="F14" s="106" t="s">
        <v>42</v>
      </c>
      <c r="G14" s="101">
        <v>567</v>
      </c>
      <c r="H14" s="123"/>
      <c r="I14" s="61"/>
    </row>
    <row r="15" spans="1:9" ht="22.5" customHeight="1">
      <c r="A15" s="98" t="s">
        <v>36</v>
      </c>
      <c r="B15" s="21" t="s">
        <v>31</v>
      </c>
      <c r="C15" s="22">
        <v>200</v>
      </c>
      <c r="D15" s="22" t="s">
        <v>337</v>
      </c>
      <c r="E15" s="20">
        <v>23120</v>
      </c>
      <c r="F15" s="33" t="s">
        <v>42</v>
      </c>
      <c r="G15" s="34">
        <v>628</v>
      </c>
      <c r="H15" s="120"/>
      <c r="I15" s="61"/>
    </row>
    <row r="16" spans="1:9" ht="22.5" customHeight="1">
      <c r="A16" s="121" t="s">
        <v>44</v>
      </c>
      <c r="B16" s="108" t="s">
        <v>31</v>
      </c>
      <c r="C16" s="102">
        <v>100</v>
      </c>
      <c r="D16" s="102" t="s">
        <v>338</v>
      </c>
      <c r="E16" s="122">
        <v>155410</v>
      </c>
      <c r="F16" s="106" t="s">
        <v>42</v>
      </c>
      <c r="G16" s="101">
        <v>590</v>
      </c>
      <c r="H16" s="123"/>
      <c r="I16" s="61"/>
    </row>
    <row r="17" spans="1:9" ht="22.5" customHeight="1">
      <c r="A17" s="98" t="s">
        <v>40</v>
      </c>
      <c r="B17" s="21" t="s">
        <v>31</v>
      </c>
      <c r="C17" s="22">
        <v>150</v>
      </c>
      <c r="D17" s="22" t="s">
        <v>339</v>
      </c>
      <c r="E17" s="20">
        <v>155415</v>
      </c>
      <c r="F17" s="33" t="s">
        <v>42</v>
      </c>
      <c r="G17" s="34">
        <v>684</v>
      </c>
      <c r="H17" s="120"/>
      <c r="I17" s="61"/>
    </row>
    <row r="18" spans="1:9" ht="22.5" customHeight="1">
      <c r="A18" s="121" t="s">
        <v>41</v>
      </c>
      <c r="B18" s="108" t="s">
        <v>31</v>
      </c>
      <c r="C18" s="102">
        <v>200</v>
      </c>
      <c r="D18" s="102" t="s">
        <v>340</v>
      </c>
      <c r="E18" s="122">
        <v>155420</v>
      </c>
      <c r="F18" s="106" t="s">
        <v>42</v>
      </c>
      <c r="G18" s="101">
        <v>802</v>
      </c>
      <c r="H18" s="123"/>
      <c r="I18" s="61"/>
    </row>
    <row r="19" spans="1:9" ht="22.5" customHeight="1">
      <c r="A19" s="98" t="s">
        <v>45</v>
      </c>
      <c r="B19" s="21" t="s">
        <v>31</v>
      </c>
      <c r="C19" s="22">
        <v>150</v>
      </c>
      <c r="D19" s="22" t="s">
        <v>341</v>
      </c>
      <c r="E19" s="20">
        <v>22115</v>
      </c>
      <c r="F19" s="33" t="s">
        <v>46</v>
      </c>
      <c r="G19" s="34">
        <v>503</v>
      </c>
      <c r="H19" s="120"/>
      <c r="I19" s="61"/>
    </row>
    <row r="20" spans="1:9" ht="22.5" customHeight="1">
      <c r="A20" s="121" t="s">
        <v>47</v>
      </c>
      <c r="B20" s="108" t="s">
        <v>31</v>
      </c>
      <c r="C20" s="102">
        <v>200</v>
      </c>
      <c r="D20" s="102" t="s">
        <v>342</v>
      </c>
      <c r="E20" s="122">
        <v>22320</v>
      </c>
      <c r="F20" s="106" t="s">
        <v>46</v>
      </c>
      <c r="G20" s="101">
        <v>604</v>
      </c>
      <c r="H20" s="123"/>
      <c r="I20" s="61"/>
    </row>
    <row r="21" spans="1:9" ht="22.5" customHeight="1">
      <c r="A21" s="98" t="s">
        <v>48</v>
      </c>
      <c r="B21" s="21" t="s">
        <v>31</v>
      </c>
      <c r="C21" s="22">
        <v>250</v>
      </c>
      <c r="D21" s="22" t="s">
        <v>343</v>
      </c>
      <c r="E21" s="20">
        <v>22325</v>
      </c>
      <c r="F21" s="33" t="s">
        <v>46</v>
      </c>
      <c r="G21" s="34">
        <v>684</v>
      </c>
      <c r="H21" s="120"/>
      <c r="I21" s="61"/>
    </row>
    <row r="22" spans="1:9" ht="22.5" customHeight="1">
      <c r="A22" s="121" t="s">
        <v>49</v>
      </c>
      <c r="B22" s="108" t="s">
        <v>31</v>
      </c>
      <c r="C22" s="102">
        <v>250</v>
      </c>
      <c r="D22" s="102" t="s">
        <v>344</v>
      </c>
      <c r="E22" s="122">
        <v>22125</v>
      </c>
      <c r="F22" s="106" t="s">
        <v>46</v>
      </c>
      <c r="G22" s="101">
        <v>557</v>
      </c>
      <c r="H22" s="123"/>
      <c r="I22" s="61"/>
    </row>
    <row r="23" spans="1:9" ht="22.5" customHeight="1">
      <c r="A23" s="98" t="s">
        <v>50</v>
      </c>
      <c r="B23" s="21" t="s">
        <v>31</v>
      </c>
      <c r="C23" s="22">
        <v>300</v>
      </c>
      <c r="D23" s="22" t="s">
        <v>345</v>
      </c>
      <c r="E23" s="20">
        <v>22130</v>
      </c>
      <c r="F23" s="33" t="s">
        <v>46</v>
      </c>
      <c r="G23" s="34">
        <v>590</v>
      </c>
      <c r="H23" s="120"/>
      <c r="I23" s="61"/>
    </row>
    <row r="24" spans="1:9" ht="22.5" customHeight="1">
      <c r="A24" s="121" t="s">
        <v>51</v>
      </c>
      <c r="B24" s="108" t="s">
        <v>31</v>
      </c>
      <c r="C24" s="102">
        <v>300</v>
      </c>
      <c r="D24" s="102" t="s">
        <v>346</v>
      </c>
      <c r="E24" s="122">
        <v>22330</v>
      </c>
      <c r="F24" s="106" t="s">
        <v>46</v>
      </c>
      <c r="G24" s="101">
        <v>715</v>
      </c>
      <c r="H24" s="123"/>
      <c r="I24" s="61"/>
    </row>
    <row r="25" spans="1:9" ht="22.5" customHeight="1">
      <c r="A25" s="98" t="s">
        <v>52</v>
      </c>
      <c r="B25" s="21" t="s">
        <v>31</v>
      </c>
      <c r="C25" s="22">
        <v>150</v>
      </c>
      <c r="D25" s="22" t="s">
        <v>347</v>
      </c>
      <c r="E25" s="20">
        <v>154315</v>
      </c>
      <c r="F25" s="33" t="s">
        <v>46</v>
      </c>
      <c r="G25" s="34">
        <v>752</v>
      </c>
      <c r="H25" s="120"/>
      <c r="I25" s="61"/>
    </row>
    <row r="26" spans="1:9" ht="22.5" customHeight="1">
      <c r="A26" s="121" t="s">
        <v>53</v>
      </c>
      <c r="B26" s="108" t="s">
        <v>31</v>
      </c>
      <c r="C26" s="102">
        <v>200</v>
      </c>
      <c r="D26" s="102" t="s">
        <v>348</v>
      </c>
      <c r="E26" s="122">
        <v>154320</v>
      </c>
      <c r="F26" s="106" t="s">
        <v>46</v>
      </c>
      <c r="G26" s="101">
        <v>850</v>
      </c>
      <c r="H26" s="123"/>
      <c r="I26" s="61"/>
    </row>
    <row r="27" spans="1:9" ht="22.5" customHeight="1">
      <c r="A27" s="98" t="s">
        <v>54</v>
      </c>
      <c r="B27" s="21" t="s">
        <v>31</v>
      </c>
      <c r="C27" s="22">
        <v>250</v>
      </c>
      <c r="D27" s="22" t="s">
        <v>349</v>
      </c>
      <c r="E27" s="20">
        <v>154325</v>
      </c>
      <c r="F27" s="33" t="s">
        <v>46</v>
      </c>
      <c r="G27" s="34">
        <v>908</v>
      </c>
      <c r="H27" s="120"/>
      <c r="I27" s="61"/>
    </row>
    <row r="28" spans="1:9" ht="22.5" customHeight="1">
      <c r="A28" s="121" t="s">
        <v>55</v>
      </c>
      <c r="B28" s="108" t="s">
        <v>31</v>
      </c>
      <c r="C28" s="102">
        <v>300</v>
      </c>
      <c r="D28" s="102" t="s">
        <v>350</v>
      </c>
      <c r="E28" s="122">
        <v>154330</v>
      </c>
      <c r="F28" s="106" t="s">
        <v>46</v>
      </c>
      <c r="G28" s="101">
        <v>948</v>
      </c>
      <c r="H28" s="123"/>
      <c r="I28" s="61"/>
    </row>
    <row r="29" spans="1:9" ht="22.5" customHeight="1">
      <c r="A29" s="98" t="s">
        <v>56</v>
      </c>
      <c r="B29" s="21" t="s">
        <v>31</v>
      </c>
      <c r="C29" s="22">
        <v>15</v>
      </c>
      <c r="D29" s="22" t="s">
        <v>351</v>
      </c>
      <c r="E29" s="20">
        <v>325216</v>
      </c>
      <c r="F29" s="33" t="s">
        <v>57</v>
      </c>
      <c r="G29" s="34">
        <v>259</v>
      </c>
      <c r="H29" s="120"/>
      <c r="I29" s="61"/>
    </row>
    <row r="30" spans="1:9" ht="22.5" customHeight="1">
      <c r="A30" s="121" t="s">
        <v>58</v>
      </c>
      <c r="B30" s="108" t="s">
        <v>31</v>
      </c>
      <c r="C30" s="102">
        <v>30</v>
      </c>
      <c r="D30" s="102" t="s">
        <v>352</v>
      </c>
      <c r="E30" s="122">
        <v>321104</v>
      </c>
      <c r="F30" s="106" t="s">
        <v>59</v>
      </c>
      <c r="G30" s="101">
        <v>293</v>
      </c>
      <c r="H30" s="123"/>
      <c r="I30" s="61"/>
    </row>
    <row r="31" spans="1:9" ht="22.5" customHeight="1">
      <c r="A31" s="98" t="s">
        <v>60</v>
      </c>
      <c r="B31" s="21" t="s">
        <v>31</v>
      </c>
      <c r="C31" s="22"/>
      <c r="D31" s="22" t="s">
        <v>353</v>
      </c>
      <c r="E31" s="20">
        <v>9134</v>
      </c>
      <c r="F31" s="33" t="s">
        <v>61</v>
      </c>
      <c r="G31" s="34">
        <v>67</v>
      </c>
      <c r="H31" s="120"/>
      <c r="I31" s="61"/>
    </row>
    <row r="32" spans="1:9" ht="22.5" customHeight="1">
      <c r="A32" s="121" t="s">
        <v>62</v>
      </c>
      <c r="B32" s="108" t="s">
        <v>31</v>
      </c>
      <c r="C32" s="102"/>
      <c r="D32" s="102" t="s">
        <v>354</v>
      </c>
      <c r="E32" s="122">
        <v>9231</v>
      </c>
      <c r="F32" s="106" t="s">
        <v>63</v>
      </c>
      <c r="G32" s="101">
        <v>45.5</v>
      </c>
      <c r="H32" s="123"/>
      <c r="I32" s="61"/>
    </row>
    <row r="33" spans="1:20" ht="22.5" customHeight="1">
      <c r="A33" s="98" t="s">
        <v>64</v>
      </c>
      <c r="B33" s="21" t="s">
        <v>31</v>
      </c>
      <c r="C33" s="22"/>
      <c r="D33" s="22" t="s">
        <v>355</v>
      </c>
      <c r="E33" s="20">
        <v>9092</v>
      </c>
      <c r="F33" s="33" t="s">
        <v>65</v>
      </c>
      <c r="G33" s="34">
        <v>50</v>
      </c>
      <c r="H33" s="120"/>
      <c r="I33" s="61"/>
    </row>
    <row r="34" spans="1:20" ht="22.5" customHeight="1">
      <c r="A34" s="121" t="s">
        <v>66</v>
      </c>
      <c r="B34" s="108" t="s">
        <v>31</v>
      </c>
      <c r="C34" s="102"/>
      <c r="D34" s="102" t="s">
        <v>356</v>
      </c>
      <c r="E34" s="122">
        <v>9115</v>
      </c>
      <c r="F34" s="106" t="s">
        <v>67</v>
      </c>
      <c r="G34" s="101">
        <v>46.6</v>
      </c>
      <c r="H34" s="123"/>
      <c r="I34" s="61"/>
    </row>
    <row r="35" spans="1:20" ht="22.5" customHeight="1">
      <c r="A35" s="98" t="s">
        <v>68</v>
      </c>
      <c r="B35" s="21" t="s">
        <v>31</v>
      </c>
      <c r="C35" s="22"/>
      <c r="D35" s="22" t="s">
        <v>357</v>
      </c>
      <c r="E35" s="20">
        <v>900190</v>
      </c>
      <c r="F35" s="33" t="s">
        <v>69</v>
      </c>
      <c r="G35" s="34">
        <v>51</v>
      </c>
      <c r="H35" s="120"/>
      <c r="I35" s="61"/>
    </row>
    <row r="36" spans="1:20" ht="22.5" customHeight="1">
      <c r="A36" s="121" t="s">
        <v>70</v>
      </c>
      <c r="B36" s="108" t="s">
        <v>71</v>
      </c>
      <c r="C36" s="102"/>
      <c r="D36" s="102" t="s">
        <v>358</v>
      </c>
      <c r="E36" s="122">
        <v>2252550</v>
      </c>
      <c r="F36" s="106" t="s">
        <v>72</v>
      </c>
      <c r="G36" s="101">
        <v>14.7</v>
      </c>
      <c r="H36" s="123"/>
      <c r="I36" s="61"/>
    </row>
    <row r="37" spans="1:20" ht="22.5" customHeight="1">
      <c r="A37" s="98" t="s">
        <v>73</v>
      </c>
      <c r="B37" s="21" t="s">
        <v>71</v>
      </c>
      <c r="C37" s="22"/>
      <c r="D37" s="22" t="s">
        <v>359</v>
      </c>
      <c r="E37" s="20">
        <v>890506</v>
      </c>
      <c r="F37" s="33" t="s">
        <v>74</v>
      </c>
      <c r="G37" s="34">
        <v>50.5</v>
      </c>
      <c r="H37" s="120"/>
      <c r="I37" s="61"/>
    </row>
    <row r="38" spans="1:20" ht="22.5" customHeight="1">
      <c r="A38" s="121" t="s">
        <v>75</v>
      </c>
      <c r="B38" s="108" t="s">
        <v>77</v>
      </c>
      <c r="C38" s="102"/>
      <c r="D38" s="102" t="s">
        <v>360</v>
      </c>
      <c r="E38" s="122" t="s">
        <v>76</v>
      </c>
      <c r="F38" s="106" t="s">
        <v>78</v>
      </c>
      <c r="G38" s="101">
        <v>40.200000000000003</v>
      </c>
      <c r="H38" s="123"/>
      <c r="I38" s="61"/>
    </row>
    <row r="39" spans="1:20" ht="22.5" customHeight="1">
      <c r="A39" s="98" t="s">
        <v>79</v>
      </c>
      <c r="B39" s="21" t="s">
        <v>80</v>
      </c>
      <c r="C39" s="22"/>
      <c r="D39" s="22" t="s">
        <v>361</v>
      </c>
      <c r="E39" s="20">
        <v>24349</v>
      </c>
      <c r="F39" s="33" t="s">
        <v>78</v>
      </c>
      <c r="G39" s="34">
        <v>92</v>
      </c>
      <c r="H39" s="120"/>
      <c r="I39" s="61"/>
    </row>
    <row r="40" spans="1:20" ht="22.5" customHeight="1">
      <c r="A40" s="121" t="s">
        <v>81</v>
      </c>
      <c r="B40" s="108" t="s">
        <v>80</v>
      </c>
      <c r="C40" s="102"/>
      <c r="D40" s="102" t="s">
        <v>362</v>
      </c>
      <c r="E40" s="122">
        <v>24459</v>
      </c>
      <c r="F40" s="106" t="s">
        <v>78</v>
      </c>
      <c r="G40" s="101">
        <v>129.5</v>
      </c>
      <c r="H40" s="123"/>
      <c r="I40" s="61"/>
    </row>
    <row r="41" spans="1:20" ht="22.5" customHeight="1">
      <c r="A41" s="98"/>
      <c r="B41" s="21"/>
      <c r="C41" s="22"/>
      <c r="D41" s="22"/>
      <c r="E41" s="20"/>
      <c r="F41" s="33"/>
      <c r="G41" s="34"/>
      <c r="H41" s="120"/>
      <c r="I41" s="61"/>
      <c r="S41" s="1" t="s">
        <v>917</v>
      </c>
      <c r="T41" s="1" t="s">
        <v>918</v>
      </c>
    </row>
    <row r="42" spans="1:20" ht="22.5" customHeight="1">
      <c r="A42" s="121"/>
      <c r="B42" s="108"/>
      <c r="C42" s="102"/>
      <c r="D42" s="102"/>
      <c r="E42" s="122"/>
      <c r="F42" s="106"/>
      <c r="G42" s="101"/>
      <c r="H42" s="123"/>
      <c r="I42" s="61"/>
    </row>
    <row r="43" spans="1:20" ht="22.5" customHeight="1">
      <c r="A43" s="98"/>
      <c r="B43" s="21"/>
      <c r="C43" s="22"/>
      <c r="D43" s="22"/>
      <c r="E43" s="20"/>
      <c r="F43" s="33"/>
      <c r="G43" s="34"/>
      <c r="H43" s="120"/>
      <c r="I43" s="61"/>
    </row>
    <row r="44" spans="1:20" ht="22.5" customHeight="1">
      <c r="A44" s="121"/>
      <c r="B44" s="108"/>
      <c r="C44" s="102"/>
      <c r="D44" s="102"/>
      <c r="E44" s="122"/>
      <c r="F44" s="106"/>
      <c r="G44" s="101"/>
      <c r="H44" s="123"/>
      <c r="I44" s="61"/>
    </row>
    <row r="45" spans="1:20" ht="22.5" customHeight="1">
      <c r="A45" s="98"/>
      <c r="B45" s="21"/>
      <c r="C45" s="22"/>
      <c r="D45" s="22"/>
      <c r="E45" s="20"/>
      <c r="F45" s="33"/>
      <c r="G45" s="34"/>
      <c r="H45" s="120"/>
      <c r="I45" s="61"/>
    </row>
    <row r="46" spans="1:20" ht="22.5" customHeight="1">
      <c r="A46" s="121"/>
      <c r="B46" s="108"/>
      <c r="C46" s="102"/>
      <c r="D46" s="102"/>
      <c r="E46" s="122"/>
      <c r="F46" s="106"/>
      <c r="G46" s="101"/>
      <c r="H46" s="123"/>
      <c r="I46" s="61"/>
    </row>
    <row r="47" spans="1:20" ht="22.5" customHeight="1">
      <c r="A47" s="98"/>
      <c r="B47" s="21"/>
      <c r="C47" s="22"/>
      <c r="D47" s="22"/>
      <c r="E47" s="20"/>
      <c r="F47" s="33"/>
      <c r="G47" s="34"/>
      <c r="H47" s="120"/>
      <c r="I47" s="61"/>
    </row>
    <row r="48" spans="1:20" ht="22.5" customHeight="1">
      <c r="A48" s="121"/>
      <c r="B48" s="108"/>
      <c r="C48" s="102"/>
      <c r="D48" s="102"/>
      <c r="E48" s="122"/>
      <c r="F48" s="106"/>
      <c r="G48" s="101"/>
      <c r="H48" s="123"/>
      <c r="I48" s="61"/>
    </row>
    <row r="49" spans="1:9" ht="22.5" customHeight="1">
      <c r="A49" s="98"/>
      <c r="B49" s="21"/>
      <c r="C49" s="22"/>
      <c r="D49" s="22"/>
      <c r="E49" s="20"/>
      <c r="F49" s="33"/>
      <c r="G49" s="34"/>
      <c r="H49" s="120"/>
      <c r="I49" s="61"/>
    </row>
    <row r="50" spans="1:9" ht="22.5" customHeight="1">
      <c r="A50" s="121"/>
      <c r="B50" s="108"/>
      <c r="C50" s="102"/>
      <c r="D50" s="102"/>
      <c r="E50" s="122"/>
      <c r="F50" s="106"/>
      <c r="G50" s="101"/>
      <c r="H50" s="123"/>
      <c r="I50" s="61"/>
    </row>
    <row r="51" spans="1:9" ht="22.5" customHeight="1">
      <c r="A51" s="98"/>
      <c r="B51" s="21"/>
      <c r="C51" s="22"/>
      <c r="D51" s="22"/>
      <c r="E51" s="20"/>
      <c r="F51" s="33"/>
      <c r="G51" s="34"/>
      <c r="H51" s="120"/>
      <c r="I51" s="61"/>
    </row>
    <row r="52" spans="1:9" ht="22.5" customHeight="1">
      <c r="A52" s="121"/>
      <c r="B52" s="108"/>
      <c r="C52" s="102"/>
      <c r="D52" s="102"/>
      <c r="E52" s="122"/>
      <c r="F52" s="106"/>
      <c r="G52" s="101"/>
      <c r="H52" s="123"/>
      <c r="I52" s="61"/>
    </row>
    <row r="53" spans="1:9" ht="22.5" customHeight="1">
      <c r="A53" s="98"/>
      <c r="B53" s="21"/>
      <c r="C53" s="22"/>
      <c r="D53" s="22"/>
      <c r="E53" s="20"/>
      <c r="F53" s="33"/>
      <c r="G53" s="34"/>
      <c r="H53" s="120"/>
      <c r="I53" s="6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DEVIS</vt:lpstr>
      <vt:lpstr>POMPE A CHALEUR</vt:lpstr>
      <vt:lpstr>Chaudiere Bois Granule</vt:lpstr>
      <vt:lpstr>Chauffe Eau Electrique</vt:lpstr>
      <vt:lpstr>listpompe</vt:lpstr>
      <vt:lpstr>DEVIS!Zone_d_impression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SCP</dc:creator>
  <cp:lastModifiedBy>Andre</cp:lastModifiedBy>
  <cp:lastPrinted>2017-10-30T20:49:19Z</cp:lastPrinted>
  <dcterms:created xsi:type="dcterms:W3CDTF">2014-02-08T15:07:21Z</dcterms:created>
  <dcterms:modified xsi:type="dcterms:W3CDTF">2017-11-01T19:36:22Z</dcterms:modified>
</cp:coreProperties>
</file>