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Feuil1" sheetId="1" r:id="rId1"/>
    <sheet name="Stock_sem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8" i="2"/>
  <c r="F19" i="2"/>
  <c r="F20" i="2"/>
  <c r="F21" i="2"/>
  <c r="F16" i="2"/>
  <c r="D22" i="2"/>
  <c r="B22" i="2"/>
  <c r="D10" i="2"/>
  <c r="D5" i="2"/>
  <c r="D6" i="2"/>
  <c r="D7" i="2"/>
  <c r="D8" i="2"/>
  <c r="D9" i="2"/>
  <c r="D4" i="2"/>
  <c r="C10" i="2"/>
  <c r="B10" i="2"/>
</calcChain>
</file>

<file path=xl/sharedStrings.xml><?xml version="1.0" encoding="utf-8"?>
<sst xmlns="http://schemas.openxmlformats.org/spreadsheetml/2006/main" count="27" uniqueCount="16">
  <si>
    <t>EVOLUTION DU STOCK EN QUANTITE</t>
  </si>
  <si>
    <t>FAMILLES</t>
  </si>
  <si>
    <t>STOCK MAI</t>
  </si>
  <si>
    <t>STOCK JUIN</t>
  </si>
  <si>
    <t>EVOLUTION</t>
  </si>
  <si>
    <t>COFFRET</t>
  </si>
  <si>
    <t>CONFISERIES</t>
  </si>
  <si>
    <t>TRUFFES</t>
  </si>
  <si>
    <t>BALLOTINS</t>
  </si>
  <si>
    <t>CORBEILLES</t>
  </si>
  <si>
    <t>DRAGEES</t>
  </si>
  <si>
    <t>TOTAUX</t>
  </si>
  <si>
    <t>CUMUL STOCK
MAI</t>
  </si>
  <si>
    <t>CUMUL STOCK
JUIN</t>
  </si>
  <si>
    <t>BONBONS</t>
  </si>
  <si>
    <t>Bon courage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</si>
</sst>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6" formatCode="_-* #,##0\ _€_-;\-* #,##0\ _€_-;_-* &quot;-&quot;\ _€_-;_-@_-"/>
    <numFmt numFmtId="170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66" fontId="0" fillId="0" borderId="1" xfId="1" applyNumberFormat="1" applyFont="1" applyBorder="1" applyAlignment="1">
      <alignment vertical="justify"/>
    </xf>
    <xf numFmtId="40" fontId="0" fillId="0" borderId="1" xfId="0" applyNumberFormat="1" applyBorder="1"/>
    <xf numFmtId="166" fontId="2" fillId="0" borderId="1" xfId="1" applyNumberFormat="1" applyFont="1" applyBorder="1" applyAlignment="1">
      <alignment vertical="justify"/>
    </xf>
    <xf numFmtId="170" fontId="2" fillId="0" borderId="1" xfId="1" applyNumberFormat="1" applyFont="1" applyBorder="1" applyAlignment="1">
      <alignment vertical="justify"/>
    </xf>
    <xf numFmtId="0" fontId="4" fillId="2" borderId="1" xfId="0" applyFont="1" applyFill="1" applyBorder="1"/>
    <xf numFmtId="0" fontId="3" fillId="3" borderId="0" xfId="0" applyFont="1" applyFill="1" applyAlignment="1">
      <alignment horizontal="centerContinuous" vertical="center"/>
    </xf>
    <xf numFmtId="0" fontId="0" fillId="3" borderId="0" xfId="0" applyFill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0" fontId="0" fillId="0" borderId="0" xfId="0" applyNumberFormat="1" applyBorder="1"/>
    <xf numFmtId="170" fontId="2" fillId="0" borderId="0" xfId="1" applyNumberFormat="1" applyFont="1" applyBorder="1" applyAlignment="1">
      <alignment vertical="justify"/>
    </xf>
    <xf numFmtId="166" fontId="1" fillId="0" borderId="1" xfId="1" applyNumberFormat="1" applyFont="1" applyBorder="1" applyAlignment="1">
      <alignment vertical="justify"/>
    </xf>
    <xf numFmtId="166" fontId="0" fillId="4" borderId="1" xfId="1" applyNumberFormat="1" applyFont="1" applyFill="1" applyBorder="1" applyAlignment="1">
      <alignment vertical="justify"/>
    </xf>
  </cellXfs>
  <cellStyles count="2">
    <cellStyle name="Monétaire" xfId="1" builtinId="4"/>
    <cellStyle name="Normal" xfId="0" builtinId="0"/>
  </cellStyles>
  <dxfs count="31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99"/>
      <color rgb="FFFFCCCC"/>
      <color rgb="FFFF99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68828</xdr:colOff>
      <xdr:row>40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26828" cy="7715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2" workbookViewId="0">
      <selection activeCell="I15" sqref="I15"/>
    </sheetView>
  </sheetViews>
  <sheetFormatPr baseColWidth="10" defaultRowHeight="15" x14ac:dyDescent="0.25"/>
  <cols>
    <col min="1" max="8" width="18.7109375" customWidth="1"/>
  </cols>
  <sheetData>
    <row r="1" spans="1:6" ht="18.75" x14ac:dyDescent="0.25">
      <c r="A1" s="7" t="s">
        <v>0</v>
      </c>
      <c r="B1" s="8"/>
      <c r="C1" s="8"/>
      <c r="D1" s="8"/>
      <c r="E1" s="8"/>
    </row>
    <row r="3" spans="1:6" ht="18.75" x14ac:dyDescent="0.3">
      <c r="A3" s="6" t="s">
        <v>1</v>
      </c>
      <c r="B3" s="6" t="s">
        <v>2</v>
      </c>
      <c r="C3" s="6" t="s">
        <v>3</v>
      </c>
      <c r="D3" s="6" t="s">
        <v>4</v>
      </c>
    </row>
    <row r="4" spans="1:6" x14ac:dyDescent="0.25">
      <c r="A4" s="1" t="s">
        <v>5</v>
      </c>
      <c r="B4" s="2">
        <v>456</v>
      </c>
      <c r="C4" s="2">
        <v>345</v>
      </c>
      <c r="D4" s="3">
        <f>C4-B4</f>
        <v>-111</v>
      </c>
      <c r="E4" s="11"/>
    </row>
    <row r="5" spans="1:6" x14ac:dyDescent="0.25">
      <c r="A5" s="1" t="s">
        <v>6</v>
      </c>
      <c r="B5" s="2">
        <v>675</v>
      </c>
      <c r="C5" s="2">
        <v>789</v>
      </c>
      <c r="D5" s="3">
        <f t="shared" ref="D5:D9" si="0">C5-B5</f>
        <v>114</v>
      </c>
      <c r="E5" s="11"/>
    </row>
    <row r="6" spans="1:6" x14ac:dyDescent="0.25">
      <c r="A6" s="1" t="s">
        <v>7</v>
      </c>
      <c r="B6" s="2">
        <v>234</v>
      </c>
      <c r="C6" s="2">
        <v>90</v>
      </c>
      <c r="D6" s="3">
        <f t="shared" si="0"/>
        <v>-144</v>
      </c>
      <c r="E6" s="11"/>
    </row>
    <row r="7" spans="1:6" x14ac:dyDescent="0.25">
      <c r="A7" s="1" t="s">
        <v>8</v>
      </c>
      <c r="B7" s="2">
        <v>123</v>
      </c>
      <c r="C7" s="2">
        <v>360</v>
      </c>
      <c r="D7" s="3">
        <f t="shared" si="0"/>
        <v>237</v>
      </c>
      <c r="E7" s="11"/>
    </row>
    <row r="8" spans="1:6" x14ac:dyDescent="0.25">
      <c r="A8" s="1" t="s">
        <v>9</v>
      </c>
      <c r="B8" s="2">
        <v>342</v>
      </c>
      <c r="C8" s="2">
        <v>678</v>
      </c>
      <c r="D8" s="3">
        <f t="shared" si="0"/>
        <v>336</v>
      </c>
      <c r="E8" s="11"/>
    </row>
    <row r="9" spans="1:6" x14ac:dyDescent="0.25">
      <c r="A9" s="1" t="s">
        <v>10</v>
      </c>
      <c r="B9" s="2">
        <v>120</v>
      </c>
      <c r="C9" s="2">
        <v>156</v>
      </c>
      <c r="D9" s="3">
        <f t="shared" si="0"/>
        <v>36</v>
      </c>
      <c r="E9" s="11"/>
    </row>
    <row r="10" spans="1:6" x14ac:dyDescent="0.25">
      <c r="A10" s="1" t="s">
        <v>11</v>
      </c>
      <c r="B10" s="4">
        <f>SUM(B4:B9)</f>
        <v>1950</v>
      </c>
      <c r="C10" s="4">
        <f>SUM(C4:C9)</f>
        <v>2418</v>
      </c>
      <c r="D10" s="5">
        <f>SUM(D4:D9)</f>
        <v>468</v>
      </c>
      <c r="E10" s="12"/>
    </row>
    <row r="13" spans="1:6" ht="18.75" x14ac:dyDescent="0.25">
      <c r="A13" s="7" t="s">
        <v>0</v>
      </c>
      <c r="B13" s="8"/>
      <c r="C13" s="8"/>
      <c r="D13" s="8"/>
      <c r="E13" s="8"/>
    </row>
    <row r="15" spans="1:6" ht="38.25" customHeight="1" x14ac:dyDescent="0.25">
      <c r="A15" s="9" t="s">
        <v>1</v>
      </c>
      <c r="B15" s="9" t="s">
        <v>2</v>
      </c>
      <c r="C15" s="10" t="s">
        <v>12</v>
      </c>
      <c r="D15" s="9" t="s">
        <v>3</v>
      </c>
      <c r="E15" s="10" t="s">
        <v>13</v>
      </c>
      <c r="F15" s="10" t="s">
        <v>4</v>
      </c>
    </row>
    <row r="16" spans="1:6" x14ac:dyDescent="0.25">
      <c r="A16" s="1" t="s">
        <v>8</v>
      </c>
      <c r="B16" s="2">
        <v>123</v>
      </c>
      <c r="C16" s="14">
        <v>123</v>
      </c>
      <c r="D16" s="2">
        <v>360</v>
      </c>
      <c r="E16" s="14">
        <v>360</v>
      </c>
      <c r="F16" s="3">
        <f>SUM(D16-C16)+SUM(C16-B16)</f>
        <v>237</v>
      </c>
    </row>
    <row r="17" spans="1:6" x14ac:dyDescent="0.25">
      <c r="A17" s="1" t="s">
        <v>14</v>
      </c>
      <c r="B17" s="2">
        <v>758</v>
      </c>
      <c r="C17" s="14">
        <v>881</v>
      </c>
      <c r="D17" s="2">
        <v>625</v>
      </c>
      <c r="E17" s="14">
        <v>985</v>
      </c>
      <c r="F17" s="3">
        <f t="shared" ref="F17:F21" si="1">SUM(D17-C17)+SUM(C17-B17)</f>
        <v>-133</v>
      </c>
    </row>
    <row r="18" spans="1:6" x14ac:dyDescent="0.25">
      <c r="A18" s="1" t="s">
        <v>5</v>
      </c>
      <c r="B18" s="2">
        <v>456</v>
      </c>
      <c r="C18" s="14">
        <v>1337</v>
      </c>
      <c r="D18" s="2">
        <v>345</v>
      </c>
      <c r="E18" s="14">
        <v>1330</v>
      </c>
      <c r="F18" s="3">
        <f t="shared" si="1"/>
        <v>-111</v>
      </c>
    </row>
    <row r="19" spans="1:6" x14ac:dyDescent="0.25">
      <c r="A19" s="1" t="s">
        <v>6</v>
      </c>
      <c r="B19" s="2">
        <v>675</v>
      </c>
      <c r="C19" s="14">
        <v>2012</v>
      </c>
      <c r="D19" s="2">
        <v>789</v>
      </c>
      <c r="E19" s="14">
        <v>2119</v>
      </c>
      <c r="F19" s="3">
        <f t="shared" si="1"/>
        <v>114</v>
      </c>
    </row>
    <row r="20" spans="1:6" x14ac:dyDescent="0.25">
      <c r="A20" s="1" t="s">
        <v>7</v>
      </c>
      <c r="B20" s="2">
        <v>234</v>
      </c>
      <c r="C20" s="14">
        <v>2246</v>
      </c>
      <c r="D20" s="2">
        <v>90</v>
      </c>
      <c r="E20" s="14">
        <v>2209</v>
      </c>
      <c r="F20" s="3">
        <f t="shared" si="1"/>
        <v>-144</v>
      </c>
    </row>
    <row r="21" spans="1:6" x14ac:dyDescent="0.25">
      <c r="A21" s="1" t="s">
        <v>10</v>
      </c>
      <c r="B21" s="2">
        <v>120</v>
      </c>
      <c r="C21" s="14">
        <v>2366</v>
      </c>
      <c r="D21" s="2">
        <v>156</v>
      </c>
      <c r="E21" s="14">
        <v>2365</v>
      </c>
      <c r="F21" s="3">
        <f t="shared" si="1"/>
        <v>36</v>
      </c>
    </row>
    <row r="22" spans="1:6" x14ac:dyDescent="0.25">
      <c r="A22" s="1" t="s">
        <v>11</v>
      </c>
      <c r="B22" s="4">
        <f>SUM(B16:B21)</f>
        <v>2366</v>
      </c>
      <c r="C22" s="4"/>
      <c r="D22" s="4">
        <f>SUM(D16:D21)</f>
        <v>2365</v>
      </c>
      <c r="E22" s="13"/>
      <c r="F22" s="13"/>
    </row>
    <row r="24" spans="1:6" x14ac:dyDescent="0.25">
      <c r="A24" t="s">
        <v>15</v>
      </c>
    </row>
  </sheetData>
  <conditionalFormatting sqref="D4:E10">
    <cfRule type="expression" dxfId="7" priority="7">
      <formula>D4&gt;=0.1</formula>
    </cfRule>
    <cfRule type="expression" dxfId="4" priority="8">
      <formula>D4&lt;=-0.1</formula>
    </cfRule>
  </conditionalFormatting>
  <conditionalFormatting sqref="F16:F21">
    <cfRule type="expression" dxfId="6" priority="1">
      <formula>F16&gt;=0.1</formula>
    </cfRule>
    <cfRule type="expression" dxfId="5" priority="2">
      <formula>F16&lt;=-0.1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Stock_sem1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2021-02-16T17:48:37Z</dcterms:created>
  <dcterms:modified xsi:type="dcterms:W3CDTF">2021-02-16T19:18:46Z</dcterms:modified>
</cp:coreProperties>
</file>