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2"/>
  </bookViews>
  <sheets>
    <sheet name="Feuil1" sheetId="1" r:id="rId1"/>
    <sheet name="ARBRE" sheetId="2" r:id="rId2"/>
    <sheet name="N" sheetId="3" r:id="rId3"/>
  </sheets>
  <definedNames>
    <definedName name="_xlnm._FilterDatabase" localSheetId="2" hidden="1">N!$A$12:$D$12</definedName>
    <definedName name="adele">ARBRE!$J$10</definedName>
    <definedName name="alaindesire">ARBRE!$G$51</definedName>
    <definedName name="alberthenri">ARBRE!$P$71</definedName>
    <definedName name="alexandra">ARBRE!$D$19</definedName>
    <definedName name="annie">ARBRE!$G$30</definedName>
    <definedName name="brunehilde">ARBRE!$D$31</definedName>
    <definedName name="catherine">ARBRE!$S$73</definedName>
    <definedName name="chimene">ARBRE!$D$28</definedName>
    <definedName name="delphine">ARBRE!$G$87</definedName>
    <definedName name="desirecharles">ARBRE!$M$65</definedName>
    <definedName name="desireXDancoisne">ARBRE!$J$84</definedName>
    <definedName name="dominique">ARBRE!$G$8</definedName>
    <definedName name="duriez">ARBRE!$G$20</definedName>
    <definedName name="edouard">ARBRE!$P$57</definedName>
    <definedName name="emile">ARBRE!$M$79</definedName>
    <definedName name="georges">ARBRE!$P$101</definedName>
    <definedName name="henrilouis">ARBRE!$P$77</definedName>
    <definedName name="henrinoel">ARBRE!$P$89</definedName>
    <definedName name="ilies">ARBRE!$A$8</definedName>
    <definedName name="jacquedesire">ARBRE!$J$65</definedName>
    <definedName name="jeanclaude">ARBRE!$G$12</definedName>
    <definedName name="jeanlouis">ARBRE!$J$72</definedName>
    <definedName name="jeannemarie">ARBRE!$J$60</definedName>
    <definedName name="jeanxliagre">ARBRE!$S$65</definedName>
    <definedName name="jospehxpauline">ARBRE!$V$68</definedName>
    <definedName name="laurent">ARBRE!$G$84</definedName>
    <definedName name="leopaul">ARBRE!$J$23</definedName>
    <definedName name="leopold">ARBRE!$J$54</definedName>
    <definedName name="leopoldjoseph">ARBRE!$P$83</definedName>
    <definedName name="louisdesire">ARBRE!$J$13</definedName>
    <definedName name="louisette">ARBRE!$J$78</definedName>
    <definedName name="louishenri">ARBRE!$P$62</definedName>
    <definedName name="louispaul">ARBRE!$M$72</definedName>
    <definedName name="lucienne">ARBRE!$J$20</definedName>
    <definedName name="marceau">ARBRE!$M$86</definedName>
    <definedName name="marceauedouard">ARBRE!$J$81</definedName>
    <definedName name="marcel">ARBRE!$P$95</definedName>
    <definedName name="marcellouis">ARBRE!$J$91</definedName>
    <definedName name="marcelsel">ARBRE!$J$28</definedName>
    <definedName name="marietherese">ARBRE!$P$107</definedName>
    <definedName name="marthe">ARBRE!$J$17</definedName>
    <definedName name="martine">ARBRE!$G$48</definedName>
    <definedName name="MémoCouleurA1">16777215</definedName>
    <definedName name="MémoCouleurA10">16777215</definedName>
    <definedName name="MémoCouleurA11">16777215</definedName>
    <definedName name="MémoCouleurA2">16777215</definedName>
    <definedName name="MémoCouleurA3">16777215</definedName>
    <definedName name="MémoCouleurA4">16777215</definedName>
    <definedName name="MémoCouleurA47">16777215</definedName>
    <definedName name="MémoCouleurA5">16777215</definedName>
    <definedName name="MémoCouleurA6">16777215</definedName>
    <definedName name="MémoCouleurA62">16777215</definedName>
    <definedName name="MémoCouleurA63">16777215</definedName>
    <definedName name="MémoCouleurA64">16777215</definedName>
    <definedName name="MémoCouleurA65">16777215</definedName>
    <definedName name="MémoCouleurA66">16777215</definedName>
    <definedName name="MémoCouleurA67">16777215</definedName>
    <definedName name="MémoCouleurA68">16777215</definedName>
    <definedName name="MémoCouleurA69">16777215</definedName>
    <definedName name="MémoCouleurA7">16777215</definedName>
    <definedName name="MémoCouleurA70">16777215</definedName>
    <definedName name="MémoCouleurA71">16777215</definedName>
    <definedName name="MémoCouleurA72">16777215</definedName>
    <definedName name="MémoCouleurA73">16777215</definedName>
    <definedName name="MémoCouleurA74">16777215</definedName>
    <definedName name="MémoCouleurA8">16777215</definedName>
    <definedName name="MémoCouleurA9">16777215</definedName>
    <definedName name="MémoCouleurB1">16777215</definedName>
    <definedName name="MémoCouleurB10">16777215</definedName>
    <definedName name="MémoCouleurB11">16777215</definedName>
    <definedName name="MémoCouleurB2">16777215</definedName>
    <definedName name="MémoCouleurB4">16777215</definedName>
    <definedName name="MémoCouleurB5">16777215</definedName>
    <definedName name="MémoCouleurB6">16777215</definedName>
    <definedName name="MémoCouleurB62">16777215</definedName>
    <definedName name="MémoCouleurB63">16777215</definedName>
    <definedName name="MémoCouleurB64">16777215</definedName>
    <definedName name="MémoCouleurB65">16777215</definedName>
    <definedName name="MémoCouleurB66">16777215</definedName>
    <definedName name="MémoCouleurB67">16777215</definedName>
    <definedName name="MémoCouleurB68">16777215</definedName>
    <definedName name="MémoCouleurB69">16777215</definedName>
    <definedName name="MémoCouleurB7">16777215</definedName>
    <definedName name="MémoCouleurB70">16777215</definedName>
    <definedName name="MémoCouleurB71">16777215</definedName>
    <definedName name="MémoCouleurB72">16777215</definedName>
    <definedName name="MémoCouleurB73">16777215</definedName>
    <definedName name="MémoCouleurB8">16777215</definedName>
    <definedName name="MémoCouleurB9">16777215</definedName>
    <definedName name="MémoCouleurC1">16777215</definedName>
    <definedName name="MémoCouleurC10">16777215</definedName>
    <definedName name="MémoCouleurC11">16777215</definedName>
    <definedName name="MémoCouleurC13">16777215</definedName>
    <definedName name="MémoCouleurC17">16777215</definedName>
    <definedName name="MémoCouleurC18">16777215</definedName>
    <definedName name="MémoCouleurC19">16777215</definedName>
    <definedName name="MémoCouleurC2">16777215</definedName>
    <definedName name="MémoCouleurC4">16777215</definedName>
    <definedName name="MémoCouleurC62">16777215</definedName>
    <definedName name="MémoCouleurC63">16777215</definedName>
    <definedName name="MémoCouleurC64">16777215</definedName>
    <definedName name="MémoCouleurC65">16777215</definedName>
    <definedName name="MémoCouleurC66">16777215</definedName>
    <definedName name="MémoCouleurC67">16777215</definedName>
    <definedName name="MémoCouleurC68">16777215</definedName>
    <definedName name="MémoCouleurC69">16777215</definedName>
    <definedName name="MémoCouleurC70">16777215</definedName>
    <definedName name="MémoCouleurC71">16777215</definedName>
    <definedName name="MémoCouleurC72">16777215</definedName>
    <definedName name="MémoCouleurC73">16777215</definedName>
    <definedName name="MémoCouleurD1">16777215</definedName>
    <definedName name="MémoCouleurD10">16777215</definedName>
    <definedName name="MémoCouleurD11">16777215</definedName>
    <definedName name="MémoCouleurD13">16777215</definedName>
    <definedName name="MémoCouleurD14">16777215</definedName>
    <definedName name="MémoCouleurD15">16777215</definedName>
    <definedName name="MémoCouleurD16">16777215</definedName>
    <definedName name="MémoCouleurD17">16777215</definedName>
    <definedName name="MémoCouleurD18">16777215</definedName>
    <definedName name="MémoCouleurD19">16777215</definedName>
    <definedName name="MémoCouleurD2">16777215</definedName>
    <definedName name="MémoCouleurD20">16777215</definedName>
    <definedName name="MémoCouleurD21">16777215</definedName>
    <definedName name="MémoCouleurD22">16777215</definedName>
    <definedName name="MémoCouleurD23">16777215</definedName>
    <definedName name="MémoCouleurD24">16777215</definedName>
    <definedName name="MémoCouleurD25">16777215</definedName>
    <definedName name="MémoCouleurD26">16777215</definedName>
    <definedName name="MémoCouleurD27">16777215</definedName>
    <definedName name="MémoCouleurD28">16777215</definedName>
    <definedName name="MémoCouleurD29">16777215</definedName>
    <definedName name="MémoCouleurD30">16777215</definedName>
    <definedName name="MémoCouleurD31">16777215</definedName>
    <definedName name="MémoCouleurD32">16777215</definedName>
    <definedName name="MémoCouleurD33">16777215</definedName>
    <definedName name="MémoCouleurD4">16777215</definedName>
    <definedName name="MémoCouleurD5">16777215</definedName>
    <definedName name="MémoCouleurD6">16777215</definedName>
    <definedName name="MémoCouleurD62">16777215</definedName>
    <definedName name="MémoCouleurD63">16777215</definedName>
    <definedName name="MémoCouleurD64">16777215</definedName>
    <definedName name="MémoCouleurD65">16777215</definedName>
    <definedName name="MémoCouleurD66">16777215</definedName>
    <definedName name="MémoCouleurD67">16777215</definedName>
    <definedName name="MémoCouleurD68">16777215</definedName>
    <definedName name="MémoCouleurD69">16777215</definedName>
    <definedName name="MémoCouleurD7">16777215</definedName>
    <definedName name="MémoCouleurD70">16777215</definedName>
    <definedName name="MémoCouleurD71">16777215</definedName>
    <definedName name="MémoCouleurD72">16777215</definedName>
    <definedName name="MémoCouleurD73">16777215</definedName>
    <definedName name="MémoCouleurD76">16777215</definedName>
    <definedName name="MémoCouleurD8">16777215</definedName>
    <definedName name="MémoCouleurD9">16777215</definedName>
    <definedName name="MémoCouleurE1">16777215</definedName>
    <definedName name="MémoCouleurE10">16777215</definedName>
    <definedName name="MémoCouleurE11">16777215</definedName>
    <definedName name="MémoCouleurE12">16777215</definedName>
    <definedName name="MémoCouleurE13">16777215</definedName>
    <definedName name="MémoCouleurE17">16777215</definedName>
    <definedName name="MémoCouleurE19">16777215</definedName>
    <definedName name="MémoCouleurE2">16777215</definedName>
    <definedName name="MémoCouleurE20">16777215</definedName>
    <definedName name="MémoCouleurE21">16777215</definedName>
    <definedName name="MémoCouleurE22">16777215</definedName>
    <definedName name="MémoCouleurE23">16777215</definedName>
    <definedName name="MémoCouleurE24">16777215</definedName>
    <definedName name="MémoCouleurE25">16777215</definedName>
    <definedName name="MémoCouleurE26">16777215</definedName>
    <definedName name="MémoCouleurE27">16777215</definedName>
    <definedName name="MémoCouleurE28">16777215</definedName>
    <definedName name="MémoCouleurE29">16777215</definedName>
    <definedName name="MémoCouleurE3">16777215</definedName>
    <definedName name="MémoCouleurE30">16777215</definedName>
    <definedName name="MémoCouleurE31">16777215</definedName>
    <definedName name="MémoCouleurE32">16777215</definedName>
    <definedName name="MémoCouleurE33">16777215</definedName>
    <definedName name="MémoCouleurE34">16777215</definedName>
    <definedName name="MémoCouleurE35">16777215</definedName>
    <definedName name="MémoCouleurE36">16777215</definedName>
    <definedName name="MémoCouleurE37">16777215</definedName>
    <definedName name="MémoCouleurE38">16777215</definedName>
    <definedName name="MémoCouleurE39">16777215</definedName>
    <definedName name="MémoCouleurE4">16777215</definedName>
    <definedName name="MémoCouleurE40">16777215</definedName>
    <definedName name="MémoCouleurE41">16777215</definedName>
    <definedName name="MémoCouleurE42">16777215</definedName>
    <definedName name="MémoCouleurE43">16777215</definedName>
    <definedName name="MémoCouleurE44">16777215</definedName>
    <definedName name="MémoCouleurE45">16777215</definedName>
    <definedName name="MémoCouleurE46">16777215</definedName>
    <definedName name="MémoCouleurE47">16777215</definedName>
    <definedName name="MémoCouleurE48">16777215</definedName>
    <definedName name="MémoCouleurE49">16777215</definedName>
    <definedName name="MémoCouleurE5">16777215</definedName>
    <definedName name="MémoCouleurE50">16777215</definedName>
    <definedName name="MémoCouleurE51">16777215</definedName>
    <definedName name="MémoCouleurE52">16777215</definedName>
    <definedName name="MémoCouleurE53">16777215</definedName>
    <definedName name="MémoCouleurE54">16777215</definedName>
    <definedName name="MémoCouleurE55">16777215</definedName>
    <definedName name="MémoCouleurE56">16777215</definedName>
    <definedName name="MémoCouleurE57">16777215</definedName>
    <definedName name="MémoCouleurE58">16777215</definedName>
    <definedName name="MémoCouleurE59">16777215</definedName>
    <definedName name="MémoCouleurE6">16777215</definedName>
    <definedName name="MémoCouleurE60">16777215</definedName>
    <definedName name="MémoCouleurE61">16777215</definedName>
    <definedName name="MémoCouleurE62">16777215</definedName>
    <definedName name="MémoCouleurE63">16777215</definedName>
    <definedName name="MémoCouleurE64">16777215</definedName>
    <definedName name="MémoCouleurE65">16777215</definedName>
    <definedName name="MémoCouleurE66">16777215</definedName>
    <definedName name="MémoCouleurE67">16777215</definedName>
    <definedName name="MémoCouleurE68">16777215</definedName>
    <definedName name="MémoCouleurE69">16777215</definedName>
    <definedName name="MémoCouleurE7">16777215</definedName>
    <definedName name="MémoCouleurE70">16777215</definedName>
    <definedName name="MémoCouleurE71">16777215</definedName>
    <definedName name="MémoCouleurE72">16777215</definedName>
    <definedName name="MémoCouleurE73">16777215</definedName>
    <definedName name="MémoCouleurE74">16777215</definedName>
    <definedName name="MémoCouleurE75">16777215</definedName>
    <definedName name="MémoCouleurE76">16777215</definedName>
    <definedName name="MémoCouleurE77">16777215</definedName>
    <definedName name="MémoCouleurE78">16777215</definedName>
    <definedName name="MémoCouleurE8">16777215</definedName>
    <definedName name="MémoCouleurE9">16777215</definedName>
    <definedName name="MémoCouleurF1">16777215</definedName>
    <definedName name="MémoCouleurF10">16777215</definedName>
    <definedName name="MémoCouleurF12">16777215</definedName>
    <definedName name="MémoCouleurF13">16777215</definedName>
    <definedName name="MémoCouleurF17">16777215</definedName>
    <definedName name="MémoCouleurF19">16777215</definedName>
    <definedName name="MémoCouleurF30">16777215</definedName>
    <definedName name="MémoCouleurF31">16777215</definedName>
    <definedName name="MémoCouleurF33">16777215</definedName>
    <definedName name="MémoCouleurF4">16777215</definedName>
    <definedName name="MémoCouleurF48">16777215</definedName>
    <definedName name="MémoCouleurF5">16777215</definedName>
    <definedName name="MémoCouleurF6">16777215</definedName>
    <definedName name="MémoCouleurF7">16777215</definedName>
    <definedName name="MémoCouleurF84">16777215</definedName>
    <definedName name="MémoCouleurF85">16777215</definedName>
    <definedName name="MémoCouleurF86">16777215</definedName>
    <definedName name="MémoCouleurF87">16777215</definedName>
    <definedName name="MémoCouleurF88">16777215</definedName>
    <definedName name="MémoCouleurF89">16777215</definedName>
    <definedName name="MémoCouleurF90">16777215</definedName>
    <definedName name="MémoCouleurF91">16777215</definedName>
    <definedName name="MémoCouleurFM66">16777215</definedName>
    <definedName name="MémoCouleurG1">16777215</definedName>
    <definedName name="MémoCouleurG10">16777215</definedName>
    <definedName name="MémoCouleurG11">16777215</definedName>
    <definedName name="MémoCouleurG12">16777215</definedName>
    <definedName name="MémoCouleurG13">16777215</definedName>
    <definedName name="MémoCouleurG14">16777215</definedName>
    <definedName name="MémoCouleurG15">16777215</definedName>
    <definedName name="MémoCouleurG16">16777215</definedName>
    <definedName name="MémoCouleurG17">16777215</definedName>
    <definedName name="MémoCouleurG18">16777215</definedName>
    <definedName name="MémoCouleurG19">16777215</definedName>
    <definedName name="MémoCouleurG2">16777215</definedName>
    <definedName name="MémoCouleurG20">16777215</definedName>
    <definedName name="MémoCouleurG21">16777215</definedName>
    <definedName name="MémoCouleurG22">16777215</definedName>
    <definedName name="MémoCouleurG23">16777215</definedName>
    <definedName name="MémoCouleurG24">16777215</definedName>
    <definedName name="MémoCouleurG25">16777215</definedName>
    <definedName name="MémoCouleurG26">16777215</definedName>
    <definedName name="MémoCouleurG27">16777215</definedName>
    <definedName name="MémoCouleurG28">16777215</definedName>
    <definedName name="MémoCouleurG29">16777215</definedName>
    <definedName name="MémoCouleurG3">16777215</definedName>
    <definedName name="MémoCouleurG30">16777215</definedName>
    <definedName name="MémoCouleurG31">16777215</definedName>
    <definedName name="MémoCouleurG32">16777215</definedName>
    <definedName name="MémoCouleurG33">16777215</definedName>
    <definedName name="MémoCouleurG34">16777215</definedName>
    <definedName name="MémoCouleurG35">16777215</definedName>
    <definedName name="MémoCouleurG36">16777215</definedName>
    <definedName name="MémoCouleurG37">16777215</definedName>
    <definedName name="MémoCouleurG38">16777215</definedName>
    <definedName name="MémoCouleurG39">16777215</definedName>
    <definedName name="MémoCouleurG4">16777215</definedName>
    <definedName name="MémoCouleurG40">16777215</definedName>
    <definedName name="MémoCouleurG41">16777215</definedName>
    <definedName name="MémoCouleurG42">16777215</definedName>
    <definedName name="MémoCouleurG43">16777215</definedName>
    <definedName name="MémoCouleurG44">16777215</definedName>
    <definedName name="MémoCouleurG45">16777215</definedName>
    <definedName name="MémoCouleurG46">16777215</definedName>
    <definedName name="MémoCouleurG47">16777215</definedName>
    <definedName name="MémoCouleurG48">16777215</definedName>
    <definedName name="MémoCouleurG49">16777215</definedName>
    <definedName name="MémoCouleurG5">16777215</definedName>
    <definedName name="MémoCouleurG50">16777215</definedName>
    <definedName name="MémoCouleurG51">16777215</definedName>
    <definedName name="MémoCouleurG52">16777215</definedName>
    <definedName name="MémoCouleurG53">16777215</definedName>
    <definedName name="MémoCouleurG54">16777215</definedName>
    <definedName name="MémoCouleurG55">16777215</definedName>
    <definedName name="MémoCouleurG56">16777215</definedName>
    <definedName name="MémoCouleurG57">16777215</definedName>
    <definedName name="MémoCouleurG58">16777215</definedName>
    <definedName name="MémoCouleurG59">16777215</definedName>
    <definedName name="MémoCouleurG6">16777215</definedName>
    <definedName name="MémoCouleurG60">16777215</definedName>
    <definedName name="MémoCouleurG61">16777215</definedName>
    <definedName name="MémoCouleurG62">16777215</definedName>
    <definedName name="MémoCouleurG63">16777215</definedName>
    <definedName name="MémoCouleurG64">16777215</definedName>
    <definedName name="MémoCouleurG65">16777215</definedName>
    <definedName name="MémoCouleurG66">16777215</definedName>
    <definedName name="MémoCouleurG67">16777215</definedName>
    <definedName name="MémoCouleurG68">16777215</definedName>
    <definedName name="MémoCouleurG69">16777215</definedName>
    <definedName name="MémoCouleurG7">16777215</definedName>
    <definedName name="MémoCouleurG70">16777215</definedName>
    <definedName name="MémoCouleurG71">16777215</definedName>
    <definedName name="MémoCouleurG72">16777215</definedName>
    <definedName name="MémoCouleurG73">16777215</definedName>
    <definedName name="MémoCouleurG74">16777215</definedName>
    <definedName name="MémoCouleurG75">16777215</definedName>
    <definedName name="MémoCouleurG76">16777215</definedName>
    <definedName name="MémoCouleurG77">16777215</definedName>
    <definedName name="MémoCouleurG78">16777215</definedName>
    <definedName name="MémoCouleurG79">16777215</definedName>
    <definedName name="MémoCouleurG8">16777215</definedName>
    <definedName name="MémoCouleurG80">16777215</definedName>
    <definedName name="MémoCouleurG81">16777215</definedName>
    <definedName name="MémoCouleurG82">16777215</definedName>
    <definedName name="MémoCouleurG83">16777215</definedName>
    <definedName name="MémoCouleurG84">16777215</definedName>
    <definedName name="MémoCouleurG85">16777215</definedName>
    <definedName name="MémoCouleurG86">16777215</definedName>
    <definedName name="MémoCouleurG87">16777215</definedName>
    <definedName name="MémoCouleurG88">16777215</definedName>
    <definedName name="MémoCouleurG89">16777215</definedName>
    <definedName name="MémoCouleurG9">16777215</definedName>
    <definedName name="MémoCouleurG90">16777215</definedName>
    <definedName name="MémoCouleurG91">16777215</definedName>
    <definedName name="MémoCouleurH12">16777215</definedName>
    <definedName name="MémoCouleurH13">16777215</definedName>
    <definedName name="MémoCouleurH17">16777215</definedName>
    <definedName name="MémoCouleurH18">16777215</definedName>
    <definedName name="MémoCouleurH19">16777215</definedName>
    <definedName name="MémoCouleurH20">16777215</definedName>
    <definedName name="MémoCouleurH21">16777215</definedName>
    <definedName name="MémoCouleurH22">16777215</definedName>
    <definedName name="MémoCouleurH23">16777215</definedName>
    <definedName name="MémoCouleurH24">16777215</definedName>
    <definedName name="MémoCouleurH25">16777215</definedName>
    <definedName name="MémoCouleurH26">16777215</definedName>
    <definedName name="MémoCouleurH27">16777215</definedName>
    <definedName name="MémoCouleurH28">16777215</definedName>
    <definedName name="MémoCouleurH3">16777215</definedName>
    <definedName name="MémoCouleurH31">16777215</definedName>
    <definedName name="MémoCouleurH32">16777215</definedName>
    <definedName name="MémoCouleurH33">16777215</definedName>
    <definedName name="MémoCouleurH54">16777215</definedName>
    <definedName name="MémoCouleurH60">16777215</definedName>
    <definedName name="MémoCouleurH63">16777215</definedName>
    <definedName name="MémoCouleurH64">16777215</definedName>
    <definedName name="MémoCouleurH65">16777215</definedName>
    <definedName name="MémoCouleurH66">16777215</definedName>
    <definedName name="MémoCouleurH67">16777215</definedName>
    <definedName name="MémoCouleurH68">16777215</definedName>
    <definedName name="MémoCouleurH71">16777215</definedName>
    <definedName name="MémoCouleurH77">16777215</definedName>
    <definedName name="MémoCouleurH84">16777215</definedName>
    <definedName name="MémoCouleurH90">16777215</definedName>
    <definedName name="MémoCouleurH91">16777215</definedName>
    <definedName name="MémoCouleurI12">16777215</definedName>
    <definedName name="MémoCouleurI13">16777215</definedName>
    <definedName name="MémoCouleurI17">16777215</definedName>
    <definedName name="MémoCouleurI28">16777215</definedName>
    <definedName name="MémoCouleurI31">16777215</definedName>
    <definedName name="MémoCouleurI32">16777215</definedName>
    <definedName name="MémoCouleurI33">16777215</definedName>
    <definedName name="MémoCouleurI4">16777215</definedName>
    <definedName name="MémoCouleurI54">16777215</definedName>
    <definedName name="MémoCouleurI60">16777215</definedName>
    <definedName name="MémoCouleurI65">16777215</definedName>
    <definedName name="MémoCouleurI71">16777215</definedName>
    <definedName name="MémoCouleurI77">16777215</definedName>
    <definedName name="MémoCouleurI84">16777215</definedName>
    <definedName name="MémoCouleurI90">16777215</definedName>
    <definedName name="MémoCouleurI91">16777215</definedName>
    <definedName name="MémoCouleurJ10">16777215</definedName>
    <definedName name="MémoCouleurJ11">16777215</definedName>
    <definedName name="MémoCouleurJ12">16777215</definedName>
    <definedName name="MémoCouleurJ13">16777215</definedName>
    <definedName name="MémoCouleurJ14">16777215</definedName>
    <definedName name="MémoCouleurJ15">16777215</definedName>
    <definedName name="MémoCouleurJ16">16777215</definedName>
    <definedName name="MémoCouleurJ17">16777215</definedName>
    <definedName name="MémoCouleurJ18">16777215</definedName>
    <definedName name="MémoCouleurJ19">16777215</definedName>
    <definedName name="MémoCouleurJ20">16777215</definedName>
    <definedName name="MémoCouleurJ21">16777215</definedName>
    <definedName name="MémoCouleurJ22">16777215</definedName>
    <definedName name="MémoCouleurJ23">16777215</definedName>
    <definedName name="MémoCouleurJ24">16777215</definedName>
    <definedName name="MémoCouleurJ25">16777215</definedName>
    <definedName name="MémoCouleurJ26">16777215</definedName>
    <definedName name="MémoCouleurJ27">16777215</definedName>
    <definedName name="MémoCouleurJ28">16777215</definedName>
    <definedName name="MémoCouleurJ29">16777215</definedName>
    <definedName name="MémoCouleurJ3">16777215</definedName>
    <definedName name="MémoCouleurJ30">16777215</definedName>
    <definedName name="MémoCouleurJ31">16777215</definedName>
    <definedName name="MémoCouleurJ32">16777215</definedName>
    <definedName name="MémoCouleurJ33">16777215</definedName>
    <definedName name="MémoCouleurJ4">16777215</definedName>
    <definedName name="MémoCouleurJ44">16777215</definedName>
    <definedName name="MémoCouleurJ49">16777215</definedName>
    <definedName name="MémoCouleurJ5">16777215</definedName>
    <definedName name="MémoCouleurJ53">16777215</definedName>
    <definedName name="MémoCouleurJ54">16777215</definedName>
    <definedName name="MémoCouleurJ55">16777215</definedName>
    <definedName name="MémoCouleurJ56">16777215</definedName>
    <definedName name="MémoCouleurJ57">16777215</definedName>
    <definedName name="MémoCouleurJ58">16777215</definedName>
    <definedName name="MémoCouleurJ59">16777215</definedName>
    <definedName name="MémoCouleurJ6">16777215</definedName>
    <definedName name="MémoCouleurJ60">16777215</definedName>
    <definedName name="MémoCouleurJ61">16777215</definedName>
    <definedName name="MémoCouleurJ62">16777215</definedName>
    <definedName name="MémoCouleurJ63">16777215</definedName>
    <definedName name="MémoCouleurJ64">16777215</definedName>
    <definedName name="MémoCouleurJ65">16777215</definedName>
    <definedName name="MémoCouleurJ66">16777215</definedName>
    <definedName name="MémoCouleurJ67">16777215</definedName>
    <definedName name="MémoCouleurJ68">16777215</definedName>
    <definedName name="MémoCouleurJ69">16777215</definedName>
    <definedName name="MémoCouleurJ7">16777215</definedName>
    <definedName name="MémoCouleurJ70">16777215</definedName>
    <definedName name="MémoCouleurJ71">16777215</definedName>
    <definedName name="MémoCouleurJ72">16777215</definedName>
    <definedName name="MémoCouleurJ73">16777215</definedName>
    <definedName name="MémoCouleurJ74">16777215</definedName>
    <definedName name="MémoCouleurJ75">16777215</definedName>
    <definedName name="MémoCouleurJ76">16777215</definedName>
    <definedName name="MémoCouleurJ77">16777215</definedName>
    <definedName name="MémoCouleurJ78">16777215</definedName>
    <definedName name="MémoCouleurJ79">16777215</definedName>
    <definedName name="MémoCouleurJ8">16777215</definedName>
    <definedName name="MémoCouleurJ80">16777215</definedName>
    <definedName name="MémoCouleurJ81">16777215</definedName>
    <definedName name="MémoCouleurJ82">16777215</definedName>
    <definedName name="MémoCouleurJ83">16777215</definedName>
    <definedName name="MémoCouleurJ84">16777215</definedName>
    <definedName name="MémoCouleurJ85">16777215</definedName>
    <definedName name="MémoCouleurJ86">16777215</definedName>
    <definedName name="MémoCouleurJ87">16777215</definedName>
    <definedName name="MémoCouleurJ88">16777215</definedName>
    <definedName name="MémoCouleurJ89">16777215</definedName>
    <definedName name="MémoCouleurJ9">16777215</definedName>
    <definedName name="MémoCouleurJ90">16777215</definedName>
    <definedName name="MémoCouleurJ91">16777215</definedName>
    <definedName name="MémoCouleurJ92">16777215</definedName>
    <definedName name="MémoCouleurJ93">16777215</definedName>
    <definedName name="MémoCouleurJ94">16777215</definedName>
    <definedName name="MémoCouleurJ95">16777215</definedName>
    <definedName name="MémoCouleurJ96">16777215</definedName>
    <definedName name="MémoCouleurJ97">16777215</definedName>
    <definedName name="MémoCouleurK10">16777215</definedName>
    <definedName name="MémoCouleurK11">16777215</definedName>
    <definedName name="MémoCouleurK12">16777215</definedName>
    <definedName name="MémoCouleurK13">16777215</definedName>
    <definedName name="MémoCouleurK14">16777215</definedName>
    <definedName name="MémoCouleurK15">16777215</definedName>
    <definedName name="MémoCouleurK16">16777215</definedName>
    <definedName name="MémoCouleurK17">16777215</definedName>
    <definedName name="MémoCouleurK18">16777215</definedName>
    <definedName name="MémoCouleurK19">16777215</definedName>
    <definedName name="MémoCouleurK20">16777215</definedName>
    <definedName name="MémoCouleurK21">16777215</definedName>
    <definedName name="MémoCouleurK22">16777215</definedName>
    <definedName name="MémoCouleurK23">16777215</definedName>
    <definedName name="MémoCouleurK24">16777215</definedName>
    <definedName name="MémoCouleurK25">16777215</definedName>
    <definedName name="MémoCouleurK26">16777215</definedName>
    <definedName name="MémoCouleurK27">16777215</definedName>
    <definedName name="MémoCouleurK28">16777215</definedName>
    <definedName name="MémoCouleurK29">16777215</definedName>
    <definedName name="MémoCouleurK30">16777215</definedName>
    <definedName name="MémoCouleurK31">16777215</definedName>
    <definedName name="MémoCouleurK32">16777215</definedName>
    <definedName name="MémoCouleurK33">16777215</definedName>
    <definedName name="MémoCouleurK34">16777215</definedName>
    <definedName name="MémoCouleurK35">16777215</definedName>
    <definedName name="MémoCouleurK56">16777215</definedName>
    <definedName name="MémoCouleurK65">16777215</definedName>
    <definedName name="MémoCouleurK8">16777215</definedName>
    <definedName name="MémoCouleurK9">16777215</definedName>
    <definedName name="MémoCouleurK91">16777215</definedName>
    <definedName name="MémoCouleurL52">16777215</definedName>
    <definedName name="MémoCouleurL56">16777215</definedName>
    <definedName name="MémoCouleurL65">16777215</definedName>
    <definedName name="MémoCouleurL91">16777215</definedName>
    <definedName name="MémoCouleurM10">16777215</definedName>
    <definedName name="MémoCouleurM15">16777215</definedName>
    <definedName name="MémoCouleurM30">16777215</definedName>
    <definedName name="MémoCouleurM31">16777215</definedName>
    <definedName name="MémoCouleurM34">16777215</definedName>
    <definedName name="MémoCouleurM39">16777215</definedName>
    <definedName name="MémoCouleurM4">16777215</definedName>
    <definedName name="MémoCouleurM40">16777215</definedName>
    <definedName name="MémoCouleurM41">16777215</definedName>
    <definedName name="MémoCouleurM46">16777215</definedName>
    <definedName name="MémoCouleurM47">16777215</definedName>
    <definedName name="MémoCouleurM48">16777215</definedName>
    <definedName name="MémoCouleurM49">16777215</definedName>
    <definedName name="MémoCouleurM5">16777215</definedName>
    <definedName name="MémoCouleurM50">16777215</definedName>
    <definedName name="MémoCouleurM51">16777215</definedName>
    <definedName name="MémoCouleurM52">16777215</definedName>
    <definedName name="MémoCouleurM53">16777215</definedName>
    <definedName name="MémoCouleurM54">16777215</definedName>
    <definedName name="MémoCouleurM55">16777215</definedName>
    <definedName name="MémoCouleurM56">16777215</definedName>
    <definedName name="MémoCouleurM57">16777215</definedName>
    <definedName name="MémoCouleurM58">16777215</definedName>
    <definedName name="MémoCouleurM59">16777215</definedName>
    <definedName name="MémoCouleurM60">16777215</definedName>
    <definedName name="MémoCouleurM61">16777215</definedName>
    <definedName name="MémoCouleurM62">16777215</definedName>
    <definedName name="MémoCouleurM63">16777215</definedName>
    <definedName name="MémoCouleurM64">16777215</definedName>
    <definedName name="MémoCouleurM65">16777215</definedName>
    <definedName name="MémoCouleurM66">16777215</definedName>
    <definedName name="MémoCouleurM67">16777215</definedName>
    <definedName name="MémoCouleurM68">16777215</definedName>
    <definedName name="MémoCouleurM69">16777215</definedName>
    <definedName name="MémoCouleurM7">16777215</definedName>
    <definedName name="MémoCouleurM70">16777215</definedName>
    <definedName name="MémoCouleurM71">16777215</definedName>
    <definedName name="MémoCouleurM72">16777215</definedName>
    <definedName name="MémoCouleurM73">16777215</definedName>
    <definedName name="MémoCouleurM74">16777215</definedName>
    <definedName name="MémoCouleurM75">16777215</definedName>
    <definedName name="MémoCouleurM76">16777215</definedName>
    <definedName name="MémoCouleurM77">16777215</definedName>
    <definedName name="MémoCouleurM78">16777215</definedName>
    <definedName name="MémoCouleurM79">16777215</definedName>
    <definedName name="MémoCouleurM80">16777215</definedName>
    <definedName name="MémoCouleurM81">16777215</definedName>
    <definedName name="MémoCouleurM82">16777215</definedName>
    <definedName name="MémoCouleurM83">16777215</definedName>
    <definedName name="MémoCouleurM84">16777215</definedName>
    <definedName name="MémoCouleurM85">16777215</definedName>
    <definedName name="MémoCouleurM86">16777215</definedName>
    <definedName name="MémoCouleurM87">16777215</definedName>
    <definedName name="MémoCouleurM88">16777215</definedName>
    <definedName name="MémoCouleurM89">16777215</definedName>
    <definedName name="MémoCouleurM90">16777215</definedName>
    <definedName name="MémoCouleurM91">16777215</definedName>
    <definedName name="MémoCouleurN57">16777215</definedName>
    <definedName name="MémoCouleurN8">16777215</definedName>
    <definedName name="MémoCouleurO57">16777215</definedName>
    <definedName name="MémoCouleurP10">16777215</definedName>
    <definedName name="MémoCouleurP100">16777215</definedName>
    <definedName name="MémoCouleurP101">16777215</definedName>
    <definedName name="MémoCouleurP102">16777215</definedName>
    <definedName name="MémoCouleurP103">16777215</definedName>
    <definedName name="MémoCouleurP104">16777215</definedName>
    <definedName name="MémoCouleurP105">16777215</definedName>
    <definedName name="MémoCouleurP106">16777215</definedName>
    <definedName name="MémoCouleurP107">16777215</definedName>
    <definedName name="MémoCouleurP108">16777215</definedName>
    <definedName name="MémoCouleurP109">16777215</definedName>
    <definedName name="MémoCouleurP11">16777215</definedName>
    <definedName name="MémoCouleurP110">16777215</definedName>
    <definedName name="MémoCouleurP111">16777215</definedName>
    <definedName name="MémoCouleurP112">16777215</definedName>
    <definedName name="MémoCouleurP113">16777215</definedName>
    <definedName name="MémoCouleurP114">16777215</definedName>
    <definedName name="MémoCouleurP115">16777215</definedName>
    <definedName name="MémoCouleurP116">16777215</definedName>
    <definedName name="MémoCouleurP117">16777215</definedName>
    <definedName name="MémoCouleurP118">16777215</definedName>
    <definedName name="MémoCouleurP119">16777215</definedName>
    <definedName name="MémoCouleurP120">16777215</definedName>
    <definedName name="MémoCouleurP121">16777215</definedName>
    <definedName name="MémoCouleurP14">16777215</definedName>
    <definedName name="MémoCouleurP15">16777215</definedName>
    <definedName name="MémoCouleurP16">16777215</definedName>
    <definedName name="MémoCouleurP17">16777215</definedName>
    <definedName name="MémoCouleurP18">16777215</definedName>
    <definedName name="MémoCouleurP19">16777215</definedName>
    <definedName name="MémoCouleurP20">16777215</definedName>
    <definedName name="MémoCouleurP21">16777215</definedName>
    <definedName name="MémoCouleurP22">16777215</definedName>
    <definedName name="MémoCouleurP23">16777215</definedName>
    <definedName name="MémoCouleurP24">16777215</definedName>
    <definedName name="MémoCouleurP25">16777215</definedName>
    <definedName name="MémoCouleurP26">16777215</definedName>
    <definedName name="MémoCouleurP27">16777215</definedName>
    <definedName name="MémoCouleurP28">16777215</definedName>
    <definedName name="MémoCouleurP29">16777215</definedName>
    <definedName name="MémoCouleurP30">16777215</definedName>
    <definedName name="MémoCouleurP31">16777215</definedName>
    <definedName name="MémoCouleurP32">16777215</definedName>
    <definedName name="MémoCouleurP33">16777215</definedName>
    <definedName name="MémoCouleurP34">16777215</definedName>
    <definedName name="MémoCouleurP35">16777215</definedName>
    <definedName name="MémoCouleurP36">16777215</definedName>
    <definedName name="MémoCouleurP37">16777215</definedName>
    <definedName name="MémoCouleurP38">16777215</definedName>
    <definedName name="MémoCouleurP39">16777215</definedName>
    <definedName name="MémoCouleurP40">16777215</definedName>
    <definedName name="MémoCouleurP41">16777215</definedName>
    <definedName name="MémoCouleurP42">16777215</definedName>
    <definedName name="MémoCouleurP43">16777215</definedName>
    <definedName name="MémoCouleurP44">16777215</definedName>
    <definedName name="MémoCouleurP45">16777215</definedName>
    <definedName name="MémoCouleurP46">16777215</definedName>
    <definedName name="MémoCouleurP47">16777215</definedName>
    <definedName name="MémoCouleurP48">16777215</definedName>
    <definedName name="MémoCouleurP49">16777215</definedName>
    <definedName name="MémoCouleurP50">16777215</definedName>
    <definedName name="MémoCouleurP51">16777215</definedName>
    <definedName name="MémoCouleurP52">16777215</definedName>
    <definedName name="MémoCouleurP53">16777215</definedName>
    <definedName name="MémoCouleurP54">16777215</definedName>
    <definedName name="MémoCouleurP55">16777215</definedName>
    <definedName name="MémoCouleurP56">16777215</definedName>
    <definedName name="MémoCouleurP57">16777215</definedName>
    <definedName name="MémoCouleurP58">16777215</definedName>
    <definedName name="MémoCouleurP59">16777215</definedName>
    <definedName name="MémoCouleurP60">16777215</definedName>
    <definedName name="MémoCouleurP61">16777215</definedName>
    <definedName name="MémoCouleurP62">16777215</definedName>
    <definedName name="MémoCouleurP63">16777215</definedName>
    <definedName name="MémoCouleurP64">16777215</definedName>
    <definedName name="MémoCouleurP65">16777215</definedName>
    <definedName name="MémoCouleurP66">16777215</definedName>
    <definedName name="MémoCouleurP67">16777215</definedName>
    <definedName name="MémoCouleurP68">16777215</definedName>
    <definedName name="MémoCouleurP69">16777215</definedName>
    <definedName name="MémoCouleurP70">16777215</definedName>
    <definedName name="MémoCouleurP71">16777215</definedName>
    <definedName name="MémoCouleurP72">16777215</definedName>
    <definedName name="MémoCouleurP73">16777215</definedName>
    <definedName name="MémoCouleurP74">16777215</definedName>
    <definedName name="MémoCouleurP75">16777215</definedName>
    <definedName name="MémoCouleurP76">16777215</definedName>
    <definedName name="MémoCouleurP77">16777215</definedName>
    <definedName name="MémoCouleurP78">16777215</definedName>
    <definedName name="MémoCouleurP79">16777215</definedName>
    <definedName name="MémoCouleurP80">16777215</definedName>
    <definedName name="MémoCouleurP81">16777215</definedName>
    <definedName name="MémoCouleurP82">16777215</definedName>
    <definedName name="MémoCouleurP83">16777215</definedName>
    <definedName name="MémoCouleurP84">16777215</definedName>
    <definedName name="MémoCouleurP85">16777215</definedName>
    <definedName name="MémoCouleurP86">16777215</definedName>
    <definedName name="MémoCouleurP87">16777215</definedName>
    <definedName name="MémoCouleurP88">16777215</definedName>
    <definedName name="MémoCouleurP89">16777215</definedName>
    <definedName name="MémoCouleurP90">16777215</definedName>
    <definedName name="MémoCouleurP91">16777215</definedName>
    <definedName name="MémoCouleurP92">16777215</definedName>
    <definedName name="MémoCouleurP93">16777215</definedName>
    <definedName name="MémoCouleurP94">16777215</definedName>
    <definedName name="MémoCouleurP95">16777215</definedName>
    <definedName name="MémoCouleurP96">16777215</definedName>
    <definedName name="MémoCouleurP97">16777215</definedName>
    <definedName name="MémoCouleurP98">16777215</definedName>
    <definedName name="MémoCouleurP99">16777215</definedName>
    <definedName name="MémoCouleurQ103">16777215</definedName>
    <definedName name="MémoCouleurQ108">16777215</definedName>
    <definedName name="MémoCouleurQ28">16777215</definedName>
    <definedName name="MémoCouleurQ61">16777215</definedName>
    <definedName name="MémoCouleurQ65">16777215</definedName>
    <definedName name="MémoCouleurQ78">16777215</definedName>
    <definedName name="MémoCouleurQ85">16777215</definedName>
    <definedName name="MémoCouleurQ90">16777215</definedName>
    <definedName name="MémoCouleurQ96">16777215</definedName>
    <definedName name="MémoCouleurR100">16777215</definedName>
    <definedName name="MémoCouleurR101">16777215</definedName>
    <definedName name="MémoCouleurR102">16777215</definedName>
    <definedName name="MémoCouleurR103">16777215</definedName>
    <definedName name="MémoCouleurR104">16777215</definedName>
    <definedName name="MémoCouleurR105">16777215</definedName>
    <definedName name="MémoCouleurR106">16777215</definedName>
    <definedName name="MémoCouleurR107">16777215</definedName>
    <definedName name="MémoCouleurR25">16777215</definedName>
    <definedName name="MémoCouleurR61">16777215</definedName>
    <definedName name="MémoCouleurR65">16777215</definedName>
    <definedName name="MémoCouleurR66">16777215</definedName>
    <definedName name="MémoCouleurR67">16777215</definedName>
    <definedName name="MémoCouleurR68">16777215</definedName>
    <definedName name="MémoCouleurR69">16777215</definedName>
    <definedName name="MémoCouleurR72">16777215</definedName>
    <definedName name="MémoCouleurR73">16777215</definedName>
    <definedName name="MémoCouleurR74">16777215</definedName>
    <definedName name="MémoCouleurR75">16777215</definedName>
    <definedName name="MémoCouleurR76">16777215</definedName>
    <definedName name="MémoCouleurR77">16777215</definedName>
    <definedName name="MémoCouleurR78">16777215</definedName>
    <definedName name="MémoCouleurR79">16777215</definedName>
    <definedName name="MémoCouleurR80">16777215</definedName>
    <definedName name="MémoCouleurR81">16777215</definedName>
    <definedName name="MémoCouleurR82">16777215</definedName>
    <definedName name="MémoCouleurR83">16777215</definedName>
    <definedName name="MémoCouleurR84">16777215</definedName>
    <definedName name="MémoCouleurR85">16777215</definedName>
    <definedName name="MémoCouleurR86">16777215</definedName>
    <definedName name="MémoCouleurR87">16777215</definedName>
    <definedName name="MémoCouleurR88">16777215</definedName>
    <definedName name="MémoCouleurR89">16777215</definedName>
    <definedName name="MémoCouleurR90">16777215</definedName>
    <definedName name="MémoCouleurR91">16777215</definedName>
    <definedName name="MémoCouleurR92">16777215</definedName>
    <definedName name="MémoCouleurR93">16777215</definedName>
    <definedName name="MémoCouleurR94">16777215</definedName>
    <definedName name="MémoCouleurR95">16777215</definedName>
    <definedName name="MémoCouleurR96">16777215</definedName>
    <definedName name="MémoCouleurR97">16777215</definedName>
    <definedName name="MémoCouleurR98">16777215</definedName>
    <definedName name="MémoCouleurR99">16777215</definedName>
    <definedName name="MémoCouleurS15">16777215</definedName>
    <definedName name="MémoCouleurS36">16777215</definedName>
    <definedName name="MémoCouleurS61">16777215</definedName>
    <definedName name="MémoCouleurS63">16777215</definedName>
    <definedName name="MémoCouleurS64">16777215</definedName>
    <definedName name="MémoCouleurS65">16777215</definedName>
    <definedName name="MémoCouleurS66">16777215</definedName>
    <definedName name="MémoCouleurS67">16777215</definedName>
    <definedName name="MémoCouleurS68">16777215</definedName>
    <definedName name="MémoCouleurS69">16777215</definedName>
    <definedName name="MémoCouleurS70">16777215</definedName>
    <definedName name="MémoCouleurS71">16777215</definedName>
    <definedName name="MémoCouleurS72">16777215</definedName>
    <definedName name="MémoCouleurS73">16777215</definedName>
    <definedName name="MémoCouleurS74">16777215</definedName>
    <definedName name="MémoCouleurS84">16777215</definedName>
    <definedName name="MémoCouleurT24">16777215</definedName>
    <definedName name="MémoCouleurT65">16777215</definedName>
    <definedName name="MémoCouleurT66">16777215</definedName>
    <definedName name="MémoCouleurT67">16777215</definedName>
    <definedName name="MémoCouleurT68">16777215</definedName>
    <definedName name="MémoCouleurT69">16777215</definedName>
    <definedName name="MémoCouleurT70">16777215</definedName>
    <definedName name="MémoCouleurT71">16777215</definedName>
    <definedName name="MémoCouleurT72">16777215</definedName>
    <definedName name="MémoCouleurT73">16777215</definedName>
    <definedName name="MémoCouleurT74">16777215</definedName>
    <definedName name="MémoCouleurU106">16777215</definedName>
    <definedName name="MémoCouleurU65">16777215</definedName>
    <definedName name="MémoCouleurU66">16777215</definedName>
    <definedName name="MémoCouleurU67">16777215</definedName>
    <definedName name="MémoCouleurU68">16777215</definedName>
    <definedName name="MémoCouleurU69">16777215</definedName>
    <definedName name="MémoCouleurU70">16777215</definedName>
    <definedName name="MémoCouleurU71">16777215</definedName>
    <definedName name="MémoCouleurU72">16777215</definedName>
    <definedName name="MémoCouleurU73">16777215</definedName>
    <definedName name="MémoCouleurU74">16777215</definedName>
    <definedName name="MémoCouleurU89">16777215</definedName>
    <definedName name="MémoCouleurV13">16777215</definedName>
    <definedName name="MémoCouleurV35">16777215</definedName>
    <definedName name="MémoCouleurV64">16777215</definedName>
    <definedName name="MémoCouleurV65">16777215</definedName>
    <definedName name="MémoCouleurV66">16777215</definedName>
    <definedName name="MémoCouleurV67">16777215</definedName>
    <definedName name="MémoCouleurV68">16777215</definedName>
    <definedName name="MémoCouleurV69">16777215</definedName>
    <definedName name="MémoCouleurV70">16777215</definedName>
    <definedName name="MémoCouleurV71">16777215</definedName>
    <definedName name="MémoCouleurV72">16777215</definedName>
    <definedName name="MémoCouleurV73">16777215</definedName>
    <definedName name="MémoCouleurV74">16777215</definedName>
    <definedName name="MémoCouleurW65">16777215</definedName>
    <definedName name="MémoCouleurW66">16777215</definedName>
    <definedName name="MémoCouleurW67">16777215</definedName>
    <definedName name="MémoCouleurW68">16777215</definedName>
    <definedName name="MémoCouleurW69">16777215</definedName>
    <definedName name="MémoCouleurW70">16777215</definedName>
    <definedName name="MémoCouleurW71">16777215</definedName>
    <definedName name="MémoCouleurW72">16777215</definedName>
    <definedName name="MémoCouleurW73">16777215</definedName>
    <definedName name="MémoCouleurW74">16777215</definedName>
    <definedName name="MémoCouleurX61">16777215</definedName>
    <definedName name="MémoCouleurX63">16777215</definedName>
    <definedName name="MémoCouleurX65">16777215</definedName>
    <definedName name="MémoCouleurX66">16777215</definedName>
    <definedName name="MémoCouleurX67">16777215</definedName>
    <definedName name="MémoCouleurX68">16777215</definedName>
    <definedName name="MémoCouleurX69">16777215</definedName>
    <definedName name="MémoCouleurX70">16777215</definedName>
    <definedName name="MémoCouleurX71">16777215</definedName>
    <definedName name="MémoCouleurX72">16777215</definedName>
    <definedName name="MémoCouleurX73">16777215</definedName>
    <definedName name="MémoCouleurX74">16777215</definedName>
    <definedName name="MémoCouleurX78">16777215</definedName>
    <definedName name="MémoCouleurZ60">16777215</definedName>
    <definedName name="michael">ARBRE!$D$10</definedName>
    <definedName name="michelle">ARBRE!$G$33</definedName>
    <definedName name="nadia">ARBRE!$D$4</definedName>
    <definedName name="patrickfernand">ARBRE!$G$54</definedName>
    <definedName name="philipe">ARBRE!$G$90</definedName>
    <definedName name="pierre">ARBRE!$X$68</definedName>
    <definedName name="priem">ARBRE!$J$31</definedName>
    <definedName name="rodrigue">ARBRE!$D$25</definedName>
    <definedName name="severine">ARBRE!$D$22</definedName>
    <definedName name="victor">ARBRE!$J$74</definedName>
    <definedName name="yanis">ARBRE!$A$5</definedName>
    <definedName name="zya">ARBRE!$A$2</definedName>
  </definedNames>
  <calcPr calcId="162913"/>
</workbook>
</file>

<file path=xl/calcChain.xml><?xml version="1.0" encoding="utf-8"?>
<calcChain xmlns="http://schemas.openxmlformats.org/spreadsheetml/2006/main">
  <c r="C2" i="3" l="1"/>
  <c r="G9" i="3" l="1"/>
  <c r="F9" i="3"/>
  <c r="G8" i="3"/>
  <c r="F8" i="3"/>
  <c r="G7" i="3"/>
  <c r="F7" i="3"/>
  <c r="G6" i="3"/>
  <c r="F6" i="3"/>
  <c r="G5" i="3"/>
  <c r="F5" i="3"/>
  <c r="G4" i="3"/>
  <c r="F4" i="3"/>
  <c r="E3" i="3"/>
</calcChain>
</file>

<file path=xl/sharedStrings.xml><?xml version="1.0" encoding="utf-8"?>
<sst xmlns="http://schemas.openxmlformats.org/spreadsheetml/2006/main" count="679" uniqueCount="209">
  <si>
    <t>1935-xxx</t>
  </si>
  <si>
    <t>Jacques SEL</t>
  </si>
  <si>
    <t>Jean Louis</t>
  </si>
  <si>
    <t>Victor</t>
  </si>
  <si>
    <t>Louisette</t>
  </si>
  <si>
    <t xml:space="preserve">Marceau </t>
  </si>
  <si>
    <t>Martine</t>
  </si>
  <si>
    <t>Désiré Charles</t>
  </si>
  <si>
    <t>Marcel SEL</t>
  </si>
  <si>
    <t>Marie Louise Priem</t>
  </si>
  <si>
    <t>15/7/1925 - 1/10/2010</t>
  </si>
  <si>
    <t>Louis Désiré SEL</t>
  </si>
  <si>
    <t>18/02/1921 - 07/12/1987</t>
  </si>
  <si>
    <t>01/04/1925 - 03/01/2015</t>
  </si>
  <si>
    <t>Adèle Sobon</t>
  </si>
  <si>
    <t>10/09/1925 - ???</t>
  </si>
  <si>
    <t>Jean-Claude SEL</t>
  </si>
  <si>
    <t>Dominique Irène Danièle</t>
  </si>
  <si>
    <t>28/09/1956 - 07/03/2017</t>
  </si>
  <si>
    <t>Michael SEL</t>
  </si>
  <si>
    <t>Albert Henri SEL</t>
  </si>
  <si>
    <t>Louis Henri SEL</t>
  </si>
  <si>
    <t>Né 1895 Seclin</t>
  </si>
  <si>
    <t>Né  vers 1881</t>
  </si>
  <si>
    <t>Dcd 1920 Seclin</t>
  </si>
  <si>
    <t>Marceau SEL</t>
  </si>
  <si>
    <t>Louis Paul SEL</t>
  </si>
  <si>
    <t>Emile SEL</t>
  </si>
  <si>
    <t>Né 1912 Seclin</t>
  </si>
  <si>
    <t>Né 1902 Seclin</t>
  </si>
  <si>
    <t>Né 1904 Seclin</t>
  </si>
  <si>
    <t>Madeleine DELEPLACE</t>
  </si>
  <si>
    <t>Berthe LHERMITTE</t>
  </si>
  <si>
    <t>Alida LEFEBVRE</t>
  </si>
  <si>
    <t>NON RATTACHEE</t>
  </si>
  <si>
    <t>Leopold SEL</t>
  </si>
  <si>
    <t>Jeanne Marie</t>
  </si>
  <si>
    <t>Desire Charles SEL</t>
  </si>
  <si>
    <t>Mireille Germaine Rose</t>
  </si>
  <si>
    <t>Philippe SEL</t>
  </si>
  <si>
    <t>1937- 1985</t>
  </si>
  <si>
    <t>Annie SEL</t>
  </si>
  <si>
    <t>M DURIEZ</t>
  </si>
  <si>
    <t>Chimène SEL</t>
  </si>
  <si>
    <t>Brunehilde SEL</t>
  </si>
  <si>
    <t>Rodrigue SEL</t>
  </si>
  <si>
    <t>Severine SEL</t>
  </si>
  <si>
    <t>Marthe SEL</t>
  </si>
  <si>
    <t>Lucienne SEL</t>
  </si>
  <si>
    <t>Leopaul SEL</t>
  </si>
  <si>
    <t>X Rose Josephine WIMETZ</t>
  </si>
  <si>
    <t>20/04/1911-02/09/1944</t>
  </si>
  <si>
    <t>14/01/1924 -14/4/1973</t>
  </si>
  <si>
    <t>05/09/1936 - 15/12/1978</t>
  </si>
  <si>
    <t>20/06/1925- 12/02/1976</t>
  </si>
  <si>
    <t>Frere + Sœur</t>
  </si>
  <si>
    <t>Nadia ASSABAT</t>
  </si>
  <si>
    <t>Zya SEL</t>
  </si>
  <si>
    <t>Alexandra SEL</t>
  </si>
  <si>
    <t>|</t>
  </si>
  <si>
    <t>Mari</t>
  </si>
  <si>
    <t>Femme</t>
  </si>
  <si>
    <t>Yanis SEL</t>
  </si>
  <si>
    <t>Ilies SEL</t>
  </si>
  <si>
    <t>Allya SEL</t>
  </si>
  <si>
    <t>Adèle SOBON</t>
  </si>
  <si>
    <t xml:space="preserve">Ilies </t>
  </si>
  <si>
    <t>date naissance</t>
  </si>
  <si>
    <t>naissance</t>
  </si>
  <si>
    <t>Dominique BERTE</t>
  </si>
  <si>
    <t>Rose Jacqueline Alice</t>
  </si>
  <si>
    <t>04/08/1913 carvin</t>
  </si>
  <si>
    <t>20/04/1911Seclin-02/09/1944</t>
  </si>
  <si>
    <t>22/11/1935 Seclin - 10/07/1995</t>
  </si>
  <si>
    <t>18/01/1945 Wattignies</t>
  </si>
  <si>
    <t>Jeanne-Marie SEL</t>
  </si>
  <si>
    <t>22/11/1925 Seclin</t>
  </si>
  <si>
    <t>Jacques Désiré SEL</t>
  </si>
  <si>
    <t>25/06/1937 Seclin - 1985</t>
  </si>
  <si>
    <t>Martine SEL</t>
  </si>
  <si>
    <t>05/05/1962 Seclin</t>
  </si>
  <si>
    <t>6 enfants</t>
  </si>
  <si>
    <t>Alain Désiré SEL</t>
  </si>
  <si>
    <t>15/05/1963 Seclin</t>
  </si>
  <si>
    <t>3 enfants</t>
  </si>
  <si>
    <t>Patrick Fernand SEL</t>
  </si>
  <si>
    <t>15/5/1964 Seclin</t>
  </si>
  <si>
    <t>1 enfants</t>
  </si>
  <si>
    <t>Sylviane SEL</t>
  </si>
  <si>
    <t>Pas sur</t>
  </si>
  <si>
    <t>Jean-Louis SEL</t>
  </si>
  <si>
    <t>12/02/1939 Seclin - mort ??</t>
  </si>
  <si>
    <t>Victor SEL</t>
  </si>
  <si>
    <t>12/07/1940 Seclin</t>
  </si>
  <si>
    <t>Louisette Henriette SEL</t>
  </si>
  <si>
    <t>19/04/1942 Seclin</t>
  </si>
  <si>
    <t>Marceau Edouard SEL</t>
  </si>
  <si>
    <t>30/09/1943 Seclin</t>
  </si>
  <si>
    <t xml:space="preserve">3 enfants pas sur </t>
  </si>
  <si>
    <t>Descendances … ?</t>
  </si>
  <si>
    <t>10 - 12 enfants</t>
  </si>
  <si>
    <t>3- 4 enfants</t>
  </si>
  <si>
    <t>Plusieurs enfants</t>
  </si>
  <si>
    <t>Désiré Charles SEL</t>
  </si>
  <si>
    <t>21/01/1945 Seclin</t>
  </si>
  <si>
    <t>Charline Dancoisne</t>
  </si>
  <si>
    <t>03/04/1945 Seclin - 2007</t>
  </si>
  <si>
    <t>Laurent SEL</t>
  </si>
  <si>
    <t>Delphine SEL</t>
  </si>
  <si>
    <t>4 enfants</t>
  </si>
  <si>
    <t>1 enfant</t>
  </si>
  <si>
    <t>X Rose WIMETZ</t>
  </si>
  <si>
    <t>Jean SEL</t>
  </si>
  <si>
    <t>Berthe Lhermitte</t>
  </si>
  <si>
    <t>24/10/1902 Seclin - 14/04/1973</t>
  </si>
  <si>
    <t>18/04/1904 Seclin - 12/02/1976</t>
  </si>
  <si>
    <t>Alida Lefebvre</t>
  </si>
  <si>
    <t>08/06/1905 - 01/01/1981</t>
  </si>
  <si>
    <t>04/07/1913 - 17/01/2007</t>
  </si>
  <si>
    <t>11/08/1912 Seclin - 15/12/1978</t>
  </si>
  <si>
    <t>23/02/1913 Seclin - 22/01/1998 ???</t>
  </si>
  <si>
    <t>Marcel Louis SEL</t>
  </si>
  <si>
    <t>Marie LIAGRE</t>
  </si>
  <si>
    <t>Edouard SEL</t>
  </si>
  <si>
    <t>né 1884 St pierre lez Calais</t>
  </si>
  <si>
    <t>1895 Seclin</t>
  </si>
  <si>
    <t>Henri Louis SEL</t>
  </si>
  <si>
    <t>1879 - 1879</t>
  </si>
  <si>
    <t>Lucienne Romant</t>
  </si>
  <si>
    <t>1891 - 16/11/1958 Lille</t>
  </si>
  <si>
    <t>Henri Noel SEL</t>
  </si>
  <si>
    <t>Né vers 1893</t>
  </si>
  <si>
    <t>Né vers 1898</t>
  </si>
  <si>
    <t>Georges SEL</t>
  </si>
  <si>
    <t>Né 1900</t>
  </si>
  <si>
    <t>Marguerite CREPIN</t>
  </si>
  <si>
    <t>Marie Therese SEL</t>
  </si>
  <si>
    <t>Virginie LEFEBVRE</t>
  </si>
  <si>
    <t>30/12/1905-1920</t>
  </si>
  <si>
    <t xml:space="preserve">3/10/1856 Duffel (Belgique) </t>
  </si>
  <si>
    <t>Catherine SEL</t>
  </si>
  <si>
    <t>Joseph SEL</t>
  </si>
  <si>
    <t>vers 1828</t>
  </si>
  <si>
    <t>Van Duick Pauline</t>
  </si>
  <si>
    <t>Pierre SEL</t>
  </si>
  <si>
    <t>Anne Francoise HOBBELS</t>
  </si>
  <si>
    <t>Michelle SEL</t>
  </si>
  <si>
    <t xml:space="preserve"> Nadia ASSABAT</t>
  </si>
  <si>
    <t xml:space="preserve"> Dominique BERTE</t>
  </si>
  <si>
    <t xml:space="preserve"> Adèle SOBON</t>
  </si>
  <si>
    <t xml:space="preserve"> Annie SEL</t>
  </si>
  <si>
    <t xml:space="preserve"> Marie Louise Priem</t>
  </si>
  <si>
    <t xml:space="preserve"> michael SEL </t>
  </si>
  <si>
    <t xml:space="preserve"> Jeanc Claude SEL </t>
  </si>
  <si>
    <t xml:space="preserve"> Louis Désiré SEL </t>
  </si>
  <si>
    <t xml:space="preserve"> M Duriez </t>
  </si>
  <si>
    <t xml:space="preserve"> Marcel SEL </t>
  </si>
  <si>
    <t>Rose WiMETZ</t>
  </si>
  <si>
    <t>Jeanne Marie SEL</t>
  </si>
  <si>
    <t>22/06/1937 Seclin - 1985</t>
  </si>
  <si>
    <t>12/02/1939 Seclin - ???</t>
  </si>
  <si>
    <t>21/1/1945 Seclin</t>
  </si>
  <si>
    <t>Laurent SEL + 4 enfants</t>
  </si>
  <si>
    <t>Delphine SEL + 3 enfants</t>
  </si>
  <si>
    <t>Philippe SEL + 1 enfants</t>
  </si>
  <si>
    <t>Benoit Bernard +ieurs freres</t>
  </si>
  <si>
    <t>Jean ou louis</t>
  </si>
  <si>
    <t>23/02/1913 Seclin - 22/01/1998 ??</t>
  </si>
  <si>
    <t>Marie Liagre</t>
  </si>
  <si>
    <t>1881 St Pierre lez Calais- 1920</t>
  </si>
  <si>
    <t>1884 St Pierre lez calais - 1920</t>
  </si>
  <si>
    <t>Virginie Lefebvre</t>
  </si>
  <si>
    <t>Leopold Joseph SEL</t>
  </si>
  <si>
    <t xml:space="preserve">Georges SEL </t>
  </si>
  <si>
    <t>Marguerite Crepin</t>
  </si>
  <si>
    <t>3/10/1856 Duffel (Belgique)</t>
  </si>
  <si>
    <t>Anne Sophie Hobbels</t>
  </si>
  <si>
    <t>Jospeh SEL</t>
  </si>
  <si>
    <t>Jacques Desiré SEL</t>
  </si>
  <si>
    <t>Desiré Charles SEL</t>
  </si>
  <si>
    <t>Marceau Louis SEL</t>
  </si>
  <si>
    <t>Benoit / Bernard</t>
  </si>
  <si>
    <t>Sylvianne SEL</t>
  </si>
  <si>
    <t>Jean ou Louis SEL</t>
  </si>
  <si>
    <t>Jean Claude SEL</t>
  </si>
  <si>
    <t>Alain Desiré SEL</t>
  </si>
  <si>
    <t>M Duriez</t>
  </si>
  <si>
    <t>NOM PRENOM</t>
  </si>
  <si>
    <t xml:space="preserve">Date Naissance / Deces </t>
  </si>
  <si>
    <t>Père</t>
  </si>
  <si>
    <t>Mere</t>
  </si>
  <si>
    <t>Parents</t>
  </si>
  <si>
    <t>20/04/1911S eclin-02/09/1944</t>
  </si>
  <si>
    <t>Bisaieuls</t>
  </si>
  <si>
    <t>Quadrisaieuls</t>
  </si>
  <si>
    <t>Trisaeiuls</t>
  </si>
  <si>
    <t>Qunquisaieuls</t>
  </si>
  <si>
    <t>Nom recherché :</t>
  </si>
  <si>
    <t>Date de naissance :</t>
  </si>
  <si>
    <t>Parents :</t>
  </si>
  <si>
    <t>Maternel</t>
  </si>
  <si>
    <t>Aieuls  (Grands-Parents)</t>
  </si>
  <si>
    <t>Paternel</t>
  </si>
  <si>
    <t>RECHERCHE</t>
  </si>
  <si>
    <t>Aieuls (Grands-parents) :</t>
  </si>
  <si>
    <t>Bisaieuls :</t>
  </si>
  <si>
    <t>Trisaeuils :</t>
  </si>
  <si>
    <t>Quadrisaieuls :</t>
  </si>
  <si>
    <t>Quinquisaieuls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</si>
</sst>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43"/>
      </patternFill>
    </fill>
    <fill>
      <patternFill patternType="solid">
        <fgColor indexed="43"/>
        <bgColor indexed="13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0" fillId="2" borderId="1" xfId="0" applyFont="1" applyFill="1" applyBorder="1"/>
    <xf numFmtId="0" fontId="2" fillId="3" borderId="1" xfId="0" applyFont="1" applyFill="1" applyBorder="1"/>
    <xf numFmtId="0" fontId="0" fillId="2" borderId="2" xfId="0" applyFont="1" applyFill="1" applyBorder="1"/>
    <xf numFmtId="0" fontId="0" fillId="0" borderId="0" xfId="0" applyBorder="1"/>
    <xf numFmtId="0" fontId="0" fillId="0" borderId="3" xfId="0" applyBorder="1"/>
    <xf numFmtId="0" fontId="2" fillId="2" borderId="1" xfId="0" applyFont="1" applyFill="1" applyBorder="1"/>
    <xf numFmtId="0" fontId="2" fillId="2" borderId="2" xfId="0" applyFont="1" applyFill="1" applyBorder="1"/>
    <xf numFmtId="0" fontId="2" fillId="3" borderId="2" xfId="0" applyFont="1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4" fontId="1" fillId="0" borderId="15" xfId="0" applyNumberFormat="1" applyFont="1" applyBorder="1"/>
    <xf numFmtId="0" fontId="1" fillId="0" borderId="17" xfId="0" applyFont="1" applyBorder="1"/>
    <xf numFmtId="0" fontId="1" fillId="0" borderId="15" xfId="0" applyFont="1" applyBorder="1"/>
    <xf numFmtId="0" fontId="0" fillId="0" borderId="17" xfId="0" applyBorder="1"/>
    <xf numFmtId="0" fontId="0" fillId="0" borderId="14" xfId="0" applyFill="1" applyBorder="1"/>
    <xf numFmtId="0" fontId="1" fillId="0" borderId="19" xfId="0" applyFont="1" applyFill="1" applyBorder="1"/>
    <xf numFmtId="0" fontId="1" fillId="0" borderId="17" xfId="0" applyFont="1" applyFill="1" applyBorder="1"/>
    <xf numFmtId="0" fontId="4" fillId="0" borderId="18" xfId="0" applyFont="1" applyFill="1" applyBorder="1"/>
    <xf numFmtId="0" fontId="3" fillId="0" borderId="12" xfId="0" applyFont="1" applyBorder="1"/>
    <xf numFmtId="14" fontId="1" fillId="0" borderId="17" xfId="0" applyNumberFormat="1" applyFont="1" applyBorder="1"/>
    <xf numFmtId="0" fontId="0" fillId="0" borderId="16" xfId="0" applyBorder="1"/>
    <xf numFmtId="0" fontId="0" fillId="0" borderId="14" xfId="0" applyBorder="1" applyAlignment="1">
      <alignment horizontal="center"/>
    </xf>
    <xf numFmtId="0" fontId="0" fillId="0" borderId="21" xfId="0" applyBorder="1"/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/>
    <xf numFmtId="0" fontId="3" fillId="0" borderId="14" xfId="0" applyFont="1" applyBorder="1"/>
    <xf numFmtId="14" fontId="3" fillId="0" borderId="0" xfId="0" applyNumberFormat="1" applyFont="1" applyBorder="1"/>
    <xf numFmtId="0" fontId="3" fillId="0" borderId="8" xfId="0" applyFont="1" applyBorder="1"/>
    <xf numFmtId="0" fontId="5" fillId="0" borderId="0" xfId="0" applyFont="1"/>
    <xf numFmtId="0" fontId="5" fillId="0" borderId="0" xfId="0" applyFont="1" applyBorder="1"/>
    <xf numFmtId="14" fontId="1" fillId="0" borderId="7" xfId="0" applyNumberFormat="1" applyFont="1" applyBorder="1"/>
    <xf numFmtId="14" fontId="3" fillId="0" borderId="12" xfId="0" applyNumberFormat="1" applyFont="1" applyBorder="1"/>
    <xf numFmtId="0" fontId="8" fillId="0" borderId="0" xfId="0" applyFont="1" applyFill="1" applyBorder="1"/>
    <xf numFmtId="14" fontId="8" fillId="0" borderId="0" xfId="0" applyNumberFormat="1" applyFont="1" applyFill="1" applyBorder="1"/>
    <xf numFmtId="0" fontId="8" fillId="0" borderId="0" xfId="0" applyFont="1" applyBorder="1"/>
    <xf numFmtId="0" fontId="7" fillId="0" borderId="0" xfId="0" applyFont="1" applyFill="1" applyBorder="1"/>
    <xf numFmtId="0" fontId="5" fillId="0" borderId="0" xfId="0" applyFont="1" applyFill="1"/>
    <xf numFmtId="0" fontId="8" fillId="0" borderId="0" xfId="0" applyFont="1" applyFill="1" applyBorder="1" applyAlignment="1">
      <alignment horizontal="left"/>
    </xf>
    <xf numFmtId="14" fontId="9" fillId="0" borderId="0" xfId="0" applyNumberFormat="1" applyFont="1" applyBorder="1"/>
    <xf numFmtId="0" fontId="9" fillId="0" borderId="0" xfId="0" applyFont="1" applyBorder="1"/>
    <xf numFmtId="0" fontId="8" fillId="0" borderId="0" xfId="0" applyFont="1" applyFill="1"/>
    <xf numFmtId="0" fontId="8" fillId="0" borderId="0" xfId="0" applyFont="1"/>
    <xf numFmtId="0" fontId="7" fillId="0" borderId="24" xfId="1" applyFont="1" applyFill="1" applyBorder="1"/>
    <xf numFmtId="0" fontId="8" fillId="0" borderId="16" xfId="0" applyFont="1" applyBorder="1"/>
    <xf numFmtId="14" fontId="8" fillId="0" borderId="22" xfId="0" applyNumberFormat="1" applyFont="1" applyFill="1" applyBorder="1"/>
    <xf numFmtId="0" fontId="8" fillId="0" borderId="20" xfId="0" applyFont="1" applyBorder="1"/>
    <xf numFmtId="0" fontId="8" fillId="0" borderId="15" xfId="0" applyFont="1" applyFill="1" applyBorder="1"/>
    <xf numFmtId="0" fontId="8" fillId="0" borderId="16" xfId="0" applyFont="1" applyFill="1" applyBorder="1"/>
    <xf numFmtId="0" fontId="8" fillId="0" borderId="24" xfId="0" applyFont="1" applyFill="1" applyBorder="1"/>
    <xf numFmtId="14" fontId="8" fillId="0" borderId="0" xfId="0" applyNumberFormat="1" applyFont="1" applyBorder="1"/>
    <xf numFmtId="0" fontId="8" fillId="0" borderId="15" xfId="0" applyFont="1" applyBorder="1"/>
    <xf numFmtId="14" fontId="8" fillId="0" borderId="22" xfId="0" applyNumberFormat="1" applyFont="1" applyBorder="1"/>
    <xf numFmtId="0" fontId="8" fillId="0" borderId="24" xfId="0" applyFont="1" applyBorder="1"/>
    <xf numFmtId="0" fontId="8" fillId="0" borderId="22" xfId="0" applyFont="1" applyBorder="1"/>
    <xf numFmtId="0" fontId="10" fillId="0" borderId="0" xfId="0" applyFont="1" applyBorder="1"/>
    <xf numFmtId="0" fontId="8" fillId="0" borderId="14" xfId="0" applyFont="1" applyBorder="1"/>
    <xf numFmtId="0" fontId="8" fillId="0" borderId="21" xfId="0" applyFont="1" applyBorder="1"/>
    <xf numFmtId="0" fontId="8" fillId="0" borderId="12" xfId="0" applyFont="1" applyBorder="1"/>
    <xf numFmtId="0" fontId="8" fillId="0" borderId="17" xfId="0" applyFont="1" applyBorder="1"/>
    <xf numFmtId="0" fontId="8" fillId="0" borderId="22" xfId="0" applyFont="1" applyFill="1" applyBorder="1"/>
    <xf numFmtId="14" fontId="9" fillId="0" borderId="23" xfId="0" applyNumberFormat="1" applyFont="1" applyFill="1" applyBorder="1"/>
    <xf numFmtId="0" fontId="8" fillId="0" borderId="23" xfId="0" applyFont="1" applyFill="1" applyBorder="1"/>
    <xf numFmtId="0" fontId="9" fillId="0" borderId="22" xfId="0" applyFont="1" applyFill="1" applyBorder="1"/>
    <xf numFmtId="0" fontId="9" fillId="0" borderId="0" xfId="0" applyFont="1" applyFill="1" applyBorder="1"/>
    <xf numFmtId="0" fontId="8" fillId="0" borderId="13" xfId="0" applyFont="1" applyBorder="1"/>
    <xf numFmtId="0" fontId="8" fillId="0" borderId="12" xfId="0" applyFont="1" applyFill="1" applyBorder="1"/>
    <xf numFmtId="0" fontId="7" fillId="0" borderId="23" xfId="0" applyFont="1" applyFill="1" applyBorder="1"/>
    <xf numFmtId="0" fontId="7" fillId="0" borderId="22" xfId="0" applyFont="1" applyFill="1" applyBorder="1"/>
    <xf numFmtId="0" fontId="8" fillId="0" borderId="20" xfId="0" applyFont="1" applyFill="1" applyBorder="1"/>
    <xf numFmtId="14" fontId="8" fillId="0" borderId="23" xfId="0" applyNumberFormat="1" applyFont="1" applyFill="1" applyBorder="1"/>
    <xf numFmtId="0" fontId="11" fillId="0" borderId="24" xfId="1" applyFont="1" applyFill="1" applyBorder="1"/>
    <xf numFmtId="0" fontId="10" fillId="0" borderId="0" xfId="0" applyFont="1" applyFill="1" applyBorder="1"/>
    <xf numFmtId="0" fontId="8" fillId="0" borderId="13" xfId="0" applyFont="1" applyFill="1" applyBorder="1"/>
    <xf numFmtId="0" fontId="8" fillId="0" borderId="17" xfId="0" applyFont="1" applyFill="1" applyBorder="1"/>
    <xf numFmtId="0" fontId="8" fillId="0" borderId="21" xfId="0" applyFont="1" applyFill="1" applyBorder="1"/>
    <xf numFmtId="14" fontId="8" fillId="0" borderId="12" xfId="0" applyNumberFormat="1" applyFont="1" applyFill="1" applyBorder="1"/>
    <xf numFmtId="0" fontId="7" fillId="0" borderId="23" xfId="1" applyFont="1" applyFill="1" applyBorder="1"/>
    <xf numFmtId="0" fontId="8" fillId="0" borderId="14" xfId="0" applyFont="1" applyFill="1" applyBorder="1"/>
    <xf numFmtId="0" fontId="9" fillId="0" borderId="0" xfId="1" applyFont="1" applyFill="1" applyBorder="1" applyAlignment="1"/>
    <xf numFmtId="0" fontId="8" fillId="0" borderId="0" xfId="0" applyFont="1" applyFill="1" applyBorder="1" applyAlignment="1"/>
    <xf numFmtId="0" fontId="5" fillId="0" borderId="0" xfId="0" applyFont="1" applyBorder="1" applyAlignment="1"/>
    <xf numFmtId="0" fontId="12" fillId="5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 applyBorder="1" applyAlignment="1"/>
    <xf numFmtId="0" fontId="12" fillId="5" borderId="20" xfId="0" applyFont="1" applyFill="1" applyBorder="1" applyAlignment="1"/>
    <xf numFmtId="0" fontId="9" fillId="0" borderId="20" xfId="0" applyFont="1" applyFill="1" applyBorder="1" applyAlignment="1"/>
    <xf numFmtId="0" fontId="9" fillId="0" borderId="20" xfId="1" applyFont="1" applyFill="1" applyBorder="1" applyAlignment="1"/>
    <xf numFmtId="14" fontId="9" fillId="0" borderId="20" xfId="1" applyNumberFormat="1" applyFont="1" applyFill="1" applyBorder="1" applyAlignment="1"/>
    <xf numFmtId="0" fontId="8" fillId="0" borderId="20" xfId="0" applyFont="1" applyFill="1" applyBorder="1" applyAlignment="1"/>
    <xf numFmtId="0" fontId="12" fillId="5" borderId="21" xfId="0" applyFont="1" applyFill="1" applyBorder="1" applyAlignment="1"/>
    <xf numFmtId="0" fontId="9" fillId="0" borderId="21" xfId="0" applyFont="1" applyFill="1" applyBorder="1" applyAlignment="1"/>
    <xf numFmtId="0" fontId="9" fillId="0" borderId="21" xfId="1" applyFont="1" applyFill="1" applyBorder="1" applyAlignment="1"/>
    <xf numFmtId="14" fontId="9" fillId="0" borderId="21" xfId="1" applyNumberFormat="1" applyFont="1" applyFill="1" applyBorder="1" applyAlignment="1"/>
    <xf numFmtId="0" fontId="8" fillId="0" borderId="21" xfId="0" applyFont="1" applyFill="1" applyBorder="1" applyAlignment="1"/>
    <xf numFmtId="0" fontId="1" fillId="0" borderId="20" xfId="0" applyFont="1" applyBorder="1" applyAlignment="1"/>
    <xf numFmtId="0" fontId="5" fillId="0" borderId="20" xfId="0" applyFont="1" applyBorder="1" applyAlignment="1"/>
    <xf numFmtId="0" fontId="14" fillId="0" borderId="21" xfId="0" applyFont="1" applyFill="1" applyBorder="1" applyAlignment="1"/>
    <xf numFmtId="0" fontId="11" fillId="4" borderId="24" xfId="1" applyFont="1" applyFill="1" applyBorder="1"/>
    <xf numFmtId="0" fontId="10" fillId="0" borderId="0" xfId="0" applyFont="1" applyFill="1" applyBorder="1" applyAlignment="1">
      <alignment horizontal="center"/>
    </xf>
    <xf numFmtId="0" fontId="0" fillId="6" borderId="0" xfId="0" applyFill="1" applyBorder="1" applyAlignment="1">
      <alignment vertical="center"/>
    </xf>
    <xf numFmtId="0" fontId="8" fillId="6" borderId="0" xfId="0" applyFont="1" applyFill="1" applyBorder="1" applyAlignment="1">
      <alignment horizontal="left"/>
    </xf>
    <xf numFmtId="0" fontId="7" fillId="6" borderId="0" xfId="1" applyFont="1" applyFill="1" applyBorder="1" applyAlignment="1">
      <alignment horizontal="left"/>
    </xf>
    <xf numFmtId="14" fontId="8" fillId="6" borderId="0" xfId="0" applyNumberFormat="1" applyFont="1" applyFill="1" applyBorder="1" applyAlignment="1">
      <alignment horizontal="left"/>
    </xf>
    <xf numFmtId="14" fontId="7" fillId="6" borderId="0" xfId="1" applyNumberFormat="1" applyFont="1" applyFill="1" applyBorder="1" applyAlignment="1">
      <alignment horizontal="left"/>
    </xf>
    <xf numFmtId="0" fontId="8" fillId="0" borderId="4" xfId="0" applyFont="1" applyFill="1" applyBorder="1" applyAlignment="1">
      <alignment horizontal="left"/>
    </xf>
    <xf numFmtId="0" fontId="9" fillId="0" borderId="5" xfId="0" applyFont="1" applyBorder="1"/>
    <xf numFmtId="0" fontId="8" fillId="0" borderId="5" xfId="0" applyFont="1" applyFill="1" applyBorder="1" applyAlignment="1"/>
    <xf numFmtId="0" fontId="5" fillId="0" borderId="6" xfId="0" applyFont="1" applyBorder="1" applyAlignment="1"/>
    <xf numFmtId="0" fontId="5" fillId="0" borderId="8" xfId="0" applyFont="1" applyBorder="1" applyAlignment="1"/>
    <xf numFmtId="0" fontId="8" fillId="0" borderId="9" xfId="0" applyFont="1" applyFill="1" applyBorder="1" applyAlignment="1"/>
    <xf numFmtId="0" fontId="5" fillId="0" borderId="10" xfId="0" applyFont="1" applyBorder="1" applyAlignment="1"/>
    <xf numFmtId="0" fontId="5" fillId="0" borderId="11" xfId="0" applyFont="1" applyBorder="1" applyAlignment="1"/>
    <xf numFmtId="0" fontId="8" fillId="0" borderId="7" xfId="0" applyFont="1" applyFill="1" applyBorder="1" applyAlignment="1">
      <alignment horizontal="right"/>
    </xf>
    <xf numFmtId="14" fontId="9" fillId="0" borderId="0" xfId="0" applyNumberFormat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12" fillId="5" borderId="20" xfId="0" applyFont="1" applyFill="1" applyBorder="1" applyAlignment="1">
      <alignment horizontal="center"/>
    </xf>
    <xf numFmtId="0" fontId="12" fillId="5" borderId="0" xfId="0" applyFont="1" applyFill="1" applyBorder="1" applyAlignment="1">
      <alignment horizontal="center"/>
    </xf>
    <xf numFmtId="0" fontId="12" fillId="5" borderId="21" xfId="0" applyFont="1" applyFill="1" applyBorder="1" applyAlignment="1">
      <alignment horizontal="center"/>
    </xf>
    <xf numFmtId="0" fontId="12" fillId="6" borderId="0" xfId="0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/>
    </xf>
    <xf numFmtId="0" fontId="7" fillId="7" borderId="0" xfId="1" applyFont="1" applyFill="1" applyBorder="1" applyAlignment="1">
      <alignment horizontal="left"/>
    </xf>
    <xf numFmtId="14" fontId="16" fillId="8" borderId="0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3</xdr:row>
          <xdr:rowOff>76200</xdr:rowOff>
        </xdr:from>
        <xdr:to>
          <xdr:col>2</xdr:col>
          <xdr:colOff>285750</xdr:colOff>
          <xdr:row>7</xdr:row>
          <xdr:rowOff>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58EA9434-F2E4-4048-B13B-A198FEF14F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1</xdr:row>
          <xdr:rowOff>19050</xdr:rowOff>
        </xdr:from>
        <xdr:to>
          <xdr:col>1</xdr:col>
          <xdr:colOff>942975</xdr:colOff>
          <xdr:row>2</xdr:row>
          <xdr:rowOff>161925</xdr:rowOff>
        </xdr:to>
        <xdr:sp macro="" textlink="">
          <xdr:nvSpPr>
            <xdr:cNvPr id="1028" name="Text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5703C356-3894-4C8D-A247-BB64057C1B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AN79"/>
  <sheetViews>
    <sheetView showGridLines="0" topLeftCell="F1" zoomScale="90" zoomScaleNormal="90" workbookViewId="0">
      <selection activeCell="F14" sqref="F14:T15"/>
    </sheetView>
  </sheetViews>
  <sheetFormatPr baseColWidth="10" defaultRowHeight="15" x14ac:dyDescent="0.25"/>
  <cols>
    <col min="1" max="5" width="0" hidden="1" customWidth="1"/>
    <col min="6" max="6" width="17.7109375" bestFit="1" customWidth="1"/>
    <col min="7" max="7" width="7.28515625" customWidth="1"/>
    <col min="9" max="9" width="17.140625" bestFit="1" customWidth="1"/>
    <col min="10" max="10" width="20.7109375" bestFit="1" customWidth="1"/>
    <col min="20" max="20" width="12.85546875" bestFit="1" customWidth="1"/>
    <col min="22" max="22" width="18.7109375" bestFit="1" customWidth="1"/>
    <col min="23" max="23" width="23" bestFit="1" customWidth="1"/>
    <col min="24" max="24" width="19.7109375" bestFit="1" customWidth="1"/>
    <col min="25" max="25" width="22.140625" bestFit="1" customWidth="1"/>
    <col min="26" max="26" width="16.5703125" bestFit="1" customWidth="1"/>
    <col min="34" max="34" width="17.7109375" bestFit="1" customWidth="1"/>
    <col min="35" max="35" width="17.28515625" bestFit="1" customWidth="1"/>
    <col min="36" max="36" width="17.7109375" bestFit="1" customWidth="1"/>
    <col min="38" max="38" width="17" bestFit="1" customWidth="1"/>
    <col min="41" max="41" width="17.7109375" bestFit="1" customWidth="1"/>
    <col min="42" max="42" width="22.140625" bestFit="1" customWidth="1"/>
    <col min="43" max="43" width="3.42578125" customWidth="1"/>
  </cols>
  <sheetData>
    <row r="1" spans="6:40" x14ac:dyDescent="0.25">
      <c r="V1" s="31" t="s">
        <v>21</v>
      </c>
      <c r="W1" s="28" t="s">
        <v>50</v>
      </c>
      <c r="Z1" s="3" t="s">
        <v>20</v>
      </c>
    </row>
    <row r="2" spans="6:40" x14ac:dyDescent="0.25">
      <c r="V2" s="29" t="s">
        <v>23</v>
      </c>
      <c r="W2" s="30" t="s">
        <v>24</v>
      </c>
      <c r="Z2" s="5" t="s">
        <v>22</v>
      </c>
    </row>
    <row r="3" spans="6:40" x14ac:dyDescent="0.25">
      <c r="V3" s="23"/>
    </row>
    <row r="4" spans="6:40" ht="15.75" thickBot="1" x14ac:dyDescent="0.3">
      <c r="V4" s="36"/>
    </row>
    <row r="5" spans="6:40" x14ac:dyDescent="0.25"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3"/>
      <c r="V5" s="22"/>
      <c r="W5" s="22"/>
      <c r="X5" s="22"/>
      <c r="Y5" s="22"/>
      <c r="Z5" s="22"/>
    </row>
    <row r="6" spans="6:40" x14ac:dyDescent="0.25">
      <c r="F6" s="14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15"/>
    </row>
    <row r="7" spans="6:40" x14ac:dyDescent="0.25">
      <c r="F7" s="14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15"/>
    </row>
    <row r="8" spans="6:40" x14ac:dyDescent="0.25">
      <c r="F8" s="14"/>
      <c r="G8" s="6"/>
      <c r="H8" s="6"/>
      <c r="I8" s="32" t="s">
        <v>37</v>
      </c>
      <c r="J8" s="23" t="s">
        <v>38</v>
      </c>
      <c r="K8" s="6"/>
      <c r="L8" s="6"/>
      <c r="M8" s="6"/>
      <c r="N8" s="6"/>
      <c r="O8" s="6"/>
      <c r="P8" s="6"/>
      <c r="Q8" s="6"/>
      <c r="R8" s="6"/>
      <c r="S8" s="6"/>
      <c r="T8" s="15"/>
      <c r="V8" s="4" t="s">
        <v>26</v>
      </c>
      <c r="W8" t="s">
        <v>32</v>
      </c>
      <c r="X8" s="8" t="s">
        <v>25</v>
      </c>
      <c r="Y8" t="s">
        <v>31</v>
      </c>
      <c r="Z8" s="4" t="s">
        <v>27</v>
      </c>
      <c r="AA8" t="s">
        <v>33</v>
      </c>
    </row>
    <row r="9" spans="6:40" x14ac:dyDescent="0.25">
      <c r="F9" s="14"/>
      <c r="G9" s="6"/>
      <c r="H9" s="6"/>
      <c r="I9" s="24" t="s">
        <v>51</v>
      </c>
      <c r="J9" s="27"/>
      <c r="K9" s="6"/>
      <c r="L9" s="6"/>
      <c r="M9" s="6"/>
      <c r="N9" s="6"/>
      <c r="O9" s="6"/>
      <c r="P9" s="6"/>
      <c r="Q9" s="6"/>
      <c r="R9" s="6"/>
      <c r="S9" s="6"/>
      <c r="T9" s="15"/>
      <c r="V9" s="10" t="s">
        <v>29</v>
      </c>
      <c r="W9" s="1" t="s">
        <v>52</v>
      </c>
      <c r="X9" s="9" t="s">
        <v>28</v>
      </c>
      <c r="Y9" s="1" t="s">
        <v>53</v>
      </c>
      <c r="Z9" s="10" t="s">
        <v>30</v>
      </c>
      <c r="AA9" s="1" t="s">
        <v>54</v>
      </c>
    </row>
    <row r="10" spans="6:40" x14ac:dyDescent="0.25">
      <c r="F10" s="14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15"/>
    </row>
    <row r="11" spans="6:40" x14ac:dyDescent="0.25">
      <c r="F11" s="14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5"/>
      <c r="AF11" s="32"/>
      <c r="AG11" s="23"/>
      <c r="AM11" s="32"/>
      <c r="AN11" s="23"/>
    </row>
    <row r="12" spans="6:40" x14ac:dyDescent="0.25">
      <c r="F12" s="14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15"/>
      <c r="AF12" s="24"/>
      <c r="AG12" s="25"/>
      <c r="AM12" s="26"/>
      <c r="AN12" s="25"/>
    </row>
    <row r="13" spans="6:40" x14ac:dyDescent="0.25">
      <c r="F13" s="14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15"/>
      <c r="AJ13" s="6"/>
    </row>
    <row r="14" spans="6:40" x14ac:dyDescent="0.25">
      <c r="F14" s="32" t="s">
        <v>35</v>
      </c>
      <c r="G14" s="23" t="s">
        <v>70</v>
      </c>
      <c r="H14" s="46" t="s">
        <v>36</v>
      </c>
      <c r="I14" s="23"/>
      <c r="J14" s="39" t="s">
        <v>1</v>
      </c>
      <c r="K14" s="6"/>
      <c r="L14" s="41" t="s">
        <v>2</v>
      </c>
      <c r="M14" s="6"/>
      <c r="N14" s="41" t="s">
        <v>3</v>
      </c>
      <c r="O14" s="6"/>
      <c r="P14" s="39" t="s">
        <v>4</v>
      </c>
      <c r="Q14" s="6"/>
      <c r="R14" s="39" t="s">
        <v>5</v>
      </c>
      <c r="S14" s="6"/>
      <c r="T14" s="42" t="s">
        <v>7</v>
      </c>
    </row>
    <row r="15" spans="6:40" s="1" customFormat="1" ht="12" x14ac:dyDescent="0.2">
      <c r="F15" s="24">
        <v>13110</v>
      </c>
      <c r="G15" s="25"/>
      <c r="H15" s="26" t="s">
        <v>0</v>
      </c>
      <c r="I15" s="25"/>
      <c r="J15" s="16" t="s">
        <v>40</v>
      </c>
      <c r="K15" s="16"/>
      <c r="L15" s="16">
        <v>1939</v>
      </c>
      <c r="M15" s="16"/>
      <c r="N15" s="16">
        <v>1940</v>
      </c>
      <c r="O15" s="16"/>
      <c r="P15" s="16">
        <v>1942</v>
      </c>
      <c r="Q15" s="16"/>
      <c r="R15" s="16">
        <v>1943</v>
      </c>
      <c r="S15" s="16"/>
      <c r="T15" s="17">
        <v>1945</v>
      </c>
    </row>
    <row r="16" spans="6:40" x14ac:dyDescent="0.25">
      <c r="F16" s="45">
        <v>34890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15"/>
    </row>
    <row r="17" spans="6:40" x14ac:dyDescent="0.25">
      <c r="F17" s="14" t="s">
        <v>6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15" t="s">
        <v>39</v>
      </c>
      <c r="U17" t="s">
        <v>55</v>
      </c>
    </row>
    <row r="18" spans="6:40" s="1" customFormat="1" ht="12.75" thickBot="1" x14ac:dyDescent="0.25">
      <c r="F18" s="18">
        <v>1962</v>
      </c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20"/>
    </row>
    <row r="21" spans="6:40" s="1" customFormat="1" ht="12" x14ac:dyDescent="0.2"/>
    <row r="22" spans="6:40" x14ac:dyDescent="0.25">
      <c r="AN22" s="6"/>
    </row>
    <row r="23" spans="6:40" x14ac:dyDescent="0.25">
      <c r="AN23" s="6"/>
    </row>
    <row r="25" spans="6:40" x14ac:dyDescent="0.25">
      <c r="F25" s="131" t="s">
        <v>34</v>
      </c>
      <c r="G25" s="131"/>
      <c r="H25" s="131"/>
      <c r="I25" s="131"/>
      <c r="J25" s="131"/>
      <c r="K25" s="131"/>
      <c r="L25" s="131"/>
      <c r="M25" s="131"/>
      <c r="N25" s="131"/>
    </row>
    <row r="29" spans="6:40" x14ac:dyDescent="0.25">
      <c r="J29" s="6"/>
    </row>
    <row r="32" spans="6:40" x14ac:dyDescent="0.25">
      <c r="H32" s="7"/>
      <c r="I32" s="7"/>
      <c r="K32" s="7"/>
      <c r="L32" s="7"/>
    </row>
    <row r="49" spans="6:15" x14ac:dyDescent="0.25">
      <c r="J49" s="32" t="s">
        <v>8</v>
      </c>
      <c r="K49" s="23" t="s">
        <v>9</v>
      </c>
      <c r="L49" s="16"/>
    </row>
    <row r="50" spans="6:15" x14ac:dyDescent="0.25">
      <c r="F50" s="1"/>
      <c r="G50" s="1"/>
      <c r="H50" s="1"/>
      <c r="I50" s="1"/>
      <c r="J50" s="24" t="s">
        <v>12</v>
      </c>
      <c r="K50" s="25" t="s">
        <v>10</v>
      </c>
      <c r="L50" s="1"/>
      <c r="M50" s="1"/>
      <c r="N50" s="1"/>
      <c r="O50" s="1"/>
    </row>
    <row r="51" spans="6:15" x14ac:dyDescent="0.25">
      <c r="J51" s="38" t="s">
        <v>59</v>
      </c>
    </row>
    <row r="52" spans="6:15" x14ac:dyDescent="0.25">
      <c r="I52" s="21" t="s">
        <v>42</v>
      </c>
      <c r="J52" s="40" t="s">
        <v>41</v>
      </c>
      <c r="K52" s="6"/>
    </row>
    <row r="53" spans="6:15" x14ac:dyDescent="0.25">
      <c r="F53" s="1"/>
      <c r="G53" s="1"/>
      <c r="H53" s="1"/>
      <c r="I53" s="24">
        <v>17788</v>
      </c>
      <c r="J53" s="33">
        <v>19570</v>
      </c>
      <c r="K53" s="16"/>
      <c r="L53" s="1"/>
      <c r="M53" s="1"/>
      <c r="N53" s="1"/>
      <c r="O53" s="1"/>
    </row>
    <row r="54" spans="6:15" x14ac:dyDescent="0.25">
      <c r="F54" s="34"/>
      <c r="G54" s="34"/>
      <c r="H54" s="34"/>
      <c r="I54" s="34"/>
      <c r="J54" s="34" t="s">
        <v>59</v>
      </c>
      <c r="K54" s="34"/>
      <c r="L54" s="34"/>
      <c r="M54" s="34"/>
      <c r="N54" s="34"/>
    </row>
    <row r="55" spans="6:15" x14ac:dyDescent="0.25">
      <c r="F55" s="37" t="s">
        <v>59</v>
      </c>
      <c r="G55" s="34"/>
      <c r="H55" s="37" t="s">
        <v>59</v>
      </c>
      <c r="I55" s="34"/>
      <c r="J55" s="37" t="s">
        <v>59</v>
      </c>
      <c r="L55" s="37" t="s">
        <v>59</v>
      </c>
      <c r="M55" s="34"/>
      <c r="N55" s="37" t="s">
        <v>59</v>
      </c>
      <c r="O55" s="34"/>
    </row>
    <row r="56" spans="6:15" x14ac:dyDescent="0.25">
      <c r="F56" s="32" t="s">
        <v>58</v>
      </c>
      <c r="G56" s="35" t="s">
        <v>60</v>
      </c>
      <c r="H56" s="32" t="s">
        <v>46</v>
      </c>
      <c r="I56" s="35" t="s">
        <v>60</v>
      </c>
      <c r="J56" s="32" t="s">
        <v>45</v>
      </c>
      <c r="K56" s="23" t="s">
        <v>61</v>
      </c>
      <c r="L56" s="32" t="s">
        <v>43</v>
      </c>
      <c r="M56" s="23" t="s">
        <v>60</v>
      </c>
      <c r="N56" s="32" t="s">
        <v>44</v>
      </c>
      <c r="O56" s="23" t="s">
        <v>60</v>
      </c>
    </row>
    <row r="57" spans="6:15" x14ac:dyDescent="0.25">
      <c r="F57" s="24">
        <v>28867</v>
      </c>
      <c r="G57" s="25"/>
      <c r="H57" s="24">
        <v>26912</v>
      </c>
      <c r="I57" s="25"/>
      <c r="J57" s="24">
        <v>26439</v>
      </c>
      <c r="K57" s="25"/>
      <c r="L57" s="24">
        <v>25916</v>
      </c>
      <c r="M57" s="25"/>
      <c r="N57" s="24">
        <v>29264</v>
      </c>
      <c r="O57" s="27"/>
    </row>
    <row r="68" spans="6:14" x14ac:dyDescent="0.25">
      <c r="F68" s="32" t="s">
        <v>11</v>
      </c>
      <c r="G68" s="23" t="s">
        <v>14</v>
      </c>
      <c r="I68" s="32" t="s">
        <v>47</v>
      </c>
      <c r="J68" s="23" t="s">
        <v>60</v>
      </c>
      <c r="K68" s="32" t="s">
        <v>48</v>
      </c>
      <c r="L68" s="23" t="s">
        <v>60</v>
      </c>
      <c r="M68" s="32" t="s">
        <v>49</v>
      </c>
      <c r="N68" s="23" t="s">
        <v>61</v>
      </c>
    </row>
    <row r="69" spans="6:14" x14ac:dyDescent="0.25">
      <c r="F69" s="26" t="s">
        <v>13</v>
      </c>
      <c r="G69" s="25" t="s">
        <v>15</v>
      </c>
      <c r="H69" s="1"/>
      <c r="I69" s="26"/>
      <c r="J69" s="25"/>
      <c r="K69" s="26"/>
      <c r="L69" s="25"/>
      <c r="M69" s="26"/>
      <c r="N69" s="25"/>
    </row>
    <row r="70" spans="6:14" x14ac:dyDescent="0.25">
      <c r="F70" s="37" t="s">
        <v>59</v>
      </c>
    </row>
    <row r="71" spans="6:14" x14ac:dyDescent="0.25">
      <c r="F71" s="32" t="s">
        <v>16</v>
      </c>
      <c r="G71" s="23" t="s">
        <v>17</v>
      </c>
    </row>
    <row r="72" spans="6:14" x14ac:dyDescent="0.25">
      <c r="F72" s="24">
        <v>16739</v>
      </c>
      <c r="G72" s="25" t="s">
        <v>18</v>
      </c>
      <c r="H72" s="1"/>
      <c r="I72" s="1"/>
      <c r="J72" s="1"/>
      <c r="K72" s="1"/>
      <c r="L72" s="1"/>
      <c r="M72" s="1"/>
      <c r="N72" s="1"/>
    </row>
    <row r="73" spans="6:14" x14ac:dyDescent="0.25">
      <c r="F73" s="37" t="s">
        <v>59</v>
      </c>
      <c r="G73" s="16"/>
    </row>
    <row r="74" spans="6:14" x14ac:dyDescent="0.25">
      <c r="F74" s="37" t="s">
        <v>59</v>
      </c>
    </row>
    <row r="75" spans="6:14" x14ac:dyDescent="0.25">
      <c r="F75" s="32" t="s">
        <v>19</v>
      </c>
      <c r="G75" s="23" t="s">
        <v>56</v>
      </c>
      <c r="H75" s="1"/>
      <c r="I75" s="1"/>
      <c r="J75" s="1"/>
      <c r="K75" s="1"/>
      <c r="L75" s="1"/>
      <c r="M75" s="1"/>
      <c r="N75" s="1"/>
    </row>
    <row r="76" spans="6:14" x14ac:dyDescent="0.25">
      <c r="F76" s="24">
        <v>28327</v>
      </c>
      <c r="G76" s="33">
        <v>28218</v>
      </c>
    </row>
    <row r="78" spans="6:14" x14ac:dyDescent="0.25">
      <c r="F78" t="s">
        <v>57</v>
      </c>
      <c r="G78" t="s">
        <v>66</v>
      </c>
    </row>
    <row r="79" spans="6:14" x14ac:dyDescent="0.25">
      <c r="F79" s="2">
        <v>42398</v>
      </c>
    </row>
  </sheetData>
  <mergeCells count="1">
    <mergeCell ref="F25:N2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M121"/>
  <sheetViews>
    <sheetView showGridLines="0" topLeftCell="A4" zoomScale="60" zoomScaleNormal="60" workbookViewId="0">
      <selection activeCell="D10" sqref="D10"/>
    </sheetView>
  </sheetViews>
  <sheetFormatPr baseColWidth="10" defaultColWidth="10.85546875" defaultRowHeight="12.75" x14ac:dyDescent="0.2"/>
  <cols>
    <col min="1" max="1" width="12.85546875" style="56" bestFit="1" customWidth="1"/>
    <col min="2" max="2" width="4.28515625" style="56" customWidth="1"/>
    <col min="3" max="3" width="2.7109375" style="56" customWidth="1"/>
    <col min="4" max="4" width="19.85546875" style="56" bestFit="1" customWidth="1"/>
    <col min="5" max="5" width="4" style="56" customWidth="1"/>
    <col min="6" max="6" width="2.7109375" style="56" customWidth="1"/>
    <col min="7" max="7" width="25.7109375" style="56" bestFit="1" customWidth="1"/>
    <col min="8" max="8" width="2.85546875" style="56" customWidth="1"/>
    <col min="9" max="9" width="3.28515625" style="56" customWidth="1"/>
    <col min="10" max="10" width="28.7109375" style="56" bestFit="1" customWidth="1"/>
    <col min="11" max="11" width="5.28515625" style="56" customWidth="1"/>
    <col min="12" max="12" width="3.7109375" style="56" customWidth="1"/>
    <col min="13" max="13" width="31.42578125" style="56" bestFit="1" customWidth="1"/>
    <col min="14" max="14" width="3.7109375" style="56" customWidth="1"/>
    <col min="15" max="15" width="4.140625" style="56" customWidth="1"/>
    <col min="16" max="16" width="25.42578125" style="56" bestFit="1" customWidth="1"/>
    <col min="17" max="17" width="2.7109375" style="56" customWidth="1"/>
    <col min="18" max="18" width="4.140625" style="56" customWidth="1"/>
    <col min="19" max="19" width="27.140625" style="56" bestFit="1" customWidth="1"/>
    <col min="20" max="20" width="5" style="56" customWidth="1"/>
    <col min="21" max="21" width="3.7109375" style="56" customWidth="1"/>
    <col min="22" max="22" width="19.28515625" style="56" bestFit="1" customWidth="1"/>
    <col min="23" max="23" width="2.28515625" style="56" customWidth="1"/>
    <col min="24" max="24" width="27.7109375" style="56" bestFit="1" customWidth="1"/>
    <col min="25" max="35" width="10.85546875" style="56"/>
    <col min="36" max="16384" width="10.85546875" style="43"/>
  </cols>
  <sheetData>
    <row r="1" spans="1:22" x14ac:dyDescent="0.2">
      <c r="A1" s="55"/>
      <c r="B1" s="55"/>
      <c r="C1" s="55"/>
      <c r="D1" s="55"/>
      <c r="E1" s="55"/>
      <c r="F1" s="55"/>
      <c r="G1" s="55"/>
    </row>
    <row r="2" spans="1:22" ht="15" x14ac:dyDescent="0.25">
      <c r="A2" s="85" t="s">
        <v>57</v>
      </c>
      <c r="B2" s="62"/>
      <c r="C2" s="55"/>
      <c r="D2" s="55"/>
      <c r="E2" s="55"/>
      <c r="G2" s="55"/>
    </row>
    <row r="3" spans="1:22" x14ac:dyDescent="0.2">
      <c r="A3" s="59">
        <v>42458</v>
      </c>
      <c r="C3" s="60"/>
      <c r="E3" s="55"/>
      <c r="G3" s="55"/>
      <c r="H3" s="55"/>
      <c r="J3" s="55"/>
    </row>
    <row r="4" spans="1:22" ht="15" x14ac:dyDescent="0.25">
      <c r="A4" s="55"/>
      <c r="B4" s="55"/>
      <c r="C4" s="61"/>
      <c r="D4" s="57" t="s">
        <v>56</v>
      </c>
      <c r="E4" s="62"/>
      <c r="F4" s="55"/>
      <c r="G4" s="55"/>
      <c r="I4" s="55"/>
      <c r="J4" s="55"/>
      <c r="M4" s="55"/>
    </row>
    <row r="5" spans="1:22" ht="15" x14ac:dyDescent="0.25">
      <c r="A5" s="85" t="s">
        <v>62</v>
      </c>
      <c r="B5" s="62"/>
      <c r="C5" s="60"/>
      <c r="D5" s="59">
        <v>28218</v>
      </c>
      <c r="E5" s="55"/>
      <c r="F5" s="55"/>
      <c r="G5" s="55"/>
      <c r="J5" s="55"/>
      <c r="M5" s="55"/>
    </row>
    <row r="6" spans="1:22" x14ac:dyDescent="0.2">
      <c r="A6" s="59">
        <v>39384</v>
      </c>
      <c r="B6" s="55"/>
      <c r="C6" s="60"/>
      <c r="D6" s="55"/>
      <c r="E6" s="55"/>
      <c r="F6" s="55"/>
      <c r="G6" s="55"/>
      <c r="J6" s="55"/>
    </row>
    <row r="7" spans="1:22" x14ac:dyDescent="0.2">
      <c r="A7" s="55"/>
      <c r="B7" s="55"/>
      <c r="C7" s="60"/>
      <c r="D7" s="55"/>
      <c r="E7" s="55"/>
      <c r="F7" s="55"/>
      <c r="G7" s="55"/>
      <c r="J7" s="55"/>
      <c r="M7" s="55"/>
    </row>
    <row r="8" spans="1:22" ht="15" x14ac:dyDescent="0.25">
      <c r="A8" s="85" t="s">
        <v>63</v>
      </c>
      <c r="B8" s="62"/>
      <c r="C8" s="60"/>
      <c r="D8" s="55"/>
      <c r="E8" s="55"/>
      <c r="F8" s="58"/>
      <c r="G8" s="57" t="s">
        <v>69</v>
      </c>
      <c r="H8" s="49"/>
      <c r="I8" s="49"/>
      <c r="J8" s="47"/>
      <c r="K8" s="55"/>
      <c r="N8" s="55"/>
    </row>
    <row r="9" spans="1:22" x14ac:dyDescent="0.2">
      <c r="A9" s="59">
        <v>38917</v>
      </c>
      <c r="B9" s="55"/>
      <c r="C9" s="60"/>
      <c r="D9" s="55"/>
      <c r="E9" s="55"/>
      <c r="F9" s="60"/>
      <c r="G9" s="59">
        <v>20726</v>
      </c>
      <c r="H9" s="64"/>
      <c r="I9" s="49"/>
      <c r="J9" s="62"/>
      <c r="K9" s="55"/>
    </row>
    <row r="10" spans="1:22" ht="15" x14ac:dyDescent="0.25">
      <c r="A10" s="55"/>
      <c r="B10" s="55"/>
      <c r="C10" s="61"/>
      <c r="D10" s="112" t="s">
        <v>19</v>
      </c>
      <c r="E10" s="62"/>
      <c r="F10" s="83"/>
      <c r="G10" s="55"/>
      <c r="I10" s="49"/>
      <c r="J10" s="85" t="s">
        <v>65</v>
      </c>
      <c r="K10" s="55"/>
      <c r="M10" s="55"/>
      <c r="P10" s="55"/>
    </row>
    <row r="11" spans="1:22" ht="15" x14ac:dyDescent="0.25">
      <c r="A11" s="85" t="s">
        <v>64</v>
      </c>
      <c r="B11" s="62"/>
      <c r="C11" s="83"/>
      <c r="D11" s="59">
        <v>28327</v>
      </c>
      <c r="E11" s="55"/>
      <c r="F11" s="60"/>
      <c r="G11" s="55"/>
      <c r="I11" s="67"/>
      <c r="J11" s="74" t="s">
        <v>15</v>
      </c>
      <c r="K11" s="55"/>
      <c r="P11" s="55"/>
    </row>
    <row r="12" spans="1:22" ht="15" x14ac:dyDescent="0.25">
      <c r="A12" s="66">
        <v>37344</v>
      </c>
      <c r="E12" s="55"/>
      <c r="F12" s="61"/>
      <c r="G12" s="85" t="s">
        <v>16</v>
      </c>
      <c r="H12" s="86"/>
      <c r="I12" s="83"/>
      <c r="J12" s="55"/>
      <c r="K12" s="55"/>
    </row>
    <row r="13" spans="1:22" ht="15" x14ac:dyDescent="0.25">
      <c r="C13" s="55"/>
      <c r="D13" s="55"/>
      <c r="E13" s="55"/>
      <c r="F13" s="55"/>
      <c r="G13" s="59">
        <v>16739</v>
      </c>
      <c r="H13" s="90"/>
      <c r="I13" s="83"/>
      <c r="J13" s="85" t="s">
        <v>11</v>
      </c>
      <c r="K13" s="55"/>
      <c r="V13" s="55"/>
    </row>
    <row r="14" spans="1:22" x14ac:dyDescent="0.2">
      <c r="D14" s="55"/>
      <c r="G14" s="55"/>
      <c r="I14" s="70"/>
      <c r="J14" s="74" t="s">
        <v>13</v>
      </c>
      <c r="K14" s="63"/>
      <c r="P14" s="55"/>
    </row>
    <row r="15" spans="1:22" x14ac:dyDescent="0.2">
      <c r="D15" s="55"/>
      <c r="G15" s="55"/>
      <c r="J15" s="55"/>
      <c r="K15" s="89"/>
      <c r="M15" s="63"/>
      <c r="P15" s="55"/>
      <c r="S15" s="55"/>
    </row>
    <row r="16" spans="1:22" x14ac:dyDescent="0.2">
      <c r="D16" s="55"/>
      <c r="G16" s="55"/>
      <c r="J16" s="55"/>
      <c r="K16" s="89"/>
      <c r="L16" s="72"/>
      <c r="M16" s="68"/>
      <c r="P16" s="55"/>
    </row>
    <row r="17" spans="3:20" ht="15" x14ac:dyDescent="0.25">
      <c r="C17" s="55"/>
      <c r="D17" s="55"/>
      <c r="E17" s="55"/>
      <c r="F17" s="55"/>
      <c r="G17" s="55"/>
      <c r="H17" s="55"/>
      <c r="I17" s="55"/>
      <c r="J17" s="85" t="s">
        <v>47</v>
      </c>
      <c r="K17" s="89"/>
      <c r="P17" s="55"/>
    </row>
    <row r="18" spans="3:20" x14ac:dyDescent="0.2">
      <c r="C18" s="55"/>
      <c r="D18" s="55"/>
      <c r="G18" s="55"/>
      <c r="H18" s="55"/>
      <c r="J18" s="74" t="s">
        <v>67</v>
      </c>
      <c r="K18" s="63"/>
      <c r="P18" s="55"/>
    </row>
    <row r="19" spans="3:20" ht="15" x14ac:dyDescent="0.25">
      <c r="C19" s="55"/>
      <c r="D19" s="85" t="s">
        <v>58</v>
      </c>
      <c r="E19" s="55"/>
      <c r="F19" s="55"/>
      <c r="G19" s="55"/>
      <c r="H19" s="47"/>
      <c r="J19" s="55"/>
      <c r="K19" s="89"/>
      <c r="P19" s="55"/>
    </row>
    <row r="20" spans="3:20" ht="15" x14ac:dyDescent="0.25">
      <c r="D20" s="59">
        <v>28867</v>
      </c>
      <c r="E20" s="80"/>
      <c r="F20" s="68"/>
      <c r="G20" s="57" t="s">
        <v>186</v>
      </c>
      <c r="H20" s="48"/>
      <c r="J20" s="85" t="s">
        <v>48</v>
      </c>
      <c r="K20" s="89"/>
      <c r="P20" s="55"/>
    </row>
    <row r="21" spans="3:20" x14ac:dyDescent="0.2">
      <c r="D21" s="55"/>
      <c r="E21" s="55"/>
      <c r="F21" s="60"/>
      <c r="G21" s="59">
        <v>17788</v>
      </c>
      <c r="H21" s="55"/>
      <c r="J21" s="74" t="s">
        <v>68</v>
      </c>
      <c r="K21" s="63"/>
      <c r="M21" s="67"/>
      <c r="P21" s="55"/>
    </row>
    <row r="22" spans="3:20" ht="15" x14ac:dyDescent="0.25">
      <c r="D22" s="85" t="s">
        <v>46</v>
      </c>
      <c r="E22" s="62"/>
      <c r="F22" s="60"/>
      <c r="G22" s="55"/>
      <c r="H22" s="55"/>
      <c r="J22" s="55"/>
      <c r="K22" s="89"/>
      <c r="L22" s="72"/>
      <c r="M22" s="68"/>
      <c r="P22" s="55"/>
    </row>
    <row r="23" spans="3:20" ht="15" x14ac:dyDescent="0.25">
      <c r="D23" s="59">
        <v>26912</v>
      </c>
      <c r="E23" s="55"/>
      <c r="F23" s="60"/>
      <c r="G23" s="47"/>
      <c r="H23" s="47"/>
      <c r="J23" s="85" t="s">
        <v>49</v>
      </c>
      <c r="K23" s="89"/>
      <c r="P23" s="55"/>
    </row>
    <row r="24" spans="3:20" x14ac:dyDescent="0.2">
      <c r="D24" s="55"/>
      <c r="E24" s="55"/>
      <c r="F24" s="60"/>
      <c r="G24" s="55"/>
      <c r="H24" s="55"/>
      <c r="J24" s="74" t="s">
        <v>68</v>
      </c>
      <c r="K24" s="63"/>
      <c r="P24" s="55"/>
      <c r="T24" s="55"/>
    </row>
    <row r="25" spans="3:20" ht="15" x14ac:dyDescent="0.25">
      <c r="D25" s="85" t="s">
        <v>45</v>
      </c>
      <c r="E25" s="62"/>
      <c r="F25" s="60"/>
      <c r="G25" s="55"/>
      <c r="H25" s="55"/>
      <c r="J25" s="55"/>
      <c r="K25" s="89"/>
      <c r="P25" s="55"/>
      <c r="R25" s="55"/>
    </row>
    <row r="26" spans="3:20" x14ac:dyDescent="0.2">
      <c r="D26" s="59">
        <v>26439</v>
      </c>
      <c r="E26" s="55"/>
      <c r="F26" s="60"/>
      <c r="G26" s="55"/>
      <c r="H26" s="55"/>
      <c r="J26" s="55"/>
      <c r="K26" s="47"/>
      <c r="L26" s="60"/>
      <c r="P26" s="55"/>
    </row>
    <row r="27" spans="3:20" x14ac:dyDescent="0.2">
      <c r="D27" s="55"/>
      <c r="E27" s="55"/>
      <c r="F27" s="60"/>
      <c r="G27" s="55"/>
      <c r="H27" s="55"/>
      <c r="J27" s="55"/>
      <c r="K27" s="47"/>
      <c r="L27" s="60"/>
      <c r="P27" s="55"/>
    </row>
    <row r="28" spans="3:20" ht="15" x14ac:dyDescent="0.25">
      <c r="D28" s="85" t="s">
        <v>43</v>
      </c>
      <c r="E28" s="62"/>
      <c r="F28" s="60"/>
      <c r="G28" s="55"/>
      <c r="H28" s="55"/>
      <c r="I28" s="55"/>
      <c r="J28" s="85" t="s">
        <v>8</v>
      </c>
      <c r="K28" s="61"/>
      <c r="L28" s="60"/>
      <c r="P28" s="55"/>
      <c r="Q28" s="55"/>
    </row>
    <row r="29" spans="3:20" x14ac:dyDescent="0.2">
      <c r="D29" s="59">
        <v>29203</v>
      </c>
      <c r="E29" s="55"/>
      <c r="F29" s="60"/>
      <c r="G29" s="55"/>
      <c r="H29" s="69"/>
      <c r="I29" s="67"/>
      <c r="J29" s="59" t="s">
        <v>12</v>
      </c>
      <c r="K29" s="47"/>
      <c r="L29" s="49"/>
      <c r="P29" s="55"/>
    </row>
    <row r="30" spans="3:20" ht="15" x14ac:dyDescent="0.25">
      <c r="D30" s="55"/>
      <c r="E30" s="55"/>
      <c r="F30" s="74"/>
      <c r="G30" s="85" t="s">
        <v>41</v>
      </c>
      <c r="H30" s="66"/>
      <c r="I30" s="49"/>
      <c r="J30" s="55"/>
      <c r="K30" s="47"/>
      <c r="L30" s="49"/>
      <c r="M30" s="55"/>
      <c r="P30" s="55"/>
    </row>
    <row r="31" spans="3:20" ht="15" x14ac:dyDescent="0.25">
      <c r="D31" s="85" t="s">
        <v>44</v>
      </c>
      <c r="E31" s="55"/>
      <c r="F31" s="83"/>
      <c r="G31" s="59">
        <v>19570</v>
      </c>
      <c r="H31" s="55"/>
      <c r="I31" s="61"/>
      <c r="J31" s="57" t="s">
        <v>9</v>
      </c>
      <c r="K31" s="83"/>
      <c r="M31" s="55"/>
      <c r="P31" s="55"/>
    </row>
    <row r="32" spans="3:20" x14ac:dyDescent="0.2">
      <c r="D32" s="59">
        <v>29264</v>
      </c>
      <c r="E32" s="80"/>
      <c r="G32" s="55"/>
      <c r="H32" s="55"/>
      <c r="I32" s="63"/>
      <c r="J32" s="74" t="s">
        <v>10</v>
      </c>
      <c r="K32" s="55"/>
      <c r="P32" s="55"/>
    </row>
    <row r="33" spans="1:22" ht="15" x14ac:dyDescent="0.25">
      <c r="D33" s="55"/>
      <c r="E33" s="55"/>
      <c r="F33" s="55"/>
      <c r="G33" s="85" t="s">
        <v>146</v>
      </c>
      <c r="H33" s="55"/>
      <c r="I33" s="83"/>
      <c r="J33" s="55"/>
      <c r="K33" s="55"/>
      <c r="P33" s="55"/>
    </row>
    <row r="34" spans="1:22" x14ac:dyDescent="0.2">
      <c r="E34" s="55"/>
      <c r="G34" s="59"/>
      <c r="H34" s="72"/>
      <c r="K34" s="55"/>
      <c r="M34" s="55"/>
      <c r="P34" s="55"/>
    </row>
    <row r="35" spans="1:22" x14ac:dyDescent="0.2">
      <c r="E35" s="55"/>
      <c r="G35" s="55"/>
      <c r="K35" s="55"/>
      <c r="P35" s="55"/>
      <c r="V35" s="55"/>
    </row>
    <row r="36" spans="1:22" x14ac:dyDescent="0.2">
      <c r="E36" s="55"/>
      <c r="G36" s="55"/>
      <c r="P36" s="55"/>
      <c r="S36" s="55"/>
    </row>
    <row r="37" spans="1:22" x14ac:dyDescent="0.2">
      <c r="E37" s="55"/>
      <c r="G37" s="55"/>
      <c r="P37" s="55"/>
    </row>
    <row r="38" spans="1:22" x14ac:dyDescent="0.2">
      <c r="E38" s="55"/>
      <c r="G38" s="55"/>
      <c r="P38" s="55"/>
    </row>
    <row r="39" spans="1:22" x14ac:dyDescent="0.2">
      <c r="E39" s="55"/>
      <c r="G39" s="55"/>
      <c r="M39" s="55"/>
      <c r="P39" s="55"/>
    </row>
    <row r="40" spans="1:22" x14ac:dyDescent="0.2">
      <c r="E40" s="55"/>
      <c r="G40" s="55"/>
      <c r="M40" s="55"/>
      <c r="P40" s="55"/>
    </row>
    <row r="41" spans="1:22" x14ac:dyDescent="0.2">
      <c r="E41" s="55"/>
      <c r="G41" s="55"/>
      <c r="M41" s="55"/>
      <c r="P41" s="55"/>
    </row>
    <row r="42" spans="1:22" x14ac:dyDescent="0.2">
      <c r="E42" s="55"/>
      <c r="G42" s="55"/>
      <c r="P42" s="55"/>
    </row>
    <row r="43" spans="1:22" x14ac:dyDescent="0.2">
      <c r="E43" s="55"/>
      <c r="G43" s="55"/>
      <c r="P43" s="55"/>
    </row>
    <row r="44" spans="1:22" x14ac:dyDescent="0.2">
      <c r="E44" s="55"/>
      <c r="G44" s="55"/>
      <c r="J44" s="55"/>
      <c r="P44" s="55"/>
    </row>
    <row r="45" spans="1:22" x14ac:dyDescent="0.2">
      <c r="E45" s="55"/>
      <c r="G45" s="55"/>
      <c r="P45" s="55"/>
    </row>
    <row r="46" spans="1:22" x14ac:dyDescent="0.2">
      <c r="E46" s="55"/>
      <c r="G46" s="55"/>
      <c r="M46" s="55"/>
      <c r="P46" s="55"/>
    </row>
    <row r="47" spans="1:22" x14ac:dyDescent="0.2">
      <c r="A47" s="55"/>
      <c r="E47" s="55"/>
      <c r="G47" s="55"/>
      <c r="M47" s="55"/>
      <c r="P47" s="55"/>
    </row>
    <row r="48" spans="1:22" ht="15" x14ac:dyDescent="0.25">
      <c r="D48" s="56" t="s">
        <v>81</v>
      </c>
      <c r="E48" s="62"/>
      <c r="F48" s="88"/>
      <c r="G48" s="85" t="s">
        <v>79</v>
      </c>
      <c r="M48" s="55"/>
      <c r="P48" s="55"/>
    </row>
    <row r="49" spans="1:26" x14ac:dyDescent="0.2">
      <c r="E49" s="55"/>
      <c r="G49" s="59" t="s">
        <v>80</v>
      </c>
      <c r="H49" s="72"/>
      <c r="I49" s="60"/>
      <c r="J49" s="55"/>
      <c r="M49" s="55"/>
      <c r="P49" s="55"/>
    </row>
    <row r="50" spans="1:26" x14ac:dyDescent="0.2">
      <c r="E50" s="55"/>
      <c r="G50" s="55"/>
      <c r="I50" s="60"/>
      <c r="M50" s="55"/>
      <c r="P50" s="55"/>
    </row>
    <row r="51" spans="1:26" ht="15" x14ac:dyDescent="0.25">
      <c r="D51" s="56" t="s">
        <v>84</v>
      </c>
      <c r="E51" s="62"/>
      <c r="F51" s="73"/>
      <c r="G51" s="85" t="s">
        <v>185</v>
      </c>
      <c r="I51" s="60"/>
      <c r="M51" s="55"/>
      <c r="P51" s="55"/>
    </row>
    <row r="52" spans="1:26" x14ac:dyDescent="0.2">
      <c r="E52" s="55"/>
      <c r="G52" s="59" t="s">
        <v>83</v>
      </c>
      <c r="H52" s="72"/>
      <c r="I52" s="60"/>
      <c r="L52" s="55"/>
      <c r="M52" s="55"/>
      <c r="P52" s="55"/>
    </row>
    <row r="53" spans="1:26" x14ac:dyDescent="0.2">
      <c r="E53" s="55"/>
      <c r="G53" s="55"/>
      <c r="I53" s="60"/>
      <c r="J53" s="55"/>
      <c r="M53" s="55"/>
      <c r="P53" s="55"/>
    </row>
    <row r="54" spans="1:26" ht="15" x14ac:dyDescent="0.25">
      <c r="D54" s="56" t="s">
        <v>87</v>
      </c>
      <c r="E54" s="62"/>
      <c r="F54" s="73"/>
      <c r="G54" s="85" t="s">
        <v>85</v>
      </c>
      <c r="H54" s="55"/>
      <c r="I54" s="83"/>
      <c r="J54" s="85" t="s">
        <v>35</v>
      </c>
      <c r="M54" s="55"/>
      <c r="P54" s="55"/>
    </row>
    <row r="55" spans="1:26" x14ac:dyDescent="0.2">
      <c r="E55" s="55"/>
      <c r="G55" s="74" t="s">
        <v>86</v>
      </c>
      <c r="H55" s="72"/>
      <c r="I55" s="65"/>
      <c r="J55" s="75" t="s">
        <v>73</v>
      </c>
      <c r="M55" s="55"/>
      <c r="P55" s="55"/>
    </row>
    <row r="56" spans="1:26" ht="15" x14ac:dyDescent="0.25">
      <c r="E56" s="55"/>
      <c r="G56" s="55"/>
      <c r="I56" s="70"/>
      <c r="J56" s="91" t="s">
        <v>70</v>
      </c>
      <c r="K56" s="63"/>
      <c r="L56" s="55"/>
      <c r="M56" s="55"/>
      <c r="N56" s="49"/>
      <c r="P56" s="55"/>
    </row>
    <row r="57" spans="1:26" ht="15" x14ac:dyDescent="0.25">
      <c r="E57" s="55"/>
      <c r="G57" s="55"/>
      <c r="J57" s="77" t="s">
        <v>74</v>
      </c>
      <c r="K57" s="71"/>
      <c r="M57" s="55"/>
      <c r="N57" s="50"/>
      <c r="O57" s="55"/>
      <c r="P57" s="85" t="s">
        <v>123</v>
      </c>
    </row>
    <row r="58" spans="1:26" x14ac:dyDescent="0.2">
      <c r="E58" s="55"/>
      <c r="G58" s="55"/>
      <c r="J58" s="78"/>
      <c r="K58" s="71"/>
      <c r="M58" s="55"/>
      <c r="P58" s="76" t="s">
        <v>124</v>
      </c>
    </row>
    <row r="59" spans="1:26" ht="15" x14ac:dyDescent="0.25">
      <c r="E59" s="55"/>
      <c r="G59" s="55" t="s">
        <v>100</v>
      </c>
      <c r="H59" s="58"/>
      <c r="J59" s="78"/>
      <c r="K59" s="71"/>
      <c r="M59" s="55"/>
      <c r="P59" s="91" t="s">
        <v>137</v>
      </c>
    </row>
    <row r="60" spans="1:26" ht="15" x14ac:dyDescent="0.25">
      <c r="E60" s="55"/>
      <c r="G60" s="55"/>
      <c r="H60" s="55"/>
      <c r="I60" s="74"/>
      <c r="J60" s="85" t="s">
        <v>75</v>
      </c>
      <c r="K60" s="71"/>
      <c r="M60" s="55"/>
      <c r="P60" s="74"/>
      <c r="Z60" s="55"/>
    </row>
    <row r="61" spans="1:26" x14ac:dyDescent="0.2">
      <c r="E61" s="55"/>
      <c r="G61" s="55"/>
      <c r="J61" s="74" t="s">
        <v>76</v>
      </c>
      <c r="K61" s="67"/>
      <c r="M61" s="55"/>
      <c r="P61" s="55"/>
      <c r="Q61" s="55"/>
      <c r="R61" s="55"/>
      <c r="S61" s="55"/>
      <c r="X61" s="55"/>
    </row>
    <row r="62" spans="1:26" ht="15" x14ac:dyDescent="0.25">
      <c r="A62" s="55"/>
      <c r="B62" s="55"/>
      <c r="C62" s="55"/>
      <c r="D62" s="55"/>
      <c r="E62" s="55"/>
      <c r="G62" s="85" t="s">
        <v>184</v>
      </c>
      <c r="J62" s="47"/>
      <c r="K62" s="71"/>
      <c r="M62" s="55"/>
      <c r="P62" s="85" t="s">
        <v>21</v>
      </c>
    </row>
    <row r="63" spans="1:26" ht="15" x14ac:dyDescent="0.25">
      <c r="A63" s="55"/>
      <c r="B63" s="55"/>
      <c r="C63" s="55"/>
      <c r="D63" s="55"/>
      <c r="E63" s="87"/>
      <c r="F63" s="70"/>
      <c r="G63" s="74"/>
      <c r="H63" s="80"/>
      <c r="I63" s="60"/>
      <c r="J63" s="55"/>
      <c r="K63" s="71"/>
      <c r="M63" s="55"/>
      <c r="P63" s="81" t="s">
        <v>23</v>
      </c>
      <c r="S63" s="55"/>
      <c r="X63" s="55"/>
    </row>
    <row r="64" spans="1:26" ht="15" x14ac:dyDescent="0.25">
      <c r="A64" s="55"/>
      <c r="B64" s="55"/>
      <c r="C64" s="55"/>
      <c r="D64" s="55"/>
      <c r="E64" s="55"/>
      <c r="G64" s="55"/>
      <c r="H64" s="55"/>
      <c r="I64" s="60"/>
      <c r="J64" s="55"/>
      <c r="K64" s="71"/>
      <c r="M64" s="55"/>
      <c r="N64" s="71"/>
      <c r="O64" s="70"/>
      <c r="P64" s="91" t="s">
        <v>111</v>
      </c>
      <c r="Q64" s="72"/>
      <c r="R64" s="60"/>
      <c r="S64" s="55"/>
      <c r="V64" s="55"/>
    </row>
    <row r="65" spans="1:169" ht="15" x14ac:dyDescent="0.25">
      <c r="A65" s="55"/>
      <c r="B65" s="55"/>
      <c r="C65" s="55"/>
      <c r="D65" s="55"/>
      <c r="E65" s="55"/>
      <c r="G65" s="85" t="s">
        <v>182</v>
      </c>
      <c r="H65" s="55"/>
      <c r="I65" s="74"/>
      <c r="J65" s="85" t="s">
        <v>178</v>
      </c>
      <c r="K65" s="88"/>
      <c r="L65" s="55"/>
      <c r="M65" s="85" t="s">
        <v>37</v>
      </c>
      <c r="N65" s="71"/>
      <c r="P65" s="82" t="s">
        <v>138</v>
      </c>
      <c r="Q65" s="55"/>
      <c r="R65" s="83"/>
      <c r="S65" s="85" t="s">
        <v>112</v>
      </c>
      <c r="T65" s="55"/>
      <c r="U65" s="55"/>
      <c r="V65" s="55"/>
      <c r="W65" s="55"/>
      <c r="X65" s="55"/>
    </row>
    <row r="66" spans="1:169" ht="15" x14ac:dyDescent="0.25">
      <c r="A66" s="55"/>
      <c r="B66" s="55"/>
      <c r="C66" s="55"/>
      <c r="D66" s="55"/>
      <c r="E66" s="87"/>
      <c r="F66" s="70"/>
      <c r="G66" s="74"/>
      <c r="H66" s="80"/>
      <c r="I66" s="60"/>
      <c r="J66" s="59" t="s">
        <v>78</v>
      </c>
      <c r="K66" s="67"/>
      <c r="M66" s="75" t="s">
        <v>72</v>
      </c>
      <c r="N66" s="73"/>
      <c r="P66" s="55"/>
      <c r="R66" s="83"/>
      <c r="S66" s="81" t="s">
        <v>139</v>
      </c>
      <c r="T66" s="55"/>
      <c r="U66" s="55"/>
      <c r="V66" s="55"/>
      <c r="W66" s="55"/>
      <c r="X66" s="55"/>
      <c r="FM66" s="51"/>
    </row>
    <row r="67" spans="1:169" ht="15" x14ac:dyDescent="0.25">
      <c r="A67" s="55"/>
      <c r="B67" s="55"/>
      <c r="C67" s="55"/>
      <c r="D67" s="55"/>
      <c r="E67" s="55"/>
      <c r="G67" s="55"/>
      <c r="H67" s="55"/>
      <c r="I67" s="60"/>
      <c r="J67" s="55"/>
      <c r="K67" s="71"/>
      <c r="L67" s="70"/>
      <c r="M67" s="91" t="s">
        <v>38</v>
      </c>
      <c r="N67" s="67"/>
      <c r="P67" s="55"/>
      <c r="R67" s="63"/>
      <c r="S67" s="91" t="s">
        <v>122</v>
      </c>
      <c r="T67" s="80"/>
      <c r="U67" s="83"/>
      <c r="V67" s="55"/>
      <c r="W67" s="55"/>
      <c r="X67" s="55"/>
    </row>
    <row r="68" spans="1:169" ht="15" x14ac:dyDescent="0.25">
      <c r="A68" s="55"/>
      <c r="B68" s="55"/>
      <c r="C68" s="55"/>
      <c r="D68" s="55"/>
      <c r="E68" s="55"/>
      <c r="G68" s="85" t="s">
        <v>183</v>
      </c>
      <c r="H68" s="55"/>
      <c r="I68" s="60"/>
      <c r="J68" s="55"/>
      <c r="K68" s="71"/>
      <c r="M68" s="59" t="s">
        <v>71</v>
      </c>
      <c r="N68" s="71"/>
      <c r="P68" s="55"/>
      <c r="R68" s="83"/>
      <c r="S68" s="74"/>
      <c r="T68" s="55"/>
      <c r="U68" s="83"/>
      <c r="V68" s="85" t="s">
        <v>177</v>
      </c>
      <c r="W68" s="55"/>
      <c r="X68" s="85" t="s">
        <v>144</v>
      </c>
    </row>
    <row r="69" spans="1:169" x14ac:dyDescent="0.2">
      <c r="A69" s="55"/>
      <c r="B69" s="55"/>
      <c r="C69" s="55"/>
      <c r="D69" s="55"/>
      <c r="E69" s="87"/>
      <c r="F69" s="70"/>
      <c r="G69" s="74" t="s">
        <v>89</v>
      </c>
      <c r="H69" s="72"/>
      <c r="J69" s="55"/>
      <c r="K69" s="71"/>
      <c r="M69" s="55"/>
      <c r="N69" s="71"/>
      <c r="P69" s="55"/>
      <c r="R69" s="83"/>
      <c r="S69" s="55"/>
      <c r="T69" s="55"/>
      <c r="U69" s="83"/>
      <c r="V69" s="76" t="s">
        <v>142</v>
      </c>
      <c r="W69" s="55"/>
      <c r="X69" s="76"/>
    </row>
    <row r="70" spans="1:169" ht="15" x14ac:dyDescent="0.25">
      <c r="A70" s="55"/>
      <c r="B70" s="55"/>
      <c r="C70" s="55"/>
      <c r="D70" s="55"/>
      <c r="E70" s="55"/>
      <c r="G70" s="55"/>
      <c r="J70" s="55"/>
      <c r="K70" s="71"/>
      <c r="M70" s="55"/>
      <c r="N70" s="71"/>
      <c r="P70" s="55"/>
      <c r="R70" s="60"/>
      <c r="S70" s="55"/>
      <c r="T70" s="55"/>
      <c r="U70" s="80"/>
      <c r="V70" s="91" t="s">
        <v>143</v>
      </c>
      <c r="W70" s="80"/>
      <c r="X70" s="91" t="s">
        <v>145</v>
      </c>
    </row>
    <row r="71" spans="1:169" ht="15" x14ac:dyDescent="0.25">
      <c r="A71" s="55"/>
      <c r="B71" s="55"/>
      <c r="C71" s="55"/>
      <c r="D71" s="55"/>
      <c r="E71" s="55"/>
      <c r="G71" s="55" t="s">
        <v>99</v>
      </c>
      <c r="H71" s="55"/>
      <c r="I71" s="55"/>
      <c r="J71" s="85" t="s">
        <v>90</v>
      </c>
      <c r="K71" s="71"/>
      <c r="M71" s="55"/>
      <c r="N71" s="71"/>
      <c r="P71" s="85" t="s">
        <v>20</v>
      </c>
      <c r="R71" s="60"/>
      <c r="S71" s="55"/>
      <c r="T71" s="55"/>
      <c r="U71" s="83"/>
      <c r="V71" s="74"/>
      <c r="W71" s="55"/>
      <c r="X71" s="74"/>
    </row>
    <row r="72" spans="1:169" ht="15" x14ac:dyDescent="0.25">
      <c r="A72" s="55"/>
      <c r="B72" s="55"/>
      <c r="C72" s="55"/>
      <c r="D72" s="55"/>
      <c r="E72" s="55"/>
      <c r="G72" s="55"/>
      <c r="H72" s="79"/>
      <c r="I72" s="70"/>
      <c r="J72" s="74" t="s">
        <v>91</v>
      </c>
      <c r="K72" s="67"/>
      <c r="M72" s="85" t="s">
        <v>26</v>
      </c>
      <c r="N72" s="71"/>
      <c r="P72" s="74" t="s">
        <v>125</v>
      </c>
      <c r="Q72" s="72"/>
      <c r="R72" s="83"/>
      <c r="S72" s="55"/>
      <c r="T72" s="55"/>
      <c r="U72" s="83"/>
      <c r="V72" s="55"/>
      <c r="W72" s="55"/>
      <c r="X72" s="55"/>
    </row>
    <row r="73" spans="1:169" ht="15" x14ac:dyDescent="0.25">
      <c r="A73" s="55"/>
      <c r="B73" s="55"/>
      <c r="C73" s="55"/>
      <c r="D73" s="55"/>
      <c r="E73" s="55"/>
      <c r="G73" s="55"/>
      <c r="J73" s="55"/>
      <c r="K73" s="71"/>
      <c r="M73" s="76" t="s">
        <v>114</v>
      </c>
      <c r="N73" s="71"/>
      <c r="P73" s="55"/>
      <c r="R73" s="83"/>
      <c r="S73" s="85" t="s">
        <v>140</v>
      </c>
      <c r="T73" s="55"/>
      <c r="U73" s="83"/>
      <c r="V73" s="55"/>
      <c r="W73" s="55"/>
      <c r="X73" s="55"/>
    </row>
    <row r="74" spans="1:169" ht="15" x14ac:dyDescent="0.25">
      <c r="A74" s="55"/>
      <c r="E74" s="55"/>
      <c r="G74" s="55" t="s">
        <v>98</v>
      </c>
      <c r="J74" s="85" t="s">
        <v>92</v>
      </c>
      <c r="K74" s="71"/>
      <c r="M74" s="91" t="s">
        <v>113</v>
      </c>
      <c r="N74" s="67"/>
      <c r="P74" s="55"/>
      <c r="R74" s="83"/>
      <c r="S74" s="82"/>
      <c r="T74" s="80"/>
      <c r="U74" s="55"/>
      <c r="V74" s="55"/>
      <c r="W74" s="55"/>
      <c r="X74" s="55"/>
    </row>
    <row r="75" spans="1:169" x14ac:dyDescent="0.2">
      <c r="E75" s="55"/>
      <c r="G75" s="55"/>
      <c r="H75" s="79"/>
      <c r="I75" s="70"/>
      <c r="J75" s="59" t="s">
        <v>93</v>
      </c>
      <c r="K75" s="67"/>
      <c r="M75" s="74" t="s">
        <v>118</v>
      </c>
      <c r="N75" s="71"/>
      <c r="P75" s="55"/>
      <c r="R75" s="83"/>
    </row>
    <row r="76" spans="1:169" x14ac:dyDescent="0.2">
      <c r="D76" s="55"/>
      <c r="E76" s="55"/>
      <c r="G76" s="55"/>
      <c r="J76" s="55"/>
      <c r="K76" s="71"/>
      <c r="M76" s="55"/>
      <c r="N76" s="71"/>
      <c r="P76" s="55"/>
      <c r="R76" s="83"/>
    </row>
    <row r="77" spans="1:169" ht="15" x14ac:dyDescent="0.25">
      <c r="E77" s="55"/>
      <c r="G77" s="85" t="s">
        <v>181</v>
      </c>
      <c r="H77" s="61"/>
      <c r="I77" s="55"/>
      <c r="J77" s="55"/>
      <c r="K77" s="71"/>
      <c r="M77" s="55"/>
      <c r="N77" s="71"/>
      <c r="P77" s="85" t="s">
        <v>126</v>
      </c>
      <c r="R77" s="83"/>
    </row>
    <row r="78" spans="1:169" ht="15" x14ac:dyDescent="0.25">
      <c r="E78" s="55"/>
      <c r="G78" s="74"/>
      <c r="I78" s="65"/>
      <c r="J78" s="85" t="s">
        <v>94</v>
      </c>
      <c r="K78" s="71"/>
      <c r="M78" s="55"/>
      <c r="N78" s="71"/>
      <c r="P78" s="74" t="s">
        <v>127</v>
      </c>
      <c r="Q78" s="80"/>
      <c r="R78" s="83"/>
      <c r="X78" s="55"/>
    </row>
    <row r="79" spans="1:169" ht="15" x14ac:dyDescent="0.25">
      <c r="G79" s="55" t="s">
        <v>101</v>
      </c>
      <c r="I79" s="67"/>
      <c r="J79" s="59" t="s">
        <v>95</v>
      </c>
      <c r="K79" s="67"/>
      <c r="M79" s="85" t="s">
        <v>27</v>
      </c>
      <c r="N79" s="71"/>
      <c r="P79" s="55"/>
      <c r="R79" s="83"/>
    </row>
    <row r="80" spans="1:169" x14ac:dyDescent="0.2">
      <c r="G80" s="55"/>
      <c r="H80" s="79"/>
      <c r="J80" s="47"/>
      <c r="K80" s="71"/>
      <c r="M80" s="76" t="s">
        <v>115</v>
      </c>
      <c r="N80" s="71"/>
      <c r="P80" s="55"/>
      <c r="R80" s="83"/>
    </row>
    <row r="81" spans="4:21" ht="15" x14ac:dyDescent="0.25">
      <c r="G81" s="55" t="s">
        <v>102</v>
      </c>
      <c r="J81" s="85" t="s">
        <v>96</v>
      </c>
      <c r="K81" s="71"/>
      <c r="M81" s="91" t="s">
        <v>116</v>
      </c>
      <c r="N81" s="67"/>
      <c r="P81" s="55"/>
      <c r="R81" s="83"/>
    </row>
    <row r="82" spans="4:21" x14ac:dyDescent="0.2">
      <c r="G82" s="55"/>
      <c r="H82" s="79"/>
      <c r="I82" s="70"/>
      <c r="J82" s="74" t="s">
        <v>97</v>
      </c>
      <c r="K82" s="67"/>
      <c r="M82" s="74" t="s">
        <v>117</v>
      </c>
      <c r="N82" s="71"/>
      <c r="P82" s="55"/>
      <c r="R82" s="83"/>
    </row>
    <row r="83" spans="4:21" ht="15" x14ac:dyDescent="0.25">
      <c r="G83" s="55"/>
      <c r="J83" s="55"/>
      <c r="K83" s="71"/>
      <c r="M83" s="55"/>
      <c r="N83" s="71"/>
      <c r="P83" s="85" t="s">
        <v>172</v>
      </c>
      <c r="R83" s="83"/>
    </row>
    <row r="84" spans="4:21" ht="15" x14ac:dyDescent="0.25">
      <c r="D84" s="56" t="s">
        <v>109</v>
      </c>
      <c r="F84" s="55"/>
      <c r="G84" s="85" t="s">
        <v>107</v>
      </c>
      <c r="H84" s="55"/>
      <c r="I84" s="55"/>
      <c r="J84" s="85" t="s">
        <v>179</v>
      </c>
      <c r="K84" s="71"/>
      <c r="M84" s="55"/>
      <c r="N84" s="71"/>
      <c r="P84" s="76" t="s">
        <v>129</v>
      </c>
      <c r="R84" s="83"/>
      <c r="S84" s="55"/>
    </row>
    <row r="85" spans="4:21" ht="15" x14ac:dyDescent="0.25">
      <c r="E85" s="79"/>
      <c r="F85" s="92"/>
      <c r="G85" s="59"/>
      <c r="H85" s="67"/>
      <c r="J85" s="84" t="s">
        <v>104</v>
      </c>
      <c r="K85" s="73"/>
      <c r="M85" s="55"/>
      <c r="N85" s="71"/>
      <c r="P85" s="91" t="s">
        <v>128</v>
      </c>
      <c r="Q85" s="80"/>
      <c r="R85" s="83"/>
    </row>
    <row r="86" spans="4:21" ht="15" x14ac:dyDescent="0.25">
      <c r="F86" s="55"/>
      <c r="G86" s="55"/>
      <c r="H86" s="71"/>
      <c r="I86" s="70"/>
      <c r="J86" s="91" t="s">
        <v>105</v>
      </c>
      <c r="K86" s="72"/>
      <c r="M86" s="85" t="s">
        <v>25</v>
      </c>
      <c r="N86" s="71"/>
      <c r="P86" s="74"/>
      <c r="R86" s="83"/>
    </row>
    <row r="87" spans="4:21" ht="15" x14ac:dyDescent="0.25">
      <c r="D87" s="56" t="s">
        <v>84</v>
      </c>
      <c r="F87" s="55"/>
      <c r="G87" s="85" t="s">
        <v>108</v>
      </c>
      <c r="H87" s="71"/>
      <c r="J87" s="59" t="s">
        <v>106</v>
      </c>
      <c r="M87" s="76" t="s">
        <v>119</v>
      </c>
      <c r="N87" s="73"/>
      <c r="P87" s="55"/>
      <c r="R87" s="83"/>
    </row>
    <row r="88" spans="4:21" ht="15" x14ac:dyDescent="0.25">
      <c r="E88" s="79"/>
      <c r="F88" s="92"/>
      <c r="G88" s="59"/>
      <c r="H88" s="67"/>
      <c r="J88" s="55"/>
      <c r="K88" s="71"/>
      <c r="L88" s="70"/>
      <c r="M88" s="91" t="s">
        <v>31</v>
      </c>
      <c r="N88" s="72"/>
      <c r="P88" s="55"/>
      <c r="R88" s="83"/>
    </row>
    <row r="89" spans="4:21" ht="15" x14ac:dyDescent="0.25">
      <c r="F89" s="55"/>
      <c r="G89" s="55"/>
      <c r="H89" s="71"/>
      <c r="J89" s="55"/>
      <c r="K89" s="71"/>
      <c r="M89" s="59" t="s">
        <v>120</v>
      </c>
      <c r="P89" s="85" t="s">
        <v>130</v>
      </c>
      <c r="R89" s="83"/>
      <c r="U89" s="55"/>
    </row>
    <row r="90" spans="4:21" ht="15" x14ac:dyDescent="0.25">
      <c r="D90" s="56" t="s">
        <v>110</v>
      </c>
      <c r="F90" s="55"/>
      <c r="G90" s="85" t="s">
        <v>39</v>
      </c>
      <c r="H90" s="88"/>
      <c r="I90" s="55"/>
      <c r="J90" s="55"/>
      <c r="K90" s="71"/>
      <c r="M90" s="55"/>
      <c r="P90" s="74" t="s">
        <v>131</v>
      </c>
      <c r="Q90" s="80"/>
      <c r="R90" s="83"/>
    </row>
    <row r="91" spans="4:21" ht="15" x14ac:dyDescent="0.25">
      <c r="E91" s="79"/>
      <c r="F91" s="92"/>
      <c r="G91" s="74"/>
      <c r="H91" s="80"/>
      <c r="I91" s="55"/>
      <c r="J91" s="85" t="s">
        <v>180</v>
      </c>
      <c r="K91" s="89"/>
      <c r="L91" s="55"/>
      <c r="M91" s="55"/>
      <c r="P91" s="55"/>
      <c r="R91" s="83"/>
    </row>
    <row r="92" spans="4:21" x14ac:dyDescent="0.2">
      <c r="J92" s="74"/>
      <c r="K92" s="72"/>
      <c r="P92" s="55"/>
      <c r="R92" s="83"/>
    </row>
    <row r="93" spans="4:21" x14ac:dyDescent="0.2">
      <c r="J93" s="55"/>
      <c r="P93" s="55"/>
      <c r="R93" s="83"/>
    </row>
    <row r="94" spans="4:21" x14ac:dyDescent="0.2">
      <c r="J94" s="55"/>
      <c r="P94" s="55"/>
      <c r="R94" s="83"/>
    </row>
    <row r="95" spans="4:21" ht="15" x14ac:dyDescent="0.25">
      <c r="J95" s="55"/>
      <c r="P95" s="85" t="s">
        <v>8</v>
      </c>
      <c r="R95" s="83"/>
    </row>
    <row r="96" spans="4:21" x14ac:dyDescent="0.2">
      <c r="J96" s="55"/>
      <c r="P96" s="74" t="s">
        <v>132</v>
      </c>
      <c r="Q96" s="80"/>
      <c r="R96" s="83"/>
    </row>
    <row r="97" spans="10:21" x14ac:dyDescent="0.2">
      <c r="J97" s="55"/>
      <c r="P97" s="55"/>
      <c r="R97" s="83"/>
    </row>
    <row r="98" spans="10:21" x14ac:dyDescent="0.2">
      <c r="P98" s="55"/>
      <c r="R98" s="83"/>
    </row>
    <row r="99" spans="10:21" x14ac:dyDescent="0.2">
      <c r="P99" s="55"/>
      <c r="R99" s="83"/>
    </row>
    <row r="100" spans="10:21" x14ac:dyDescent="0.2">
      <c r="P100" s="55"/>
      <c r="R100" s="83"/>
    </row>
    <row r="101" spans="10:21" ht="15" x14ac:dyDescent="0.25">
      <c r="P101" s="85" t="s">
        <v>133</v>
      </c>
      <c r="R101" s="83"/>
    </row>
    <row r="102" spans="10:21" x14ac:dyDescent="0.2">
      <c r="P102" s="76" t="s">
        <v>134</v>
      </c>
      <c r="R102" s="83"/>
    </row>
    <row r="103" spans="10:21" ht="15" x14ac:dyDescent="0.25">
      <c r="P103" s="91" t="s">
        <v>135</v>
      </c>
      <c r="Q103" s="80"/>
      <c r="R103" s="83"/>
    </row>
    <row r="104" spans="10:21" x14ac:dyDescent="0.2">
      <c r="P104" s="74"/>
      <c r="R104" s="83"/>
    </row>
    <row r="105" spans="10:21" x14ac:dyDescent="0.2">
      <c r="P105" s="55"/>
      <c r="R105" s="83"/>
    </row>
    <row r="106" spans="10:21" x14ac:dyDescent="0.2">
      <c r="P106" s="55"/>
      <c r="R106" s="83"/>
      <c r="U106" s="55"/>
    </row>
    <row r="107" spans="10:21" ht="15" x14ac:dyDescent="0.25">
      <c r="P107" s="85" t="s">
        <v>136</v>
      </c>
      <c r="R107" s="83"/>
    </row>
    <row r="108" spans="10:21" x14ac:dyDescent="0.2">
      <c r="P108" s="74">
        <v>1887</v>
      </c>
      <c r="Q108" s="80"/>
    </row>
    <row r="109" spans="10:21" x14ac:dyDescent="0.2">
      <c r="P109" s="55"/>
    </row>
    <row r="110" spans="10:21" x14ac:dyDescent="0.2">
      <c r="P110" s="55"/>
    </row>
    <row r="111" spans="10:21" x14ac:dyDescent="0.2">
      <c r="P111" s="55"/>
    </row>
    <row r="112" spans="10:21" x14ac:dyDescent="0.2">
      <c r="P112" s="55"/>
    </row>
    <row r="113" spans="16:16" x14ac:dyDescent="0.2">
      <c r="P113" s="55"/>
    </row>
    <row r="114" spans="16:16" x14ac:dyDescent="0.2">
      <c r="P114" s="55"/>
    </row>
    <row r="115" spans="16:16" x14ac:dyDescent="0.2">
      <c r="P115" s="55"/>
    </row>
    <row r="116" spans="16:16" x14ac:dyDescent="0.2">
      <c r="P116" s="55"/>
    </row>
    <row r="117" spans="16:16" x14ac:dyDescent="0.2">
      <c r="P117" s="55"/>
    </row>
    <row r="118" spans="16:16" x14ac:dyDescent="0.2">
      <c r="P118" s="55"/>
    </row>
    <row r="119" spans="16:16" x14ac:dyDescent="0.2">
      <c r="P119" s="55"/>
    </row>
    <row r="120" spans="16:16" x14ac:dyDescent="0.2">
      <c r="P120" s="55"/>
    </row>
    <row r="121" spans="16:16" x14ac:dyDescent="0.2">
      <c r="P121" s="55"/>
    </row>
  </sheetData>
  <hyperlinks>
    <hyperlink ref="X68" location="N!A77" display="Pierre SEL"/>
    <hyperlink ref="V68" location="N!A75" display="Jospeh SEL"/>
    <hyperlink ref="S65" location="N!A72" display="Jean SEL"/>
    <hyperlink ref="S73" location="N!A74" display="Catherine SEL"/>
    <hyperlink ref="P62" location="N!A59" display="Louis Henri SEL"/>
    <hyperlink ref="P71" location="N!A63" display="Albert Henri SEL"/>
    <hyperlink ref="P77" location="N!A64" display="Henri Louis SEL"/>
    <hyperlink ref="P83" location="N!A65" display="Leopold Joseph SEL"/>
    <hyperlink ref="P89" location="N!A67" display="Henri Noel SEL"/>
    <hyperlink ref="P95" location="N!A68" display="Marcel SEL"/>
    <hyperlink ref="P101" location="N!A69" display="Georges SEL"/>
    <hyperlink ref="P107" location="N!A71" display="Marie Therese SEL"/>
    <hyperlink ref="P57" location="N!A61" display="Edouard SEL"/>
    <hyperlink ref="M65" location="N!A35" display="Desire Charles SEL"/>
    <hyperlink ref="M72" location="N!A52" display="Louis Paul SEL"/>
    <hyperlink ref="M79" location="N!A54" display="Emile SEL"/>
    <hyperlink ref="M86" location="N!A56" display="Marceau SEL"/>
    <hyperlink ref="J91" location="N!A58" display="Marceau Louis SEL"/>
    <hyperlink ref="J84" location="N!A43" display="Desiré Charles SEL"/>
    <hyperlink ref="J81" location="N!A42" display="Marceau Edouard SEL"/>
    <hyperlink ref="J78" location="N!A41" display="Louisette Henriette SEL"/>
    <hyperlink ref="J74" location="N!A40" display="Victor SEL"/>
    <hyperlink ref="J71" location="N!A39" display="Jean-Louis SEL"/>
    <hyperlink ref="J65" location="N!A38" display="Jacques Desiré SEL"/>
    <hyperlink ref="J60" location="N!A37" display="Jeanne-Marie SEL"/>
    <hyperlink ref="J54" location="N!A33" display="Leopold SEL"/>
    <hyperlink ref="G48" location="N!A30" display="Martine SEL"/>
    <hyperlink ref="G51" location="N!A31" display="Alain Desiré SEL"/>
    <hyperlink ref="G54" location="N!A32" display="Patrick Fernand SEL"/>
    <hyperlink ref="G62" location="N!A49" display="Jean Claude SEL"/>
    <hyperlink ref="G65" location="N!A50" display="Sylvianne SEL"/>
    <hyperlink ref="G68" location="N!A51" display="Jean ou Louis SEL"/>
    <hyperlink ref="G77" location="N!A48" display="Benoit / Bernard"/>
    <hyperlink ref="G84" location="N!A45" display="Laurent SEL"/>
    <hyperlink ref="G87" location="N!A46" display="Delphine SEL"/>
    <hyperlink ref="G90" location="N!A47" display="Philippe SEL"/>
    <hyperlink ref="A2" location="N!A7" display="Zya SEL"/>
    <hyperlink ref="A5" location="N!A8" display="Yanis SEL"/>
    <hyperlink ref="A8" location="N!A9" display="Ilies SEL"/>
    <hyperlink ref="A11" location="N!A10" display="Allya SEL"/>
    <hyperlink ref="D4" location="N!A6" display="Nadia ASSABAT"/>
    <hyperlink ref="D10" location="N!A11" display="Michael SEL"/>
    <hyperlink ref="D19" location="N!A15" display="Alexandra SEL"/>
    <hyperlink ref="D22" location="N!A16" display="Severine SEL"/>
    <hyperlink ref="D25" location="N!A17" display="Rodrigue SEL"/>
    <hyperlink ref="D28" location="N!A18" display="Chimène SEL"/>
    <hyperlink ref="D31" location="N!A19" display="Brunehilde SEL"/>
    <hyperlink ref="G30" location="N!A21" display="Annie SEL"/>
    <hyperlink ref="G20" location="N!A20" display="M Duriez"/>
    <hyperlink ref="J31" location="N!A23" display="Marie Louise Priem"/>
    <hyperlink ref="G8" location="N!A12" display="Dominique BERTE"/>
    <hyperlink ref="G12" location="N!A13" display="Jean-Claude SEL"/>
    <hyperlink ref="J10" location="N!A14" display="Adèle SOBON"/>
    <hyperlink ref="J13" location="N!A26" display="Louis Désiré SEL"/>
    <hyperlink ref="J17" location="N!A25" display="Marthe SEL"/>
    <hyperlink ref="J20" location="N!A27" display="Lucienne SEL"/>
    <hyperlink ref="J23" location="N!A28" display="Leopaul SEL"/>
    <hyperlink ref="J28" location="N!A24" display="Marcel SEL"/>
    <hyperlink ref="G33" location="N!A22" display="Michelle SEL"/>
    <hyperlink ref="J56" location="N!A34" display="Rose Jacqueline Alice"/>
    <hyperlink ref="M67" location="N!A36" display="Mireille Germaine Rose"/>
    <hyperlink ref="J86" location="N!A44" display="Charline Dancoisne"/>
    <hyperlink ref="M74" location="N!A53" display="Berthe Lhermitte"/>
    <hyperlink ref="M81" location="N!A55" display="Alida Lefebvre"/>
    <hyperlink ref="M88" location="N!A57" display="Madeleine DELEPLACE"/>
    <hyperlink ref="P64" location="N!A60" display="X Rose WIMETZ"/>
    <hyperlink ref="P59" location="N!A62" display="Virginie LEFEBVRE"/>
    <hyperlink ref="P85" location="N!A66" display="Lucienne Romant"/>
    <hyperlink ref="P103" location="N!A70" display="Marguerite CREPIN"/>
    <hyperlink ref="S67" location="N!A73" display="Marie LIAGRE"/>
    <hyperlink ref="V70" location="N!A76" display="Van Duick Pauline"/>
    <hyperlink ref="X70" location="N!A78" display="Anne Francoise HOBBELS"/>
  </hyperlinks>
  <pageMargins left="0.19685039370078741" right="0.19685039370078741" top="0.19685039370078741" bottom="0.19685039370078741" header="0.19685039370078741" footer="0.19685039370078741"/>
  <pageSetup paperSize="9" scale="37" orientation="landscape" horizontalDpi="0" verticalDpi="0" r:id="rId1"/>
  <rowBreaks count="1" manualBreakCount="1">
    <brk id="45" max="16383" man="1"/>
  </rowBreaks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100"/>
  <sheetViews>
    <sheetView showGridLines="0" tabSelected="1" zoomScaleNormal="100" workbookViewId="0">
      <pane ySplit="12" topLeftCell="A13" activePane="bottomLeft" state="frozen"/>
      <selection pane="bottomLeft" activeCell="C9" sqref="C9"/>
    </sheetView>
  </sheetViews>
  <sheetFormatPr baseColWidth="10" defaultRowHeight="15" x14ac:dyDescent="0.25"/>
  <cols>
    <col min="1" max="1" width="20" style="52" bestFit="1" customWidth="1"/>
    <col min="2" max="2" width="22.5703125" style="54" customWidth="1"/>
    <col min="3" max="3" width="19.5703125" style="94" bestFit="1" customWidth="1"/>
    <col min="4" max="4" width="20.140625" style="94" bestFit="1" customWidth="1"/>
    <col min="5" max="5" width="16" style="95" bestFit="1" customWidth="1"/>
    <col min="6" max="6" width="19.28515625" style="95" bestFit="1" customWidth="1"/>
    <col min="7" max="7" width="14.28515625" style="95" bestFit="1" customWidth="1"/>
    <col min="8" max="8" width="18.140625" style="95" bestFit="1" customWidth="1"/>
    <col min="9" max="9" width="10.42578125" style="95" bestFit="1" customWidth="1"/>
    <col min="10" max="10" width="18.140625" style="95" bestFit="1" customWidth="1"/>
    <col min="11" max="11" width="10.42578125" style="95" bestFit="1" customWidth="1"/>
    <col min="12" max="12" width="18.140625" style="95" bestFit="1" customWidth="1"/>
    <col min="13" max="13" width="9.28515625" style="95" bestFit="1" customWidth="1"/>
    <col min="14" max="14" width="18.140625" style="95" bestFit="1" customWidth="1"/>
    <col min="15" max="15" width="21.140625" style="44" bestFit="1" customWidth="1"/>
  </cols>
  <sheetData>
    <row r="1" spans="1:14" x14ac:dyDescent="0.25">
      <c r="A1" s="113" t="s">
        <v>203</v>
      </c>
      <c r="D1" s="119"/>
      <c r="E1" s="120"/>
      <c r="F1" s="120" t="s">
        <v>202</v>
      </c>
      <c r="G1" s="121" t="s">
        <v>200</v>
      </c>
      <c r="H1" s="122"/>
    </row>
    <row r="2" spans="1:14" x14ac:dyDescent="0.25">
      <c r="A2" s="114"/>
      <c r="B2" s="130" t="s">
        <v>85</v>
      </c>
      <c r="C2" s="138">
        <f>IFERROR(VLOOKUP(B2,A13:B112,2,0),"")</f>
        <v>23512</v>
      </c>
      <c r="D2" s="127" t="s">
        <v>197</v>
      </c>
      <c r="E2" s="129" t="s">
        <v>85</v>
      </c>
      <c r="F2" s="94"/>
      <c r="G2" s="94"/>
      <c r="H2" s="123"/>
    </row>
    <row r="3" spans="1:14" x14ac:dyDescent="0.25">
      <c r="A3" s="114"/>
      <c r="D3" s="127" t="s">
        <v>198</v>
      </c>
      <c r="E3" s="128">
        <f>IFERROR(VLOOKUP(E2,A11:N88,2,FALSE),"")</f>
        <v>23512</v>
      </c>
      <c r="F3" s="94"/>
      <c r="G3" s="94"/>
      <c r="H3" s="123"/>
    </row>
    <row r="4" spans="1:14" x14ac:dyDescent="0.25">
      <c r="A4" s="115"/>
      <c r="D4" s="127" t="s">
        <v>199</v>
      </c>
      <c r="E4" s="54"/>
      <c r="F4" s="94" t="str">
        <f>IFERROR(VLOOKUP(E2,A11:N88,3,FALSE),"")</f>
        <v>Leopold SEL</v>
      </c>
      <c r="G4" s="94" t="str">
        <f>IFERROR(VLOOKUP(E2,A11:N88,4,FALSE),"")</f>
        <v>Rose Jacqueline Alice</v>
      </c>
      <c r="H4" s="123"/>
    </row>
    <row r="5" spans="1:14" x14ac:dyDescent="0.25">
      <c r="A5" s="115"/>
      <c r="D5" s="127" t="s">
        <v>204</v>
      </c>
      <c r="E5" s="54"/>
      <c r="F5" s="94" t="str">
        <f>IFERROR(VLOOKUP(E2,A11:N88,5,FALSE),"")</f>
        <v>Desire Charles SEL</v>
      </c>
      <c r="G5" s="94" t="str">
        <f>IFERROR(VLOOKUP(E2,A11:N88,6,FALSE),"")</f>
        <v>Mireille Germaine Rose</v>
      </c>
      <c r="H5" s="123"/>
    </row>
    <row r="6" spans="1:14" x14ac:dyDescent="0.25">
      <c r="A6" s="115"/>
      <c r="D6" s="127" t="s">
        <v>205</v>
      </c>
      <c r="E6" s="54"/>
      <c r="F6" s="94" t="str">
        <f>IFERROR(VLOOKUP(E2,A11:N88,7,FALSE),"")</f>
        <v>Louis Henri SEL</v>
      </c>
      <c r="G6" s="94" t="str">
        <f>IFERROR(VLOOKUP(E2,A11:N88,8,FALSE),"")</f>
        <v>Rose WiMETZ</v>
      </c>
      <c r="H6" s="123"/>
    </row>
    <row r="7" spans="1:14" x14ac:dyDescent="0.25">
      <c r="A7" s="115"/>
      <c r="D7" s="127" t="s">
        <v>206</v>
      </c>
      <c r="E7" s="54"/>
      <c r="F7" s="94" t="str">
        <f>IFERROR(VLOOKUP(E2,A11:N88,9,FALSE),"")</f>
        <v>Jean SEL</v>
      </c>
      <c r="G7" s="94" t="str">
        <f>IFERROR(VLOOKUP(E2,A11:N88,10,FALSE),"")</f>
        <v>Marie Liagre</v>
      </c>
      <c r="H7" s="123"/>
    </row>
    <row r="8" spans="1:14" x14ac:dyDescent="0.25">
      <c r="A8" s="115"/>
      <c r="D8" s="127" t="s">
        <v>207</v>
      </c>
      <c r="E8" s="78"/>
      <c r="F8" s="94" t="str">
        <f>IFERROR(VLOOKUP(E2,A11:N88,11,FALSE),"")</f>
        <v>Joseph SEL</v>
      </c>
      <c r="G8" s="94" t="str">
        <f>IFERROR(VLOOKUP(E2,A11:N88,12,FALSE),"")</f>
        <v>Van Duick Pauline</v>
      </c>
      <c r="H8" s="123"/>
    </row>
    <row r="9" spans="1:14" x14ac:dyDescent="0.25">
      <c r="A9" s="115"/>
      <c r="D9" s="127" t="s">
        <v>208</v>
      </c>
      <c r="E9" s="78"/>
      <c r="F9" s="94" t="str">
        <f>IFERROR(VLOOKUP(E2,A11:N88,13,FALSE),"")</f>
        <v>Pierre SEL</v>
      </c>
      <c r="G9" s="94" t="str">
        <f>IFERROR(VLOOKUP(E2,A11:N88,14,FALSE),"")</f>
        <v>Anne Sophie Hobbels</v>
      </c>
      <c r="H9" s="123"/>
    </row>
    <row r="10" spans="1:14" ht="15.75" thickBot="1" x14ac:dyDescent="0.3">
      <c r="A10" s="115"/>
      <c r="B10" s="78"/>
      <c r="D10" s="124"/>
      <c r="E10" s="125"/>
      <c r="F10" s="125"/>
      <c r="G10" s="125"/>
      <c r="H10" s="126"/>
    </row>
    <row r="11" spans="1:14" x14ac:dyDescent="0.25">
      <c r="A11" s="135" t="s">
        <v>187</v>
      </c>
      <c r="B11" s="136" t="s">
        <v>188</v>
      </c>
      <c r="C11" s="132" t="s">
        <v>191</v>
      </c>
      <c r="D11" s="134"/>
      <c r="E11" s="132" t="s">
        <v>201</v>
      </c>
      <c r="F11" s="133"/>
      <c r="G11" s="132" t="s">
        <v>193</v>
      </c>
      <c r="H11" s="133"/>
      <c r="I11" s="132" t="s">
        <v>195</v>
      </c>
      <c r="J11" s="133"/>
      <c r="K11" s="132" t="s">
        <v>194</v>
      </c>
      <c r="L11" s="133"/>
      <c r="M11" s="132" t="s">
        <v>196</v>
      </c>
      <c r="N11" s="133"/>
    </row>
    <row r="12" spans="1:14" x14ac:dyDescent="0.25">
      <c r="A12" s="135"/>
      <c r="B12" s="136"/>
      <c r="C12" s="99" t="s">
        <v>189</v>
      </c>
      <c r="D12" s="104" t="s">
        <v>190</v>
      </c>
      <c r="E12" s="99" t="s">
        <v>189</v>
      </c>
      <c r="F12" s="96" t="s">
        <v>190</v>
      </c>
      <c r="G12" s="99" t="s">
        <v>189</v>
      </c>
      <c r="H12" s="96" t="s">
        <v>190</v>
      </c>
      <c r="I12" s="99" t="s">
        <v>189</v>
      </c>
      <c r="J12" s="96" t="s">
        <v>190</v>
      </c>
      <c r="K12" s="99" t="s">
        <v>189</v>
      </c>
      <c r="L12" s="96" t="s">
        <v>190</v>
      </c>
      <c r="M12" s="99" t="s">
        <v>189</v>
      </c>
      <c r="N12" s="96" t="s">
        <v>190</v>
      </c>
    </row>
    <row r="13" spans="1:14" x14ac:dyDescent="0.25">
      <c r="A13" s="116" t="s">
        <v>56</v>
      </c>
      <c r="B13" s="53">
        <v>28218</v>
      </c>
      <c r="C13" s="100"/>
      <c r="D13" s="105"/>
      <c r="E13" s="109"/>
      <c r="F13" s="98"/>
      <c r="G13" s="109"/>
      <c r="H13" s="98"/>
      <c r="I13" s="109"/>
      <c r="J13" s="98"/>
      <c r="K13" s="109"/>
      <c r="L13" s="98"/>
      <c r="M13" s="109"/>
      <c r="N13" s="98"/>
    </row>
    <row r="14" spans="1:14" x14ac:dyDescent="0.25">
      <c r="A14" s="115" t="s">
        <v>57</v>
      </c>
      <c r="B14" s="53">
        <v>42458</v>
      </c>
      <c r="C14" s="101" t="s">
        <v>152</v>
      </c>
      <c r="D14" s="106" t="s">
        <v>147</v>
      </c>
      <c r="E14" s="101" t="s">
        <v>153</v>
      </c>
      <c r="F14" s="93" t="s">
        <v>148</v>
      </c>
      <c r="G14" s="109" t="s">
        <v>11</v>
      </c>
      <c r="H14" s="98" t="s">
        <v>65</v>
      </c>
      <c r="I14" s="109"/>
      <c r="J14" s="98"/>
      <c r="K14" s="109"/>
      <c r="L14" s="98"/>
      <c r="M14" s="109"/>
      <c r="N14" s="98"/>
    </row>
    <row r="15" spans="1:14" x14ac:dyDescent="0.25">
      <c r="A15" s="117" t="s">
        <v>62</v>
      </c>
      <c r="B15" s="53">
        <v>39384</v>
      </c>
      <c r="C15" s="102" t="s">
        <v>152</v>
      </c>
      <c r="D15" s="107" t="s">
        <v>147</v>
      </c>
      <c r="E15" s="101" t="s">
        <v>153</v>
      </c>
      <c r="F15" s="93" t="s">
        <v>148</v>
      </c>
      <c r="G15" s="109" t="s">
        <v>11</v>
      </c>
      <c r="H15" s="98" t="s">
        <v>65</v>
      </c>
      <c r="I15" s="109"/>
      <c r="J15" s="98"/>
      <c r="K15" s="109"/>
      <c r="L15" s="98"/>
      <c r="M15" s="109"/>
      <c r="N15" s="98"/>
    </row>
    <row r="16" spans="1:14" x14ac:dyDescent="0.25">
      <c r="A16" s="115" t="s">
        <v>63</v>
      </c>
      <c r="B16" s="53">
        <v>38917</v>
      </c>
      <c r="C16" s="101" t="s">
        <v>152</v>
      </c>
      <c r="D16" s="106" t="s">
        <v>147</v>
      </c>
      <c r="E16" s="101" t="s">
        <v>153</v>
      </c>
      <c r="F16" s="93" t="s">
        <v>148</v>
      </c>
      <c r="G16" s="109" t="s">
        <v>11</v>
      </c>
      <c r="H16" s="98" t="s">
        <v>65</v>
      </c>
      <c r="I16" s="109"/>
      <c r="J16" s="98"/>
      <c r="K16" s="109"/>
      <c r="L16" s="98"/>
      <c r="M16" s="109"/>
      <c r="N16" s="98"/>
    </row>
    <row r="17" spans="1:14" x14ac:dyDescent="0.25">
      <c r="A17" s="115" t="s">
        <v>64</v>
      </c>
      <c r="B17" s="53">
        <v>37344</v>
      </c>
      <c r="C17" s="101" t="s">
        <v>152</v>
      </c>
      <c r="D17" s="106" t="s">
        <v>147</v>
      </c>
      <c r="E17" s="101" t="s">
        <v>153</v>
      </c>
      <c r="F17" s="93" t="s">
        <v>148</v>
      </c>
      <c r="G17" s="109" t="s">
        <v>11</v>
      </c>
      <c r="H17" s="98" t="s">
        <v>65</v>
      </c>
      <c r="I17" s="109"/>
      <c r="J17" s="98"/>
      <c r="K17" s="109"/>
      <c r="L17" s="98"/>
      <c r="M17" s="109"/>
      <c r="N17" s="98"/>
    </row>
    <row r="18" spans="1:14" x14ac:dyDescent="0.25">
      <c r="A18" s="118" t="s">
        <v>19</v>
      </c>
      <c r="B18" s="53">
        <v>28327</v>
      </c>
      <c r="C18" s="101" t="s">
        <v>153</v>
      </c>
      <c r="D18" s="106" t="s">
        <v>148</v>
      </c>
      <c r="E18" s="109" t="s">
        <v>11</v>
      </c>
      <c r="F18" s="98" t="s">
        <v>65</v>
      </c>
      <c r="G18" s="109"/>
      <c r="H18" s="98"/>
      <c r="I18" s="109"/>
      <c r="J18" s="98"/>
      <c r="K18" s="109"/>
      <c r="L18" s="98"/>
      <c r="M18" s="109"/>
      <c r="N18" s="98"/>
    </row>
    <row r="19" spans="1:14" x14ac:dyDescent="0.25">
      <c r="A19" s="116" t="s">
        <v>69</v>
      </c>
      <c r="B19" s="53">
        <v>20726</v>
      </c>
      <c r="C19" s="100"/>
      <c r="D19" s="105"/>
      <c r="E19" s="109"/>
      <c r="F19" s="98"/>
      <c r="G19" s="109"/>
      <c r="H19" s="98"/>
      <c r="I19" s="109"/>
      <c r="J19" s="98"/>
      <c r="K19" s="109"/>
      <c r="L19" s="98"/>
      <c r="M19" s="109"/>
      <c r="N19" s="98"/>
    </row>
    <row r="20" spans="1:14" x14ac:dyDescent="0.25">
      <c r="A20" s="116" t="s">
        <v>16</v>
      </c>
      <c r="B20" s="53">
        <v>16739</v>
      </c>
      <c r="C20" s="101" t="s">
        <v>154</v>
      </c>
      <c r="D20" s="106" t="s">
        <v>149</v>
      </c>
      <c r="E20" s="109"/>
      <c r="F20" s="98"/>
      <c r="G20" s="109"/>
      <c r="H20" s="98"/>
      <c r="I20" s="109"/>
      <c r="J20" s="98"/>
      <c r="K20" s="109"/>
      <c r="L20" s="98"/>
      <c r="M20" s="109"/>
      <c r="N20" s="98"/>
    </row>
    <row r="21" spans="1:14" x14ac:dyDescent="0.25">
      <c r="A21" s="116" t="s">
        <v>65</v>
      </c>
      <c r="B21" s="54" t="s">
        <v>15</v>
      </c>
      <c r="C21" s="100"/>
      <c r="D21" s="105"/>
      <c r="E21" s="109"/>
      <c r="F21" s="98"/>
      <c r="G21" s="109"/>
      <c r="H21" s="98"/>
      <c r="I21" s="109"/>
      <c r="J21" s="98"/>
      <c r="K21" s="109"/>
      <c r="L21" s="98"/>
      <c r="M21" s="109"/>
      <c r="N21" s="98"/>
    </row>
    <row r="22" spans="1:14" x14ac:dyDescent="0.25">
      <c r="A22" s="116" t="s">
        <v>58</v>
      </c>
      <c r="B22" s="53">
        <v>28867</v>
      </c>
      <c r="C22" s="101" t="s">
        <v>155</v>
      </c>
      <c r="D22" s="106" t="s">
        <v>150</v>
      </c>
      <c r="E22" s="101" t="s">
        <v>156</v>
      </c>
      <c r="F22" s="93" t="s">
        <v>151</v>
      </c>
      <c r="G22" s="101"/>
      <c r="H22" s="93"/>
      <c r="I22" s="109"/>
      <c r="J22" s="98"/>
      <c r="K22" s="109"/>
      <c r="L22" s="98"/>
      <c r="M22" s="109"/>
      <c r="N22" s="98"/>
    </row>
    <row r="23" spans="1:14" x14ac:dyDescent="0.25">
      <c r="A23" s="116" t="s">
        <v>46</v>
      </c>
      <c r="B23" s="53">
        <v>26912</v>
      </c>
      <c r="C23" s="101" t="s">
        <v>155</v>
      </c>
      <c r="D23" s="106" t="s">
        <v>150</v>
      </c>
      <c r="E23" s="101" t="s">
        <v>156</v>
      </c>
      <c r="F23" s="93" t="s">
        <v>151</v>
      </c>
      <c r="G23" s="101"/>
      <c r="H23" s="93"/>
      <c r="I23" s="109"/>
      <c r="J23" s="98"/>
      <c r="K23" s="109"/>
      <c r="L23" s="98"/>
      <c r="M23" s="109"/>
      <c r="N23" s="98"/>
    </row>
    <row r="24" spans="1:14" x14ac:dyDescent="0.25">
      <c r="A24" s="116" t="s">
        <v>45</v>
      </c>
      <c r="B24" s="53">
        <v>26439</v>
      </c>
      <c r="C24" s="101" t="s">
        <v>155</v>
      </c>
      <c r="D24" s="106" t="s">
        <v>150</v>
      </c>
      <c r="E24" s="101" t="s">
        <v>156</v>
      </c>
      <c r="F24" s="93" t="s">
        <v>151</v>
      </c>
      <c r="G24" s="109"/>
      <c r="H24" s="98"/>
      <c r="I24" s="109"/>
      <c r="J24" s="98"/>
      <c r="K24" s="109"/>
      <c r="L24" s="98"/>
      <c r="M24" s="109"/>
      <c r="N24" s="98"/>
    </row>
    <row r="25" spans="1:14" x14ac:dyDescent="0.25">
      <c r="A25" s="116" t="s">
        <v>43</v>
      </c>
      <c r="B25" s="53">
        <v>29203</v>
      </c>
      <c r="C25" s="102" t="s">
        <v>155</v>
      </c>
      <c r="D25" s="107" t="s">
        <v>150</v>
      </c>
      <c r="E25" s="101" t="s">
        <v>156</v>
      </c>
      <c r="F25" s="93" t="s">
        <v>151</v>
      </c>
      <c r="G25" s="109"/>
      <c r="H25" s="98"/>
      <c r="I25" s="109"/>
      <c r="J25" s="98"/>
      <c r="K25" s="109"/>
      <c r="L25" s="98"/>
      <c r="M25" s="109"/>
      <c r="N25" s="98"/>
    </row>
    <row r="26" spans="1:14" x14ac:dyDescent="0.25">
      <c r="A26" s="116" t="s">
        <v>44</v>
      </c>
      <c r="B26" s="53">
        <v>29264</v>
      </c>
      <c r="C26" s="101" t="s">
        <v>155</v>
      </c>
      <c r="D26" s="106" t="s">
        <v>150</v>
      </c>
      <c r="E26" s="101" t="s">
        <v>156</v>
      </c>
      <c r="F26" s="93" t="s">
        <v>151</v>
      </c>
      <c r="G26" s="109"/>
      <c r="H26" s="98"/>
      <c r="I26" s="109"/>
      <c r="J26" s="98"/>
      <c r="K26" s="109"/>
      <c r="L26" s="98"/>
      <c r="M26" s="109"/>
      <c r="N26" s="98"/>
    </row>
    <row r="27" spans="1:14" x14ac:dyDescent="0.25">
      <c r="A27" s="116" t="s">
        <v>42</v>
      </c>
      <c r="B27" s="53">
        <v>17788</v>
      </c>
      <c r="C27" s="100"/>
      <c r="D27" s="105"/>
      <c r="E27" s="109"/>
      <c r="F27" s="98"/>
      <c r="G27" s="109"/>
      <c r="H27" s="98"/>
      <c r="I27" s="109"/>
      <c r="J27" s="98"/>
      <c r="K27" s="109"/>
      <c r="L27" s="98"/>
      <c r="M27" s="109"/>
      <c r="N27" s="98"/>
    </row>
    <row r="28" spans="1:14" x14ac:dyDescent="0.25">
      <c r="A28" s="116" t="s">
        <v>41</v>
      </c>
      <c r="B28" s="53">
        <v>19570</v>
      </c>
      <c r="C28" s="101" t="s">
        <v>156</v>
      </c>
      <c r="D28" s="106" t="s">
        <v>151</v>
      </c>
      <c r="E28" s="109"/>
      <c r="F28" s="98"/>
      <c r="G28" s="109"/>
      <c r="H28" s="98"/>
      <c r="I28" s="109"/>
      <c r="J28" s="98"/>
      <c r="K28" s="109"/>
      <c r="L28" s="98"/>
      <c r="M28" s="109"/>
      <c r="N28" s="98"/>
    </row>
    <row r="29" spans="1:14" x14ac:dyDescent="0.25">
      <c r="A29" s="116" t="s">
        <v>146</v>
      </c>
      <c r="B29" s="53"/>
      <c r="C29" s="101" t="s">
        <v>156</v>
      </c>
      <c r="D29" s="106" t="s">
        <v>151</v>
      </c>
      <c r="E29" s="109"/>
      <c r="F29" s="98"/>
      <c r="G29" s="109"/>
      <c r="H29" s="98"/>
      <c r="I29" s="109"/>
      <c r="J29" s="98"/>
      <c r="K29" s="109"/>
      <c r="L29" s="98"/>
      <c r="M29" s="109"/>
      <c r="N29" s="98"/>
    </row>
    <row r="30" spans="1:14" x14ac:dyDescent="0.25">
      <c r="A30" s="116" t="s">
        <v>9</v>
      </c>
      <c r="B30" s="54" t="s">
        <v>10</v>
      </c>
      <c r="C30" s="100"/>
      <c r="D30" s="105"/>
      <c r="E30" s="109"/>
      <c r="F30" s="98"/>
      <c r="G30" s="109"/>
      <c r="H30" s="98"/>
      <c r="I30" s="109"/>
      <c r="J30" s="98"/>
      <c r="K30" s="109"/>
      <c r="L30" s="98"/>
      <c r="M30" s="109"/>
      <c r="N30" s="98"/>
    </row>
    <row r="31" spans="1:14" x14ac:dyDescent="0.25">
      <c r="A31" s="116" t="s">
        <v>8</v>
      </c>
      <c r="B31" s="53" t="s">
        <v>12</v>
      </c>
      <c r="C31" s="100"/>
      <c r="D31" s="105"/>
      <c r="E31" s="109"/>
      <c r="F31" s="98"/>
      <c r="G31" s="109"/>
      <c r="H31" s="98"/>
      <c r="I31" s="109"/>
      <c r="J31" s="98"/>
      <c r="K31" s="109"/>
      <c r="L31" s="98"/>
      <c r="M31" s="109"/>
      <c r="N31" s="98"/>
    </row>
    <row r="32" spans="1:14" x14ac:dyDescent="0.25">
      <c r="A32" s="116" t="s">
        <v>47</v>
      </c>
      <c r="C32" s="100"/>
      <c r="D32" s="105"/>
      <c r="E32" s="109"/>
      <c r="F32" s="98"/>
      <c r="G32" s="109"/>
      <c r="H32" s="98"/>
      <c r="I32" s="109"/>
      <c r="J32" s="98"/>
      <c r="K32" s="109"/>
      <c r="L32" s="98"/>
      <c r="M32" s="109"/>
      <c r="N32" s="98"/>
    </row>
    <row r="33" spans="1:14" x14ac:dyDescent="0.25">
      <c r="A33" s="116" t="s">
        <v>11</v>
      </c>
      <c r="B33" s="54" t="s">
        <v>13</v>
      </c>
      <c r="C33" s="100"/>
      <c r="D33" s="111"/>
      <c r="E33" s="109"/>
      <c r="F33" s="98"/>
      <c r="G33" s="109"/>
      <c r="H33" s="98"/>
      <c r="I33" s="109"/>
      <c r="J33" s="98"/>
      <c r="K33" s="109"/>
      <c r="L33" s="98"/>
      <c r="M33" s="109"/>
      <c r="N33" s="98"/>
    </row>
    <row r="34" spans="1:14" x14ac:dyDescent="0.25">
      <c r="A34" s="116" t="s">
        <v>48</v>
      </c>
      <c r="C34" s="100"/>
      <c r="D34" s="105"/>
      <c r="E34" s="109"/>
      <c r="F34" s="98"/>
      <c r="G34" s="109"/>
      <c r="H34" s="98"/>
      <c r="I34" s="109"/>
      <c r="J34" s="98"/>
      <c r="K34" s="109"/>
      <c r="L34" s="98"/>
      <c r="M34" s="109"/>
      <c r="N34" s="98"/>
    </row>
    <row r="35" spans="1:14" x14ac:dyDescent="0.25">
      <c r="A35" s="116" t="s">
        <v>49</v>
      </c>
      <c r="C35" s="100"/>
      <c r="D35" s="105"/>
      <c r="E35" s="109"/>
      <c r="F35" s="98"/>
      <c r="G35" s="109"/>
      <c r="H35" s="98"/>
      <c r="I35" s="109"/>
      <c r="J35" s="98"/>
      <c r="K35" s="109"/>
      <c r="L35" s="98"/>
      <c r="M35" s="109"/>
      <c r="N35" s="98"/>
    </row>
    <row r="36" spans="1:14" x14ac:dyDescent="0.25">
      <c r="A36" s="115"/>
      <c r="C36" s="100"/>
      <c r="D36" s="105"/>
      <c r="E36" s="109"/>
      <c r="F36" s="98"/>
      <c r="G36" s="109"/>
      <c r="H36" s="98"/>
      <c r="I36" s="109"/>
      <c r="J36" s="98"/>
      <c r="K36" s="109"/>
      <c r="L36" s="98"/>
      <c r="M36" s="109"/>
      <c r="N36" s="98"/>
    </row>
    <row r="37" spans="1:14" x14ac:dyDescent="0.25">
      <c r="A37" s="116" t="s">
        <v>79</v>
      </c>
      <c r="B37" s="53">
        <v>22771</v>
      </c>
      <c r="C37" s="101" t="s">
        <v>35</v>
      </c>
      <c r="D37" s="106" t="s">
        <v>70</v>
      </c>
      <c r="E37" s="101" t="s">
        <v>37</v>
      </c>
      <c r="F37" s="97" t="s">
        <v>38</v>
      </c>
      <c r="G37" s="101" t="s">
        <v>21</v>
      </c>
      <c r="H37" s="93" t="s">
        <v>157</v>
      </c>
      <c r="I37" s="101" t="s">
        <v>112</v>
      </c>
      <c r="J37" s="93" t="s">
        <v>168</v>
      </c>
      <c r="K37" s="101" t="s">
        <v>141</v>
      </c>
      <c r="L37" s="93" t="s">
        <v>143</v>
      </c>
      <c r="M37" s="101" t="s">
        <v>144</v>
      </c>
      <c r="N37" s="93" t="s">
        <v>176</v>
      </c>
    </row>
    <row r="38" spans="1:14" x14ac:dyDescent="0.25">
      <c r="A38" s="116" t="s">
        <v>82</v>
      </c>
      <c r="B38" s="53">
        <v>23146</v>
      </c>
      <c r="C38" s="101" t="s">
        <v>35</v>
      </c>
      <c r="D38" s="106" t="s">
        <v>70</v>
      </c>
      <c r="E38" s="101" t="s">
        <v>37</v>
      </c>
      <c r="F38" s="97" t="s">
        <v>38</v>
      </c>
      <c r="G38" s="101" t="s">
        <v>21</v>
      </c>
      <c r="H38" s="93" t="s">
        <v>157</v>
      </c>
      <c r="I38" s="101" t="s">
        <v>112</v>
      </c>
      <c r="J38" s="93" t="s">
        <v>168</v>
      </c>
      <c r="K38" s="101" t="s">
        <v>141</v>
      </c>
      <c r="L38" s="93" t="s">
        <v>143</v>
      </c>
      <c r="M38" s="101" t="s">
        <v>144</v>
      </c>
      <c r="N38" s="93" t="s">
        <v>176</v>
      </c>
    </row>
    <row r="39" spans="1:14" x14ac:dyDescent="0.25">
      <c r="A39" s="137" t="s">
        <v>85</v>
      </c>
      <c r="B39" s="53">
        <v>23512</v>
      </c>
      <c r="C39" s="101" t="s">
        <v>35</v>
      </c>
      <c r="D39" s="106" t="s">
        <v>70</v>
      </c>
      <c r="E39" s="101" t="s">
        <v>37</v>
      </c>
      <c r="F39" s="97" t="s">
        <v>38</v>
      </c>
      <c r="G39" s="101" t="s">
        <v>21</v>
      </c>
      <c r="H39" s="93" t="s">
        <v>157</v>
      </c>
      <c r="I39" s="101" t="s">
        <v>112</v>
      </c>
      <c r="J39" s="93" t="s">
        <v>168</v>
      </c>
      <c r="K39" s="101" t="s">
        <v>141</v>
      </c>
      <c r="L39" s="93" t="s">
        <v>143</v>
      </c>
      <c r="M39" s="101" t="s">
        <v>144</v>
      </c>
      <c r="N39" s="93" t="s">
        <v>176</v>
      </c>
    </row>
    <row r="40" spans="1:14" x14ac:dyDescent="0.25">
      <c r="A40" s="116" t="s">
        <v>35</v>
      </c>
      <c r="B40" s="53" t="s">
        <v>73</v>
      </c>
      <c r="C40" s="101" t="s">
        <v>37</v>
      </c>
      <c r="D40" s="105" t="s">
        <v>38</v>
      </c>
      <c r="E40" s="101" t="s">
        <v>21</v>
      </c>
      <c r="F40" s="93" t="s">
        <v>157</v>
      </c>
      <c r="G40" s="101" t="s">
        <v>112</v>
      </c>
      <c r="H40" s="93" t="s">
        <v>168</v>
      </c>
      <c r="I40" s="101" t="s">
        <v>141</v>
      </c>
      <c r="J40" s="93" t="s">
        <v>143</v>
      </c>
      <c r="K40" s="101" t="s">
        <v>144</v>
      </c>
      <c r="L40" s="93" t="s">
        <v>176</v>
      </c>
      <c r="M40" s="109"/>
      <c r="N40" s="98"/>
    </row>
    <row r="41" spans="1:14" x14ac:dyDescent="0.25">
      <c r="A41" s="116" t="s">
        <v>70</v>
      </c>
      <c r="B41" s="54" t="s">
        <v>74</v>
      </c>
      <c r="C41" s="100"/>
      <c r="D41" s="105"/>
      <c r="E41" s="109"/>
      <c r="F41" s="98"/>
      <c r="G41" s="109"/>
      <c r="H41" s="98"/>
      <c r="I41" s="109"/>
      <c r="J41" s="98"/>
      <c r="K41" s="109"/>
      <c r="L41" s="98"/>
      <c r="M41" s="109"/>
      <c r="N41" s="98"/>
    </row>
    <row r="42" spans="1:14" x14ac:dyDescent="0.25">
      <c r="A42" s="116" t="s">
        <v>37</v>
      </c>
      <c r="B42" s="53" t="s">
        <v>192</v>
      </c>
      <c r="C42" s="101" t="s">
        <v>21</v>
      </c>
      <c r="D42" s="106" t="s">
        <v>157</v>
      </c>
      <c r="E42" s="101" t="s">
        <v>112</v>
      </c>
      <c r="F42" s="93" t="s">
        <v>168</v>
      </c>
      <c r="G42" s="101" t="s">
        <v>141</v>
      </c>
      <c r="H42" s="93" t="s">
        <v>143</v>
      </c>
      <c r="I42" s="101" t="s">
        <v>144</v>
      </c>
      <c r="J42" s="93" t="s">
        <v>176</v>
      </c>
      <c r="K42" s="109"/>
      <c r="L42" s="98"/>
      <c r="M42" s="109"/>
      <c r="N42" s="98"/>
    </row>
    <row r="43" spans="1:14" x14ac:dyDescent="0.25">
      <c r="A43" s="116" t="s">
        <v>38</v>
      </c>
      <c r="B43" s="53" t="s">
        <v>71</v>
      </c>
      <c r="C43" s="100"/>
      <c r="D43" s="105"/>
      <c r="E43" s="109"/>
      <c r="F43" s="98"/>
      <c r="G43" s="109"/>
      <c r="H43" s="98"/>
      <c r="I43" s="109"/>
      <c r="J43" s="98"/>
      <c r="K43" s="109"/>
      <c r="L43" s="98"/>
      <c r="M43" s="109"/>
      <c r="N43" s="98"/>
    </row>
    <row r="44" spans="1:14" x14ac:dyDescent="0.25">
      <c r="A44" s="116" t="s">
        <v>158</v>
      </c>
      <c r="B44" s="54" t="s">
        <v>76</v>
      </c>
      <c r="C44" s="101" t="s">
        <v>37</v>
      </c>
      <c r="D44" s="105" t="s">
        <v>38</v>
      </c>
      <c r="E44" s="101" t="s">
        <v>21</v>
      </c>
      <c r="F44" s="93" t="s">
        <v>157</v>
      </c>
      <c r="G44" s="101" t="s">
        <v>112</v>
      </c>
      <c r="H44" s="93" t="s">
        <v>168</v>
      </c>
      <c r="I44" s="101" t="s">
        <v>141</v>
      </c>
      <c r="J44" s="93" t="s">
        <v>143</v>
      </c>
      <c r="K44" s="101" t="s">
        <v>144</v>
      </c>
      <c r="L44" s="93" t="s">
        <v>176</v>
      </c>
      <c r="M44" s="109"/>
      <c r="N44" s="98"/>
    </row>
    <row r="45" spans="1:14" x14ac:dyDescent="0.25">
      <c r="A45" s="116" t="s">
        <v>77</v>
      </c>
      <c r="B45" s="53" t="s">
        <v>159</v>
      </c>
      <c r="C45" s="101" t="s">
        <v>37</v>
      </c>
      <c r="D45" s="105" t="s">
        <v>38</v>
      </c>
      <c r="E45" s="101" t="s">
        <v>21</v>
      </c>
      <c r="F45" s="93" t="s">
        <v>157</v>
      </c>
      <c r="G45" s="101" t="s">
        <v>112</v>
      </c>
      <c r="H45" s="93" t="s">
        <v>168</v>
      </c>
      <c r="I45" s="101" t="s">
        <v>141</v>
      </c>
      <c r="J45" s="93" t="s">
        <v>143</v>
      </c>
      <c r="K45" s="101" t="s">
        <v>144</v>
      </c>
      <c r="L45" s="93" t="s">
        <v>176</v>
      </c>
      <c r="M45" s="109"/>
      <c r="N45" s="98"/>
    </row>
    <row r="46" spans="1:14" x14ac:dyDescent="0.25">
      <c r="A46" s="116" t="s">
        <v>90</v>
      </c>
      <c r="B46" s="54" t="s">
        <v>160</v>
      </c>
      <c r="C46" s="101" t="s">
        <v>37</v>
      </c>
      <c r="D46" s="105" t="s">
        <v>38</v>
      </c>
      <c r="E46" s="101" t="s">
        <v>21</v>
      </c>
      <c r="F46" s="93" t="s">
        <v>157</v>
      </c>
      <c r="G46" s="101" t="s">
        <v>112</v>
      </c>
      <c r="H46" s="93" t="s">
        <v>168</v>
      </c>
      <c r="I46" s="101" t="s">
        <v>141</v>
      </c>
      <c r="J46" s="93" t="s">
        <v>143</v>
      </c>
      <c r="K46" s="101" t="s">
        <v>144</v>
      </c>
      <c r="L46" s="93" t="s">
        <v>176</v>
      </c>
      <c r="M46" s="109"/>
      <c r="N46" s="98"/>
    </row>
    <row r="47" spans="1:14" x14ac:dyDescent="0.25">
      <c r="A47" s="116" t="s">
        <v>92</v>
      </c>
      <c r="B47" s="53" t="s">
        <v>93</v>
      </c>
      <c r="C47" s="101" t="s">
        <v>37</v>
      </c>
      <c r="D47" s="105" t="s">
        <v>38</v>
      </c>
      <c r="E47" s="101" t="s">
        <v>21</v>
      </c>
      <c r="F47" s="93" t="s">
        <v>157</v>
      </c>
      <c r="G47" s="101" t="s">
        <v>112</v>
      </c>
      <c r="H47" s="93" t="s">
        <v>168</v>
      </c>
      <c r="I47" s="101" t="s">
        <v>141</v>
      </c>
      <c r="J47" s="93" t="s">
        <v>143</v>
      </c>
      <c r="K47" s="101" t="s">
        <v>144</v>
      </c>
      <c r="L47" s="93" t="s">
        <v>176</v>
      </c>
      <c r="M47" s="109"/>
      <c r="N47" s="98"/>
    </row>
    <row r="48" spans="1:14" x14ac:dyDescent="0.25">
      <c r="A48" s="116" t="s">
        <v>94</v>
      </c>
      <c r="B48" s="54" t="s">
        <v>95</v>
      </c>
      <c r="C48" s="101" t="s">
        <v>37</v>
      </c>
      <c r="D48" s="105" t="s">
        <v>38</v>
      </c>
      <c r="E48" s="101" t="s">
        <v>21</v>
      </c>
      <c r="F48" s="93" t="s">
        <v>157</v>
      </c>
      <c r="G48" s="101" t="s">
        <v>112</v>
      </c>
      <c r="H48" s="93" t="s">
        <v>168</v>
      </c>
      <c r="I48" s="101" t="s">
        <v>141</v>
      </c>
      <c r="J48" s="93" t="s">
        <v>143</v>
      </c>
      <c r="K48" s="101" t="s">
        <v>144</v>
      </c>
      <c r="L48" s="93" t="s">
        <v>176</v>
      </c>
      <c r="M48" s="109"/>
      <c r="N48" s="98"/>
    </row>
    <row r="49" spans="1:14" x14ac:dyDescent="0.25">
      <c r="A49" s="116" t="s">
        <v>96</v>
      </c>
      <c r="B49" s="54" t="s">
        <v>97</v>
      </c>
      <c r="C49" s="101" t="s">
        <v>37</v>
      </c>
      <c r="D49" s="105" t="s">
        <v>38</v>
      </c>
      <c r="E49" s="101" t="s">
        <v>21</v>
      </c>
      <c r="F49" s="93" t="s">
        <v>157</v>
      </c>
      <c r="G49" s="101" t="s">
        <v>112</v>
      </c>
      <c r="H49" s="93" t="s">
        <v>168</v>
      </c>
      <c r="I49" s="101" t="s">
        <v>141</v>
      </c>
      <c r="J49" s="93" t="s">
        <v>143</v>
      </c>
      <c r="K49" s="101" t="s">
        <v>144</v>
      </c>
      <c r="L49" s="93" t="s">
        <v>176</v>
      </c>
      <c r="M49" s="109"/>
      <c r="N49" s="98"/>
    </row>
    <row r="50" spans="1:14" x14ac:dyDescent="0.25">
      <c r="A50" s="116" t="s">
        <v>103</v>
      </c>
      <c r="B50" s="54" t="s">
        <v>161</v>
      </c>
      <c r="C50" s="101" t="s">
        <v>37</v>
      </c>
      <c r="D50" s="105" t="s">
        <v>38</v>
      </c>
      <c r="E50" s="101" t="s">
        <v>21</v>
      </c>
      <c r="F50" s="93" t="s">
        <v>157</v>
      </c>
      <c r="G50" s="101" t="s">
        <v>112</v>
      </c>
      <c r="H50" s="93" t="s">
        <v>168</v>
      </c>
      <c r="I50" s="101" t="s">
        <v>141</v>
      </c>
      <c r="J50" s="93" t="s">
        <v>143</v>
      </c>
      <c r="K50" s="101" t="s">
        <v>144</v>
      </c>
      <c r="L50" s="93" t="s">
        <v>176</v>
      </c>
      <c r="M50" s="109"/>
      <c r="N50" s="98"/>
    </row>
    <row r="51" spans="1:14" x14ac:dyDescent="0.25">
      <c r="A51" s="116" t="s">
        <v>105</v>
      </c>
      <c r="B51" s="54" t="s">
        <v>106</v>
      </c>
      <c r="C51" s="100"/>
      <c r="D51" s="105"/>
      <c r="E51" s="109"/>
      <c r="F51" s="98"/>
      <c r="G51" s="109"/>
      <c r="H51" s="98"/>
      <c r="I51" s="109"/>
      <c r="J51" s="98"/>
      <c r="K51" s="109"/>
      <c r="L51" s="98"/>
      <c r="M51" s="109"/>
      <c r="N51" s="98"/>
    </row>
    <row r="52" spans="1:14" x14ac:dyDescent="0.25">
      <c r="A52" s="116" t="s">
        <v>162</v>
      </c>
      <c r="C52" s="101" t="s">
        <v>37</v>
      </c>
      <c r="D52" s="106" t="s">
        <v>105</v>
      </c>
      <c r="E52" s="101" t="s">
        <v>37</v>
      </c>
      <c r="F52" s="97" t="s">
        <v>38</v>
      </c>
      <c r="G52" s="101" t="s">
        <v>21</v>
      </c>
      <c r="H52" s="93" t="s">
        <v>157</v>
      </c>
      <c r="I52" s="101" t="s">
        <v>112</v>
      </c>
      <c r="J52" s="93" t="s">
        <v>168</v>
      </c>
      <c r="K52" s="101" t="s">
        <v>141</v>
      </c>
      <c r="L52" s="93" t="s">
        <v>143</v>
      </c>
      <c r="M52" s="101" t="s">
        <v>144</v>
      </c>
      <c r="N52" s="93" t="s">
        <v>176</v>
      </c>
    </row>
    <row r="53" spans="1:14" x14ac:dyDescent="0.25">
      <c r="A53" s="116" t="s">
        <v>163</v>
      </c>
      <c r="C53" s="101" t="s">
        <v>37</v>
      </c>
      <c r="D53" s="106" t="s">
        <v>105</v>
      </c>
      <c r="E53" s="101" t="s">
        <v>37</v>
      </c>
      <c r="F53" s="97" t="s">
        <v>38</v>
      </c>
      <c r="G53" s="101" t="s">
        <v>21</v>
      </c>
      <c r="H53" s="93" t="s">
        <v>157</v>
      </c>
      <c r="I53" s="101" t="s">
        <v>112</v>
      </c>
      <c r="J53" s="93" t="s">
        <v>168</v>
      </c>
      <c r="K53" s="101" t="s">
        <v>141</v>
      </c>
      <c r="L53" s="93" t="s">
        <v>143</v>
      </c>
      <c r="M53" s="101" t="s">
        <v>144</v>
      </c>
      <c r="N53" s="93" t="s">
        <v>176</v>
      </c>
    </row>
    <row r="54" spans="1:14" x14ac:dyDescent="0.25">
      <c r="A54" s="116" t="s">
        <v>164</v>
      </c>
      <c r="C54" s="101" t="s">
        <v>37</v>
      </c>
      <c r="D54" s="106" t="s">
        <v>105</v>
      </c>
      <c r="E54" s="101" t="s">
        <v>37</v>
      </c>
      <c r="F54" s="97" t="s">
        <v>38</v>
      </c>
      <c r="G54" s="101" t="s">
        <v>21</v>
      </c>
      <c r="H54" s="93" t="s">
        <v>157</v>
      </c>
      <c r="I54" s="101" t="s">
        <v>112</v>
      </c>
      <c r="J54" s="93" t="s">
        <v>168</v>
      </c>
      <c r="K54" s="101" t="s">
        <v>141</v>
      </c>
      <c r="L54" s="93" t="s">
        <v>143</v>
      </c>
      <c r="M54" s="101" t="s">
        <v>144</v>
      </c>
      <c r="N54" s="93" t="s">
        <v>176</v>
      </c>
    </row>
    <row r="55" spans="1:14" x14ac:dyDescent="0.25">
      <c r="A55" s="115" t="s">
        <v>165</v>
      </c>
      <c r="C55" s="101" t="s">
        <v>94</v>
      </c>
      <c r="D55" s="105"/>
      <c r="E55" s="109"/>
      <c r="F55" s="98"/>
      <c r="G55" s="109"/>
      <c r="H55" s="98"/>
      <c r="I55" s="109"/>
      <c r="J55" s="98"/>
      <c r="K55" s="109"/>
      <c r="L55" s="98"/>
      <c r="M55" s="109"/>
      <c r="N55" s="98"/>
    </row>
    <row r="56" spans="1:14" x14ac:dyDescent="0.25">
      <c r="A56" s="115" t="s">
        <v>16</v>
      </c>
      <c r="C56" s="101" t="s">
        <v>77</v>
      </c>
      <c r="D56" s="105"/>
      <c r="E56" s="101" t="s">
        <v>37</v>
      </c>
      <c r="F56" s="97" t="s">
        <v>38</v>
      </c>
      <c r="G56" s="101" t="s">
        <v>21</v>
      </c>
      <c r="H56" s="93" t="s">
        <v>157</v>
      </c>
      <c r="I56" s="101" t="s">
        <v>112</v>
      </c>
      <c r="J56" s="93" t="s">
        <v>168</v>
      </c>
      <c r="K56" s="101" t="s">
        <v>141</v>
      </c>
      <c r="L56" s="93" t="s">
        <v>143</v>
      </c>
      <c r="M56" s="101" t="s">
        <v>144</v>
      </c>
      <c r="N56" s="93" t="s">
        <v>176</v>
      </c>
    </row>
    <row r="57" spans="1:14" x14ac:dyDescent="0.25">
      <c r="A57" s="115" t="s">
        <v>88</v>
      </c>
      <c r="C57" s="101" t="s">
        <v>77</v>
      </c>
      <c r="D57" s="105"/>
      <c r="E57" s="101" t="s">
        <v>37</v>
      </c>
      <c r="F57" s="97" t="s">
        <v>38</v>
      </c>
      <c r="G57" s="101" t="s">
        <v>21</v>
      </c>
      <c r="H57" s="93" t="s">
        <v>157</v>
      </c>
      <c r="I57" s="101" t="s">
        <v>112</v>
      </c>
      <c r="J57" s="93" t="s">
        <v>168</v>
      </c>
      <c r="K57" s="101" t="s">
        <v>141</v>
      </c>
      <c r="L57" s="93" t="s">
        <v>143</v>
      </c>
      <c r="M57" s="101" t="s">
        <v>144</v>
      </c>
      <c r="N57" s="93" t="s">
        <v>176</v>
      </c>
    </row>
    <row r="58" spans="1:14" x14ac:dyDescent="0.25">
      <c r="A58" s="115" t="s">
        <v>166</v>
      </c>
      <c r="C58" s="101" t="s">
        <v>77</v>
      </c>
      <c r="D58" s="105"/>
      <c r="E58" s="101" t="s">
        <v>37</v>
      </c>
      <c r="F58" s="97" t="s">
        <v>38</v>
      </c>
      <c r="G58" s="101" t="s">
        <v>21</v>
      </c>
      <c r="H58" s="93" t="s">
        <v>157</v>
      </c>
      <c r="I58" s="101" t="s">
        <v>112</v>
      </c>
      <c r="J58" s="93" t="s">
        <v>168</v>
      </c>
      <c r="K58" s="101" t="s">
        <v>141</v>
      </c>
      <c r="L58" s="93" t="s">
        <v>143</v>
      </c>
      <c r="M58" s="101" t="s">
        <v>144</v>
      </c>
      <c r="N58" s="93" t="s">
        <v>176</v>
      </c>
    </row>
    <row r="59" spans="1:14" x14ac:dyDescent="0.25">
      <c r="A59" s="116" t="s">
        <v>26</v>
      </c>
      <c r="B59" s="54" t="s">
        <v>114</v>
      </c>
      <c r="C59" s="101" t="s">
        <v>21</v>
      </c>
      <c r="D59" s="106" t="s">
        <v>157</v>
      </c>
      <c r="E59" s="101" t="s">
        <v>112</v>
      </c>
      <c r="F59" s="93" t="s">
        <v>168</v>
      </c>
      <c r="G59" s="101" t="s">
        <v>141</v>
      </c>
      <c r="H59" s="93" t="s">
        <v>143</v>
      </c>
      <c r="I59" s="101" t="s">
        <v>144</v>
      </c>
      <c r="J59" s="93" t="s">
        <v>176</v>
      </c>
      <c r="K59" s="109"/>
      <c r="L59" s="98"/>
      <c r="M59" s="109"/>
      <c r="N59" s="98"/>
    </row>
    <row r="60" spans="1:14" x14ac:dyDescent="0.25">
      <c r="A60" s="115" t="s">
        <v>113</v>
      </c>
      <c r="B60" s="53" t="s">
        <v>118</v>
      </c>
      <c r="C60" s="100"/>
      <c r="D60" s="105"/>
      <c r="E60" s="109"/>
      <c r="F60" s="98"/>
      <c r="G60" s="109"/>
      <c r="H60" s="98"/>
      <c r="I60" s="109"/>
      <c r="J60" s="98"/>
      <c r="K60" s="109"/>
      <c r="L60" s="98"/>
      <c r="M60" s="109"/>
      <c r="N60" s="98"/>
    </row>
    <row r="61" spans="1:14" x14ac:dyDescent="0.25">
      <c r="A61" s="116" t="s">
        <v>27</v>
      </c>
      <c r="B61" s="54" t="s">
        <v>115</v>
      </c>
      <c r="C61" s="101" t="s">
        <v>21</v>
      </c>
      <c r="D61" s="106" t="s">
        <v>157</v>
      </c>
      <c r="E61" s="101" t="s">
        <v>112</v>
      </c>
      <c r="F61" s="93" t="s">
        <v>168</v>
      </c>
      <c r="G61" s="101" t="s">
        <v>141</v>
      </c>
      <c r="H61" s="93" t="s">
        <v>143</v>
      </c>
      <c r="I61" s="101" t="s">
        <v>144</v>
      </c>
      <c r="J61" s="93" t="s">
        <v>176</v>
      </c>
      <c r="K61" s="109"/>
      <c r="L61" s="98"/>
      <c r="M61" s="109"/>
      <c r="N61" s="98"/>
    </row>
    <row r="62" spans="1:14" x14ac:dyDescent="0.25">
      <c r="A62" s="115" t="s">
        <v>33</v>
      </c>
      <c r="B62" s="54" t="s">
        <v>117</v>
      </c>
      <c r="C62" s="100"/>
      <c r="D62" s="105"/>
      <c r="E62" s="109"/>
      <c r="F62" s="98"/>
      <c r="G62" s="109"/>
      <c r="H62" s="98"/>
      <c r="I62" s="109"/>
      <c r="J62" s="98"/>
      <c r="K62" s="109"/>
      <c r="L62" s="98"/>
      <c r="M62" s="109"/>
      <c r="N62" s="98"/>
    </row>
    <row r="63" spans="1:14" x14ac:dyDescent="0.25">
      <c r="A63" s="116" t="s">
        <v>25</v>
      </c>
      <c r="B63" s="54" t="s">
        <v>119</v>
      </c>
      <c r="C63" s="101" t="s">
        <v>21</v>
      </c>
      <c r="D63" s="106" t="s">
        <v>157</v>
      </c>
      <c r="E63" s="101" t="s">
        <v>112</v>
      </c>
      <c r="F63" s="93" t="s">
        <v>168</v>
      </c>
      <c r="G63" s="101" t="s">
        <v>141</v>
      </c>
      <c r="H63" s="93" t="s">
        <v>143</v>
      </c>
      <c r="I63" s="101" t="s">
        <v>144</v>
      </c>
      <c r="J63" s="93" t="s">
        <v>176</v>
      </c>
      <c r="K63" s="109"/>
      <c r="L63" s="98"/>
      <c r="M63" s="109"/>
      <c r="N63" s="98"/>
    </row>
    <row r="64" spans="1:14" x14ac:dyDescent="0.25">
      <c r="A64" s="115" t="s">
        <v>31</v>
      </c>
      <c r="B64" s="54" t="s">
        <v>167</v>
      </c>
      <c r="C64" s="100"/>
      <c r="D64" s="105"/>
      <c r="E64" s="109"/>
      <c r="F64" s="98"/>
      <c r="G64" s="109"/>
      <c r="H64" s="98"/>
      <c r="I64" s="109"/>
      <c r="J64" s="98"/>
      <c r="K64" s="109"/>
      <c r="L64" s="98"/>
      <c r="M64" s="109"/>
      <c r="N64" s="98"/>
    </row>
    <row r="65" spans="1:14" x14ac:dyDescent="0.25">
      <c r="A65" s="116" t="s">
        <v>121</v>
      </c>
      <c r="C65" s="100" t="s">
        <v>25</v>
      </c>
      <c r="D65" s="105" t="s">
        <v>31</v>
      </c>
      <c r="E65" s="101" t="s">
        <v>21</v>
      </c>
      <c r="F65" s="93" t="s">
        <v>157</v>
      </c>
      <c r="G65" s="101" t="s">
        <v>112</v>
      </c>
      <c r="H65" s="93" t="s">
        <v>168</v>
      </c>
      <c r="I65" s="101" t="s">
        <v>141</v>
      </c>
      <c r="J65" s="93" t="s">
        <v>143</v>
      </c>
      <c r="K65" s="101" t="s">
        <v>144</v>
      </c>
      <c r="L65" s="93" t="s">
        <v>176</v>
      </c>
      <c r="M65" s="109"/>
      <c r="N65" s="98"/>
    </row>
    <row r="66" spans="1:14" x14ac:dyDescent="0.25">
      <c r="A66" s="116" t="s">
        <v>21</v>
      </c>
      <c r="B66" s="54" t="s">
        <v>169</v>
      </c>
      <c r="C66" s="101" t="s">
        <v>112</v>
      </c>
      <c r="D66" s="106" t="s">
        <v>168</v>
      </c>
      <c r="E66" s="101" t="s">
        <v>141</v>
      </c>
      <c r="F66" s="93" t="s">
        <v>143</v>
      </c>
      <c r="G66" s="101" t="s">
        <v>144</v>
      </c>
      <c r="H66" s="93" t="s">
        <v>176</v>
      </c>
      <c r="I66" s="109"/>
      <c r="J66" s="98"/>
      <c r="K66" s="109"/>
      <c r="L66" s="98"/>
      <c r="M66" s="109"/>
      <c r="N66" s="98"/>
    </row>
    <row r="67" spans="1:14" x14ac:dyDescent="0.25">
      <c r="A67" s="116" t="s">
        <v>157</v>
      </c>
      <c r="C67" s="100"/>
      <c r="D67" s="105"/>
      <c r="E67" s="109"/>
      <c r="F67" s="98"/>
      <c r="G67" s="109"/>
      <c r="H67" s="98"/>
      <c r="I67" s="109"/>
      <c r="J67" s="98"/>
      <c r="K67" s="109"/>
      <c r="L67" s="98"/>
      <c r="M67" s="109"/>
      <c r="N67" s="98"/>
    </row>
    <row r="68" spans="1:14" x14ac:dyDescent="0.25">
      <c r="A68" s="116" t="s">
        <v>123</v>
      </c>
      <c r="B68" s="54" t="s">
        <v>170</v>
      </c>
      <c r="C68" s="101" t="s">
        <v>112</v>
      </c>
      <c r="D68" s="106" t="s">
        <v>168</v>
      </c>
      <c r="E68" s="101" t="s">
        <v>141</v>
      </c>
      <c r="F68" s="93" t="s">
        <v>143</v>
      </c>
      <c r="G68" s="101" t="s">
        <v>144</v>
      </c>
      <c r="H68" s="93" t="s">
        <v>176</v>
      </c>
      <c r="I68" s="109"/>
      <c r="J68" s="98"/>
      <c r="K68" s="109"/>
      <c r="L68" s="98"/>
      <c r="M68" s="109"/>
      <c r="N68" s="98"/>
    </row>
    <row r="69" spans="1:14" x14ac:dyDescent="0.25">
      <c r="A69" s="116" t="s">
        <v>171</v>
      </c>
      <c r="C69" s="100"/>
      <c r="D69" s="105"/>
      <c r="E69" s="109"/>
      <c r="F69" s="98"/>
      <c r="G69" s="109"/>
      <c r="H69" s="98"/>
      <c r="I69" s="109"/>
      <c r="J69" s="98"/>
      <c r="K69" s="109"/>
      <c r="L69" s="98"/>
      <c r="M69" s="109"/>
      <c r="N69" s="98"/>
    </row>
    <row r="70" spans="1:14" x14ac:dyDescent="0.25">
      <c r="A70" s="116" t="s">
        <v>20</v>
      </c>
      <c r="B70" s="54" t="s">
        <v>125</v>
      </c>
      <c r="C70" s="101" t="s">
        <v>112</v>
      </c>
      <c r="D70" s="106" t="s">
        <v>168</v>
      </c>
      <c r="E70" s="101" t="s">
        <v>141</v>
      </c>
      <c r="F70" s="93" t="s">
        <v>143</v>
      </c>
      <c r="G70" s="101" t="s">
        <v>144</v>
      </c>
      <c r="H70" s="93" t="s">
        <v>176</v>
      </c>
      <c r="I70" s="109"/>
      <c r="J70" s="98"/>
      <c r="K70" s="109"/>
      <c r="L70" s="98"/>
      <c r="M70" s="109"/>
      <c r="N70" s="98"/>
    </row>
    <row r="71" spans="1:14" x14ac:dyDescent="0.25">
      <c r="A71" s="116" t="s">
        <v>126</v>
      </c>
      <c r="B71" s="54" t="s">
        <v>127</v>
      </c>
      <c r="C71" s="101" t="s">
        <v>112</v>
      </c>
      <c r="D71" s="106" t="s">
        <v>168</v>
      </c>
      <c r="E71" s="101" t="s">
        <v>141</v>
      </c>
      <c r="F71" s="93" t="s">
        <v>143</v>
      </c>
      <c r="G71" s="101" t="s">
        <v>144</v>
      </c>
      <c r="H71" s="93" t="s">
        <v>176</v>
      </c>
      <c r="I71" s="109"/>
      <c r="J71" s="98"/>
      <c r="K71" s="109"/>
      <c r="L71" s="98"/>
      <c r="M71" s="109"/>
      <c r="N71" s="98"/>
    </row>
    <row r="72" spans="1:14" x14ac:dyDescent="0.25">
      <c r="A72" s="116" t="s">
        <v>172</v>
      </c>
      <c r="B72" s="54" t="s">
        <v>129</v>
      </c>
      <c r="C72" s="101" t="s">
        <v>112</v>
      </c>
      <c r="D72" s="106" t="s">
        <v>168</v>
      </c>
      <c r="E72" s="101" t="s">
        <v>141</v>
      </c>
      <c r="F72" s="93" t="s">
        <v>143</v>
      </c>
      <c r="G72" s="101" t="s">
        <v>144</v>
      </c>
      <c r="H72" s="93" t="s">
        <v>176</v>
      </c>
      <c r="I72" s="109"/>
      <c r="J72" s="98"/>
      <c r="K72" s="109"/>
      <c r="L72" s="98"/>
      <c r="M72" s="109"/>
      <c r="N72" s="98"/>
    </row>
    <row r="73" spans="1:14" x14ac:dyDescent="0.25">
      <c r="A73" s="116" t="s">
        <v>128</v>
      </c>
      <c r="C73" s="100"/>
      <c r="D73" s="105"/>
      <c r="E73" s="109"/>
      <c r="F73" s="98"/>
      <c r="G73" s="109"/>
      <c r="H73" s="98"/>
      <c r="I73" s="109"/>
      <c r="J73" s="98"/>
      <c r="K73" s="109"/>
      <c r="L73" s="98"/>
      <c r="M73" s="109"/>
      <c r="N73" s="98"/>
    </row>
    <row r="74" spans="1:14" x14ac:dyDescent="0.25">
      <c r="A74" s="116" t="s">
        <v>130</v>
      </c>
      <c r="B74" s="54">
        <v>1893</v>
      </c>
      <c r="C74" s="101" t="s">
        <v>112</v>
      </c>
      <c r="D74" s="106" t="s">
        <v>168</v>
      </c>
      <c r="E74" s="101" t="s">
        <v>141</v>
      </c>
      <c r="F74" s="93" t="s">
        <v>143</v>
      </c>
      <c r="G74" s="101" t="s">
        <v>144</v>
      </c>
      <c r="H74" s="93" t="s">
        <v>176</v>
      </c>
      <c r="I74" s="109"/>
      <c r="J74" s="98"/>
      <c r="K74" s="109"/>
      <c r="L74" s="98"/>
      <c r="M74" s="109"/>
      <c r="N74" s="98"/>
    </row>
    <row r="75" spans="1:14" x14ac:dyDescent="0.25">
      <c r="A75" s="116" t="s">
        <v>8</v>
      </c>
      <c r="B75" s="54">
        <v>1898</v>
      </c>
      <c r="C75" s="101" t="s">
        <v>112</v>
      </c>
      <c r="D75" s="106" t="s">
        <v>168</v>
      </c>
      <c r="E75" s="101" t="s">
        <v>141</v>
      </c>
      <c r="F75" s="93" t="s">
        <v>143</v>
      </c>
      <c r="G75" s="101" t="s">
        <v>144</v>
      </c>
      <c r="H75" s="93" t="s">
        <v>176</v>
      </c>
      <c r="I75" s="109"/>
      <c r="J75" s="98"/>
      <c r="K75" s="109"/>
      <c r="L75" s="98"/>
      <c r="M75" s="109"/>
      <c r="N75" s="98"/>
    </row>
    <row r="76" spans="1:14" x14ac:dyDescent="0.25">
      <c r="A76" s="116" t="s">
        <v>173</v>
      </c>
      <c r="B76" s="54">
        <v>1898</v>
      </c>
      <c r="C76" s="101" t="s">
        <v>112</v>
      </c>
      <c r="D76" s="106" t="s">
        <v>168</v>
      </c>
      <c r="E76" s="101" t="s">
        <v>141</v>
      </c>
      <c r="F76" s="93" t="s">
        <v>143</v>
      </c>
      <c r="G76" s="101" t="s">
        <v>144</v>
      </c>
      <c r="H76" s="93" t="s">
        <v>176</v>
      </c>
      <c r="I76" s="109"/>
      <c r="J76" s="98"/>
      <c r="K76" s="109"/>
      <c r="L76" s="98"/>
      <c r="M76" s="109"/>
      <c r="N76" s="98"/>
    </row>
    <row r="77" spans="1:14" x14ac:dyDescent="0.25">
      <c r="A77" s="116" t="s">
        <v>174</v>
      </c>
      <c r="C77" s="100"/>
      <c r="D77" s="105"/>
      <c r="E77" s="109"/>
      <c r="F77" s="98"/>
      <c r="G77" s="109"/>
      <c r="H77" s="98"/>
      <c r="I77" s="109"/>
      <c r="J77" s="98"/>
      <c r="K77" s="109"/>
      <c r="L77" s="98"/>
      <c r="M77" s="109"/>
      <c r="N77" s="98"/>
    </row>
    <row r="78" spans="1:14" x14ac:dyDescent="0.25">
      <c r="A78" s="116" t="s">
        <v>136</v>
      </c>
      <c r="B78" s="54">
        <v>1887</v>
      </c>
      <c r="C78" s="101" t="s">
        <v>112</v>
      </c>
      <c r="D78" s="106" t="s">
        <v>168</v>
      </c>
      <c r="E78" s="101" t="s">
        <v>141</v>
      </c>
      <c r="F78" s="93" t="s">
        <v>143</v>
      </c>
      <c r="G78" s="101" t="s">
        <v>144</v>
      </c>
      <c r="H78" s="93" t="s">
        <v>176</v>
      </c>
      <c r="I78" s="109"/>
      <c r="J78" s="98"/>
      <c r="K78" s="109"/>
      <c r="L78" s="98"/>
      <c r="M78" s="109"/>
      <c r="N78" s="98"/>
    </row>
    <row r="79" spans="1:14" x14ac:dyDescent="0.25">
      <c r="A79" s="116" t="s">
        <v>112</v>
      </c>
      <c r="B79" s="54" t="s">
        <v>175</v>
      </c>
      <c r="C79" s="101" t="s">
        <v>141</v>
      </c>
      <c r="D79" s="106" t="s">
        <v>143</v>
      </c>
      <c r="E79" s="109"/>
      <c r="F79" s="98"/>
      <c r="G79" s="109"/>
      <c r="H79" s="98"/>
      <c r="I79" s="109"/>
      <c r="J79" s="98"/>
      <c r="K79" s="109"/>
      <c r="L79" s="98"/>
      <c r="M79" s="109"/>
      <c r="N79" s="98"/>
    </row>
    <row r="80" spans="1:14" x14ac:dyDescent="0.25">
      <c r="A80" s="116" t="s">
        <v>168</v>
      </c>
      <c r="C80" s="100"/>
      <c r="D80" s="105"/>
      <c r="E80" s="109"/>
      <c r="F80" s="98"/>
      <c r="G80" s="109"/>
      <c r="H80" s="98"/>
      <c r="I80" s="109"/>
      <c r="J80" s="98"/>
      <c r="K80" s="109"/>
      <c r="L80" s="98"/>
      <c r="M80" s="109"/>
      <c r="N80" s="98"/>
    </row>
    <row r="81" spans="1:14" x14ac:dyDescent="0.25">
      <c r="A81" s="116" t="s">
        <v>140</v>
      </c>
      <c r="C81" s="101" t="s">
        <v>141</v>
      </c>
      <c r="D81" s="106" t="s">
        <v>143</v>
      </c>
      <c r="E81" s="101" t="s">
        <v>144</v>
      </c>
      <c r="F81" s="93" t="s">
        <v>176</v>
      </c>
      <c r="G81" s="109"/>
      <c r="H81" s="98"/>
      <c r="I81" s="109"/>
      <c r="J81" s="98"/>
      <c r="K81" s="109"/>
      <c r="L81" s="98"/>
      <c r="M81" s="109"/>
      <c r="N81" s="98"/>
    </row>
    <row r="82" spans="1:14" x14ac:dyDescent="0.25">
      <c r="A82" s="116" t="s">
        <v>141</v>
      </c>
      <c r="B82" s="54">
        <v>1828</v>
      </c>
      <c r="C82" s="101" t="s">
        <v>144</v>
      </c>
      <c r="D82" s="106" t="s">
        <v>176</v>
      </c>
      <c r="E82" s="109"/>
      <c r="F82" s="98"/>
      <c r="G82" s="109"/>
      <c r="H82" s="98"/>
      <c r="I82" s="109"/>
      <c r="J82" s="98"/>
      <c r="K82" s="109"/>
      <c r="L82" s="98"/>
      <c r="M82" s="109"/>
      <c r="N82" s="98"/>
    </row>
    <row r="83" spans="1:14" x14ac:dyDescent="0.25">
      <c r="A83" s="116" t="s">
        <v>143</v>
      </c>
      <c r="C83" s="100"/>
      <c r="D83" s="105"/>
      <c r="E83" s="109"/>
      <c r="F83" s="98"/>
      <c r="G83" s="109"/>
      <c r="H83" s="98"/>
      <c r="I83" s="109"/>
      <c r="J83" s="98"/>
      <c r="K83" s="109"/>
      <c r="L83" s="98"/>
      <c r="M83" s="109"/>
      <c r="N83" s="98"/>
    </row>
    <row r="84" spans="1:14" x14ac:dyDescent="0.25">
      <c r="A84" s="116" t="s">
        <v>144</v>
      </c>
      <c r="C84" s="100"/>
      <c r="D84" s="105"/>
      <c r="E84" s="109"/>
      <c r="F84" s="98"/>
      <c r="G84" s="109"/>
      <c r="H84" s="98"/>
      <c r="I84" s="109"/>
      <c r="J84" s="98"/>
      <c r="K84" s="109"/>
      <c r="L84" s="98"/>
      <c r="M84" s="109"/>
      <c r="N84" s="98"/>
    </row>
    <row r="85" spans="1:14" x14ac:dyDescent="0.25">
      <c r="A85" s="116" t="s">
        <v>176</v>
      </c>
      <c r="C85" s="100"/>
      <c r="D85" s="105"/>
      <c r="E85" s="109"/>
      <c r="F85" s="98"/>
      <c r="G85" s="109"/>
      <c r="H85" s="98"/>
      <c r="I85" s="109"/>
      <c r="J85" s="98"/>
      <c r="K85" s="109"/>
      <c r="L85" s="98"/>
      <c r="M85" s="109"/>
      <c r="N85" s="98"/>
    </row>
    <row r="86" spans="1:14" x14ac:dyDescent="0.25">
      <c r="A86" s="115"/>
      <c r="C86" s="103"/>
      <c r="D86" s="108"/>
      <c r="E86" s="110"/>
      <c r="G86" s="110"/>
      <c r="I86" s="110"/>
      <c r="K86" s="110"/>
      <c r="M86" s="110"/>
    </row>
    <row r="87" spans="1:14" x14ac:dyDescent="0.25">
      <c r="A87" s="115"/>
      <c r="C87" s="103"/>
      <c r="D87" s="108"/>
      <c r="E87" s="110"/>
      <c r="G87" s="110"/>
      <c r="I87" s="110"/>
      <c r="K87" s="110"/>
      <c r="M87" s="110"/>
    </row>
    <row r="88" spans="1:14" x14ac:dyDescent="0.25">
      <c r="A88" s="115"/>
      <c r="C88" s="103"/>
      <c r="D88" s="108"/>
      <c r="E88" s="110"/>
      <c r="G88" s="110"/>
      <c r="I88" s="110"/>
      <c r="K88" s="110"/>
      <c r="M88" s="110"/>
    </row>
    <row r="89" spans="1:14" x14ac:dyDescent="0.25">
      <c r="A89" s="115"/>
    </row>
    <row r="90" spans="1:14" x14ac:dyDescent="0.25">
      <c r="A90" s="115"/>
    </row>
    <row r="91" spans="1:14" x14ac:dyDescent="0.25">
      <c r="A91" s="115"/>
    </row>
    <row r="92" spans="1:14" x14ac:dyDescent="0.25">
      <c r="A92" s="115"/>
    </row>
    <row r="93" spans="1:14" x14ac:dyDescent="0.25">
      <c r="A93" s="115"/>
    </row>
    <row r="94" spans="1:14" x14ac:dyDescent="0.25">
      <c r="A94" s="115"/>
    </row>
    <row r="95" spans="1:14" x14ac:dyDescent="0.25">
      <c r="A95" s="115"/>
    </row>
    <row r="96" spans="1:14" x14ac:dyDescent="0.25">
      <c r="A96" s="115"/>
    </row>
    <row r="97" spans="1:1" x14ac:dyDescent="0.25">
      <c r="A97" s="115"/>
    </row>
    <row r="98" spans="1:1" x14ac:dyDescent="0.25">
      <c r="A98" s="115"/>
    </row>
    <row r="99" spans="1:1" x14ac:dyDescent="0.25">
      <c r="A99" s="115"/>
    </row>
    <row r="100" spans="1:1" x14ac:dyDescent="0.25">
      <c r="A100" s="115"/>
    </row>
  </sheetData>
  <autoFilter ref="A12:D12"/>
  <mergeCells count="8">
    <mergeCell ref="I11:J11"/>
    <mergeCell ref="K11:L11"/>
    <mergeCell ref="M11:N11"/>
    <mergeCell ref="C11:D11"/>
    <mergeCell ref="A11:A12"/>
    <mergeCell ref="B11:B12"/>
    <mergeCell ref="E11:F11"/>
    <mergeCell ref="G11:H11"/>
  </mergeCells>
  <hyperlinks>
    <hyperlink ref="A13" location="nadia" display="Nadia ASSABAT"/>
    <hyperlink ref="A18" location="michael" display="Michael SEL"/>
    <hyperlink ref="A20" location="jeanclaude" display="Jean-Claude SEL"/>
    <hyperlink ref="A19" location="dominique" display="Dominique BERTE"/>
    <hyperlink ref="A21" location="adele" display="Adèle SOBON"/>
    <hyperlink ref="A33" location="louisdesire" display="Louis Désiré SEL"/>
    <hyperlink ref="A22" location="alexandra" display="Alexandra SEL"/>
    <hyperlink ref="A23" location="severine" display="Severine SEL"/>
    <hyperlink ref="A24" location="rodrigue" display="Rodrigue SEL"/>
    <hyperlink ref="A25" location="chimene" display="Chimène SEL"/>
    <hyperlink ref="A26" location="brunehilde" display="Brunehilde SEL"/>
    <hyperlink ref="A27" location="duriez" display="M DURIEZ"/>
    <hyperlink ref="A28" location="annie" display="Annie SEL"/>
    <hyperlink ref="A29" location="michelle" display="Michelle SEL"/>
    <hyperlink ref="A30" location="priem" display="Marie Louise Priem"/>
    <hyperlink ref="A31" location="marcelsel" display="Marcel SEL"/>
    <hyperlink ref="C28:C29" location="marcelsel" display=" Marcel SEL "/>
    <hyperlink ref="D28:D29" location="priem" display=" Marie Louise Priem"/>
    <hyperlink ref="D22:D26" location="annie" display=" Annie SEL"/>
    <hyperlink ref="C22:C26" location="duriez" display=" M Duriez "/>
    <hyperlink ref="C20" location="louisdesire" display=" Louis Désiré SEL "/>
    <hyperlink ref="D20" location="adele" display=" Adèle SOBON"/>
    <hyperlink ref="C14:C17" location="michael" display=" michael SEL "/>
    <hyperlink ref="D14:D17" location="nadia" display=" Nadia ASSABAT"/>
    <hyperlink ref="D18" location="dominique" display=" Dominique BERTE"/>
    <hyperlink ref="C18" location="jeanclaude" display=" Jeanc Claude SEL "/>
    <hyperlink ref="A37" location="martine" display="Martine SEL"/>
    <hyperlink ref="A38" location="alaindesire" display="Alain Désiré SEL"/>
    <hyperlink ref="A39" location="patrickfernand" display="Patrick Fernand SEL"/>
    <hyperlink ref="C37:D39" location="leopold" display="Leopold SEL"/>
    <hyperlink ref="A40:A41" location="leopold" display="Leopold SEL"/>
    <hyperlink ref="A42" location="desirecharles" display="Desire Charles SEL"/>
    <hyperlink ref="A43" location="desirecharles" display="Mireille Germaine Rose"/>
    <hyperlink ref="A44" location="jeannemarie" display="Jeanne Marie SEL"/>
    <hyperlink ref="A45" location="jacquedesire" display="Jacques Désiré SEL"/>
    <hyperlink ref="A46" location="jeanlouis" display="Jean-Louis SEL"/>
    <hyperlink ref="A47" location="victor" display="Victor SEL"/>
    <hyperlink ref="A48" location="louisette" display="Louisette Henriette SEL"/>
    <hyperlink ref="A49" location="marceauedouard" display="Marceau Edouard SEL"/>
    <hyperlink ref="A50" location="desireXDancoisne" display="Désiré Charles SEL"/>
    <hyperlink ref="A51" location="desireXDancoisne" display="Charline Dancoisne"/>
    <hyperlink ref="A52" location="laurent" display="Laurent SEL + 4 enfants"/>
    <hyperlink ref="A53" location="delphine" display="Delphine SEL + 3 enfants"/>
    <hyperlink ref="A54" location="philipe" display="Philippe SEL + 1 enfants"/>
    <hyperlink ref="C52:D54" location="desireXDancoisne" display="Desire Charles SEL"/>
    <hyperlink ref="C55" location="louisette" display="Louisette Henriette SEL"/>
    <hyperlink ref="C56:C58" location="jacquedesire" display="Jacques Désiré SEL"/>
    <hyperlink ref="A59" location="louispaul" display="Louis Paul SEL"/>
    <hyperlink ref="A61" location="emile" display="Emile SEL"/>
    <hyperlink ref="A63" location="marceau" display="Marceau SEL"/>
    <hyperlink ref="A65" location="marcellouis" display="Marcel Louis SEL"/>
    <hyperlink ref="A66" location="louishenri" display="Louis Henri SEL"/>
    <hyperlink ref="A67" location="louishenri" display="Louis Henri SEL"/>
    <hyperlink ref="A68" location="edouard" display="Edouard SEL"/>
    <hyperlink ref="A69" location="edouard" display="Virginie Lefebvre"/>
    <hyperlink ref="A70" location="alberthenri" display="Albert Henri SEL"/>
    <hyperlink ref="A71" location="henrilouis" display="Henri Louis SEL"/>
    <hyperlink ref="A72" location="leopoldjoseph" display="Leopold Joseph SEL"/>
    <hyperlink ref="A73" location="leopoldjoseph" display="Lucienne Romant"/>
    <hyperlink ref="A74" location="henrinoel" display="Henri Noel SEL"/>
    <hyperlink ref="A75" location="marcel" display="Marcel SEL"/>
    <hyperlink ref="A76" location="georges" display="Georges SEL "/>
    <hyperlink ref="A77" location="georges" display="Marguerite Crepin"/>
    <hyperlink ref="A78" location="marietherese" display="Marie Therese SEL"/>
    <hyperlink ref="C66:D66" location="jeanxliagre" display="Jean SEL"/>
    <hyperlink ref="C68:D68" location="jeanxliagre" display="Jean SEL"/>
    <hyperlink ref="C70:D70" location="jeanxliagre" display="Jean SEL"/>
    <hyperlink ref="C71:D71" location="jeanxliagre" display="Jean SEL"/>
    <hyperlink ref="C72:D72" location="jeanxliagre" display="Jean SEL"/>
    <hyperlink ref="C74:D74" location="jeanxliagre" display="Jean SEL"/>
    <hyperlink ref="C75:D75" location="jeanxliagre" display="Jean SEL"/>
    <hyperlink ref="C76:D76" location="jeanxliagre" display="Jean SEL"/>
    <hyperlink ref="C78:D78" location="jeanxliagre" display="Jean SEL"/>
    <hyperlink ref="A79" location="jeanxliagre" display="Jean SEL"/>
    <hyperlink ref="A80" location="jeanxliagre" display="Jean SEL"/>
    <hyperlink ref="A81" location="catherine" display="Catherine SEL"/>
    <hyperlink ref="A82" location="jospehxpauline" display="Joseph SEL"/>
    <hyperlink ref="C81" location="jospehxpauline" display="Joseph SEL"/>
    <hyperlink ref="C79" location="jospehxpauline" display="Joseph SEL"/>
    <hyperlink ref="A83" location="jospehxpauline" display="Van Duick Pauline"/>
    <hyperlink ref="D81" location="jospehxpauline" display="Van Duick Pauline"/>
    <hyperlink ref="D79" location="jospehxpauline" display="Van Duick Pauline"/>
    <hyperlink ref="C82" location="pierre" display="Pierre SEL"/>
    <hyperlink ref="A84" location="pierre" display="Pierre SEL"/>
    <hyperlink ref="D82" location="pierre" display="Anne Sophie Hobbels"/>
    <hyperlink ref="A85" location="pierre" display="Anne Sophie Hobbels"/>
    <hyperlink ref="A32" location="marthe" display="Marthe SEL"/>
    <hyperlink ref="A34" location="lucienne" display="Lucienne SEL"/>
    <hyperlink ref="A35" location="leopaul" display="Leopaul SEL"/>
    <hyperlink ref="E22" location="marcelsel" display=" Marcel SEL "/>
    <hyperlink ref="F22" location="priem" display=" Marie Louise Priem"/>
    <hyperlink ref="E23" location="marcelsel" display=" Marcel SEL "/>
    <hyperlink ref="E24" location="marcelsel" display=" Marcel SEL "/>
    <hyperlink ref="E25" location="marcelsel" display=" Marcel SEL "/>
    <hyperlink ref="E26" location="marcelsel" display=" Marcel SEL "/>
    <hyperlink ref="F23" location="priem" display=" Marie Louise Priem"/>
    <hyperlink ref="F24" location="priem" display=" Marie Louise Priem"/>
    <hyperlink ref="F25" location="priem" display=" Marie Louise Priem"/>
    <hyperlink ref="F26" location="priem" display=" Marie Louise Priem"/>
    <hyperlink ref="E37" location="desirecharles" display="Desire Charles SEL"/>
    <hyperlink ref="E38" location="desirecharles" display="Desire Charles SEL"/>
    <hyperlink ref="E39" location="desirecharles" display="Desire Charles SEL"/>
    <hyperlink ref="F37" location="desirecharles" display="Mireille Germaine Rose"/>
    <hyperlink ref="F38" location="desirecharles" display="Mireille Germaine Rose"/>
    <hyperlink ref="F39" location="desirecharles" display="Mireille Germaine Rose"/>
    <hyperlink ref="F14" location="dominique" display=" Dominique BERTE"/>
    <hyperlink ref="F15" location="dominique" display=" Dominique BERTE"/>
    <hyperlink ref="F16" location="dominique" display=" Dominique BERTE"/>
    <hyperlink ref="F17" location="dominique" display=" Dominique BERTE"/>
    <hyperlink ref="E14" location="jeanclaude" display=" Jeanc Claude SEL "/>
    <hyperlink ref="E15" location="jeanclaude" display=" Jeanc Claude SEL "/>
    <hyperlink ref="E16" location="jeanclaude" display=" Jeanc Claude SEL "/>
    <hyperlink ref="E17" location="jeanclaude" display=" Jeanc Claude SEL "/>
    <hyperlink ref="G37:H37" location="louishenri" display="Louis Henri SEL"/>
    <hyperlink ref="G38:H39" location="louishenri" display="Louis Henri SEL"/>
    <hyperlink ref="I37" location="jeanxliagre" display="Jean SEL"/>
    <hyperlink ref="J37" location="jeanxliagre" display="Jean SEL"/>
    <hyperlink ref="I38" location="jeanxliagre" display="Jean SEL"/>
    <hyperlink ref="I39" location="jeanxliagre" display="Jean SEL"/>
    <hyperlink ref="J38" location="jeanxliagre" display="Jean SEL"/>
    <hyperlink ref="J39" location="jeanxliagre" display="Jean SEL"/>
    <hyperlink ref="K37" location="jospehxpauline" display="Joseph SEL"/>
    <hyperlink ref="M37" location="pierre" display="Pierre SEL"/>
    <hyperlink ref="L37" location="jospehxpauline" display="Van Duick Pauline"/>
    <hyperlink ref="N37" location="pierre" display="Anne Sophie Hobbels"/>
    <hyperlink ref="K38" location="jospehxpauline" display="Joseph SEL"/>
    <hyperlink ref="K39" location="jospehxpauline" display="Joseph SEL"/>
    <hyperlink ref="M38" location="pierre" display="Pierre SEL"/>
    <hyperlink ref="M39" location="pierre" display="Pierre SEL"/>
    <hyperlink ref="L38" location="jospehxpauline" display="Van Duick Pauline"/>
    <hyperlink ref="L39" location="jospehxpauline" display="Van Duick Pauline"/>
    <hyperlink ref="N38" location="pierre" display="Anne Sophie Hobbels"/>
    <hyperlink ref="N39" location="pierre" display="Anne Sophie Hobbels"/>
    <hyperlink ref="C40" location="desirecharles" display="Desire Charles SEL"/>
    <hyperlink ref="D40" location="desirecharles" display="Mireille Germaine Rose"/>
    <hyperlink ref="E40:F40" location="louishenri" display="Louis Henri SEL"/>
    <hyperlink ref="G40" location="jeanxliagre" display="Jean SEL"/>
    <hyperlink ref="H40" location="jeanxliagre" display="Jean SEL"/>
    <hyperlink ref="I40" location="jospehxpauline" display="Joseph SEL"/>
    <hyperlink ref="K40" location="pierre" display="Pierre SEL"/>
    <hyperlink ref="J40" location="jospehxpauline" display="Van Duick Pauline"/>
    <hyperlink ref="L40" location="pierre" display="Anne Sophie Hobbels"/>
    <hyperlink ref="C44" location="desirecharles" display="Desire Charles SEL"/>
    <hyperlink ref="C45" location="desirecharles" display="Desire Charles SEL"/>
    <hyperlink ref="C46" location="desirecharles" display="Desire Charles SEL"/>
    <hyperlink ref="C47" location="desirecharles" display="Desire Charles SEL"/>
    <hyperlink ref="C48" location="desirecharles" display="Desire Charles SEL"/>
    <hyperlink ref="C49" location="desirecharles" display="Desire Charles SEL"/>
    <hyperlink ref="C50" location="desirecharles" display="Desire Charles SEL"/>
    <hyperlink ref="D44" location="desirecharles" display="Mireille Germaine Rose"/>
    <hyperlink ref="D45" location="desirecharles" display="Mireille Germaine Rose"/>
    <hyperlink ref="D46" location="desirecharles" display="Mireille Germaine Rose"/>
    <hyperlink ref="D47" location="desirecharles" display="Mireille Germaine Rose"/>
    <hyperlink ref="D48" location="desirecharles" display="Mireille Germaine Rose"/>
    <hyperlink ref="D49" location="desirecharles" display="Mireille Germaine Rose"/>
    <hyperlink ref="D50" location="desirecharles" display="Mireille Germaine Rose"/>
    <hyperlink ref="E44:F44" location="louishenri" display="Louis Henri SEL"/>
    <hyperlink ref="E45:F45" location="louishenri" display="Louis Henri SEL"/>
    <hyperlink ref="E46:F46" location="louishenri" display="Louis Henri SEL"/>
    <hyperlink ref="E47:F47" location="louishenri" display="Louis Henri SEL"/>
    <hyperlink ref="E48:F48" location="louishenri" display="Louis Henri SEL"/>
    <hyperlink ref="E49:F49" location="louishenri" display="Louis Henri SEL"/>
    <hyperlink ref="E50:F50" location="louishenri" display="Louis Henri SEL"/>
    <hyperlink ref="G44" location="jeanxliagre" display="Jean SEL"/>
    <hyperlink ref="G45" location="jeanxliagre" display="Jean SEL"/>
    <hyperlink ref="G46" location="jeanxliagre" display="Jean SEL"/>
    <hyperlink ref="G47" location="jeanxliagre" display="Jean SEL"/>
    <hyperlink ref="G48" location="jeanxliagre" display="Jean SEL"/>
    <hyperlink ref="G49" location="jeanxliagre" display="Jean SEL"/>
    <hyperlink ref="G50" location="jeanxliagre" display="Jean SEL"/>
    <hyperlink ref="H44" location="jeanxliagre" display="Jean SEL"/>
    <hyperlink ref="H45" location="jeanxliagre" display="Jean SEL"/>
    <hyperlink ref="H46" location="jeanxliagre" display="Jean SEL"/>
    <hyperlink ref="H47" location="jeanxliagre" display="Jean SEL"/>
    <hyperlink ref="H48" location="jeanxliagre" display="Jean SEL"/>
    <hyperlink ref="H49" location="jeanxliagre" display="Jean SEL"/>
    <hyperlink ref="H50" location="jeanxliagre" display="Jean SEL"/>
    <hyperlink ref="I44" location="jospehxpauline" display="Joseph SEL"/>
    <hyperlink ref="I45" location="jospehxpauline" display="Joseph SEL"/>
    <hyperlink ref="I46" location="jospehxpauline" display="Joseph SEL"/>
    <hyperlink ref="I47" location="jospehxpauline" display="Joseph SEL"/>
    <hyperlink ref="I48" location="jospehxpauline" display="Joseph SEL"/>
    <hyperlink ref="I49" location="jospehxpauline" display="Joseph SEL"/>
    <hyperlink ref="I50" location="jospehxpauline" display="Joseph SEL"/>
    <hyperlink ref="K44" location="pierre" display="Pierre SEL"/>
    <hyperlink ref="K45" location="pierre" display="Pierre SEL"/>
    <hyperlink ref="K46" location="pierre" display="Pierre SEL"/>
    <hyperlink ref="K47" location="pierre" display="Pierre SEL"/>
    <hyperlink ref="K48" location="pierre" display="Pierre SEL"/>
    <hyperlink ref="K49" location="pierre" display="Pierre SEL"/>
    <hyperlink ref="K50" location="pierre" display="Pierre SEL"/>
    <hyperlink ref="J44" location="jospehxpauline" display="Van Duick Pauline"/>
    <hyperlink ref="J45" location="jospehxpauline" display="Van Duick Pauline"/>
    <hyperlink ref="J46" location="jospehxpauline" display="Van Duick Pauline"/>
    <hyperlink ref="J47" location="jospehxpauline" display="Van Duick Pauline"/>
    <hyperlink ref="J48" location="jospehxpauline" display="Van Duick Pauline"/>
    <hyperlink ref="J49" location="jospehxpauline" display="Van Duick Pauline"/>
    <hyperlink ref="J50" location="jospehxpauline" display="Van Duick Pauline"/>
    <hyperlink ref="L44" location="pierre" display="Anne Sophie Hobbels"/>
    <hyperlink ref="L45" location="pierre" display="Anne Sophie Hobbels"/>
    <hyperlink ref="L46" location="pierre" display="Anne Sophie Hobbels"/>
    <hyperlink ref="L47" location="pierre" display="Anne Sophie Hobbels"/>
    <hyperlink ref="L48" location="pierre" display="Anne Sophie Hobbels"/>
    <hyperlink ref="L49" location="pierre" display="Anne Sophie Hobbels"/>
    <hyperlink ref="L50" location="pierre" display="Anne Sophie Hobbels"/>
    <hyperlink ref="C42:D42" location="louishenri" display="Louis Henri SEL"/>
    <hyperlink ref="E42" location="jeanxliagre" display="Jean SEL"/>
    <hyperlink ref="F42" location="jeanxliagre" display="Jean SEL"/>
    <hyperlink ref="G42" location="jospehxpauline" display="Joseph SEL"/>
    <hyperlink ref="I42" location="pierre" display="Pierre SEL"/>
    <hyperlink ref="H42" location="jospehxpauline" display="Van Duick Pauline"/>
    <hyperlink ref="J42" location="pierre" display="Anne Sophie Hobbels"/>
    <hyperlink ref="C59:D59" location="louishenri" display="Louis Henri SEL"/>
    <hyperlink ref="E59" location="jeanxliagre" display="Jean SEL"/>
    <hyperlink ref="F59" location="jeanxliagre" display="Jean SEL"/>
    <hyperlink ref="G59" location="jospehxpauline" display="Joseph SEL"/>
    <hyperlink ref="I59" location="pierre" display="Pierre SEL"/>
    <hyperlink ref="H59" location="jospehxpauline" display="Van Duick Pauline"/>
    <hyperlink ref="J59" location="pierre" display="Anne Sophie Hobbels"/>
    <hyperlink ref="C61:D61" location="louishenri" display="Louis Henri SEL"/>
    <hyperlink ref="E61" location="jeanxliagre" display="Jean SEL"/>
    <hyperlink ref="F61" location="jeanxliagre" display="Jean SEL"/>
    <hyperlink ref="G61" location="jospehxpauline" display="Joseph SEL"/>
    <hyperlink ref="I61" location="pierre" display="Pierre SEL"/>
    <hyperlink ref="H61" location="jospehxpauline" display="Van Duick Pauline"/>
    <hyperlink ref="J61" location="pierre" display="Anne Sophie Hobbels"/>
    <hyperlink ref="C63:D63" location="louishenri" display="Louis Henri SEL"/>
    <hyperlink ref="E63" location="jeanxliagre" display="Jean SEL"/>
    <hyperlink ref="F63" location="jeanxliagre" display="Jean SEL"/>
    <hyperlink ref="G63" location="jospehxpauline" display="Joseph SEL"/>
    <hyperlink ref="I63" location="pierre" display="Pierre SEL"/>
    <hyperlink ref="H63" location="jospehxpauline" display="Van Duick Pauline"/>
    <hyperlink ref="J63" location="pierre" display="Anne Sophie Hobbels"/>
    <hyperlink ref="E65:F65" location="louishenri" display="Louis Henri SEL"/>
    <hyperlink ref="G65" location="jeanxliagre" display="Jean SEL"/>
    <hyperlink ref="H65" location="jeanxliagre" display="Jean SEL"/>
    <hyperlink ref="I65" location="jospehxpauline" display="Joseph SEL"/>
    <hyperlink ref="K65" location="pierre" display="Pierre SEL"/>
    <hyperlink ref="J65" location="jospehxpauline" display="Van Duick Pauline"/>
    <hyperlink ref="L65" location="pierre" display="Anne Sophie Hobbels"/>
    <hyperlink ref="E56" location="desirecharles" display="Desire Charles SEL"/>
    <hyperlink ref="E57" location="desirecharles" display="Desire Charles SEL"/>
    <hyperlink ref="E58" location="desirecharles" display="Desire Charles SEL"/>
    <hyperlink ref="F56" location="desirecharles" display="Mireille Germaine Rose"/>
    <hyperlink ref="F57" location="desirecharles" display="Mireille Germaine Rose"/>
    <hyperlink ref="F58" location="desirecharles" display="Mireille Germaine Rose"/>
    <hyperlink ref="G56:H56" location="louishenri" display="Louis Henri SEL"/>
    <hyperlink ref="G57:H57" location="louishenri" display="Louis Henri SEL"/>
    <hyperlink ref="G58:H58" location="louishenri" display="Louis Henri SEL"/>
    <hyperlink ref="I56" location="jeanxliagre" display="Jean SEL"/>
    <hyperlink ref="I57" location="jeanxliagre" display="Jean SEL"/>
    <hyperlink ref="I58" location="jeanxliagre" display="Jean SEL"/>
    <hyperlink ref="J56" location="jeanxliagre" display="Jean SEL"/>
    <hyperlink ref="J57" location="jeanxliagre" display="Jean SEL"/>
    <hyperlink ref="J58" location="jeanxliagre" display="Jean SEL"/>
    <hyperlink ref="K56" location="jospehxpauline" display="Joseph SEL"/>
    <hyperlink ref="K57" location="jospehxpauline" display="Joseph SEL"/>
    <hyperlink ref="K58" location="jospehxpauline" display="Joseph SEL"/>
    <hyperlink ref="M56" location="pierre" display="Pierre SEL"/>
    <hyperlink ref="M57" location="pierre" display="Pierre SEL"/>
    <hyperlink ref="M58" location="pierre" display="Pierre SEL"/>
    <hyperlink ref="L56" location="jospehxpauline" display="Van Duick Pauline"/>
    <hyperlink ref="L57" location="jospehxpauline" display="Van Duick Pauline"/>
    <hyperlink ref="L58" location="jospehxpauline" display="Van Duick Pauline"/>
    <hyperlink ref="N56" location="pierre" display="Anne Sophie Hobbels"/>
    <hyperlink ref="N57" location="pierre" display="Anne Sophie Hobbels"/>
    <hyperlink ref="N58" location="pierre" display="Anne Sophie Hobbels"/>
    <hyperlink ref="E52" location="desirecharles" display="Desire Charles SEL"/>
    <hyperlink ref="E53" location="desirecharles" display="Desire Charles SEL"/>
    <hyperlink ref="E54" location="desirecharles" display="Desire Charles SEL"/>
    <hyperlink ref="F52" location="desirecharles" display="Mireille Germaine Rose"/>
    <hyperlink ref="F53" location="desirecharles" display="Mireille Germaine Rose"/>
    <hyperlink ref="F54" location="desirecharles" display="Mireille Germaine Rose"/>
    <hyperlink ref="G52:H52" location="louishenri" display="Louis Henri SEL"/>
    <hyperlink ref="G53:H53" location="louishenri" display="Louis Henri SEL"/>
    <hyperlink ref="G54:H54" location="louishenri" display="Louis Henri SEL"/>
    <hyperlink ref="I52" location="jeanxliagre" display="Jean SEL"/>
    <hyperlink ref="I53" location="jeanxliagre" display="Jean SEL"/>
    <hyperlink ref="I54" location="jeanxliagre" display="Jean SEL"/>
    <hyperlink ref="J52" location="jeanxliagre" display="Jean SEL"/>
    <hyperlink ref="J53" location="jeanxliagre" display="Jean SEL"/>
    <hyperlink ref="J54" location="jeanxliagre" display="Jean SEL"/>
    <hyperlink ref="K52" location="jospehxpauline" display="Joseph SEL"/>
    <hyperlink ref="K53" location="jospehxpauline" display="Joseph SEL"/>
    <hyperlink ref="K54" location="jospehxpauline" display="Joseph SEL"/>
    <hyperlink ref="M52" location="pierre" display="Pierre SEL"/>
    <hyperlink ref="M53" location="pierre" display="Pierre SEL"/>
    <hyperlink ref="M54" location="pierre" display="Pierre SEL"/>
    <hyperlink ref="L52" location="jospehxpauline" display="Van Duick Pauline"/>
    <hyperlink ref="L53" location="jospehxpauline" display="Van Duick Pauline"/>
    <hyperlink ref="L54" location="jospehxpauline" display="Van Duick Pauline"/>
    <hyperlink ref="N52" location="pierre" display="Anne Sophie Hobbels"/>
    <hyperlink ref="N53" location="pierre" display="Anne Sophie Hobbels"/>
    <hyperlink ref="N54" location="pierre" display="Anne Sophie Hobbels"/>
    <hyperlink ref="E66" location="jospehxpauline" display="Joseph SEL"/>
    <hyperlink ref="G66" location="pierre" display="Pierre SEL"/>
    <hyperlink ref="F66" location="jospehxpauline" display="Van Duick Pauline"/>
    <hyperlink ref="H66" location="pierre" display="Anne Sophie Hobbels"/>
    <hyperlink ref="E68" location="jospehxpauline" display="Joseph SEL"/>
    <hyperlink ref="G68" location="pierre" display="Pierre SEL"/>
    <hyperlink ref="F68" location="jospehxpauline" display="Van Duick Pauline"/>
    <hyperlink ref="H68" location="pierre" display="Anne Sophie Hobbels"/>
    <hyperlink ref="E70" location="jospehxpauline" display="Joseph SEL"/>
    <hyperlink ref="G70" location="pierre" display="Pierre SEL"/>
    <hyperlink ref="F70" location="jospehxpauline" display="Van Duick Pauline"/>
    <hyperlink ref="H70" location="pierre" display="Anne Sophie Hobbels"/>
    <hyperlink ref="E71" location="jospehxpauline" display="Joseph SEL"/>
    <hyperlink ref="G71" location="pierre" display="Pierre SEL"/>
    <hyperlink ref="F71" location="jospehxpauline" display="Van Duick Pauline"/>
    <hyperlink ref="H71" location="pierre" display="Anne Sophie Hobbels"/>
    <hyperlink ref="E72" location="jospehxpauline" display="Joseph SEL"/>
    <hyperlink ref="G72" location="pierre" display="Pierre SEL"/>
    <hyperlink ref="F72" location="jospehxpauline" display="Van Duick Pauline"/>
    <hyperlink ref="H72" location="pierre" display="Anne Sophie Hobbels"/>
    <hyperlink ref="E74" location="jospehxpauline" display="Joseph SEL"/>
    <hyperlink ref="G74" location="pierre" display="Pierre SEL"/>
    <hyperlink ref="F74" location="jospehxpauline" display="Van Duick Pauline"/>
    <hyperlink ref="H74" location="pierre" display="Anne Sophie Hobbels"/>
    <hyperlink ref="E75" location="jospehxpauline" display="Joseph SEL"/>
    <hyperlink ref="G75" location="pierre" display="Pierre SEL"/>
    <hyperlink ref="F75" location="jospehxpauline" display="Van Duick Pauline"/>
    <hyperlink ref="H75" location="pierre" display="Anne Sophie Hobbels"/>
    <hyperlink ref="E76" location="jospehxpauline" display="Joseph SEL"/>
    <hyperlink ref="G76" location="pierre" display="Pierre SEL"/>
    <hyperlink ref="F76" location="jospehxpauline" display="Van Duick Pauline"/>
    <hyperlink ref="H76" location="pierre" display="Anne Sophie Hobbels"/>
    <hyperlink ref="E78" location="jospehxpauline" display="Joseph SEL"/>
    <hyperlink ref="G78" location="pierre" display="Pierre SEL"/>
    <hyperlink ref="F78" location="jospehxpauline" display="Van Duick Pauline"/>
    <hyperlink ref="H78" location="pierre" display="Anne Sophie Hobbels"/>
    <hyperlink ref="E81" location="pierre" display="Pierre SEL"/>
    <hyperlink ref="F81" location="pierre" display="Anne Sophie Hobbels"/>
  </hyperlinks>
  <printOptions headings="1"/>
  <pageMargins left="0.70866141732283472" right="0.70866141732283472" top="0.74803149606299213" bottom="0.74803149606299213" header="0.31496062992125984" footer="0.31496062992125984"/>
  <pageSetup paperSize="9" scale="37" orientation="portrait" horizontalDpi="0" verticalDpi="0" r:id="rId1"/>
  <rowBreaks count="1" manualBreakCount="1">
    <brk id="35" max="16383" man="1"/>
  </rowBreaks>
  <drawing r:id="rId2"/>
  <legacyDrawing r:id="rId3"/>
  <controls>
    <mc:AlternateContent xmlns:mc="http://schemas.openxmlformats.org/markup-compatibility/2006">
      <mc:Choice Requires="x14">
        <control shapeId="1028" r:id="rId4" name="TextBox1">
          <controlPr defaultSize="0" autoLine="0" r:id="rId5">
            <anchor moveWithCells="1">
              <from>
                <xdr:col>0</xdr:col>
                <xdr:colOff>209550</xdr:colOff>
                <xdr:row>1</xdr:row>
                <xdr:rowOff>19050</xdr:rowOff>
              </from>
              <to>
                <xdr:col>1</xdr:col>
                <xdr:colOff>942975</xdr:colOff>
                <xdr:row>2</xdr:row>
                <xdr:rowOff>161925</xdr:rowOff>
              </to>
            </anchor>
          </controlPr>
        </control>
      </mc:Choice>
      <mc:Fallback>
        <control shapeId="1028" r:id="rId4" name="TextBox1"/>
      </mc:Fallback>
    </mc:AlternateContent>
    <mc:AlternateContent xmlns:mc="http://schemas.openxmlformats.org/markup-compatibility/2006">
      <mc:Choice Requires="x14">
        <control shapeId="1026" r:id="rId6" name="ListBox1">
          <controlPr defaultSize="0" autoLine="0" r:id="rId7">
            <anchor moveWithCells="1">
              <from>
                <xdr:col>0</xdr:col>
                <xdr:colOff>95250</xdr:colOff>
                <xdr:row>3</xdr:row>
                <xdr:rowOff>76200</xdr:rowOff>
              </from>
              <to>
                <xdr:col>2</xdr:col>
                <xdr:colOff>285750</xdr:colOff>
                <xdr:row>7</xdr:row>
                <xdr:rowOff>0</xdr:rowOff>
              </to>
            </anchor>
          </controlPr>
        </control>
      </mc:Choice>
      <mc:Fallback>
        <control shapeId="1026" r:id="rId6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54</vt:i4>
      </vt:variant>
    </vt:vector>
  </HeadingPairs>
  <TitlesOfParts>
    <vt:vector size="57" baseType="lpstr">
      <vt:lpstr>Feuil1</vt:lpstr>
      <vt:lpstr>ARBRE</vt:lpstr>
      <vt:lpstr>N</vt:lpstr>
      <vt:lpstr>adele</vt:lpstr>
      <vt:lpstr>alaindesire</vt:lpstr>
      <vt:lpstr>alberthenri</vt:lpstr>
      <vt:lpstr>alexandra</vt:lpstr>
      <vt:lpstr>annie</vt:lpstr>
      <vt:lpstr>brunehilde</vt:lpstr>
      <vt:lpstr>catherine</vt:lpstr>
      <vt:lpstr>chimene</vt:lpstr>
      <vt:lpstr>delphine</vt:lpstr>
      <vt:lpstr>desirecharles</vt:lpstr>
      <vt:lpstr>desireXDancoisne</vt:lpstr>
      <vt:lpstr>dominique</vt:lpstr>
      <vt:lpstr>duriez</vt:lpstr>
      <vt:lpstr>edouard</vt:lpstr>
      <vt:lpstr>emile</vt:lpstr>
      <vt:lpstr>georges</vt:lpstr>
      <vt:lpstr>henrilouis</vt:lpstr>
      <vt:lpstr>henrinoel</vt:lpstr>
      <vt:lpstr>ilies</vt:lpstr>
      <vt:lpstr>jacquedesire</vt:lpstr>
      <vt:lpstr>jeanclaude</vt:lpstr>
      <vt:lpstr>jeanlouis</vt:lpstr>
      <vt:lpstr>jeannemarie</vt:lpstr>
      <vt:lpstr>jeanxliagre</vt:lpstr>
      <vt:lpstr>jospehxpauline</vt:lpstr>
      <vt:lpstr>laurent</vt:lpstr>
      <vt:lpstr>leopaul</vt:lpstr>
      <vt:lpstr>leopold</vt:lpstr>
      <vt:lpstr>leopoldjoseph</vt:lpstr>
      <vt:lpstr>louisdesire</vt:lpstr>
      <vt:lpstr>louisette</vt:lpstr>
      <vt:lpstr>louishenri</vt:lpstr>
      <vt:lpstr>louispaul</vt:lpstr>
      <vt:lpstr>lucienne</vt:lpstr>
      <vt:lpstr>marceau</vt:lpstr>
      <vt:lpstr>marceauedouard</vt:lpstr>
      <vt:lpstr>marcel</vt:lpstr>
      <vt:lpstr>marcellouis</vt:lpstr>
      <vt:lpstr>marcelsel</vt:lpstr>
      <vt:lpstr>marietherese</vt:lpstr>
      <vt:lpstr>marthe</vt:lpstr>
      <vt:lpstr>martine</vt:lpstr>
      <vt:lpstr>michael</vt:lpstr>
      <vt:lpstr>michelle</vt:lpstr>
      <vt:lpstr>nadia</vt:lpstr>
      <vt:lpstr>patrickfernand</vt:lpstr>
      <vt:lpstr>philipe</vt:lpstr>
      <vt:lpstr>pierre</vt:lpstr>
      <vt:lpstr>priem</vt:lpstr>
      <vt:lpstr>rodrigue</vt:lpstr>
      <vt:lpstr>severine</vt:lpstr>
      <vt:lpstr>victor</vt:lpstr>
      <vt:lpstr>yanis</vt:lpstr>
      <vt:lpstr>zya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yanis</dc:creator>
  <cp:lastModifiedBy>André dede</cp:lastModifiedBy>
  <cp:lastPrinted>2021-01-26T10:57:48Z</cp:lastPrinted>
  <dcterms:created xsi:type="dcterms:W3CDTF">2021-01-24T07:47:22Z</dcterms:created>
  <dcterms:modified xsi:type="dcterms:W3CDTF">2021-01-27T12:37:45Z</dcterms:modified>
</cp:coreProperties>
</file>