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7670" windowHeight="772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P6" i="1" l="1"/>
  <c r="AO6" i="1"/>
  <c r="AN6" i="1"/>
  <c r="AM6" i="1"/>
  <c r="AL6" i="1"/>
  <c r="AK6" i="1"/>
  <c r="AJ6" i="1"/>
  <c r="AI6" i="1"/>
  <c r="AH6" i="1"/>
  <c r="AG6" i="1"/>
  <c r="AF6" i="1"/>
  <c r="AE6" i="1"/>
  <c r="AD6" i="1"/>
  <c r="AC6" i="1"/>
  <c r="AB6" i="1"/>
  <c r="AA6" i="1"/>
  <c r="Z6" i="1"/>
  <c r="Y6" i="1"/>
  <c r="X6" i="1"/>
  <c r="W6" i="1"/>
  <c r="V6" i="1"/>
  <c r="U6" i="1"/>
  <c r="S6" i="1"/>
  <c r="R6" i="1"/>
  <c r="Q6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AP4" i="1"/>
  <c r="AO4" i="1"/>
  <c r="AN4" i="1"/>
  <c r="AM4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AP3" i="1"/>
  <c r="AO3" i="1"/>
  <c r="AN3" i="1"/>
  <c r="AM3" i="1"/>
  <c r="AL3" i="1"/>
  <c r="AK3" i="1"/>
  <c r="AJ3" i="1"/>
  <c r="AI3" i="1"/>
  <c r="AH3" i="1"/>
  <c r="AG3" i="1"/>
  <c r="AF3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T6" i="1"/>
  <c r="AP2" i="1"/>
  <c r="AO2" i="1"/>
  <c r="AN2" i="1"/>
  <c r="AM2" i="1"/>
  <c r="AL2" i="1"/>
  <c r="AK2" i="1"/>
  <c r="AJ2" i="1"/>
  <c r="AI2" i="1"/>
  <c r="AH2" i="1"/>
  <c r="AG2" i="1"/>
  <c r="AF2" i="1"/>
  <c r="AE2" i="1"/>
  <c r="AD2" i="1"/>
  <c r="AC2" i="1"/>
  <c r="AB2" i="1"/>
  <c r="AA2" i="1"/>
  <c r="Z2" i="1"/>
  <c r="Y2" i="1"/>
  <c r="X2" i="1"/>
  <c r="W2" i="1"/>
  <c r="V2" i="1"/>
  <c r="U2" i="1"/>
  <c r="T2" i="1"/>
  <c r="S2" i="1"/>
  <c r="R2" i="1"/>
  <c r="Q2" i="1"/>
  <c r="P2" i="1" l="1"/>
  <c r="P3" i="1"/>
  <c r="P4" i="1"/>
  <c r="P5" i="1"/>
  <c r="P6" i="1"/>
  <c r="P7" i="1"/>
  <c r="P8" i="1"/>
  <c r="P9" i="1"/>
  <c r="P10" i="1"/>
  <c r="P11" i="1"/>
  <c r="P12" i="1"/>
  <c r="P13" i="1"/>
  <c r="P14" i="1"/>
  <c r="C3" i="1"/>
  <c r="D3" i="1"/>
  <c r="E3" i="1"/>
  <c r="F3" i="1"/>
  <c r="G3" i="1"/>
  <c r="H3" i="1"/>
  <c r="I3" i="1"/>
  <c r="J3" i="1"/>
  <c r="K3" i="1"/>
  <c r="L3" i="1"/>
  <c r="M3" i="1"/>
  <c r="N3" i="1"/>
  <c r="O3" i="1"/>
  <c r="C4" i="1"/>
  <c r="D4" i="1"/>
  <c r="E4" i="1"/>
  <c r="F4" i="1"/>
  <c r="G4" i="1"/>
  <c r="H4" i="1"/>
  <c r="I4" i="1"/>
  <c r="J4" i="1"/>
  <c r="K4" i="1"/>
  <c r="L4" i="1"/>
  <c r="M4" i="1"/>
  <c r="N4" i="1"/>
  <c r="O4" i="1"/>
  <c r="C5" i="1"/>
  <c r="D5" i="1"/>
  <c r="E5" i="1"/>
  <c r="F5" i="1"/>
  <c r="G5" i="1"/>
  <c r="H5" i="1"/>
  <c r="I5" i="1"/>
  <c r="J5" i="1"/>
  <c r="K5" i="1"/>
  <c r="L5" i="1"/>
  <c r="M5" i="1"/>
  <c r="N5" i="1"/>
  <c r="O5" i="1"/>
  <c r="C6" i="1"/>
  <c r="D6" i="1"/>
  <c r="E6" i="1"/>
  <c r="F6" i="1"/>
  <c r="G6" i="1"/>
  <c r="H6" i="1"/>
  <c r="I6" i="1"/>
  <c r="J6" i="1"/>
  <c r="K6" i="1"/>
  <c r="L6" i="1"/>
  <c r="M6" i="1"/>
  <c r="N6" i="1"/>
  <c r="O6" i="1"/>
  <c r="C7" i="1"/>
  <c r="D7" i="1"/>
  <c r="E7" i="1"/>
  <c r="F7" i="1"/>
  <c r="G7" i="1"/>
  <c r="H7" i="1"/>
  <c r="I7" i="1"/>
  <c r="J7" i="1"/>
  <c r="K7" i="1"/>
  <c r="L7" i="1"/>
  <c r="M7" i="1"/>
  <c r="N7" i="1"/>
  <c r="O7" i="1"/>
  <c r="C8" i="1"/>
  <c r="D8" i="1"/>
  <c r="E8" i="1"/>
  <c r="F8" i="1"/>
  <c r="G8" i="1"/>
  <c r="H8" i="1"/>
  <c r="I8" i="1"/>
  <c r="J8" i="1"/>
  <c r="K8" i="1"/>
  <c r="L8" i="1"/>
  <c r="M8" i="1"/>
  <c r="N8" i="1"/>
  <c r="O8" i="1"/>
  <c r="C9" i="1"/>
  <c r="D9" i="1"/>
  <c r="E9" i="1"/>
  <c r="F9" i="1"/>
  <c r="G9" i="1"/>
  <c r="H9" i="1"/>
  <c r="I9" i="1"/>
  <c r="J9" i="1"/>
  <c r="K9" i="1"/>
  <c r="L9" i="1"/>
  <c r="M9" i="1"/>
  <c r="N9" i="1"/>
  <c r="O9" i="1"/>
  <c r="C10" i="1"/>
  <c r="D10" i="1"/>
  <c r="E10" i="1"/>
  <c r="F10" i="1"/>
  <c r="G10" i="1"/>
  <c r="H10" i="1"/>
  <c r="I10" i="1"/>
  <c r="J10" i="1"/>
  <c r="K10" i="1"/>
  <c r="L10" i="1"/>
  <c r="M10" i="1"/>
  <c r="N10" i="1"/>
  <c r="O10" i="1"/>
  <c r="C11" i="1"/>
  <c r="D11" i="1"/>
  <c r="E11" i="1"/>
  <c r="F11" i="1"/>
  <c r="G11" i="1"/>
  <c r="H11" i="1"/>
  <c r="I11" i="1"/>
  <c r="J11" i="1"/>
  <c r="K11" i="1"/>
  <c r="L11" i="1"/>
  <c r="M11" i="1"/>
  <c r="N11" i="1"/>
  <c r="O11" i="1"/>
  <c r="C12" i="1"/>
  <c r="D12" i="1"/>
  <c r="E12" i="1"/>
  <c r="F12" i="1"/>
  <c r="G12" i="1"/>
  <c r="H12" i="1"/>
  <c r="I12" i="1"/>
  <c r="J12" i="1"/>
  <c r="K12" i="1"/>
  <c r="L12" i="1"/>
  <c r="M12" i="1"/>
  <c r="N12" i="1"/>
  <c r="O12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C14" i="1"/>
  <c r="D14" i="1"/>
  <c r="E14" i="1"/>
  <c r="F14" i="1"/>
  <c r="G14" i="1"/>
  <c r="H14" i="1"/>
  <c r="I14" i="1"/>
  <c r="J14" i="1"/>
  <c r="K14" i="1"/>
  <c r="L14" i="1"/>
  <c r="M14" i="1"/>
  <c r="N14" i="1"/>
  <c r="O14" i="1"/>
  <c r="D2" i="1"/>
  <c r="E2" i="1"/>
  <c r="F2" i="1"/>
  <c r="G2" i="1"/>
  <c r="H2" i="1"/>
  <c r="I2" i="1"/>
  <c r="J2" i="1"/>
  <c r="K2" i="1"/>
  <c r="L2" i="1"/>
  <c r="M2" i="1"/>
  <c r="N2" i="1"/>
  <c r="O2" i="1"/>
  <c r="C2" i="1"/>
</calcChain>
</file>

<file path=xl/sharedStrings.xml><?xml version="1.0" encoding="utf-8"?>
<sst xmlns="http://schemas.openxmlformats.org/spreadsheetml/2006/main" count="31" uniqueCount="31">
  <si>
    <t>MARIE</t>
  </si>
  <si>
    <t>ALBERT</t>
  </si>
  <si>
    <t>NICOLAS</t>
  </si>
  <si>
    <t>JEAN-PIERRE</t>
  </si>
  <si>
    <t>Nabuchodonosor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</si>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</sst>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Segoe UI"/>
      <family val="2"/>
    </font>
    <font>
      <sz val="9"/>
      <color theme="1"/>
      <name val="Segoe UI"/>
      <family val="2"/>
    </font>
    <font>
      <b/>
      <sz val="9"/>
      <color theme="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11">
    <dxf>
      <font>
        <color theme="7" tint="-0.499984740745262"/>
      </font>
    </dxf>
    <dxf>
      <font>
        <color theme="4" tint="-0.24994659260841701"/>
      </font>
    </dxf>
    <dxf>
      <font>
        <color theme="0"/>
      </font>
    </dxf>
    <dxf>
      <font>
        <color theme="5" tint="-0.24994659260841701"/>
      </font>
    </dxf>
    <dxf>
      <font>
        <color theme="0"/>
      </font>
    </dxf>
    <dxf>
      <font>
        <color theme="4" tint="-0.24994659260841701"/>
      </font>
    </dxf>
    <dxf>
      <font>
        <color theme="7" tint="-0.499984740745262"/>
      </font>
    </dxf>
    <dxf>
      <font>
        <color theme="4" tint="-0.24994659260841701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P14"/>
  <sheetViews>
    <sheetView showGridLines="0" tabSelected="1" topLeftCell="B1" workbookViewId="0">
      <selection activeCell="Z16" sqref="Z16"/>
    </sheetView>
  </sheetViews>
  <sheetFormatPr baseColWidth="10" defaultRowHeight="16.5" x14ac:dyDescent="0.3"/>
  <cols>
    <col min="2" max="2" width="15.25" bestFit="1" customWidth="1"/>
    <col min="3" max="16" width="3.75" customWidth="1"/>
    <col min="17" max="42" width="3.625" customWidth="1"/>
  </cols>
  <sheetData>
    <row r="1" spans="2:42" x14ac:dyDescent="0.3">
      <c r="Q1" s="4" t="s">
        <v>6</v>
      </c>
      <c r="R1" s="4" t="s">
        <v>5</v>
      </c>
      <c r="S1" s="4" t="s">
        <v>7</v>
      </c>
      <c r="T1" s="4" t="s">
        <v>8</v>
      </c>
      <c r="U1" s="4" t="s">
        <v>9</v>
      </c>
      <c r="V1" s="4" t="s">
        <v>10</v>
      </c>
      <c r="W1" s="4" t="s">
        <v>11</v>
      </c>
      <c r="X1" s="4" t="s">
        <v>12</v>
      </c>
      <c r="Y1" s="4" t="s">
        <v>13</v>
      </c>
      <c r="Z1" s="4" t="s">
        <v>14</v>
      </c>
      <c r="AA1" s="4" t="s">
        <v>15</v>
      </c>
      <c r="AB1" s="4" t="s">
        <v>16</v>
      </c>
      <c r="AC1" s="4" t="s">
        <v>17</v>
      </c>
      <c r="AD1" s="4" t="s">
        <v>18</v>
      </c>
      <c r="AE1" s="4" t="s">
        <v>19</v>
      </c>
      <c r="AF1" s="4" t="s">
        <v>20</v>
      </c>
      <c r="AG1" s="4" t="s">
        <v>21</v>
      </c>
      <c r="AH1" s="4" t="s">
        <v>22</v>
      </c>
      <c r="AI1" s="4" t="s">
        <v>23</v>
      </c>
      <c r="AJ1" s="4" t="s">
        <v>24</v>
      </c>
      <c r="AK1" s="4" t="s">
        <v>25</v>
      </c>
      <c r="AL1" s="4" t="s">
        <v>26</v>
      </c>
      <c r="AM1" s="4" t="s">
        <v>27</v>
      </c>
      <c r="AN1" s="4" t="s">
        <v>28</v>
      </c>
      <c r="AO1" s="4" t="s">
        <v>29</v>
      </c>
      <c r="AP1" s="4" t="s">
        <v>30</v>
      </c>
    </row>
    <row r="2" spans="2:42" x14ac:dyDescent="0.3">
      <c r="B2" s="1" t="s">
        <v>0</v>
      </c>
      <c r="C2" s="2" t="str">
        <f>MID($B2,COLUMN()-2,1)</f>
        <v>M</v>
      </c>
      <c r="D2" s="2" t="str">
        <f t="shared" ref="D2:P14" si="0">MID($B2,COLUMN()-2,1)</f>
        <v>A</v>
      </c>
      <c r="E2" s="2" t="str">
        <f t="shared" si="0"/>
        <v>R</v>
      </c>
      <c r="F2" s="2" t="str">
        <f t="shared" si="0"/>
        <v>I</v>
      </c>
      <c r="G2" s="2" t="str">
        <f t="shared" si="0"/>
        <v>E</v>
      </c>
      <c r="H2" s="2" t="str">
        <f t="shared" si="0"/>
        <v/>
      </c>
      <c r="I2" s="2" t="str">
        <f t="shared" si="0"/>
        <v/>
      </c>
      <c r="J2" s="2" t="str">
        <f t="shared" si="0"/>
        <v/>
      </c>
      <c r="K2" s="2" t="str">
        <f t="shared" si="0"/>
        <v/>
      </c>
      <c r="L2" s="2" t="str">
        <f t="shared" si="0"/>
        <v/>
      </c>
      <c r="M2" s="2" t="str">
        <f t="shared" si="0"/>
        <v/>
      </c>
      <c r="N2" s="2" t="str">
        <f t="shared" si="0"/>
        <v/>
      </c>
      <c r="O2" s="2" t="str">
        <f t="shared" si="0"/>
        <v/>
      </c>
      <c r="P2" s="2" t="str">
        <f t="shared" si="0"/>
        <v/>
      </c>
      <c r="Q2" s="3">
        <f>SUMPRODUCT((LEN($B$2)-LEN(SUBSTITUTE($B$2,"A",""))))</f>
        <v>1</v>
      </c>
      <c r="R2" s="3">
        <f>SUMPRODUCT((LEN($B$2)-LEN(SUBSTITUTE($B$2,"B",""))))</f>
        <v>0</v>
      </c>
      <c r="S2" s="3">
        <f>SUMPRODUCT((LEN($B$2)-LEN(SUBSTITUTE($B$2,"C",""))))</f>
        <v>0</v>
      </c>
      <c r="T2" s="3">
        <f>SUMPRODUCT((LEN($B$2)-LEN(SUBSTITUTE($B$2,"D",""))))</f>
        <v>0</v>
      </c>
      <c r="U2" s="3">
        <f>SUMPRODUCT((LEN($B$2)-LEN(SUBSTITUTE($B$2,"E",""))))</f>
        <v>1</v>
      </c>
      <c r="V2" s="3">
        <f>SUMPRODUCT((LEN($B$2)-LEN(SUBSTITUTE($B$2,"F",""))))</f>
        <v>0</v>
      </c>
      <c r="W2" s="3">
        <f>SUMPRODUCT((LEN($B$2)-LEN(SUBSTITUTE($B$2,"G",""))))</f>
        <v>0</v>
      </c>
      <c r="X2" s="3">
        <f>SUMPRODUCT((LEN($B$2)-LEN(SUBSTITUTE($B$2,"H",""))))</f>
        <v>0</v>
      </c>
      <c r="Y2" s="3">
        <f>SUMPRODUCT((LEN($B$2)-LEN(SUBSTITUTE($B$2,"I",""))))</f>
        <v>1</v>
      </c>
      <c r="Z2" s="3">
        <f>SUMPRODUCT((LEN($B$2)-LEN(SUBSTITUTE($B$2,"J",""))))</f>
        <v>0</v>
      </c>
      <c r="AA2" s="3">
        <f>SUMPRODUCT((LEN($B$2)-LEN(SUBSTITUTE($B$2,"K",""))))</f>
        <v>0</v>
      </c>
      <c r="AB2" s="3">
        <f>SUMPRODUCT((LEN($B$2)-LEN(SUBSTITUTE($B$2,"L",""))))</f>
        <v>0</v>
      </c>
      <c r="AC2" s="3">
        <f>SUMPRODUCT((LEN($B$2)-LEN(SUBSTITUTE($B$2,"M",""))))</f>
        <v>1</v>
      </c>
      <c r="AD2" s="3">
        <f>SUMPRODUCT((LEN($B$2)-LEN(SUBSTITUTE($B$2,"N",""))))</f>
        <v>0</v>
      </c>
      <c r="AE2" s="3">
        <f>SUMPRODUCT((LEN($B$2)-LEN(SUBSTITUTE($B$2,"O",""))))</f>
        <v>0</v>
      </c>
      <c r="AF2" s="3">
        <f>SUMPRODUCT((LEN($B$2)-LEN(SUBSTITUTE($B$2,"P",""))))</f>
        <v>0</v>
      </c>
      <c r="AG2" s="3">
        <f>SUMPRODUCT((LEN($B$2)-LEN(SUBSTITUTE($B$2,"Q",""))))</f>
        <v>0</v>
      </c>
      <c r="AH2" s="3">
        <f>SUMPRODUCT((LEN($B$2)-LEN(SUBSTITUTE($B$2,"R",""))))</f>
        <v>1</v>
      </c>
      <c r="AI2" s="3">
        <f>SUMPRODUCT((LEN($B$2)-LEN(SUBSTITUTE($B$2,"S",""))))</f>
        <v>0</v>
      </c>
      <c r="AJ2" s="3">
        <f>SUMPRODUCT((LEN($B$2)-LEN(SUBSTITUTE($B$2,"T",""))))</f>
        <v>0</v>
      </c>
      <c r="AK2" s="3">
        <f>SUMPRODUCT((LEN($B$2)-LEN(SUBSTITUTE($B$2,"U",""))))</f>
        <v>0</v>
      </c>
      <c r="AL2" s="3">
        <f>SUMPRODUCT((LEN($B$2)-LEN(SUBSTITUTE($B$2,"V",""))))</f>
        <v>0</v>
      </c>
      <c r="AM2" s="3">
        <f>SUMPRODUCT((LEN($B$2)-LEN(SUBSTITUTE($B$2,"W",""))))</f>
        <v>0</v>
      </c>
      <c r="AN2" s="3">
        <f>SUMPRODUCT((LEN($B$2)-LEN(SUBSTITUTE($B$2,"X",""))))</f>
        <v>0</v>
      </c>
      <c r="AO2" s="3">
        <f>SUMPRODUCT((LEN($B$2)-LEN(SUBSTITUTE($B$2,"Y",""))))</f>
        <v>0</v>
      </c>
      <c r="AP2" s="3">
        <f>SUMPRODUCT((LEN($B$2)-LEN(SUBSTITUTE($B$2,"Z",""))))</f>
        <v>0</v>
      </c>
    </row>
    <row r="3" spans="2:42" x14ac:dyDescent="0.3">
      <c r="B3" t="s">
        <v>1</v>
      </c>
      <c r="C3" s="2" t="str">
        <f t="shared" ref="C3:C14" si="1">MID($B3,COLUMN()-2,1)</f>
        <v>A</v>
      </c>
      <c r="D3" s="2" t="str">
        <f t="shared" si="0"/>
        <v>L</v>
      </c>
      <c r="E3" s="2" t="str">
        <f t="shared" si="0"/>
        <v>B</v>
      </c>
      <c r="F3" s="2" t="str">
        <f t="shared" si="0"/>
        <v>E</v>
      </c>
      <c r="G3" s="2" t="str">
        <f t="shared" si="0"/>
        <v>R</v>
      </c>
      <c r="H3" s="2" t="str">
        <f t="shared" si="0"/>
        <v>T</v>
      </c>
      <c r="I3" s="2" t="str">
        <f t="shared" si="0"/>
        <v/>
      </c>
      <c r="J3" s="2" t="str">
        <f t="shared" si="0"/>
        <v/>
      </c>
      <c r="K3" s="2" t="str">
        <f t="shared" si="0"/>
        <v/>
      </c>
      <c r="L3" s="2" t="str">
        <f t="shared" si="0"/>
        <v/>
      </c>
      <c r="M3" s="2" t="str">
        <f t="shared" si="0"/>
        <v/>
      </c>
      <c r="N3" s="2" t="str">
        <f t="shared" si="0"/>
        <v/>
      </c>
      <c r="O3" s="2" t="str">
        <f t="shared" si="0"/>
        <v/>
      </c>
      <c r="P3" s="2" t="str">
        <f t="shared" si="0"/>
        <v/>
      </c>
      <c r="Q3" s="3">
        <f>SUMPRODUCT((LEN($B$3)-LEN(SUBSTITUTE($B$3,"A",""))))</f>
        <v>1</v>
      </c>
      <c r="R3" s="3">
        <f>SUMPRODUCT((LEN($B$3)-LEN(SUBSTITUTE($B$3,"B",""))))</f>
        <v>1</v>
      </c>
      <c r="S3" s="3">
        <f>SUMPRODUCT((LEN($B$3)-LEN(SUBSTITUTE($B$3,"C",""))))</f>
        <v>0</v>
      </c>
      <c r="T3" s="3">
        <f>SUMPRODUCT((LEN($B$3)-LEN(SUBSTITUTE($B$3,"D",""))))</f>
        <v>0</v>
      </c>
      <c r="U3" s="3">
        <f>SUMPRODUCT((LEN($B$3)-LEN(SUBSTITUTE($B$3,"E",""))))</f>
        <v>1</v>
      </c>
      <c r="V3" s="3">
        <f>SUMPRODUCT((LEN($B$3)-LEN(SUBSTITUTE($B$3,"F",""))))</f>
        <v>0</v>
      </c>
      <c r="W3" s="3">
        <f>SUMPRODUCT((LEN($B$3)-LEN(SUBSTITUTE($B$3,"G",""))))</f>
        <v>0</v>
      </c>
      <c r="X3" s="3">
        <f>SUMPRODUCT((LEN($B$3)-LEN(SUBSTITUTE($B$3,"H",""))))</f>
        <v>0</v>
      </c>
      <c r="Y3" s="3">
        <f>SUMPRODUCT((LEN($B$3)-LEN(SUBSTITUTE($B$3,"I",""))))</f>
        <v>0</v>
      </c>
      <c r="Z3" s="3">
        <f>SUMPRODUCT((LEN($B$3)-LEN(SUBSTITUTE($B$3,"J",""))))</f>
        <v>0</v>
      </c>
      <c r="AA3" s="3">
        <f>SUMPRODUCT((LEN($B$3)-LEN(SUBSTITUTE($B$3,"K",""))))</f>
        <v>0</v>
      </c>
      <c r="AB3" s="3">
        <f>SUMPRODUCT((LEN($B$3)-LEN(SUBSTITUTE($B$3,"L",""))))</f>
        <v>1</v>
      </c>
      <c r="AC3" s="3">
        <f>SUMPRODUCT((LEN($B$3)-LEN(SUBSTITUTE($B$3,"M",""))))</f>
        <v>0</v>
      </c>
      <c r="AD3" s="3">
        <f>SUMPRODUCT((LEN($B$3)-LEN(SUBSTITUTE($B$3,"N",""))))</f>
        <v>0</v>
      </c>
      <c r="AE3" s="3">
        <f>SUMPRODUCT((LEN($B$3)-LEN(SUBSTITUTE($B$3,"O",""))))</f>
        <v>0</v>
      </c>
      <c r="AF3" s="3">
        <f>SUMPRODUCT((LEN($B$3)-LEN(SUBSTITUTE($B$3,"P",""))))</f>
        <v>0</v>
      </c>
      <c r="AG3" s="3">
        <f>SUMPRODUCT((LEN($B$3)-LEN(SUBSTITUTE($B$3,"Q",""))))</f>
        <v>0</v>
      </c>
      <c r="AH3" s="3">
        <f>SUMPRODUCT((LEN($B$3)-LEN(SUBSTITUTE($B$3,"R",""))))</f>
        <v>1</v>
      </c>
      <c r="AI3" s="3">
        <f>SUMPRODUCT((LEN($B$3)-LEN(SUBSTITUTE($B$3,"S",""))))</f>
        <v>0</v>
      </c>
      <c r="AJ3" s="3">
        <f>SUMPRODUCT((LEN($B$3)-LEN(SUBSTITUTE($B$3,"T",""))))</f>
        <v>1</v>
      </c>
      <c r="AK3" s="3">
        <f>SUMPRODUCT((LEN($B$3)-LEN(SUBSTITUTE($B$3,"U",""))))</f>
        <v>0</v>
      </c>
      <c r="AL3" s="3">
        <f>SUMPRODUCT((LEN($B$3)-LEN(SUBSTITUTE($B$3,"V",""))))</f>
        <v>0</v>
      </c>
      <c r="AM3" s="3">
        <f>SUMPRODUCT((LEN($B$3)-LEN(SUBSTITUTE($B$3,"W",""))))</f>
        <v>0</v>
      </c>
      <c r="AN3" s="3">
        <f>SUMPRODUCT((LEN($B$3)-LEN(SUBSTITUTE($B$3,"X",""))))</f>
        <v>0</v>
      </c>
      <c r="AO3" s="3">
        <f>SUMPRODUCT((LEN($B$3)-LEN(SUBSTITUTE($B$3,"Y",""))))</f>
        <v>0</v>
      </c>
      <c r="AP3" s="3">
        <f>SUMPRODUCT((LEN($B$3)-LEN(SUBSTITUTE($B$3,"Z",""))))</f>
        <v>0</v>
      </c>
    </row>
    <row r="4" spans="2:42" x14ac:dyDescent="0.3">
      <c r="B4" t="s">
        <v>2</v>
      </c>
      <c r="C4" s="2" t="str">
        <f t="shared" si="1"/>
        <v>N</v>
      </c>
      <c r="D4" s="2" t="str">
        <f t="shared" si="0"/>
        <v>I</v>
      </c>
      <c r="E4" s="2" t="str">
        <f t="shared" si="0"/>
        <v>C</v>
      </c>
      <c r="F4" s="2" t="str">
        <f t="shared" si="0"/>
        <v>O</v>
      </c>
      <c r="G4" s="2" t="str">
        <f t="shared" si="0"/>
        <v>L</v>
      </c>
      <c r="H4" s="2" t="str">
        <f t="shared" si="0"/>
        <v>A</v>
      </c>
      <c r="I4" s="2" t="str">
        <f t="shared" si="0"/>
        <v>S</v>
      </c>
      <c r="J4" s="2" t="str">
        <f t="shared" si="0"/>
        <v/>
      </c>
      <c r="K4" s="2" t="str">
        <f t="shared" si="0"/>
        <v/>
      </c>
      <c r="L4" s="2" t="str">
        <f t="shared" si="0"/>
        <v/>
      </c>
      <c r="M4" s="2" t="str">
        <f t="shared" si="0"/>
        <v/>
      </c>
      <c r="N4" s="2" t="str">
        <f t="shared" si="0"/>
        <v/>
      </c>
      <c r="O4" s="2" t="str">
        <f t="shared" si="0"/>
        <v/>
      </c>
      <c r="P4" s="2" t="str">
        <f t="shared" si="0"/>
        <v/>
      </c>
      <c r="Q4" s="3">
        <f>SUMPRODUCT((LEN($B$4)-LEN(SUBSTITUTE($B$4,"A",""))))</f>
        <v>1</v>
      </c>
      <c r="R4" s="3">
        <f>SUMPRODUCT((LEN($B$4)-LEN(SUBSTITUTE($B$4,"B",""))))</f>
        <v>0</v>
      </c>
      <c r="S4" s="3">
        <f>SUMPRODUCT((LEN($B$4)-LEN(SUBSTITUTE($B$4,"C",""))))</f>
        <v>1</v>
      </c>
      <c r="T4" s="3">
        <f>SUMPRODUCT((LEN($B$4)-LEN(SUBSTITUTE($B$4,"D",""))))</f>
        <v>0</v>
      </c>
      <c r="U4" s="3">
        <f>SUMPRODUCT((LEN($B$4)-LEN(SUBSTITUTE($B$4,"E",""))))</f>
        <v>0</v>
      </c>
      <c r="V4" s="3">
        <f>SUMPRODUCT((LEN($B$4)-LEN(SUBSTITUTE($B$4,"F",""))))</f>
        <v>0</v>
      </c>
      <c r="W4" s="3">
        <f>SUMPRODUCT((LEN($B$4)-LEN(SUBSTITUTE($B$4,"G",""))))</f>
        <v>0</v>
      </c>
      <c r="X4" s="3">
        <f>SUMPRODUCT((LEN($B$4)-LEN(SUBSTITUTE($B$4,"H",""))))</f>
        <v>0</v>
      </c>
      <c r="Y4" s="3">
        <f>SUMPRODUCT((LEN($B$4)-LEN(SUBSTITUTE($B$4,"I",""))))</f>
        <v>1</v>
      </c>
      <c r="Z4" s="3">
        <f>SUMPRODUCT((LEN($B$4)-LEN(SUBSTITUTE($B$4,"J",""))))</f>
        <v>0</v>
      </c>
      <c r="AA4" s="3">
        <f>SUMPRODUCT((LEN($B$4)-LEN(SUBSTITUTE($B$4,"K",""))))</f>
        <v>0</v>
      </c>
      <c r="AB4" s="3">
        <f>SUMPRODUCT((LEN($B$4)-LEN(SUBSTITUTE($B$4,"L",""))))</f>
        <v>1</v>
      </c>
      <c r="AC4" s="3">
        <f>SUMPRODUCT((LEN($B$4)-LEN(SUBSTITUTE($B$4,"M",""))))</f>
        <v>0</v>
      </c>
      <c r="AD4" s="3">
        <f>SUMPRODUCT((LEN($B$4)-LEN(SUBSTITUTE($B$4,"N",""))))</f>
        <v>1</v>
      </c>
      <c r="AE4" s="3">
        <f>SUMPRODUCT((LEN($B$4)-LEN(SUBSTITUTE($B$4,"O",""))))</f>
        <v>1</v>
      </c>
      <c r="AF4" s="3">
        <f>SUMPRODUCT((LEN($B$4)-LEN(SUBSTITUTE($B$4,"P",""))))</f>
        <v>0</v>
      </c>
      <c r="AG4" s="3">
        <f>SUMPRODUCT((LEN($B$4)-LEN(SUBSTITUTE($B$4,"Q",""))))</f>
        <v>0</v>
      </c>
      <c r="AH4" s="3">
        <f>SUMPRODUCT((LEN($B$4)-LEN(SUBSTITUTE($B$4,"R",""))))</f>
        <v>0</v>
      </c>
      <c r="AI4" s="3">
        <f>SUMPRODUCT((LEN($B$4)-LEN(SUBSTITUTE($B$4,"S",""))))</f>
        <v>1</v>
      </c>
      <c r="AJ4" s="3">
        <f>SUMPRODUCT((LEN($B$4)-LEN(SUBSTITUTE($B$4,"T",""))))</f>
        <v>0</v>
      </c>
      <c r="AK4" s="3">
        <f>SUMPRODUCT((LEN($B$4)-LEN(SUBSTITUTE($B$4,"U",""))))</f>
        <v>0</v>
      </c>
      <c r="AL4" s="3">
        <f>SUMPRODUCT((LEN($B$4)-LEN(SUBSTITUTE($B$4,"V",""))))</f>
        <v>0</v>
      </c>
      <c r="AM4" s="3">
        <f>SUMPRODUCT((LEN($B$4)-LEN(SUBSTITUTE($B$4,"W",""))))</f>
        <v>0</v>
      </c>
      <c r="AN4" s="3">
        <f>SUMPRODUCT((LEN($B$4)-LEN(SUBSTITUTE($B$4,"X",""))))</f>
        <v>0</v>
      </c>
      <c r="AO4" s="3">
        <f>SUMPRODUCT((LEN($B$4)-LEN(SUBSTITUTE($B$4,"Y",""))))</f>
        <v>0</v>
      </c>
      <c r="AP4" s="3">
        <f>SUMPRODUCT((LEN($B$4)-LEN(SUBSTITUTE($B$4,"Z",""))))</f>
        <v>0</v>
      </c>
    </row>
    <row r="5" spans="2:42" x14ac:dyDescent="0.3">
      <c r="B5" t="s">
        <v>3</v>
      </c>
      <c r="C5" s="2" t="str">
        <f t="shared" si="1"/>
        <v>J</v>
      </c>
      <c r="D5" s="2" t="str">
        <f t="shared" si="0"/>
        <v>E</v>
      </c>
      <c r="E5" s="2" t="str">
        <f t="shared" si="0"/>
        <v>A</v>
      </c>
      <c r="F5" s="2" t="str">
        <f t="shared" si="0"/>
        <v>N</v>
      </c>
      <c r="G5" s="2" t="str">
        <f t="shared" si="0"/>
        <v>-</v>
      </c>
      <c r="H5" s="2" t="str">
        <f t="shared" si="0"/>
        <v>P</v>
      </c>
      <c r="I5" s="2" t="str">
        <f t="shared" si="0"/>
        <v>I</v>
      </c>
      <c r="J5" s="2" t="str">
        <f t="shared" si="0"/>
        <v>E</v>
      </c>
      <c r="K5" s="2" t="str">
        <f t="shared" si="0"/>
        <v>R</v>
      </c>
      <c r="L5" s="2" t="str">
        <f t="shared" si="0"/>
        <v>R</v>
      </c>
      <c r="M5" s="2" t="str">
        <f t="shared" si="0"/>
        <v>E</v>
      </c>
      <c r="N5" s="2" t="str">
        <f t="shared" si="0"/>
        <v/>
      </c>
      <c r="O5" s="2" t="str">
        <f t="shared" si="0"/>
        <v/>
      </c>
      <c r="P5" s="2" t="str">
        <f t="shared" si="0"/>
        <v/>
      </c>
      <c r="Q5" s="3">
        <f>SUMPRODUCT((LEN($B$5)-LEN(SUBSTITUTE($B$5,"A",""))))</f>
        <v>1</v>
      </c>
      <c r="R5" s="3">
        <f>SUMPRODUCT((LEN($B$5)-LEN(SUBSTITUTE($B$5,"B",""))))</f>
        <v>0</v>
      </c>
      <c r="S5" s="3">
        <f>SUMPRODUCT((LEN($B$5)-LEN(SUBSTITUTE($B$5,"C",""))))</f>
        <v>0</v>
      </c>
      <c r="T5" s="3">
        <f>SUMPRODUCT((LEN($B$5)-LEN(SUBSTITUTE($B$5,"D",""))))</f>
        <v>0</v>
      </c>
      <c r="U5" s="3">
        <f>SUMPRODUCT((LEN($B$5)-LEN(SUBSTITUTE($B$5,"E",""))))</f>
        <v>3</v>
      </c>
      <c r="V5" s="3">
        <f>SUMPRODUCT((LEN($B$5)-LEN(SUBSTITUTE($B$5,"F",""))))</f>
        <v>0</v>
      </c>
      <c r="W5" s="3">
        <f>SUMPRODUCT((LEN($B$5)-LEN(SUBSTITUTE($B$5,"G",""))))</f>
        <v>0</v>
      </c>
      <c r="X5" s="3">
        <f>SUMPRODUCT((LEN($B$5)-LEN(SUBSTITUTE($B$5,"H",""))))</f>
        <v>0</v>
      </c>
      <c r="Y5" s="3">
        <f>SUMPRODUCT((LEN($B$5)-LEN(SUBSTITUTE($B$5,"I",""))))</f>
        <v>1</v>
      </c>
      <c r="Z5" s="3">
        <f>SUMPRODUCT((LEN($B$5)-LEN(SUBSTITUTE($B$5,"J",""))))</f>
        <v>1</v>
      </c>
      <c r="AA5" s="3">
        <f>SUMPRODUCT((LEN($B$5)-LEN(SUBSTITUTE($B$5,"K",""))))</f>
        <v>0</v>
      </c>
      <c r="AB5" s="3">
        <f>SUMPRODUCT((LEN($B$5)-LEN(SUBSTITUTE($B$5,"L",""))))</f>
        <v>0</v>
      </c>
      <c r="AC5" s="3">
        <f>SUMPRODUCT((LEN($B$5)-LEN(SUBSTITUTE($B$5,"M",""))))</f>
        <v>0</v>
      </c>
      <c r="AD5" s="3">
        <f>SUMPRODUCT((LEN($B$5)-LEN(SUBSTITUTE($B$5,"N",""))))</f>
        <v>1</v>
      </c>
      <c r="AE5" s="3">
        <f>SUMPRODUCT((LEN($B$5)-LEN(SUBSTITUTE($B$5,"O",""))))</f>
        <v>0</v>
      </c>
      <c r="AF5" s="3">
        <f>SUMPRODUCT((LEN($B$5)-LEN(SUBSTITUTE($B$5,"P",""))))</f>
        <v>1</v>
      </c>
      <c r="AG5" s="3">
        <f>SUMPRODUCT((LEN($B$5)-LEN(SUBSTITUTE($B$5,"Q",""))))</f>
        <v>0</v>
      </c>
      <c r="AH5" s="3">
        <f>SUMPRODUCT((LEN($B$5)-LEN(SUBSTITUTE($B$5,"R",""))))</f>
        <v>2</v>
      </c>
      <c r="AI5" s="3">
        <f>SUMPRODUCT((LEN($B$5)-LEN(SUBSTITUTE($B$5,"S",""))))</f>
        <v>0</v>
      </c>
      <c r="AJ5" s="3">
        <f>SUMPRODUCT((LEN($B$5)-LEN(SUBSTITUTE($B$5,"T",""))))</f>
        <v>0</v>
      </c>
      <c r="AK5" s="3">
        <f>SUMPRODUCT((LEN($B$5)-LEN(SUBSTITUTE($B$5,"U",""))))</f>
        <v>0</v>
      </c>
      <c r="AL5" s="3">
        <f>SUMPRODUCT((LEN($B$5)-LEN(SUBSTITUTE($B$5,"V",""))))</f>
        <v>0</v>
      </c>
      <c r="AM5" s="3">
        <f>SUMPRODUCT((LEN($B$5)-LEN(SUBSTITUTE($B$5,"W",""))))</f>
        <v>0</v>
      </c>
      <c r="AN5" s="3">
        <f>SUMPRODUCT((LEN($B$5)-LEN(SUBSTITUTE($B$5,"X",""))))</f>
        <v>0</v>
      </c>
      <c r="AO5" s="3">
        <f>SUMPRODUCT((LEN($B$5)-LEN(SUBSTITUTE($B$5,"Y",""))))</f>
        <v>0</v>
      </c>
      <c r="AP5" s="3">
        <f>SUMPRODUCT((LEN($B$5)-LEN(SUBSTITUTE($B$5,"Z",""))))</f>
        <v>0</v>
      </c>
    </row>
    <row r="6" spans="2:42" x14ac:dyDescent="0.3">
      <c r="B6" t="s">
        <v>4</v>
      </c>
      <c r="C6" s="2" t="str">
        <f t="shared" si="1"/>
        <v>N</v>
      </c>
      <c r="D6" s="2" t="str">
        <f t="shared" si="0"/>
        <v>a</v>
      </c>
      <c r="E6" s="2" t="str">
        <f t="shared" si="0"/>
        <v>b</v>
      </c>
      <c r="F6" s="2" t="str">
        <f t="shared" si="0"/>
        <v>u</v>
      </c>
      <c r="G6" s="2" t="str">
        <f t="shared" si="0"/>
        <v>c</v>
      </c>
      <c r="H6" s="2" t="str">
        <f t="shared" si="0"/>
        <v>h</v>
      </c>
      <c r="I6" s="2" t="str">
        <f t="shared" si="0"/>
        <v>o</v>
      </c>
      <c r="J6" s="2" t="str">
        <f t="shared" si="0"/>
        <v>d</v>
      </c>
      <c r="K6" s="2" t="str">
        <f t="shared" si="0"/>
        <v>o</v>
      </c>
      <c r="L6" s="2" t="str">
        <f t="shared" si="0"/>
        <v>n</v>
      </c>
      <c r="M6" s="2" t="str">
        <f t="shared" si="0"/>
        <v>o</v>
      </c>
      <c r="N6" s="2" t="str">
        <f t="shared" si="0"/>
        <v>s</v>
      </c>
      <c r="O6" s="2" t="str">
        <f t="shared" si="0"/>
        <v>o</v>
      </c>
      <c r="P6" s="2" t="str">
        <f t="shared" si="0"/>
        <v>r</v>
      </c>
      <c r="Q6" s="3">
        <f>SUMPRODUCT((LEN($B$6)-LEN(SUBSTITUTE($B$6,"A",""))))</f>
        <v>0</v>
      </c>
      <c r="R6" s="3">
        <f>SUMPRODUCT((LEN($B$6)-LEN(SUBSTITUTE($B$6,"B",""))))</f>
        <v>0</v>
      </c>
      <c r="S6" s="3">
        <f>SUMPRODUCT((LEN($B$6)-LEN(SUBSTITUTE($B$6,"C",""))))</f>
        <v>0</v>
      </c>
      <c r="T6" s="3">
        <f t="shared" ref="T3:T7" si="2">SUMPRODUCT((LEN($B$2)-LEN(SUBSTITUTE($B$2,"D",""))))</f>
        <v>0</v>
      </c>
      <c r="U6" s="3">
        <f>SUMPRODUCT((LEN($B$6)-LEN(SUBSTITUTE($B$6,"E",""))))</f>
        <v>0</v>
      </c>
      <c r="V6" s="3">
        <f>SUMPRODUCT((LEN($B$6)-LEN(SUBSTITUTE($B$6,"F",""))))</f>
        <v>0</v>
      </c>
      <c r="W6" s="3">
        <f>SUMPRODUCT((LEN($B$6)-LEN(SUBSTITUTE($B$6,"G",""))))</f>
        <v>0</v>
      </c>
      <c r="X6" s="3">
        <f>SUMPRODUCT((LEN($B$6)-LEN(SUBSTITUTE($B$6,"H",""))))</f>
        <v>0</v>
      </c>
      <c r="Y6" s="3">
        <f>SUMPRODUCT((LEN($B$6)-LEN(SUBSTITUTE($B$6,"I",""))))</f>
        <v>0</v>
      </c>
      <c r="Z6" s="3">
        <f>SUMPRODUCT((LEN($B$6)-LEN(SUBSTITUTE($B$6,"J",""))))</f>
        <v>0</v>
      </c>
      <c r="AA6" s="3">
        <f>SUMPRODUCT((LEN($B$6)-LEN(SUBSTITUTE($B$6,"K",""))))</f>
        <v>0</v>
      </c>
      <c r="AB6" s="3">
        <f>SUMPRODUCT((LEN($B$6)-LEN(SUBSTITUTE($B$6,"L",""))))</f>
        <v>0</v>
      </c>
      <c r="AC6" s="3">
        <f>SUMPRODUCT((LEN($B$6)-LEN(SUBSTITUTE($B$6,"M",""))))</f>
        <v>0</v>
      </c>
      <c r="AD6" s="3">
        <f>SUMPRODUCT((LEN($B$6)-LEN(SUBSTITUTE($B$6,"N",""))))</f>
        <v>1</v>
      </c>
      <c r="AE6" s="3">
        <f>SUMPRODUCT((LEN($B$6)-LEN(SUBSTITUTE($B$6,"O",""))))</f>
        <v>0</v>
      </c>
      <c r="AF6" s="3">
        <f>SUMPRODUCT((LEN($B$6)-LEN(SUBSTITUTE($B$6,"P",""))))</f>
        <v>0</v>
      </c>
      <c r="AG6" s="3">
        <f>SUMPRODUCT((LEN($B$6)-LEN(SUBSTITUTE($B$6,"Q",""))))</f>
        <v>0</v>
      </c>
      <c r="AH6" s="3">
        <f>SUMPRODUCT((LEN($B$6)-LEN(SUBSTITUTE($B$6,"R",""))))</f>
        <v>0</v>
      </c>
      <c r="AI6" s="3">
        <f>SUMPRODUCT((LEN($B$6)-LEN(SUBSTITUTE($B$6,"S",""))))</f>
        <v>0</v>
      </c>
      <c r="AJ6" s="3">
        <f>SUMPRODUCT((LEN($B$6)-LEN(SUBSTITUTE($B$6,"T",""))))</f>
        <v>0</v>
      </c>
      <c r="AK6" s="3">
        <f>SUMPRODUCT((LEN($B$6)-LEN(SUBSTITUTE($B$6,"U",""))))</f>
        <v>0</v>
      </c>
      <c r="AL6" s="3">
        <f>SUMPRODUCT((LEN($B$6)-LEN(SUBSTITUTE($B$6,"V",""))))</f>
        <v>0</v>
      </c>
      <c r="AM6" s="3">
        <f>SUMPRODUCT((LEN($B$6)-LEN(SUBSTITUTE($B$6,"W",""))))</f>
        <v>0</v>
      </c>
      <c r="AN6" s="3">
        <f>SUMPRODUCT((LEN($B$6)-LEN(SUBSTITUTE($B$6,"X",""))))</f>
        <v>0</v>
      </c>
      <c r="AO6" s="3">
        <f>SUMPRODUCT((LEN($B$6)-LEN(SUBSTITUTE($B$6,"Y",""))))</f>
        <v>0</v>
      </c>
      <c r="AP6" s="3">
        <f>SUMPRODUCT((LEN($B$6)-LEN(SUBSTITUTE($B$6,"Z",""))))</f>
        <v>0</v>
      </c>
    </row>
    <row r="7" spans="2:42" x14ac:dyDescent="0.3">
      <c r="C7" s="2" t="str">
        <f t="shared" si="1"/>
        <v/>
      </c>
      <c r="D7" s="2" t="str">
        <f t="shared" si="0"/>
        <v/>
      </c>
      <c r="E7" s="2" t="str">
        <f t="shared" si="0"/>
        <v/>
      </c>
      <c r="F7" s="2" t="str">
        <f t="shared" si="0"/>
        <v/>
      </c>
      <c r="G7" s="2" t="str">
        <f t="shared" si="0"/>
        <v/>
      </c>
      <c r="H7" s="2" t="str">
        <f t="shared" si="0"/>
        <v/>
      </c>
      <c r="I7" s="2" t="str">
        <f t="shared" si="0"/>
        <v/>
      </c>
      <c r="J7" s="2" t="str">
        <f t="shared" si="0"/>
        <v/>
      </c>
      <c r="K7" s="2" t="str">
        <f t="shared" si="0"/>
        <v/>
      </c>
      <c r="L7" s="2" t="str">
        <f t="shared" si="0"/>
        <v/>
      </c>
      <c r="M7" s="2" t="str">
        <f t="shared" si="0"/>
        <v/>
      </c>
      <c r="N7" s="2" t="str">
        <f t="shared" si="0"/>
        <v/>
      </c>
      <c r="O7" s="2" t="str">
        <f t="shared" si="0"/>
        <v/>
      </c>
      <c r="P7" s="2" t="str">
        <f t="shared" si="0"/>
        <v/>
      </c>
    </row>
    <row r="8" spans="2:42" x14ac:dyDescent="0.3">
      <c r="C8" s="2" t="str">
        <f t="shared" si="1"/>
        <v/>
      </c>
      <c r="D8" s="2" t="str">
        <f t="shared" si="0"/>
        <v/>
      </c>
      <c r="E8" s="2" t="str">
        <f t="shared" si="0"/>
        <v/>
      </c>
      <c r="F8" s="2" t="str">
        <f t="shared" si="0"/>
        <v/>
      </c>
      <c r="G8" s="2" t="str">
        <f t="shared" si="0"/>
        <v/>
      </c>
      <c r="H8" s="2" t="str">
        <f t="shared" si="0"/>
        <v/>
      </c>
      <c r="I8" s="2" t="str">
        <f t="shared" si="0"/>
        <v/>
      </c>
      <c r="J8" s="2" t="str">
        <f t="shared" si="0"/>
        <v/>
      </c>
      <c r="K8" s="2" t="str">
        <f t="shared" si="0"/>
        <v/>
      </c>
      <c r="L8" s="2" t="str">
        <f t="shared" si="0"/>
        <v/>
      </c>
      <c r="M8" s="2" t="str">
        <f t="shared" si="0"/>
        <v/>
      </c>
      <c r="N8" s="2" t="str">
        <f t="shared" si="0"/>
        <v/>
      </c>
      <c r="O8" s="2" t="str">
        <f t="shared" si="0"/>
        <v/>
      </c>
      <c r="P8" s="2" t="str">
        <f t="shared" si="0"/>
        <v/>
      </c>
    </row>
    <row r="9" spans="2:42" x14ac:dyDescent="0.3">
      <c r="C9" s="2" t="str">
        <f t="shared" si="1"/>
        <v/>
      </c>
      <c r="D9" s="2" t="str">
        <f t="shared" si="0"/>
        <v/>
      </c>
      <c r="E9" s="2" t="str">
        <f t="shared" si="0"/>
        <v/>
      </c>
      <c r="F9" s="2" t="str">
        <f t="shared" si="0"/>
        <v/>
      </c>
      <c r="G9" s="2" t="str">
        <f t="shared" si="0"/>
        <v/>
      </c>
      <c r="H9" s="2" t="str">
        <f t="shared" si="0"/>
        <v/>
      </c>
      <c r="I9" s="2" t="str">
        <f t="shared" si="0"/>
        <v/>
      </c>
      <c r="J9" s="2" t="str">
        <f t="shared" si="0"/>
        <v/>
      </c>
      <c r="K9" s="2" t="str">
        <f t="shared" si="0"/>
        <v/>
      </c>
      <c r="L9" s="2" t="str">
        <f t="shared" si="0"/>
        <v/>
      </c>
      <c r="M9" s="2" t="str">
        <f t="shared" si="0"/>
        <v/>
      </c>
      <c r="N9" s="2" t="str">
        <f t="shared" si="0"/>
        <v/>
      </c>
      <c r="O9" s="2" t="str">
        <f t="shared" si="0"/>
        <v/>
      </c>
      <c r="P9" s="2" t="str">
        <f t="shared" si="0"/>
        <v/>
      </c>
    </row>
    <row r="10" spans="2:42" x14ac:dyDescent="0.3">
      <c r="C10" s="2" t="str">
        <f t="shared" si="1"/>
        <v/>
      </c>
      <c r="D10" s="2" t="str">
        <f t="shared" si="0"/>
        <v/>
      </c>
      <c r="E10" s="2" t="str">
        <f t="shared" si="0"/>
        <v/>
      </c>
      <c r="F10" s="2" t="str">
        <f t="shared" si="0"/>
        <v/>
      </c>
      <c r="G10" s="2" t="str">
        <f t="shared" si="0"/>
        <v/>
      </c>
      <c r="H10" s="2" t="str">
        <f t="shared" si="0"/>
        <v/>
      </c>
      <c r="I10" s="2" t="str">
        <f t="shared" si="0"/>
        <v/>
      </c>
      <c r="J10" s="2" t="str">
        <f t="shared" si="0"/>
        <v/>
      </c>
      <c r="K10" s="2" t="str">
        <f t="shared" si="0"/>
        <v/>
      </c>
      <c r="L10" s="2" t="str">
        <f t="shared" si="0"/>
        <v/>
      </c>
      <c r="M10" s="2" t="str">
        <f t="shared" si="0"/>
        <v/>
      </c>
      <c r="N10" s="2" t="str">
        <f t="shared" si="0"/>
        <v/>
      </c>
      <c r="O10" s="2" t="str">
        <f t="shared" si="0"/>
        <v/>
      </c>
      <c r="P10" s="2" t="str">
        <f t="shared" si="0"/>
        <v/>
      </c>
    </row>
    <row r="11" spans="2:42" x14ac:dyDescent="0.3">
      <c r="C11" s="2" t="str">
        <f t="shared" si="1"/>
        <v/>
      </c>
      <c r="D11" s="2" t="str">
        <f t="shared" si="0"/>
        <v/>
      </c>
      <c r="E11" s="2" t="str">
        <f t="shared" si="0"/>
        <v/>
      </c>
      <c r="F11" s="2" t="str">
        <f t="shared" si="0"/>
        <v/>
      </c>
      <c r="G11" s="2" t="str">
        <f t="shared" si="0"/>
        <v/>
      </c>
      <c r="H11" s="2" t="str">
        <f t="shared" si="0"/>
        <v/>
      </c>
      <c r="I11" s="2" t="str">
        <f t="shared" si="0"/>
        <v/>
      </c>
      <c r="J11" s="2" t="str">
        <f t="shared" si="0"/>
        <v/>
      </c>
      <c r="K11" s="2" t="str">
        <f t="shared" si="0"/>
        <v/>
      </c>
      <c r="L11" s="2" t="str">
        <f t="shared" si="0"/>
        <v/>
      </c>
      <c r="M11" s="2" t="str">
        <f t="shared" si="0"/>
        <v/>
      </c>
      <c r="N11" s="2" t="str">
        <f t="shared" si="0"/>
        <v/>
      </c>
      <c r="O11" s="2" t="str">
        <f t="shared" si="0"/>
        <v/>
      </c>
      <c r="P11" s="2" t="str">
        <f t="shared" si="0"/>
        <v/>
      </c>
    </row>
    <row r="12" spans="2:42" x14ac:dyDescent="0.3">
      <c r="C12" s="2" t="str">
        <f t="shared" si="1"/>
        <v/>
      </c>
      <c r="D12" s="2" t="str">
        <f t="shared" si="0"/>
        <v/>
      </c>
      <c r="E12" s="2" t="str">
        <f t="shared" si="0"/>
        <v/>
      </c>
      <c r="F12" s="2" t="str">
        <f t="shared" si="0"/>
        <v/>
      </c>
      <c r="G12" s="2" t="str">
        <f t="shared" si="0"/>
        <v/>
      </c>
      <c r="H12" s="2" t="str">
        <f t="shared" si="0"/>
        <v/>
      </c>
      <c r="I12" s="2" t="str">
        <f t="shared" si="0"/>
        <v/>
      </c>
      <c r="J12" s="2" t="str">
        <f t="shared" si="0"/>
        <v/>
      </c>
      <c r="K12" s="2" t="str">
        <f t="shared" si="0"/>
        <v/>
      </c>
      <c r="L12" s="2" t="str">
        <f t="shared" si="0"/>
        <v/>
      </c>
      <c r="M12" s="2" t="str">
        <f t="shared" si="0"/>
        <v/>
      </c>
      <c r="N12" s="2" t="str">
        <f t="shared" si="0"/>
        <v/>
      </c>
      <c r="O12" s="2" t="str">
        <f t="shared" si="0"/>
        <v/>
      </c>
      <c r="P12" s="2" t="str">
        <f t="shared" si="0"/>
        <v/>
      </c>
    </row>
    <row r="13" spans="2:42" x14ac:dyDescent="0.3">
      <c r="C13" s="2" t="str">
        <f t="shared" si="1"/>
        <v/>
      </c>
      <c r="D13" s="2" t="str">
        <f t="shared" si="0"/>
        <v/>
      </c>
      <c r="E13" s="2" t="str">
        <f t="shared" si="0"/>
        <v/>
      </c>
      <c r="F13" s="2" t="str">
        <f t="shared" si="0"/>
        <v/>
      </c>
      <c r="G13" s="2" t="str">
        <f t="shared" si="0"/>
        <v/>
      </c>
      <c r="H13" s="2" t="str">
        <f t="shared" si="0"/>
        <v/>
      </c>
      <c r="I13" s="2" t="str">
        <f t="shared" si="0"/>
        <v/>
      </c>
      <c r="J13" s="2" t="str">
        <f t="shared" si="0"/>
        <v/>
      </c>
      <c r="K13" s="2" t="str">
        <f t="shared" si="0"/>
        <v/>
      </c>
      <c r="L13" s="2" t="str">
        <f t="shared" si="0"/>
        <v/>
      </c>
      <c r="M13" s="2" t="str">
        <f t="shared" si="0"/>
        <v/>
      </c>
      <c r="N13" s="2" t="str">
        <f t="shared" si="0"/>
        <v/>
      </c>
      <c r="O13" s="2" t="str">
        <f t="shared" si="0"/>
        <v/>
      </c>
      <c r="P13" s="2" t="str">
        <f t="shared" si="0"/>
        <v/>
      </c>
    </row>
    <row r="14" spans="2:42" x14ac:dyDescent="0.3">
      <c r="C14" s="2" t="str">
        <f t="shared" si="1"/>
        <v/>
      </c>
      <c r="D14" s="2" t="str">
        <f t="shared" si="0"/>
        <v/>
      </c>
      <c r="E14" s="2" t="str">
        <f t="shared" si="0"/>
        <v/>
      </c>
      <c r="F14" s="2" t="str">
        <f t="shared" si="0"/>
        <v/>
      </c>
      <c r="G14" s="2" t="str">
        <f t="shared" si="0"/>
        <v/>
      </c>
      <c r="H14" s="2" t="str">
        <f t="shared" si="0"/>
        <v/>
      </c>
      <c r="I14" s="2" t="str">
        <f t="shared" si="0"/>
        <v/>
      </c>
      <c r="J14" s="2" t="str">
        <f t="shared" si="0"/>
        <v/>
      </c>
      <c r="K14" s="2" t="str">
        <f t="shared" si="0"/>
        <v/>
      </c>
      <c r="L14" s="2" t="str">
        <f t="shared" si="0"/>
        <v/>
      </c>
      <c r="M14" s="2" t="str">
        <f t="shared" si="0"/>
        <v/>
      </c>
      <c r="N14" s="2" t="str">
        <f t="shared" si="0"/>
        <v/>
      </c>
      <c r="O14" s="2" t="str">
        <f t="shared" si="0"/>
        <v/>
      </c>
      <c r="P14" s="2" t="str">
        <f t="shared" si="0"/>
        <v/>
      </c>
    </row>
  </sheetData>
  <conditionalFormatting sqref="Q2:AP6">
    <cfRule type="cellIs" dxfId="4" priority="4" operator="equal">
      <formula>0</formula>
    </cfRule>
    <cfRule type="cellIs" dxfId="5" priority="3" operator="between">
      <formula>1</formula>
      <formula>1</formula>
    </cfRule>
    <cfRule type="cellIs" dxfId="6" priority="2" operator="between">
      <formula>2</formula>
      <formula>2</formula>
    </cfRule>
    <cfRule type="cellIs" dxfId="3" priority="1" operator="between">
      <formula>3</formula>
      <formula>3</formula>
    </cfRule>
  </conditionalFormatting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JoDan</dc:creator>
  <cp:lastModifiedBy>André dede</cp:lastModifiedBy>
  <dcterms:created xsi:type="dcterms:W3CDTF">2020-10-20T14:06:57Z</dcterms:created>
  <dcterms:modified xsi:type="dcterms:W3CDTF">2020-10-20T15:11:08Z</dcterms:modified>
</cp:coreProperties>
</file>