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45" windowWidth="15480" windowHeight="9720" activeTab="1"/>
  </bookViews>
  <sheets>
    <sheet name="Menu" sheetId="1" r:id="rId1"/>
    <sheet name="ListeRecettes" sheetId="4" r:id="rId2"/>
    <sheet name="RESERVATION" sheetId="5" r:id="rId3"/>
    <sheet name="Admin" sheetId="6" r:id="rId4"/>
  </sheets>
  <functionGroups/>
  <definedNames>
    <definedName name="_xlnm._FilterDatabase" localSheetId="1" hidden="1">ListeRecettes!$A$1:$B$1332</definedName>
    <definedName name="Année1">Admin!$B$2</definedName>
    <definedName name="Equipements">Admin!$K$7:$K$12</definedName>
    <definedName name="Recettes">ListeRecettes!$B$2:$B$306</definedName>
    <definedName name="Services">Admin!$H$7:$I$13</definedName>
    <definedName name="_xlnm.Print_Area" localSheetId="0">Menu!$A$1:$H$19</definedName>
  </definedNames>
  <calcPr calcId="125725" iterateCount="1000" calcOnSave="0"/>
</workbook>
</file>

<file path=xl/calcChain.xml><?xml version="1.0" encoding="utf-8"?>
<calcChain xmlns="http://schemas.openxmlformats.org/spreadsheetml/2006/main">
  <c r="C17" i="6"/>
  <c r="C16"/>
  <c r="C15"/>
  <c r="C14"/>
  <c r="C13"/>
  <c r="C12"/>
  <c r="C8"/>
  <c r="C10" s="1"/>
  <c r="C7"/>
  <c r="B6"/>
  <c r="C9" l="1"/>
  <c r="C11"/>
</calcChain>
</file>

<file path=xl/sharedStrings.xml><?xml version="1.0" encoding="utf-8"?>
<sst xmlns="http://schemas.openxmlformats.org/spreadsheetml/2006/main" count="4083" uniqueCount="1410">
  <si>
    <t>quiche lorraine</t>
  </si>
  <si>
    <t>feuillete aux escargots</t>
  </si>
  <si>
    <t>quiche estivale</t>
  </si>
  <si>
    <t>quiche au saumon de norvege</t>
  </si>
  <si>
    <t>tarte forestiere</t>
  </si>
  <si>
    <t>tarte a l'aubergine</t>
  </si>
  <si>
    <t>omelette au fromage</t>
  </si>
  <si>
    <t>quiche bressane</t>
  </si>
  <si>
    <t>tarte aux asperges</t>
  </si>
  <si>
    <t>feuilleté au cocktail de fruits de mer</t>
  </si>
  <si>
    <t>le croissant fourre</t>
  </si>
  <si>
    <t>omelette nature</t>
  </si>
  <si>
    <t>feuillete pizza</t>
  </si>
  <si>
    <t>flan aux trois légumes</t>
  </si>
  <si>
    <t>pizza rimini</t>
  </si>
  <si>
    <t>tarte aux deux fromages</t>
  </si>
  <si>
    <t>tartelette a la tomate</t>
  </si>
  <si>
    <t>pizza au basilic</t>
  </si>
  <si>
    <t>pizza au jambon d`epaule</t>
  </si>
  <si>
    <t>fritto misto</t>
  </si>
  <si>
    <t>pizza alfredo</t>
  </si>
  <si>
    <t>pizza au parmesan</t>
  </si>
  <si>
    <t>timbale de fruits de mer</t>
  </si>
  <si>
    <t>flan d`aubergine</t>
  </si>
  <si>
    <t>pizza romaine</t>
  </si>
  <si>
    <t>feuillete au foie gras</t>
  </si>
  <si>
    <t>feuillete d'asperges</t>
  </si>
  <si>
    <t>tartelette en piperade</t>
  </si>
  <si>
    <t>tartelette a la russe</t>
  </si>
  <si>
    <t>quiche aux champignons</t>
  </si>
  <si>
    <t>tartelette aux brocolis</t>
  </si>
  <si>
    <t>gateau de thon</t>
  </si>
  <si>
    <t>pizza cyclope</t>
  </si>
  <si>
    <t>pizza quatre saisons</t>
  </si>
  <si>
    <t>tarte aux fromages</t>
  </si>
  <si>
    <t>flamiche au brie</t>
  </si>
  <si>
    <t>tourte forestiere</t>
  </si>
  <si>
    <t>pizza marghérita</t>
  </si>
  <si>
    <t>vol-au-vent meridional</t>
  </si>
  <si>
    <t>nems</t>
  </si>
  <si>
    <t>quiche au jambon cru</t>
  </si>
  <si>
    <t>tartelette yougoslave</t>
  </si>
  <si>
    <t>tartelette vénitienne</t>
  </si>
  <si>
    <t>pizza au fromage</t>
  </si>
  <si>
    <t>tartelette campagnarde</t>
  </si>
  <si>
    <t>omelette aux oignons</t>
  </si>
  <si>
    <t>feuillete portugais</t>
  </si>
  <si>
    <t>pizza santa fe</t>
  </si>
  <si>
    <t>pates pizzaiollo</t>
  </si>
  <si>
    <t>pizza à la romaine</t>
  </si>
  <si>
    <t>feuillete au bleu</t>
  </si>
  <si>
    <t>feuillete au jambon</t>
  </si>
  <si>
    <t>tarte au poisson fume</t>
  </si>
  <si>
    <t>tarte feuilletée au chèvre</t>
  </si>
  <si>
    <t>friand a la saucisse</t>
  </si>
  <si>
    <t>pizza regina</t>
  </si>
  <si>
    <t>tarte provencale</t>
  </si>
  <si>
    <t>flamiche de poireaux</t>
  </si>
  <si>
    <t>hot dog feuillete</t>
  </si>
  <si>
    <t>friand au fromage</t>
  </si>
  <si>
    <t>pizza méridionale</t>
  </si>
  <si>
    <t>quiche provencale</t>
  </si>
  <si>
    <t>pizza jambon champignon</t>
  </si>
  <si>
    <t>tourte au reblochon</t>
  </si>
  <si>
    <t>tartiflette</t>
  </si>
  <si>
    <t>tortelloni sauce tomate</t>
  </si>
  <si>
    <t>parmentiere au thon</t>
  </si>
  <si>
    <t>tagliatelle a la bolognaise</t>
  </si>
  <si>
    <t>hachis parmentier</t>
  </si>
  <si>
    <t>jarret aux lentilles</t>
  </si>
  <si>
    <t>lasagne au saumon fume de norvege</t>
  </si>
  <si>
    <t>pot au feu</t>
  </si>
  <si>
    <t>potee lorraine</t>
  </si>
  <si>
    <t>moussaka au boeuf</t>
  </si>
  <si>
    <t>lasagne de thon "à la kingston town"</t>
  </si>
  <si>
    <t>lasagnes du pêcheur</t>
  </si>
  <si>
    <t>petit sale aux lentilles</t>
  </si>
  <si>
    <t>gnocchi a l'italienne</t>
  </si>
  <si>
    <t>lasagne de l'océan</t>
  </si>
  <si>
    <t>ravioli sauce carbonara</t>
  </si>
  <si>
    <t>gnocchi de polenta</t>
  </si>
  <si>
    <t>spaghetti à la carbonara</t>
  </si>
  <si>
    <t>ebly à la carbonara</t>
  </si>
  <si>
    <t>raclette</t>
  </si>
  <si>
    <t>paëlla</t>
  </si>
  <si>
    <t>gnocchi au gorgonzola</t>
  </si>
  <si>
    <t>tortelloni sicilienne</t>
  </si>
  <si>
    <t>pot-au-feu à la paysanne</t>
  </si>
  <si>
    <t>lasagne belcantada</t>
  </si>
  <si>
    <t>tortellini a la provencale</t>
  </si>
  <si>
    <t>pot-au-feu de poissons</t>
  </si>
  <si>
    <t>lasagne</t>
  </si>
  <si>
    <t>ravioli sauce bechamel</t>
  </si>
  <si>
    <t>pot-au-feu</t>
  </si>
  <si>
    <t>ravioli milanaise</t>
  </si>
  <si>
    <t>spaghetti à la bolognaise</t>
  </si>
  <si>
    <t>tagliatelle bolognaise</t>
  </si>
  <si>
    <t>pot au feu marin</t>
  </si>
  <si>
    <t>fruits de mer en salade</t>
  </si>
  <si>
    <t>ris de veau braise</t>
  </si>
  <si>
    <t>ris de veau forestiere</t>
  </si>
  <si>
    <t>rognon de veau madere</t>
  </si>
  <si>
    <t>foie a l`aigre doux</t>
  </si>
  <si>
    <t>langue sauce piquante</t>
  </si>
  <si>
    <t>tete roulee aux lentilles</t>
  </si>
  <si>
    <t>ris de veau au madere</t>
  </si>
  <si>
    <t>foie à l'indienne</t>
  </si>
  <si>
    <t>tripes à la mode de caen</t>
  </si>
  <si>
    <t>foie de veau à l'ancienne</t>
  </si>
  <si>
    <t>roti de chevreuil sauce tomate</t>
  </si>
  <si>
    <t>faisan vallee d'auge</t>
  </si>
  <si>
    <t>pave de biche sauce civet</t>
  </si>
  <si>
    <t>sauté de chevreuil au genièvre</t>
  </si>
  <si>
    <t>saute de biche aux mandarines</t>
  </si>
  <si>
    <t>sauté de kangourou</t>
  </si>
  <si>
    <t>saute de sanglier aux artichauts</t>
  </si>
  <si>
    <t>sanglier à la berrichonne</t>
  </si>
  <si>
    <t>gigue de chevreuil grand veneur</t>
  </si>
  <si>
    <t>pavé d'autruche sauce civet</t>
  </si>
  <si>
    <t>sanglier en civet</t>
  </si>
  <si>
    <t>saute d'autruche dijonnaise</t>
  </si>
  <si>
    <t>sauté d'autruche sauce poivrade</t>
  </si>
  <si>
    <t>faisan rôti sauce chasseur</t>
  </si>
  <si>
    <t>estouffade de sanglier</t>
  </si>
  <si>
    <t>sauté de biche grand veneur</t>
  </si>
  <si>
    <t>faisan aux airelles</t>
  </si>
  <si>
    <t>sauté de marcassin</t>
  </si>
  <si>
    <t>gigot d'agneau au basilic</t>
  </si>
  <si>
    <t>sauté d'agneau à la provençale</t>
  </si>
  <si>
    <t>saute d'agneau au curry</t>
  </si>
  <si>
    <t>saute d'agneau agenais</t>
  </si>
  <si>
    <t>gigot d'agneau rôti</t>
  </si>
  <si>
    <t>tajine d'agneau au miel</t>
  </si>
  <si>
    <t>ragout d`agneau paysanne</t>
  </si>
  <si>
    <t>gigot d'agneau au curry</t>
  </si>
  <si>
    <t>gigot d'agneau londonien</t>
  </si>
  <si>
    <t>sauté d'agneau à l'oseille</t>
  </si>
  <si>
    <t>epaule d'agneau rôtie</t>
  </si>
  <si>
    <t>steak agneau galicienne</t>
  </si>
  <si>
    <t>navarin aux pommes</t>
  </si>
  <si>
    <t>saute d'agneau catalan</t>
  </si>
  <si>
    <t>Entrées</t>
  </si>
  <si>
    <t>Viandes</t>
  </si>
  <si>
    <t>LUNDI</t>
  </si>
  <si>
    <t>MARDI</t>
  </si>
  <si>
    <t>MERCREDI</t>
  </si>
  <si>
    <t>JEUDI</t>
  </si>
  <si>
    <t>Type de Plat</t>
  </si>
  <si>
    <t>TitreRecettes</t>
  </si>
  <si>
    <t>Garniture</t>
  </si>
  <si>
    <t>Dessert</t>
  </si>
  <si>
    <t>cuisse de pintade sauce capres</t>
  </si>
  <si>
    <t>brochette de dinde orientale</t>
  </si>
  <si>
    <t>chaud-froid de volaille</t>
  </si>
  <si>
    <t>côte de porc à la diable</t>
  </si>
  <si>
    <t>carre de porc laque au miel et coriandre</t>
  </si>
  <si>
    <t>cote d'agneau grillee</t>
  </si>
  <si>
    <t>colin à la créole</t>
  </si>
  <si>
    <t>bavarois de saumon a l'oseille</t>
  </si>
  <si>
    <t>boeuf bourguignon</t>
  </si>
  <si>
    <t>chevreuil grand veneur</t>
  </si>
  <si>
    <t>boeuf à la mode</t>
  </si>
  <si>
    <t>braisé de joue de boeuf</t>
  </si>
  <si>
    <t>boeuf braisé bourgeoise</t>
  </si>
  <si>
    <t>crabe en avocat</t>
  </si>
  <si>
    <t>boulettes d'agneau sauce barbecue</t>
  </si>
  <si>
    <t>chateaubriand aux poivres</t>
  </si>
  <si>
    <t>colin en turban</t>
  </si>
  <si>
    <t>caille aux raisins</t>
  </si>
  <si>
    <t>couscous au boeuf</t>
  </si>
  <si>
    <t>brochette de dinde tex-mex</t>
  </si>
  <si>
    <t>brochette de poisson panée</t>
  </si>
  <si>
    <t>cuisse de poulet a l'andalouse</t>
  </si>
  <si>
    <t>curry agneau bohemienne</t>
  </si>
  <si>
    <t>blanc de poulet amandes</t>
  </si>
  <si>
    <t>cuisse de canard au poivre vert</t>
  </si>
  <si>
    <t>curry de porc au lemon et ginger</t>
  </si>
  <si>
    <t>cuisse de canette à l'orange</t>
  </si>
  <si>
    <t>boudin blanc ardennais</t>
  </si>
  <si>
    <t>boeuf braisé</t>
  </si>
  <si>
    <t>boeuf franc-comtois</t>
  </si>
  <si>
    <t>colin sauce safran</t>
  </si>
  <si>
    <t>beignet sauce tomate</t>
  </si>
  <si>
    <t>blanquette de poisson</t>
  </si>
  <si>
    <t>boeuf à l'ancienne</t>
  </si>
  <si>
    <t>couscous de poisson</t>
  </si>
  <si>
    <t>boeuf strogonoff</t>
  </si>
  <si>
    <t>cassoulet de la mer</t>
  </si>
  <si>
    <t>brochette de poisson sauce citron</t>
  </si>
  <si>
    <t>civet de canard</t>
  </si>
  <si>
    <t>couscous au poulet</t>
  </si>
  <si>
    <t>cassoulet toulousain</t>
  </si>
  <si>
    <t>chevreuil saint hubert</t>
  </si>
  <si>
    <t>cordon bleu de dindonneau</t>
  </si>
  <si>
    <t>boulettes sauce aux poivres</t>
  </si>
  <si>
    <t>bourguignon de poule</t>
  </si>
  <si>
    <t>boudin aux pommes fruits</t>
  </si>
  <si>
    <t>blanquette de colin</t>
  </si>
  <si>
    <t>brochette de porc a la provencale</t>
  </si>
  <si>
    <t>civet de sanglier corse</t>
  </si>
  <si>
    <t>cuisse de lapin rôti</t>
  </si>
  <si>
    <t>carre d'agneau a la creme d'ail</t>
  </si>
  <si>
    <t>capelletti au fromage</t>
  </si>
  <si>
    <t>cassoulet creole</t>
  </si>
  <si>
    <t>blanquette de lapin</t>
  </si>
  <si>
    <t>brochette mexicaine</t>
  </si>
  <si>
    <t>chipolatas rôties</t>
  </si>
  <si>
    <t>cabillaud sauce ciboulette</t>
  </si>
  <si>
    <t>chili con carne</t>
  </si>
  <si>
    <t>braisé d'agneau au vert</t>
  </si>
  <si>
    <t>côte de porc charcutière</t>
  </si>
  <si>
    <t>cassoulet boubon</t>
  </si>
  <si>
    <t>cannelloni</t>
  </si>
  <si>
    <t>coquelet aux raisins</t>
  </si>
  <si>
    <t>ciabatta marinière au saumon</t>
  </si>
  <si>
    <t>boeuf sauce piquante</t>
  </si>
  <si>
    <t>blanquette d'agneau</t>
  </si>
  <si>
    <t>beignet du grand large</t>
  </si>
  <si>
    <t>cote de boeuf rotie</t>
  </si>
  <si>
    <t>boeuf aux olives</t>
  </si>
  <si>
    <t>canette aux olives</t>
  </si>
  <si>
    <t>brochette campagnarde</t>
  </si>
  <si>
    <t>corolle de sole au beurre</t>
  </si>
  <si>
    <t>couscous</t>
  </si>
  <si>
    <t>carotte vichy</t>
  </si>
  <si>
    <t>carottes à la crème</t>
  </si>
  <si>
    <t>blettes sauce aurore</t>
  </si>
  <si>
    <t>brocolis à la crème</t>
  </si>
  <si>
    <t>clafoutis de courgettes</t>
  </si>
  <si>
    <t>côtes de blettes au gratin</t>
  </si>
  <si>
    <t>brocoli aux carottes</t>
  </si>
  <si>
    <t>coquillettes au thon</t>
  </si>
  <si>
    <t>bouquetière paysanne</t>
  </si>
  <si>
    <t>courgette au gratin</t>
  </si>
  <si>
    <t>brunoise au jus</t>
  </si>
  <si>
    <t>brocoli persille</t>
  </si>
  <si>
    <t>blinis de pomme de terre</t>
  </si>
  <si>
    <t>courgette farcie</t>
  </si>
  <si>
    <t>bouquetiere de legumes</t>
  </si>
  <si>
    <t>carotte au beurre</t>
  </si>
  <si>
    <t>courgette provencale</t>
  </si>
  <si>
    <t>coquillette au beurre</t>
  </si>
  <si>
    <t>choux de bruxelles persillés</t>
  </si>
  <si>
    <t>coquillettes gratinées</t>
  </si>
  <si>
    <t>carottes velours</t>
  </si>
  <si>
    <t>carottes au lard</t>
  </si>
  <si>
    <t>bruxelles en fricassee</t>
  </si>
  <si>
    <t>betterave aux pignons</t>
  </si>
  <si>
    <t>celeri râpe a l'orange</t>
  </si>
  <si>
    <t>crêpe aux champignons</t>
  </si>
  <si>
    <t>betterave mimosa</t>
  </si>
  <si>
    <t>champignons en salade</t>
  </si>
  <si>
    <t>carotte râpee aux câpres</t>
  </si>
  <si>
    <t>crevettes en gelée</t>
  </si>
  <si>
    <t>carotte et pomme râpees</t>
  </si>
  <si>
    <t>croque a la tomate</t>
  </si>
  <si>
    <t>creme de champignons</t>
  </si>
  <si>
    <t>crudités d'hiver</t>
  </si>
  <si>
    <t>croissant au jambon sauce mornay</t>
  </si>
  <si>
    <t>carotte et céleri citronnés</t>
  </si>
  <si>
    <t>beignets de calmar</t>
  </si>
  <si>
    <t>crème dubarry</t>
  </si>
  <si>
    <t>cervelas en salade</t>
  </si>
  <si>
    <t>celeri et carotte aux pomelos</t>
  </si>
  <si>
    <t>betterave poitevine</t>
  </si>
  <si>
    <t>concombre et carotte rapes</t>
  </si>
  <si>
    <t>carottes râpées aux amandes</t>
  </si>
  <si>
    <t>carottes râpées à l'ananas</t>
  </si>
  <si>
    <t>bouquet de crevettes</t>
  </si>
  <si>
    <t>betterave au jambon</t>
  </si>
  <si>
    <t>crepe a l'antillaise</t>
  </si>
  <si>
    <t>coeur de palmier vinaigrette</t>
  </si>
  <si>
    <t>cornet de jambon a la russe</t>
  </si>
  <si>
    <t>céleri râpé d'automne</t>
  </si>
  <si>
    <t>bouillabaisse</t>
  </si>
  <si>
    <t>coquillettes nicoise</t>
  </si>
  <si>
    <t>carottes râpées mimosa</t>
  </si>
  <si>
    <t>céleris aux quartiers de tomates</t>
  </si>
  <si>
    <t>concombre au fromage blanc</t>
  </si>
  <si>
    <t>carottes aux agrumes</t>
  </si>
  <si>
    <t>crepe jambon/champignon</t>
  </si>
  <si>
    <t>concombre en salade</t>
  </si>
  <si>
    <t>cake au jambon et aux olives</t>
  </si>
  <si>
    <t>celeri en salade d'ete</t>
  </si>
  <si>
    <t>céleri au cervelas</t>
  </si>
  <si>
    <t>betteraves à la grenobloise</t>
  </si>
  <si>
    <t>chausson dindonneau bolognaise</t>
  </si>
  <si>
    <t>cornet de jambon</t>
  </si>
  <si>
    <t>betterave aiolle</t>
  </si>
  <si>
    <t>cornet de mortadelle</t>
  </si>
  <si>
    <t>carottes râpées</t>
  </si>
  <si>
    <t>croque monsieur</t>
  </si>
  <si>
    <t>creme d'oignons</t>
  </si>
  <si>
    <t>champignons a la grecque</t>
  </si>
  <si>
    <t>crêpe au fromage</t>
  </si>
  <si>
    <t>celeri vert en salade</t>
  </si>
  <si>
    <t>crème anglaise créole</t>
  </si>
  <si>
    <t>coupe tutti frutti</t>
  </si>
  <si>
    <t>crème au caramel</t>
  </si>
  <si>
    <t>coupelle belle helene</t>
  </si>
  <si>
    <t>crème renversée aux amandes</t>
  </si>
  <si>
    <t>creme renversee aux pommes</t>
  </si>
  <si>
    <t>crème anglaise aux pruneaux</t>
  </si>
  <si>
    <t>boule de neige chocolat</t>
  </si>
  <si>
    <t>cocktail masque</t>
  </si>
  <si>
    <t>creme dessert chocolat au pralin</t>
  </si>
  <si>
    <t>beignets aux pommes</t>
  </si>
  <si>
    <t>charlotte mousse praline</t>
  </si>
  <si>
    <t>coupe californienne</t>
  </si>
  <si>
    <t>clafoutis aux cerises</t>
  </si>
  <si>
    <t>crème anglaise au biscuit</t>
  </si>
  <si>
    <t>coupe d'ananas et chantilly</t>
  </si>
  <si>
    <t>creme bresilienne</t>
  </si>
  <si>
    <t>creme vanille aux fruits</t>
  </si>
  <si>
    <t>clafoutis aux pommes</t>
  </si>
  <si>
    <t>bavarois aux fraises sauce chocolat</t>
  </si>
  <si>
    <t>clafoutis aux poires</t>
  </si>
  <si>
    <t>bavarois rubane</t>
  </si>
  <si>
    <t>cerises</t>
  </si>
  <si>
    <t>creme choco/vanille</t>
  </si>
  <si>
    <t>creme a la mousse coco</t>
  </si>
  <si>
    <t>creme brulee a l'abricot</t>
  </si>
  <si>
    <t>bavarois cappuchino sauce pistache</t>
  </si>
  <si>
    <t>crème brulée</t>
  </si>
  <si>
    <t>creme a la sauce caramel</t>
  </si>
  <si>
    <t>compote de pêches</t>
  </si>
  <si>
    <t>beignets d'ananas</t>
  </si>
  <si>
    <t>creme a la vanille</t>
  </si>
  <si>
    <t>cocon de mousse blanche</t>
  </si>
  <si>
    <t>creme pâtissiere et amandes caramelisees</t>
  </si>
  <si>
    <t>charlotte aux fruits</t>
  </si>
  <si>
    <t>chausson aux pommes</t>
  </si>
  <si>
    <t>clafoutis fruits rouges</t>
  </si>
  <si>
    <t>cocktail aux abricots</t>
  </si>
  <si>
    <t>coupe tropicale</t>
  </si>
  <si>
    <t>crème aux oeufs</t>
  </si>
  <si>
    <t>chocolat bresilien</t>
  </si>
  <si>
    <t>cocktail d'agrumes</t>
  </si>
  <si>
    <t>crème à l'ananas</t>
  </si>
  <si>
    <t>clafoutis aux pêches</t>
  </si>
  <si>
    <t>crème chabrillan</t>
  </si>
  <si>
    <t>crème aux pêches</t>
  </si>
  <si>
    <t>creme de marron chantilly</t>
  </si>
  <si>
    <t>creme brulee a l'orange</t>
  </si>
  <si>
    <t>crepe au chocolat</t>
  </si>
  <si>
    <t>crepe au sucre</t>
  </si>
  <si>
    <t>clémentine</t>
  </si>
  <si>
    <t>coupe d'ananas et fruits</t>
  </si>
  <si>
    <t>creme pralinee aux biscuits</t>
  </si>
  <si>
    <t>crème aux pommes</t>
  </si>
  <si>
    <t>creme au grand-marnier</t>
  </si>
  <si>
    <t>crème brûlée en habit rouge</t>
  </si>
  <si>
    <t>cake aux fruits des santons</t>
  </si>
  <si>
    <t>crème aux amandes</t>
  </si>
  <si>
    <t>crème vanille plombière</t>
  </si>
  <si>
    <t>creme vanille aux fraises</t>
  </si>
  <si>
    <t>compote d'abricots</t>
  </si>
  <si>
    <t>cassate aux fruits confits</t>
  </si>
  <si>
    <t>coupe bicolore</t>
  </si>
  <si>
    <t>cocktail florida</t>
  </si>
  <si>
    <t>compote de pommes</t>
  </si>
  <si>
    <t>charlotte au chocolat</t>
  </si>
  <si>
    <t>compote tous fruits</t>
  </si>
  <si>
    <t>creme dessert aux poires</t>
  </si>
  <si>
    <t>brownies de virginie</t>
  </si>
  <si>
    <t>clafoutis aux quetsches</t>
  </si>
  <si>
    <t>crème aux fruits</t>
  </si>
  <si>
    <t>choux saint honoré</t>
  </si>
  <si>
    <t>cocktail délice</t>
  </si>
  <si>
    <t>crème freneuse</t>
  </si>
  <si>
    <t>charlotte deux chocolats</t>
  </si>
  <si>
    <t>chantilly a la framboise</t>
  </si>
  <si>
    <t>crème au citron</t>
  </si>
  <si>
    <t>coupe cévenole</t>
  </si>
  <si>
    <t/>
  </si>
  <si>
    <t>Fromage</t>
  </si>
  <si>
    <t>polenta à la mozzarella</t>
  </si>
  <si>
    <t>riz à la parisienne</t>
  </si>
  <si>
    <t>pommes de terre hongroise</t>
  </si>
  <si>
    <t>purée de champignons</t>
  </si>
  <si>
    <t>macaroni au beurre</t>
  </si>
  <si>
    <t>nouilles au beurre</t>
  </si>
  <si>
    <t>pommes de terre boulangère</t>
  </si>
  <si>
    <t>frites</t>
  </si>
  <si>
    <t>purée de céleri</t>
  </si>
  <si>
    <t>pommes frites</t>
  </si>
  <si>
    <t>pommes de terre à l'anglaise</t>
  </si>
  <si>
    <t>riz en gratin</t>
  </si>
  <si>
    <t>riz basmati</t>
  </si>
  <si>
    <t>pommes de terre rissolées</t>
  </si>
  <si>
    <t>riz cantonais</t>
  </si>
  <si>
    <t>papillons béchamel</t>
  </si>
  <si>
    <t>tagliatelle au saumon</t>
  </si>
  <si>
    <t>riz à la tomate</t>
  </si>
  <si>
    <t>riz à la catalane</t>
  </si>
  <si>
    <t>nouilles gratinées</t>
  </si>
  <si>
    <t>macaroni au jus</t>
  </si>
  <si>
    <t>ragoût de pommes de terre</t>
  </si>
  <si>
    <t>pomme vapeur</t>
  </si>
  <si>
    <t>riz creole</t>
  </si>
  <si>
    <t>purée de choux-fleurs</t>
  </si>
  <si>
    <t>pomme parisienne</t>
  </si>
  <si>
    <t>frites steakhouse</t>
  </si>
  <si>
    <t>riz camarguais</t>
  </si>
  <si>
    <t>pomme de terre savoyarde</t>
  </si>
  <si>
    <t>riz pilaf</t>
  </si>
  <si>
    <t>puree aux deux legumes</t>
  </si>
  <si>
    <t>tagliatelles fraîches</t>
  </si>
  <si>
    <t>spaghetti au beurre</t>
  </si>
  <si>
    <t>pomme purée</t>
  </si>
  <si>
    <t>pommes duchesse</t>
  </si>
  <si>
    <t>macaroni napolitaine</t>
  </si>
  <si>
    <t>pomme fondante forestier</t>
  </si>
  <si>
    <t>pomme gaufrette</t>
  </si>
  <si>
    <t>puree</t>
  </si>
  <si>
    <t>puree de patates</t>
  </si>
  <si>
    <t>purée de carottes</t>
  </si>
  <si>
    <t>risotto alla milanèse</t>
  </si>
  <si>
    <t>pommes de terre persillées</t>
  </si>
  <si>
    <t>pâtes tricolores</t>
  </si>
  <si>
    <t>gauffre</t>
  </si>
  <si>
    <t>gateau caraque</t>
  </si>
  <si>
    <t>tarte aux mirabelles</t>
  </si>
  <si>
    <t>far breton</t>
  </si>
  <si>
    <t>tartelette aux cerises</t>
  </si>
  <si>
    <t>tarte chocopoire</t>
  </si>
  <si>
    <t>gateau sauce fraise</t>
  </si>
  <si>
    <t>tarte patissiere</t>
  </si>
  <si>
    <t>genoise aux amandes</t>
  </si>
  <si>
    <t>tarte aux pommes</t>
  </si>
  <si>
    <t>ile vanillee aux fruits rouges</t>
  </si>
  <si>
    <t>ile pralinee au caramel</t>
  </si>
  <si>
    <t>tartelette aux poires</t>
  </si>
  <si>
    <t>tartelette aux abricots</t>
  </si>
  <si>
    <t>tartelette au citron</t>
  </si>
  <si>
    <t>eclair de mousse choco</t>
  </si>
  <si>
    <t>gateau normand</t>
  </si>
  <si>
    <t>roulé à la confiture</t>
  </si>
  <si>
    <t>tartelette de creme brulee</t>
  </si>
  <si>
    <t>les buns au sésame</t>
  </si>
  <si>
    <t>mille-feuille</t>
  </si>
  <si>
    <t>eclair noisette</t>
  </si>
  <si>
    <t>délicieux praliné</t>
  </si>
  <si>
    <t>planteur antillais</t>
  </si>
  <si>
    <t>gateau marbre</t>
  </si>
  <si>
    <t>tarte aux pommes a l'alsacienne</t>
  </si>
  <si>
    <t>eclair au chocolat blanc</t>
  </si>
  <si>
    <t>tarte à l'ananas</t>
  </si>
  <si>
    <t>feuillete aux poires</t>
  </si>
  <si>
    <t>l'italien</t>
  </si>
  <si>
    <t>gateau opera</t>
  </si>
  <si>
    <t>tartelette a l'ananas</t>
  </si>
  <si>
    <t>feuilleté à la crème de marrons</t>
  </si>
  <si>
    <t>miroir aux myrtilles</t>
  </si>
  <si>
    <t>feuillete albigeois</t>
  </si>
  <si>
    <t>tarte aux myrtilles</t>
  </si>
  <si>
    <t>gateau a l`orange</t>
  </si>
  <si>
    <t>dacquoise au cafe</t>
  </si>
  <si>
    <t>gourmandise feuilletine</t>
  </si>
  <si>
    <t>tourte aux amandes</t>
  </si>
  <si>
    <t>tartelette à la lombarde</t>
  </si>
  <si>
    <t>tartelette aux kiwis</t>
  </si>
  <si>
    <t>l'indien</t>
  </si>
  <si>
    <t>mille-feuille du gourmet</t>
  </si>
  <si>
    <t>marquise au chocolat noir</t>
  </si>
  <si>
    <t>tartelette aux fraises</t>
  </si>
  <si>
    <t>paris-brest au praline</t>
  </si>
  <si>
    <t>feuillantine de fraises a la mousse choc</t>
  </si>
  <si>
    <t>l'exquis</t>
  </si>
  <si>
    <t>tarte citron meringuee</t>
  </si>
  <si>
    <t>tiramisu</t>
  </si>
  <si>
    <t>fraisier</t>
  </si>
  <si>
    <t>poirier</t>
  </si>
  <si>
    <t>tarte aux fruits de la forêt</t>
  </si>
  <si>
    <t>profiteroles chocolat</t>
  </si>
  <si>
    <t>sables aux amandes</t>
  </si>
  <si>
    <t>tarte aux prunes</t>
  </si>
  <si>
    <t>feuilleté aux fruits</t>
  </si>
  <si>
    <t>tutti de fruits tropical</t>
  </si>
  <si>
    <t>feuillantine a la mousse au chocolat</t>
  </si>
  <si>
    <t>samba du carnaval</t>
  </si>
  <si>
    <t>roulé à la compote</t>
  </si>
  <si>
    <t>tartelette ardéchoise</t>
  </si>
  <si>
    <t>quatre-quarts aux fruits</t>
  </si>
  <si>
    <t>meringue pralinée</t>
  </si>
  <si>
    <t>volcan de la jungle</t>
  </si>
  <si>
    <t>tartelette aux pommes</t>
  </si>
  <si>
    <t>framboisier</t>
  </si>
  <si>
    <t>tarte des monts dore</t>
  </si>
  <si>
    <t>galette au sucre</t>
  </si>
  <si>
    <t>douceur au chocolat</t>
  </si>
  <si>
    <t>gâteau creusois</t>
  </si>
  <si>
    <t>gateau basque</t>
  </si>
  <si>
    <t>feuillete aux pommes</t>
  </si>
  <si>
    <t>parfait aux trois parfums</t>
  </si>
  <si>
    <t>l'exotique</t>
  </si>
  <si>
    <t>gâteau à la noix de coco</t>
  </si>
  <si>
    <t>foret noire</t>
  </si>
  <si>
    <t>tarte aux poires</t>
  </si>
  <si>
    <t>gaufre maison</t>
  </si>
  <si>
    <t>tartelette a l'orange</t>
  </si>
  <si>
    <t>tartelette au chocolat</t>
  </si>
  <si>
    <t>moka</t>
  </si>
  <si>
    <t>quetsches au sirop</t>
  </si>
  <si>
    <t>pomelos/orange en salade</t>
  </si>
  <si>
    <t>pomme &amp; coulis framboise</t>
  </si>
  <si>
    <t>fruits en robe exotique</t>
  </si>
  <si>
    <t>soupe de fruits rouges</t>
  </si>
  <si>
    <t>peche au vin</t>
  </si>
  <si>
    <t>pomme a la ninon</t>
  </si>
  <si>
    <t>galantine aux herbes</t>
  </si>
  <si>
    <t>escalope de foie gras</t>
  </si>
  <si>
    <t>pâtes au surimi</t>
  </si>
  <si>
    <t>terrine de lièvre</t>
  </si>
  <si>
    <t>pâté de lapin aux noisettes</t>
  </si>
  <si>
    <t>pâté ardennais</t>
  </si>
  <si>
    <t>pâté de foie</t>
  </si>
  <si>
    <t>saucisson à l'ail</t>
  </si>
  <si>
    <t>terrine trois legumes</t>
  </si>
  <si>
    <t>medaillon de foie gras</t>
  </si>
  <si>
    <t>pâté de campagne</t>
  </si>
  <si>
    <t>terrine de sanglier</t>
  </si>
  <si>
    <t>pâté en croûte</t>
  </si>
  <si>
    <t>terrine de taboule</t>
  </si>
  <si>
    <t>mousse de canard</t>
  </si>
  <si>
    <t>pate lyonnais</t>
  </si>
  <si>
    <t>rosette et beurre</t>
  </si>
  <si>
    <t>terrine de campagne</t>
  </si>
  <si>
    <t>pate croute de chevreuil</t>
  </si>
  <si>
    <t>jambon cru</t>
  </si>
  <si>
    <t>rillette de thon</t>
  </si>
  <si>
    <t>terrine trois poissons</t>
  </si>
  <si>
    <t>jambon beurre</t>
  </si>
  <si>
    <t>jambon de bayonne</t>
  </si>
  <si>
    <t>terrine de saumon</t>
  </si>
  <si>
    <t>terrine de chevreuil</t>
  </si>
  <si>
    <t>terrine de légumes</t>
  </si>
  <si>
    <t>saucisson beurre</t>
  </si>
  <si>
    <t>salami et cornichons</t>
  </si>
  <si>
    <t>terrine du chef</t>
  </si>
  <si>
    <t>faisselle</t>
  </si>
  <si>
    <t>le cevenol</t>
  </si>
  <si>
    <t>munster au cumin</t>
  </si>
  <si>
    <t>paupiette de lapin provençale</t>
  </si>
  <si>
    <t>filet de poulet exotique</t>
  </si>
  <si>
    <t>supreme de pintadeau a la creme</t>
  </si>
  <si>
    <t>filet de lapin à l'ancienne</t>
  </si>
  <si>
    <t>escalope de dinde aux raisins</t>
  </si>
  <si>
    <t>saute de poulet basquaise</t>
  </si>
  <si>
    <t>poulet au paprika</t>
  </si>
  <si>
    <t>roti de lapin aux pruneaux</t>
  </si>
  <si>
    <t>poulet basquaise</t>
  </si>
  <si>
    <t>emincé de dinde colorado</t>
  </si>
  <si>
    <t>roti de dinde aux deux raisins</t>
  </si>
  <si>
    <t>supreme de volaille</t>
  </si>
  <si>
    <t>sauté de dinde en goulasch</t>
  </si>
  <si>
    <t>escalope a la creme</t>
  </si>
  <si>
    <t>escalope à l'indienne</t>
  </si>
  <si>
    <t>pintade rôtie</t>
  </si>
  <si>
    <t>lapin à la bière</t>
  </si>
  <si>
    <t>sauté de canard aux figues</t>
  </si>
  <si>
    <t>lapin à la moutarde</t>
  </si>
  <si>
    <t>fricassées de poulet sauce curry</t>
  </si>
  <si>
    <t>poulet crecy</t>
  </si>
  <si>
    <t>magret de canard à l`aigre doux</t>
  </si>
  <si>
    <t>poulet louisiane</t>
  </si>
  <si>
    <t>fricassee au paprika</t>
  </si>
  <si>
    <t>nuggets de volaille</t>
  </si>
  <si>
    <t>escalope de dinde viennoise</t>
  </si>
  <si>
    <t>filet de dinde aux amandes</t>
  </si>
  <si>
    <t>sauté de dinde italienne</t>
  </si>
  <si>
    <t>saute de volaille aurore</t>
  </si>
  <si>
    <t>gibelotte de lapin</t>
  </si>
  <si>
    <t>dinde rotie aux marrons</t>
  </si>
  <si>
    <t>poulet aux amandes</t>
  </si>
  <si>
    <t>escalope a la parisienne</t>
  </si>
  <si>
    <t>paupiette de dinde à l'estragon</t>
  </si>
  <si>
    <t>rôti de dindonneau au citron</t>
  </si>
  <si>
    <t>escalope napolitaine</t>
  </si>
  <si>
    <t>tournedos au grill</t>
  </si>
  <si>
    <t>steak haché sauce diable</t>
  </si>
  <si>
    <t>filet de boeuf forestier</t>
  </si>
  <si>
    <t>rôti de rumsteak</t>
  </si>
  <si>
    <t>steak aux herbes</t>
  </si>
  <si>
    <t>joue de boeuf franche-comté</t>
  </si>
  <si>
    <t>steak maître d'hôtel</t>
  </si>
  <si>
    <t>steak hache picadillo</t>
  </si>
  <si>
    <t>rosbeef sauce forestiere</t>
  </si>
  <si>
    <t>steak poêlé</t>
  </si>
  <si>
    <t>steak à la dijonnaise</t>
  </si>
  <si>
    <t>ragout de boeuf antillais</t>
  </si>
  <si>
    <t>steak haché aux poivres</t>
  </si>
  <si>
    <t>pave de boeuf au poivre</t>
  </si>
  <si>
    <t>steak andalous</t>
  </si>
  <si>
    <t>entrecote maitre d'hôtel</t>
  </si>
  <si>
    <t>rumsteak à l'échalote</t>
  </si>
  <si>
    <t>sauté de boeuf hongrois</t>
  </si>
  <si>
    <t>osso buco de dindonneau</t>
  </si>
  <si>
    <t>rosbeef a la foyot</t>
  </si>
  <si>
    <t>faux-filet à l'échalote</t>
  </si>
  <si>
    <t>faux filet au poivre</t>
  </si>
  <si>
    <t>rosbeef sauce madere</t>
  </si>
  <si>
    <t>faux-filet bearnaise</t>
  </si>
  <si>
    <t>estouffade de boeuf</t>
  </si>
  <si>
    <t>entrecôte au grill</t>
  </si>
  <si>
    <t>filet de boeuf en croute</t>
  </si>
  <si>
    <t>steak aux poivres</t>
  </si>
  <si>
    <t>estouffade nicoise</t>
  </si>
  <si>
    <t>tende de tranche à l'estragon</t>
  </si>
  <si>
    <t>rosbeef forestier</t>
  </si>
  <si>
    <t>pavé de rumsteak tyrolienne</t>
  </si>
  <si>
    <t>rôti de boeuf</t>
  </si>
  <si>
    <t>steak au madère</t>
  </si>
  <si>
    <t>osso buco a l'italienne</t>
  </si>
  <si>
    <t>steack hache</t>
  </si>
  <si>
    <t>daube au vin rouge</t>
  </si>
  <si>
    <t>pave de rumsteak a l`estragon</t>
  </si>
  <si>
    <t>onglet sauce bearnaise</t>
  </si>
  <si>
    <t>daube a la provencale</t>
  </si>
  <si>
    <t>tendron sauce crémeuse à l'estragon</t>
  </si>
  <si>
    <t>steak haché de veau</t>
  </si>
  <si>
    <t>faux-filet bordelaise</t>
  </si>
  <si>
    <t>steak hache a cheval</t>
  </si>
  <si>
    <t>roti de boeuf au poivre vert</t>
  </si>
  <si>
    <t>tournedos rossini</t>
  </si>
  <si>
    <t>rosbeef</t>
  </si>
  <si>
    <t>paupiette de veau normande</t>
  </si>
  <si>
    <t>paupiette a l`italienne</t>
  </si>
  <si>
    <t>fricassee de veau</t>
  </si>
  <si>
    <t>veau marengo</t>
  </si>
  <si>
    <t>milanaise de veau</t>
  </si>
  <si>
    <t>grenadin de veau a l'estragon</t>
  </si>
  <si>
    <t>normandin de veau parisienne</t>
  </si>
  <si>
    <t>grenadin de veau zingara</t>
  </si>
  <si>
    <t>rôti de veau orloff</t>
  </si>
  <si>
    <t>galopin de veau aux deux fromages</t>
  </si>
  <si>
    <t>rôti de veau colombine</t>
  </si>
  <si>
    <t>escalope de veau au parmesan</t>
  </si>
  <si>
    <t>saute de veau aux herbes</t>
  </si>
  <si>
    <t>medaillon de veau aux cepes</t>
  </si>
  <si>
    <t>medaillon de veau gismonda</t>
  </si>
  <si>
    <t>haché de veau sauce aux poivres</t>
  </si>
  <si>
    <t>saute de veau aux olives</t>
  </si>
  <si>
    <t>rôti de veau</t>
  </si>
  <si>
    <t>poitrine de veau roti</t>
  </si>
  <si>
    <t>saute de veau a l'ananas</t>
  </si>
  <si>
    <t>supreme de veau</t>
  </si>
  <si>
    <t>mignonin de veau curry</t>
  </si>
  <si>
    <t>noix de veau aux herbes</t>
  </si>
  <si>
    <t>paupiette de veau chasseur</t>
  </si>
  <si>
    <t>roti de veau a l'orange</t>
  </si>
  <si>
    <t>sauté de veau crétoise</t>
  </si>
  <si>
    <t>mignonin de veau</t>
  </si>
  <si>
    <t>longe de veau au basilic</t>
  </si>
  <si>
    <t>sauté de veau strogonoff</t>
  </si>
  <si>
    <t>sauté de veau chasseur</t>
  </si>
  <si>
    <t>matelote de veau</t>
  </si>
  <si>
    <t>roti de veau a la ciboulette</t>
  </si>
  <si>
    <t>macédoine mayonnaise</t>
  </si>
  <si>
    <t>salade du nord a l'ebly</t>
  </si>
  <si>
    <t>mousse d'avocat au surimi</t>
  </si>
  <si>
    <t>salade baltique</t>
  </si>
  <si>
    <t>salade d'endives aux noix</t>
  </si>
  <si>
    <t>salade melangee</t>
  </si>
  <si>
    <t>salade parisienne</t>
  </si>
  <si>
    <t>salade norvegienne</t>
  </si>
  <si>
    <t>salade du piémont</t>
  </si>
  <si>
    <t>salade au bacon</t>
  </si>
  <si>
    <t>salade de saucisse et pomme</t>
  </si>
  <si>
    <t>salade impromptue</t>
  </si>
  <si>
    <t>tomate du pecheur</t>
  </si>
  <si>
    <t>salade cauchoise</t>
  </si>
  <si>
    <t>salade argenteuil aux gesiers</t>
  </si>
  <si>
    <t>mousse de thon en gelee</t>
  </si>
  <si>
    <t>salade multicolore</t>
  </si>
  <si>
    <t>salade niçoise</t>
  </si>
  <si>
    <t>salade americaine</t>
  </si>
  <si>
    <t>salade de pates asiatique</t>
  </si>
  <si>
    <t>pomme et carotte rapees</t>
  </si>
  <si>
    <t>ramequin lorrain</t>
  </si>
  <si>
    <t>ramequin au jambon</t>
  </si>
  <si>
    <t>salade fruitee</t>
  </si>
  <si>
    <t>fenouil au jambon</t>
  </si>
  <si>
    <t>salade de pates alsacienne</t>
  </si>
  <si>
    <t>salade monegasque</t>
  </si>
  <si>
    <t>salade gourmande</t>
  </si>
  <si>
    <t>salade bords de loire</t>
  </si>
  <si>
    <t>lentilles au mais</t>
  </si>
  <si>
    <t>salade oranaise</t>
  </si>
  <si>
    <t>salade exotique</t>
  </si>
  <si>
    <t>salade cambodgienne</t>
  </si>
  <si>
    <t>salade de museau</t>
  </si>
  <si>
    <t>melon au jambon blanc</t>
  </si>
  <si>
    <t>salade a l'ail</t>
  </si>
  <si>
    <t>salade coeur de palmier</t>
  </si>
  <si>
    <t>pamplemousse sawai</t>
  </si>
  <si>
    <t>pommes de terre en salade</t>
  </si>
  <si>
    <t>pamplemousse surprise</t>
  </si>
  <si>
    <t>salade d'orange et fruits</t>
  </si>
  <si>
    <t>salade alsacienne</t>
  </si>
  <si>
    <t>tomates à l'antiboise</t>
  </si>
  <si>
    <t>salade lentille et tomate</t>
  </si>
  <si>
    <t>fond artichaut en salade</t>
  </si>
  <si>
    <t>salade de riz au thon</t>
  </si>
  <si>
    <t>tomate au surimi</t>
  </si>
  <si>
    <t>tomate 4 saisons</t>
  </si>
  <si>
    <t>salade witloof</t>
  </si>
  <si>
    <t>taboulé</t>
  </si>
  <si>
    <t>salade hellène</t>
  </si>
  <si>
    <t>oeufs durs au thon</t>
  </si>
  <si>
    <t>macedoine du pecheur</t>
  </si>
  <si>
    <t>salade a l`orange</t>
  </si>
  <si>
    <t>oeufs aux asperges</t>
  </si>
  <si>
    <t>salade d'automne</t>
  </si>
  <si>
    <t>salade de maïs en marinade</t>
  </si>
  <si>
    <t>salade de bretagne</t>
  </si>
  <si>
    <t>tomate mozzarella</t>
  </si>
  <si>
    <t>salade flamande</t>
  </si>
  <si>
    <t>salade hollywood</t>
  </si>
  <si>
    <t>salade verte aux pommes</t>
  </si>
  <si>
    <t>salade des alpages</t>
  </si>
  <si>
    <t>oeufs cardinal</t>
  </si>
  <si>
    <t>salade viking</t>
  </si>
  <si>
    <t>salade d'agrumes</t>
  </si>
  <si>
    <t>oeuf dur en tortue</t>
  </si>
  <si>
    <t>salade bretonne</t>
  </si>
  <si>
    <t>salade farandole</t>
  </si>
  <si>
    <t>salade colombine</t>
  </si>
  <si>
    <t>salade cancalaise</t>
  </si>
  <si>
    <t>salade peruvienne</t>
  </si>
  <si>
    <t>rémoulade de céleri marine</t>
  </si>
  <si>
    <t>salade de shangai</t>
  </si>
  <si>
    <t>salade auvergnate</t>
  </si>
  <si>
    <t>salade camarguaise</t>
  </si>
  <si>
    <t>salade de tomates a la feta et au persil</t>
  </si>
  <si>
    <t>scarole à l'emmental</t>
  </si>
  <si>
    <t>pissenlit au lard</t>
  </si>
  <si>
    <t>salade fantaisie</t>
  </si>
  <si>
    <t>salade de pates saint-philibert</t>
  </si>
  <si>
    <t>lentilles en salade</t>
  </si>
  <si>
    <t>oeufs durs à la tomate</t>
  </si>
  <si>
    <t>salade mexicaine</t>
  </si>
  <si>
    <t>salade printaniere</t>
  </si>
  <si>
    <t>les sandwichs petits pains crudités</t>
  </si>
  <si>
    <t>salade dijonnaise</t>
  </si>
  <si>
    <t>oeuf dur en gelée</t>
  </si>
  <si>
    <t>salade changchun</t>
  </si>
  <si>
    <t>salade aux cervelas</t>
  </si>
  <si>
    <t>salade périgourdine</t>
  </si>
  <si>
    <t>salade du mont</t>
  </si>
  <si>
    <t>les sandwichs petits pains poulet poivre</t>
  </si>
  <si>
    <t>pissenlit aux croutons</t>
  </si>
  <si>
    <t>haricots verts en salade</t>
  </si>
  <si>
    <t>macedoine au surimi</t>
  </si>
  <si>
    <t>haricots blancs en salade</t>
  </si>
  <si>
    <t>tomate franc-comtoise</t>
  </si>
  <si>
    <t>oeufs vert-pré</t>
  </si>
  <si>
    <t>radis noir citronné</t>
  </si>
  <si>
    <t>tomate aveyronnaise</t>
  </si>
  <si>
    <t>maïs en salade</t>
  </si>
  <si>
    <t>salade de betteraves</t>
  </si>
  <si>
    <t>salade virginie</t>
  </si>
  <si>
    <t>salade concombres et tomates</t>
  </si>
  <si>
    <t>salade jurassienne</t>
  </si>
  <si>
    <t>salade de tortis</t>
  </si>
  <si>
    <t>salade de lentilles</t>
  </si>
  <si>
    <t>tomate froide provencale</t>
  </si>
  <si>
    <t>salade des montagnes</t>
  </si>
  <si>
    <t>macedoine au mais</t>
  </si>
  <si>
    <t>tomates ensoleillées</t>
  </si>
  <si>
    <t>salade savoyarde</t>
  </si>
  <si>
    <t>fenouil vinaigrette</t>
  </si>
  <si>
    <t>poireaux en vinaigrette</t>
  </si>
  <si>
    <t>salade de canut</t>
  </si>
  <si>
    <t>radis en salade</t>
  </si>
  <si>
    <t>pamplemousse a la laitue</t>
  </si>
  <si>
    <t>salade acadienne</t>
  </si>
  <si>
    <t>salade aux crevettes</t>
  </si>
  <si>
    <t>salade au saumon fumé</t>
  </si>
  <si>
    <t>mousse au saumon fume</t>
  </si>
  <si>
    <t>salade verte aux pignons</t>
  </si>
  <si>
    <t>tomate a la cebette</t>
  </si>
  <si>
    <t>salade au chou rouge</t>
  </si>
  <si>
    <t>salade de tomates mimosa</t>
  </si>
  <si>
    <t>salade maraîchère</t>
  </si>
  <si>
    <t>pamplemousse basconnaise</t>
  </si>
  <si>
    <t>salade en fête</t>
  </si>
  <si>
    <t>salade d'avocats et de kiwis</t>
  </si>
  <si>
    <t>tomate a la fourme</t>
  </si>
  <si>
    <t>salade fermiere</t>
  </si>
  <si>
    <t>pomme en salade d`hiver</t>
  </si>
  <si>
    <t>salade au chevre chaud</t>
  </si>
  <si>
    <t>salade aux radis</t>
  </si>
  <si>
    <t>salade de blé à l'orange</t>
  </si>
  <si>
    <t>salade saumon et crevettes aux asperges</t>
  </si>
  <si>
    <t>salade de maïs</t>
  </si>
  <si>
    <t>macédoine à la russe</t>
  </si>
  <si>
    <t>salade de riz</t>
  </si>
  <si>
    <t>l'aligot</t>
  </si>
  <si>
    <t>macédoine au thon</t>
  </si>
  <si>
    <t>mâche à l'ail</t>
  </si>
  <si>
    <t>laitue en fritot</t>
  </si>
  <si>
    <t>salade a l`emmental</t>
  </si>
  <si>
    <t>salade croquante</t>
  </si>
  <si>
    <t>salade de pates catalane</t>
  </si>
  <si>
    <t>salade du printemps</t>
  </si>
  <si>
    <t>salade strasbourgeoise</t>
  </si>
  <si>
    <t>tomates en salade</t>
  </si>
  <si>
    <t>salade franc-comtoise</t>
  </si>
  <si>
    <t>salade de quinoa</t>
  </si>
  <si>
    <t>mâche aux crevettes</t>
  </si>
  <si>
    <t>salade nordique</t>
  </si>
  <si>
    <t>surprise nordique</t>
  </si>
  <si>
    <t>salade d'olympie</t>
  </si>
  <si>
    <t>semoule en salade sirocco</t>
  </si>
  <si>
    <t>salade verte aux noix</t>
  </si>
  <si>
    <t>oeufs durs mimosa</t>
  </si>
  <si>
    <t>salade de choux</t>
  </si>
  <si>
    <t>salade de fruits de mer</t>
  </si>
  <si>
    <t>riz du pecheur en salade</t>
  </si>
  <si>
    <t>melon surprise</t>
  </si>
  <si>
    <t>salade aquitaine</t>
  </si>
  <si>
    <t>thon en gelée</t>
  </si>
  <si>
    <t>thon sur macedoine</t>
  </si>
  <si>
    <t>maquereau au vin blanc</t>
  </si>
  <si>
    <t>sardine à l'huile</t>
  </si>
  <si>
    <t>terrine au saumon</t>
  </si>
  <si>
    <t>thon mayonnaise</t>
  </si>
  <si>
    <t>sardine ravigo</t>
  </si>
  <si>
    <t>riz au lait aux griottes</t>
  </si>
  <si>
    <t>ile flottante citronnée</t>
  </si>
  <si>
    <t>quenelles trois chocolat</t>
  </si>
  <si>
    <t>mousse italienne</t>
  </si>
  <si>
    <t>entremets allege citron</t>
  </si>
  <si>
    <t>pomme blanche-neige</t>
  </si>
  <si>
    <t>entremets à la mousse noire</t>
  </si>
  <si>
    <t>poire cuite au vin</t>
  </si>
  <si>
    <t>mousse aux fraises</t>
  </si>
  <si>
    <t>salade de fruits d'ete</t>
  </si>
  <si>
    <t>entremets grand marnier</t>
  </si>
  <si>
    <t>entremets chocolat</t>
  </si>
  <si>
    <t>poire orangine</t>
  </si>
  <si>
    <t>riz au lait</t>
  </si>
  <si>
    <t>mousse antillaise</t>
  </si>
  <si>
    <t>delice aux framboises</t>
  </si>
  <si>
    <t>entremets praliné aux noisettes</t>
  </si>
  <si>
    <t>flan de la jungle</t>
  </si>
  <si>
    <t>pomme au coulis de fruit</t>
  </si>
  <si>
    <t>surprise au chocolat</t>
  </si>
  <si>
    <t>gratin de fruits</t>
  </si>
  <si>
    <t>poires au sirop</t>
  </si>
  <si>
    <t>ile aux framboises</t>
  </si>
  <si>
    <t>flan pâtissier</t>
  </si>
  <si>
    <t>mousse a la noix de coco</t>
  </si>
  <si>
    <t>mousse chantilly</t>
  </si>
  <si>
    <t>neige aux cerises</t>
  </si>
  <si>
    <t>flan au citron</t>
  </si>
  <si>
    <t>pomme au four</t>
  </si>
  <si>
    <t>pêche surprise</t>
  </si>
  <si>
    <t>ile verte</t>
  </si>
  <si>
    <t>peche melba</t>
  </si>
  <si>
    <t>flan au chocolat</t>
  </si>
  <si>
    <t>flan abricot aux myrtilles</t>
  </si>
  <si>
    <t>entremets yin yang</t>
  </si>
  <si>
    <t>pêches au sirop</t>
  </si>
  <si>
    <t>poire au chocolat</t>
  </si>
  <si>
    <t>mousse aux framboises</t>
  </si>
  <si>
    <t>ile flottante au café</t>
  </si>
  <si>
    <t>ile au caramel</t>
  </si>
  <si>
    <t>riz au lait a la conde</t>
  </si>
  <si>
    <t>entremets aux kiwis</t>
  </si>
  <si>
    <t>salade acapulco</t>
  </si>
  <si>
    <t>salade de fruits au vin muscat</t>
  </si>
  <si>
    <t>imperiale a la japonaise</t>
  </si>
  <si>
    <t>mousse de scarabée croquante</t>
  </si>
  <si>
    <t>entremets mokambo</t>
  </si>
  <si>
    <t>salade de fruits à la menthe</t>
  </si>
  <si>
    <t>entremets à la liégeoise</t>
  </si>
  <si>
    <t>mousse coco a la peche</t>
  </si>
  <si>
    <t>impériale au fromage</t>
  </si>
  <si>
    <t>dessert du dragon</t>
  </si>
  <si>
    <t>mousse feu d'artifice</t>
  </si>
  <si>
    <t>gâteau des îles</t>
  </si>
  <si>
    <t>flan à la noix de coco</t>
  </si>
  <si>
    <t>salade de banane sofia</t>
  </si>
  <si>
    <t>mousse tutti frutti</t>
  </si>
  <si>
    <t>orange confite mousse chocolat</t>
  </si>
  <si>
    <t>ile vanillée aux noisettes</t>
  </si>
  <si>
    <t>entremets de bourgogne</t>
  </si>
  <si>
    <t>entremets aux amandes</t>
  </si>
  <si>
    <t>flan vanille et poire</t>
  </si>
  <si>
    <t>fromage blanc à la crème</t>
  </si>
  <si>
    <t>flan abricot et pistache</t>
  </si>
  <si>
    <t>mousse liqueur d`orange</t>
  </si>
  <si>
    <t>poire et creme anglaise</t>
  </si>
  <si>
    <t>duo d'entremets</t>
  </si>
  <si>
    <t>mousse des tropiques</t>
  </si>
  <si>
    <t>flan patissier agenais</t>
  </si>
  <si>
    <t>flan de poires à la bourdaloue</t>
  </si>
  <si>
    <t>mousse de millet</t>
  </si>
  <si>
    <t>fromage blanc agenais</t>
  </si>
  <si>
    <t>mousse zebree</t>
  </si>
  <si>
    <t>poire pâtissière</t>
  </si>
  <si>
    <t>mousse au café</t>
  </si>
  <si>
    <t>entremets a l`ancienne</t>
  </si>
  <si>
    <t>ile rose</t>
  </si>
  <si>
    <t>salade de fruits jaunes</t>
  </si>
  <si>
    <t>petit-suisse en chemise</t>
  </si>
  <si>
    <t>flan abricot sce chocolat</t>
  </si>
  <si>
    <t>mousse du chef</t>
  </si>
  <si>
    <t>salade pommes et pruneaux</t>
  </si>
  <si>
    <t>fromage blanc et framboises</t>
  </si>
  <si>
    <t>fraicheur d`armorique</t>
  </si>
  <si>
    <t>mousse vénitienne</t>
  </si>
  <si>
    <t>mousse foret noire</t>
  </si>
  <si>
    <t>irish stew</t>
  </si>
  <si>
    <t>flan vanille caramelise</t>
  </si>
  <si>
    <t>entremets chocolat oranges confites</t>
  </si>
  <si>
    <t>entremets au pain d'épices</t>
  </si>
  <si>
    <t>mousse au chocolat</t>
  </si>
  <si>
    <t>semoule aux fruits</t>
  </si>
  <si>
    <t>flan aux amandes</t>
  </si>
  <si>
    <t>iles flottantes</t>
  </si>
  <si>
    <t>salade pommes et kiwis</t>
  </si>
  <si>
    <t>fromage blanc au chocolat</t>
  </si>
  <si>
    <t>entremets aux fruits</t>
  </si>
  <si>
    <t>mousse surprise</t>
  </si>
  <si>
    <t>mousse chocolat à l'anglaise</t>
  </si>
  <si>
    <t>ile au grand-marnier</t>
  </si>
  <si>
    <t>flaugnarde aux kiwis</t>
  </si>
  <si>
    <t>gelee de thon/carotte</t>
  </si>
  <si>
    <t>endives au jambon</t>
  </si>
  <si>
    <t>frisée au chèvre</t>
  </si>
  <si>
    <t>pissaladiere</t>
  </si>
  <si>
    <t>frisee aux lardons</t>
  </si>
  <si>
    <t>endive en salade</t>
  </si>
  <si>
    <t>frisee aux gesiers</t>
  </si>
  <si>
    <t>endive aux agrumes</t>
  </si>
  <si>
    <t>frisée aux croûtons</t>
  </si>
  <si>
    <t>des de saumon de norvege en salade</t>
  </si>
  <si>
    <t>endives sauce vinaigrette</t>
  </si>
  <si>
    <t>ebly façon conde</t>
  </si>
  <si>
    <t>poire williams</t>
  </si>
  <si>
    <t>fraises au sucre</t>
  </si>
  <si>
    <t>poire passe crassane</t>
  </si>
  <si>
    <t>pomme jackson</t>
  </si>
  <si>
    <t>pamplemousse au sucre</t>
  </si>
  <si>
    <t>pomme granny smith</t>
  </si>
  <si>
    <t>poire doyenne du comice</t>
  </si>
  <si>
    <t>pêche jaune</t>
  </si>
  <si>
    <t>raisin noir</t>
  </si>
  <si>
    <t>pamplemousse</t>
  </si>
  <si>
    <t>melon</t>
  </si>
  <si>
    <t>raisin blanc</t>
  </si>
  <si>
    <t>pomme golden</t>
  </si>
  <si>
    <t>orange</t>
  </si>
  <si>
    <t>kiwi</t>
  </si>
  <si>
    <t>prunes</t>
  </si>
  <si>
    <t>pommes macaire</t>
  </si>
  <si>
    <t>pamplemousse aux fruits</t>
  </si>
  <si>
    <t>potage julienne</t>
  </si>
  <si>
    <t>potage darblay</t>
  </si>
  <si>
    <t>potage esaü</t>
  </si>
  <si>
    <t>soupe de poisson</t>
  </si>
  <si>
    <t>potage saint-germain</t>
  </si>
  <si>
    <t>potage andalous</t>
  </si>
  <si>
    <t>potage ambassadeur</t>
  </si>
  <si>
    <t>potage velours</t>
  </si>
  <si>
    <t>potage crecy</t>
  </si>
  <si>
    <t>minestrone</t>
  </si>
  <si>
    <t>potage choisy</t>
  </si>
  <si>
    <t>potage au potiron</t>
  </si>
  <si>
    <t>potage sport</t>
  </si>
  <si>
    <t>potage sante</t>
  </si>
  <si>
    <t>potage parmentier</t>
  </si>
  <si>
    <t>potage cultivateur</t>
  </si>
  <si>
    <t>potage condé</t>
  </si>
  <si>
    <t>soupe a l'oignon</t>
  </si>
  <si>
    <t>moules marinieres</t>
  </si>
  <si>
    <t>fricassee de fruits de mer</t>
  </si>
  <si>
    <t>gratin de fruits de mer</t>
  </si>
  <si>
    <t>seiches en persillade</t>
  </si>
  <si>
    <t>noix de saint-jacques au chou</t>
  </si>
  <si>
    <t>quenelle sauce newburg</t>
  </si>
  <si>
    <t>quenelle hollandaise</t>
  </si>
  <si>
    <t>quenelles finançière</t>
  </si>
  <si>
    <t>quenelle façon nantua</t>
  </si>
  <si>
    <t>quenelle de volaille piemontaise</t>
  </si>
  <si>
    <t>quenelle de volaille sauce tomate</t>
  </si>
  <si>
    <t>quenelle de brochet</t>
  </si>
  <si>
    <t>quenelles franc-comtoises</t>
  </si>
  <si>
    <t>tomate farcie</t>
  </si>
  <si>
    <t>pois chiches en salade</t>
  </si>
  <si>
    <t>riz en salade jardiniere</t>
  </si>
  <si>
    <t>taboule aux concombres</t>
  </si>
  <si>
    <t>riz en panier nicoise</t>
  </si>
  <si>
    <t>taboule aux crevettes</t>
  </si>
  <si>
    <t>riz en salade maharadjah</t>
  </si>
  <si>
    <t>riz à la niçoise</t>
  </si>
  <si>
    <t>taboulé d'ebly</t>
  </si>
  <si>
    <t>taboulé à la niçoise</t>
  </si>
  <si>
    <t>roti de jambon frais</t>
  </si>
  <si>
    <t>toulouse aux flageolets</t>
  </si>
  <si>
    <t>filet de porc à la jamaïcaine</t>
  </si>
  <si>
    <t>palette à la diable</t>
  </si>
  <si>
    <t>porc roti aux pruneaux</t>
  </si>
  <si>
    <t>grillade de porc aux champignons</t>
  </si>
  <si>
    <t>porc saute aux poivrons</t>
  </si>
  <si>
    <t>rôti de porc à l'italienne</t>
  </si>
  <si>
    <t>roti de porc a l'ananas</t>
  </si>
  <si>
    <t>jambon a l'aigre-doux</t>
  </si>
  <si>
    <t>sauté de porc au madère</t>
  </si>
  <si>
    <t>rôti de porc</t>
  </si>
  <si>
    <t>roti de porc bordelaise</t>
  </si>
  <si>
    <t>ragout de porc igname</t>
  </si>
  <si>
    <t>echine de porc lorraine</t>
  </si>
  <si>
    <t>porc a la napolitaine</t>
  </si>
  <si>
    <t>palette à l'alsacienne</t>
  </si>
  <si>
    <t>jambon sauce aux poivres</t>
  </si>
  <si>
    <t>porc roti aux airelles</t>
  </si>
  <si>
    <t>grillade charcutiere</t>
  </si>
  <si>
    <t>saute de porc caraibes</t>
  </si>
  <si>
    <t>filet de porc aux chicons sauce diane</t>
  </si>
  <si>
    <t>rôti de porc cornouaille</t>
  </si>
  <si>
    <t>roti de porc bigarade</t>
  </si>
  <si>
    <t>porc a l`espagnole</t>
  </si>
  <si>
    <t>mignon de porc au miel</t>
  </si>
  <si>
    <t>roti de porc aux pommes</t>
  </si>
  <si>
    <t>saute de porc sauce tomate</t>
  </si>
  <si>
    <t>epaule de porc niçoise</t>
  </si>
  <si>
    <t>porc saute aux pruneaux</t>
  </si>
  <si>
    <t>palette aux petits pois</t>
  </si>
  <si>
    <t>roti de porc a la provencale</t>
  </si>
  <si>
    <t>toulouse aux lentilles</t>
  </si>
  <si>
    <t>porc a l'ananas</t>
  </si>
  <si>
    <t>roti de porc a l'orange</t>
  </si>
  <si>
    <t>grillade dijonnaise</t>
  </si>
  <si>
    <t>rôti de porc soubise</t>
  </si>
  <si>
    <t>palette provencale aux lentilles</t>
  </si>
  <si>
    <t>jambon à la zingaro</t>
  </si>
  <si>
    <t>sauté de porc au curry</t>
  </si>
  <si>
    <t>roti de porc aux marrons et aux figues</t>
  </si>
  <si>
    <t>saumonette dijonnaise</t>
  </si>
  <si>
    <t>merlan en beignet</t>
  </si>
  <si>
    <t>roulade de saumon oceane</t>
  </si>
  <si>
    <t>morue a l'espagnole</t>
  </si>
  <si>
    <t>filet de merlu meuniere</t>
  </si>
  <si>
    <t>filet de fletan sauce dieppoise</t>
  </si>
  <si>
    <t>filet de fletan gratine</t>
  </si>
  <si>
    <t>dorade sebaste au poivre</t>
  </si>
  <si>
    <t>filet de perche sauce safran</t>
  </si>
  <si>
    <t>osso buco de lotte</t>
  </si>
  <si>
    <t>filet de hoki sauce citron</t>
  </si>
  <si>
    <t>sole sauce bearnaise</t>
  </si>
  <si>
    <t>filet de lieu dieppoise</t>
  </si>
  <si>
    <t>filet de cabillaud boston</t>
  </si>
  <si>
    <t>thon basquaise</t>
  </si>
  <si>
    <t>filet de lieu sauce crustaces</t>
  </si>
  <si>
    <t>darne de cabillaud au coulis de poivrons</t>
  </si>
  <si>
    <t>filet de lieu sauce paloise</t>
  </si>
  <si>
    <t>sole au citron vert</t>
  </si>
  <si>
    <t>filet de hoki pané</t>
  </si>
  <si>
    <t>gigot de lotte farci au riz aux herbes</t>
  </si>
  <si>
    <t>paupiette de saumon a la creme</t>
  </si>
  <si>
    <t>sole a l`orange</t>
  </si>
  <si>
    <t>merlu blanc pane frit</t>
  </si>
  <si>
    <t>filet de colin sauce curry</t>
  </si>
  <si>
    <t>lotte au poivre vert</t>
  </si>
  <si>
    <t>truite amandine</t>
  </si>
  <si>
    <t>filet de truite aux baies roses</t>
  </si>
  <si>
    <t>poisson pane frit</t>
  </si>
  <si>
    <t>maquereau a la moutarde</t>
  </si>
  <si>
    <t>filet d'empereur braisé</t>
  </si>
  <si>
    <t>médaillon de merlu aux crevettes</t>
  </si>
  <si>
    <t>filet de cabillaud aux agrumes</t>
  </si>
  <si>
    <t>filet de merlu américaine</t>
  </si>
  <si>
    <t>sole aux amandes</t>
  </si>
  <si>
    <t>suprême de saumonette a la nantaise</t>
  </si>
  <si>
    <t>paupiette du pecheur a la creme</t>
  </si>
  <si>
    <t>filet de rouget nicoise</t>
  </si>
  <si>
    <t>filet de julienne à l'aneth citron</t>
  </si>
  <si>
    <t>saumon sauce safran</t>
  </si>
  <si>
    <t>raie aux amandes</t>
  </si>
  <si>
    <t>saumonette grenobloise</t>
  </si>
  <si>
    <t>pave de saumon norvegien a l'oseille</t>
  </si>
  <si>
    <t>loup de mer au basilic</t>
  </si>
  <si>
    <t>darne de saumon a la provençale</t>
  </si>
  <si>
    <t>filet de perche a la duc</t>
  </si>
  <si>
    <t>filet de dorade nordique</t>
  </si>
  <si>
    <t>filet de lieu basquaise</t>
  </si>
  <si>
    <t>filet de saumon amiral</t>
  </si>
  <si>
    <t>tajine de lotte</t>
  </si>
  <si>
    <t>filet de lieu ensoleille</t>
  </si>
  <si>
    <t>truite aux amandes</t>
  </si>
  <si>
    <t>steak de thon sauce basquaise</t>
  </si>
  <si>
    <t>filet de thon a la tomate</t>
  </si>
  <si>
    <t>thon à la provençale</t>
  </si>
  <si>
    <t>saumonette sauce newburg</t>
  </si>
  <si>
    <t>sole meuniere amandine</t>
  </si>
  <si>
    <t>filet de colin meunière</t>
  </si>
  <si>
    <t>paupiette de saumon vin blanc</t>
  </si>
  <si>
    <t>pave de turbot nantaise</t>
  </si>
  <si>
    <t>filet de sole aux amandes</t>
  </si>
  <si>
    <t>truite au riesling</t>
  </si>
  <si>
    <t>pave de saumon oseille</t>
  </si>
  <si>
    <t>filet de lieu noir aux fruits de mer</t>
  </si>
  <si>
    <t>raie aux capres</t>
  </si>
  <si>
    <t>roulade de truite fumee au mascarpone</t>
  </si>
  <si>
    <t>filet de lieu sauce newburg</t>
  </si>
  <si>
    <t>truite meunière</t>
  </si>
  <si>
    <t>filet de merlu à l'indienne</t>
  </si>
  <si>
    <t>filet de loup grillé</t>
  </si>
  <si>
    <t>filet de dorade poche</t>
  </si>
  <si>
    <t>pavé de saumon aux deux sauces</t>
  </si>
  <si>
    <t>filet de lotte au fenouil</t>
  </si>
  <si>
    <t>filet d'eglefin aux citrons</t>
  </si>
  <si>
    <t>rouget marchand de vin</t>
  </si>
  <si>
    <t>hoki pane</t>
  </si>
  <si>
    <t>filet de lieu normande</t>
  </si>
  <si>
    <t>filet de lieu à l'estragon</t>
  </si>
  <si>
    <t>lieu sauce framboise</t>
  </si>
  <si>
    <t>saumonette a la nantaise</t>
  </si>
  <si>
    <t>filet de lieu à la crème</t>
  </si>
  <si>
    <t>form'filet de dorade</t>
  </si>
  <si>
    <t>filet de lieu aux amandes</t>
  </si>
  <si>
    <t>truite au porto</t>
  </si>
  <si>
    <t>duo de poisson julienne</t>
  </si>
  <si>
    <t>filet de hoki au beurre de thym</t>
  </si>
  <si>
    <t>paupiette de saumon</t>
  </si>
  <si>
    <t>filet de lieu héloïse</t>
  </si>
  <si>
    <t>filet de dorade sauce crustacés</t>
  </si>
  <si>
    <t>saint-pierre a la normande</t>
  </si>
  <si>
    <t>loup de mer a l'oseille</t>
  </si>
  <si>
    <t>merlu à la livournaise</t>
  </si>
  <si>
    <t>haricots verts à la lyonnaise</t>
  </si>
  <si>
    <t>poelee de legumes aux fruits de mer</t>
  </si>
  <si>
    <t>poelee maraichere</t>
  </si>
  <si>
    <t>lentilles à la dijonnaise</t>
  </si>
  <si>
    <t>petits pois à la française</t>
  </si>
  <si>
    <t>haricot vert dijonnais</t>
  </si>
  <si>
    <t>haricot plat fermière</t>
  </si>
  <si>
    <t>haricots verts à la bretonne</t>
  </si>
  <si>
    <t>endives braisées</t>
  </si>
  <si>
    <t>haricots mexicaine</t>
  </si>
  <si>
    <t>poêlée méridionale</t>
  </si>
  <si>
    <t>petits pois fermière</t>
  </si>
  <si>
    <t>endives gratinees</t>
  </si>
  <si>
    <t>haricot blanc dijonnaise</t>
  </si>
  <si>
    <t>petits pois forestière</t>
  </si>
  <si>
    <t>poelee a l'italienne</t>
  </si>
  <si>
    <t>haricots blancs écossaise</t>
  </si>
  <si>
    <t>panaches forestiere</t>
  </si>
  <si>
    <t>poelee de brocolis fermiere</t>
  </si>
  <si>
    <t>ragout de legumes</t>
  </si>
  <si>
    <t>julienne aux echalotes confites</t>
  </si>
  <si>
    <t>petits pois à l'italienne</t>
  </si>
  <si>
    <t>gratin de courgettes angevine</t>
  </si>
  <si>
    <t>pannequet sainte victoire</t>
  </si>
  <si>
    <t>legumes printaniers</t>
  </si>
  <si>
    <t>romanesco provencale</t>
  </si>
  <si>
    <t>girolles persillees</t>
  </si>
  <si>
    <t>millefeuille maraichere</t>
  </si>
  <si>
    <t>ratatouille niçoise</t>
  </si>
  <si>
    <t>pois chiches marocaine</t>
  </si>
  <si>
    <t>poelee campagnarde</t>
  </si>
  <si>
    <t>gratin de potiron</t>
  </si>
  <si>
    <t>haricot beurre</t>
  </si>
  <si>
    <t>salsifis au jus</t>
  </si>
  <si>
    <t>epinard a la creme</t>
  </si>
  <si>
    <t>semoule</t>
  </si>
  <si>
    <t>salsifis a la normande</t>
  </si>
  <si>
    <t>haricot rouge provencale</t>
  </si>
  <si>
    <t>printanière de légumes</t>
  </si>
  <si>
    <t>jardiniere de legumes</t>
  </si>
  <si>
    <t>poule au riz</t>
  </si>
  <si>
    <t>fond d`artichaut farci</t>
  </si>
  <si>
    <t>lentilles a la creme</t>
  </si>
  <si>
    <t>fenouil braisé</t>
  </si>
  <si>
    <t>symphonie d`automne</t>
  </si>
  <si>
    <t>poelee colorado</t>
  </si>
  <si>
    <t>ratatouille</t>
  </si>
  <si>
    <t>poelee piemontaise</t>
  </si>
  <si>
    <t>legumes a la barigoule</t>
  </si>
  <si>
    <t>petits pois parisienne</t>
  </si>
  <si>
    <t>flan de courgettes</t>
  </si>
  <si>
    <t>haricots blancs bretonne</t>
  </si>
  <si>
    <t>mousline aux 3 legumes</t>
  </si>
  <si>
    <t>lentilles paysannes</t>
  </si>
  <si>
    <t>haricot vert</t>
  </si>
  <si>
    <t>poêlée ratatouille</t>
  </si>
  <si>
    <t>salsifis en gratin</t>
  </si>
  <si>
    <t>haricot vert du nord</t>
  </si>
  <si>
    <t>duo de courgette fermiere</t>
  </si>
  <si>
    <t>flageolets fondants</t>
  </si>
  <si>
    <t>gratin dauphinois</t>
  </si>
  <si>
    <t>mousline à la paysanne</t>
  </si>
  <si>
    <t>gratin de brocolis aux noix</t>
  </si>
  <si>
    <t>flageolets aux lardons</t>
  </si>
  <si>
    <t>poelee champetre</t>
  </si>
  <si>
    <t>fleurettes au gratin</t>
  </si>
  <si>
    <t>haricot vert &amp; flageolet</t>
  </si>
  <si>
    <t>mitonnee paysanne</t>
  </si>
  <si>
    <t>navet braisé</t>
  </si>
  <si>
    <t>tomates campagnardes</t>
  </si>
  <si>
    <t>pizza au chevre</t>
  </si>
  <si>
    <t>feuillete au fromage</t>
  </si>
  <si>
    <t>quiche au thon</t>
  </si>
  <si>
    <t>feuillete jurassien</t>
  </si>
  <si>
    <t>feuillete d`aperitif</t>
  </si>
  <si>
    <t>tarte au fromage</t>
  </si>
  <si>
    <t>romaine au chèvre</t>
  </si>
  <si>
    <t>quiche au fromage</t>
  </si>
  <si>
    <t>feuillete au saumon</t>
  </si>
  <si>
    <t>pizza à l'anchois</t>
  </si>
  <si>
    <t>tarte flambee (flammeküeche)</t>
  </si>
  <si>
    <t>pizza aux champignons</t>
  </si>
  <si>
    <t>tartelette provençale</t>
  </si>
  <si>
    <t>quiche poireau/saumon</t>
  </si>
  <si>
    <t>tacos a la camarguaise</t>
  </si>
  <si>
    <t>tartelette fruits de mer</t>
  </si>
  <si>
    <t>pizza tomates mozzarella</t>
  </si>
  <si>
    <t>tartelette au fromage</t>
  </si>
  <si>
    <t>pizza royale</t>
  </si>
  <si>
    <t>omelette aux lardons</t>
  </si>
  <si>
    <t>tarte a la tomate</t>
  </si>
  <si>
    <t>tartelette au st paulin</t>
  </si>
  <si>
    <t>tarte feuilletée aux blettes</t>
  </si>
  <si>
    <t>quiche fruit de mer</t>
  </si>
  <si>
    <t>feuillete jambon fromage</t>
  </si>
  <si>
    <t>tarte feuilletee aux crevettes</t>
  </si>
  <si>
    <t>VENDREDI</t>
  </si>
  <si>
    <t>SAMEDI</t>
  </si>
  <si>
    <t>DIMANCHE</t>
  </si>
  <si>
    <t xml:space="preserve">Plat principal </t>
  </si>
  <si>
    <t xml:space="preserve">Garnitures                     ( légumes / féculents ) </t>
  </si>
  <si>
    <t xml:space="preserve">Fromage ou laitage </t>
  </si>
  <si>
    <t xml:space="preserve">Desserts </t>
  </si>
  <si>
    <t xml:space="preserve">Salade </t>
  </si>
  <si>
    <t>Abats en brochette</t>
  </si>
  <si>
    <t>Abricots</t>
  </si>
  <si>
    <t>Abricots au sirop</t>
  </si>
  <si>
    <t>Abricots aux amandes</t>
  </si>
  <si>
    <t>Abricots aux marrons</t>
  </si>
  <si>
    <t>Acropolis au chocolat</t>
  </si>
  <si>
    <t>Agneau à la crème d'ail</t>
  </si>
  <si>
    <t>Agneau à la hongroise</t>
  </si>
  <si>
    <t>Agneau aux galettes de légumes</t>
  </si>
  <si>
    <t>Agneau yiouvetsi</t>
  </si>
  <si>
    <t>Aile de raie au gratin</t>
  </si>
  <si>
    <t>Aile de raie aux capres</t>
  </si>
  <si>
    <t>Alouette au jus de veau</t>
  </si>
  <si>
    <t>Alouette forestière</t>
  </si>
  <si>
    <t>Ananas à la mousse chocolat</t>
  </si>
  <si>
    <t>Ananas frais</t>
  </si>
  <si>
    <t>Andouillette moutarde</t>
  </si>
  <si>
    <t>Andouillette sauce madere</t>
  </si>
  <si>
    <t>Apple crumble</t>
  </si>
  <si>
    <t>Artichaut à la grecque</t>
  </si>
  <si>
    <t>Artichaut sauce gribiche</t>
  </si>
  <si>
    <t>Artichaut vinaigrette</t>
  </si>
  <si>
    <t>Asperges mayonnaise</t>
  </si>
  <si>
    <t>Asperges Niçoises</t>
  </si>
  <si>
    <t>Asperges vertes béarnaise</t>
  </si>
  <si>
    <t>Aspic de foie de volaille a l'estragon</t>
  </si>
  <si>
    <t>Aspic de thon</t>
  </si>
  <si>
    <t>Aubergine farcie</t>
  </si>
  <si>
    <t>Aubergines à la Provencale</t>
  </si>
  <si>
    <t>Aubergines à la romaine</t>
  </si>
  <si>
    <t>Aumonière choux et petits pois</t>
  </si>
  <si>
    <t>Avocat a l'antillaise</t>
  </si>
  <si>
    <t>Avocat aux agrumes</t>
  </si>
  <si>
    <t>Baba à la chantilly</t>
  </si>
  <si>
    <t>Ballotin de saumon</t>
  </si>
  <si>
    <t>Banane</t>
  </si>
  <si>
    <t>Banane au citron</t>
  </si>
  <si>
    <t>Banane martiniquaise</t>
  </si>
  <si>
    <t>Bavarois à la pêche</t>
  </si>
  <si>
    <t>Bavarois au chocolat</t>
  </si>
  <si>
    <t>Bavette à l'echalote</t>
  </si>
  <si>
    <t>blanquette à l'ancienne</t>
  </si>
  <si>
    <t>boeuf à la bolognese</t>
  </si>
  <si>
    <t>Bouchée à la reine</t>
  </si>
  <si>
    <t>Bouchée aux fruits de mer</t>
  </si>
  <si>
    <t>Bouchée crème patissière</t>
  </si>
  <si>
    <t>Bouchée dijonnaise</t>
  </si>
  <si>
    <t>boulgour à la carbonara</t>
  </si>
  <si>
    <t>Bûche au cappuccino</t>
  </si>
  <si>
    <t>Bûche au chocolat</t>
  </si>
  <si>
    <t>Bûche au grand marnier</t>
  </si>
  <si>
    <t>Bûche au marron</t>
  </si>
  <si>
    <t>Bûche aux fruits rouges</t>
  </si>
  <si>
    <t>Bûche de noël à l'orange</t>
  </si>
  <si>
    <t>cabillaud à la noix de coco et coriandre</t>
  </si>
  <si>
    <t>cabillaud à l'echalote</t>
  </si>
  <si>
    <t>calmar à la romaine</t>
  </si>
  <si>
    <t>Chou au café</t>
  </si>
  <si>
    <t>Chou à la paysanne</t>
  </si>
  <si>
    <t>Chou à la mousse smarties</t>
  </si>
  <si>
    <t>Chou à la crème</t>
  </si>
  <si>
    <t>Chou bicolore</t>
  </si>
  <si>
    <t>Chou au chocolat</t>
  </si>
  <si>
    <t>Chou au chocolat blanc</t>
  </si>
  <si>
    <t>Chou bicolore au fromage</t>
  </si>
  <si>
    <t>Chou chantilly</t>
  </si>
  <si>
    <t>Chou chantilly sce fraise</t>
  </si>
  <si>
    <t>Chou chiboust</t>
  </si>
  <si>
    <t>Chou farci au saumon</t>
  </si>
  <si>
    <t>Chou rouge à la normande</t>
  </si>
  <si>
    <t>Chou rouge paysanne</t>
  </si>
  <si>
    <t>Chou rouge râpé</t>
  </si>
  <si>
    <t>Chou surprise</t>
  </si>
  <si>
    <t>Choucroute alsacienne</t>
  </si>
  <si>
    <t>Choucroute garnie</t>
  </si>
  <si>
    <t>Chou-fleur à la grecque</t>
  </si>
  <si>
    <t>Chou-fleur au gratin</t>
  </si>
  <si>
    <t>Chou-fleur en salade</t>
  </si>
  <si>
    <t>Chou-fleur gribiche</t>
  </si>
  <si>
    <t>Chou-fleur hongroise</t>
  </si>
  <si>
    <t>croustade à l'ancienne</t>
  </si>
  <si>
    <t>filet de saumon à la dijonnaise</t>
  </si>
  <si>
    <t>flan à l`orange</t>
  </si>
  <si>
    <t>flan à la gitane</t>
  </si>
  <si>
    <t>frisee à la setoise</t>
  </si>
  <si>
    <t>goulasch à la hongroise</t>
  </si>
  <si>
    <t>jalousie à la frangipane</t>
  </si>
  <si>
    <t>lieu à la mousse de saumon</t>
  </si>
  <si>
    <t>merguez à l'orientale</t>
  </si>
  <si>
    <t>morue à l'oignon</t>
  </si>
  <si>
    <t>panache à l'italienne</t>
  </si>
  <si>
    <t>pizza à l'italienne</t>
  </si>
  <si>
    <t>pizza à l'espagnole</t>
  </si>
  <si>
    <t>pois à la parisienne</t>
  </si>
  <si>
    <t>polenta à la florentine</t>
  </si>
  <si>
    <t>poulet à l`americaine</t>
  </si>
  <si>
    <t>poulet à l'estragon</t>
  </si>
  <si>
    <t>rognon à la bordelaise</t>
  </si>
  <si>
    <t>saumon à l`aneth</t>
  </si>
  <si>
    <t>Laitage</t>
  </si>
  <si>
    <t>lait pasteurisé</t>
  </si>
  <si>
    <t>lait stérilisé</t>
  </si>
  <si>
    <t>lait UHT</t>
  </si>
  <si>
    <t>Salade</t>
  </si>
  <si>
    <t>Scarole</t>
  </si>
  <si>
    <t>Laitue</t>
  </si>
  <si>
    <t>Romaine</t>
  </si>
  <si>
    <t>Endive</t>
  </si>
  <si>
    <t>Mâche</t>
  </si>
  <si>
    <t>Cresson</t>
  </si>
  <si>
    <t>Pourpier</t>
  </si>
  <si>
    <t>Epinard</t>
  </si>
  <si>
    <t>JANVIER 2018</t>
  </si>
  <si>
    <t>FÉVRIER 2018</t>
  </si>
  <si>
    <t>MARS 2018</t>
  </si>
  <si>
    <t>AVRIL 2018</t>
  </si>
  <si>
    <t>MAI 2018</t>
  </si>
  <si>
    <t>JUIN 2018</t>
  </si>
  <si>
    <t>JUILLET 2018</t>
  </si>
  <si>
    <t>AOÛT 2018</t>
  </si>
  <si>
    <t>SEPTEMBRE 2018</t>
  </si>
  <si>
    <t>OCTOBRE 2018</t>
  </si>
  <si>
    <t>NOVEMBRE 2018</t>
  </si>
  <si>
    <t>DÉCEMBRE 2018</t>
  </si>
  <si>
    <t>E1</t>
  </si>
  <si>
    <t>I1</t>
  </si>
  <si>
    <t>M1</t>
  </si>
  <si>
    <t>P1</t>
  </si>
  <si>
    <t>B1</t>
  </si>
  <si>
    <t>S1</t>
  </si>
  <si>
    <t>P2</t>
  </si>
  <si>
    <t>Texte qui va etre mis en plus de la couleur</t>
  </si>
  <si>
    <t>Plage Horaire</t>
  </si>
  <si>
    <t>Couleur de cellule</t>
  </si>
  <si>
    <t>Couleurs</t>
  </si>
  <si>
    <t xml:space="preserve">Service </t>
  </si>
  <si>
    <t xml:space="preserve">Equi </t>
  </si>
  <si>
    <t>Heures</t>
  </si>
  <si>
    <t>Jour de l'an</t>
  </si>
  <si>
    <t>Samedi &amp; dimanche</t>
  </si>
  <si>
    <t>N1</t>
  </si>
  <si>
    <t>8h</t>
  </si>
  <si>
    <t>Pâques</t>
  </si>
  <si>
    <t>Fériés</t>
  </si>
  <si>
    <t>G1</t>
  </si>
  <si>
    <t>9h</t>
  </si>
  <si>
    <t>Lundi de Pâques</t>
  </si>
  <si>
    <t>G2</t>
  </si>
  <si>
    <t xml:space="preserve">10h </t>
  </si>
  <si>
    <t>Ascension</t>
  </si>
  <si>
    <t xml:space="preserve">11h </t>
  </si>
  <si>
    <t>Lundi de Pentecôte</t>
  </si>
  <si>
    <t xml:space="preserve">12h </t>
  </si>
  <si>
    <t>Fête du Travail</t>
  </si>
  <si>
    <t>P3</t>
  </si>
  <si>
    <t xml:space="preserve">13h </t>
  </si>
  <si>
    <t>Victoire 1945</t>
  </si>
  <si>
    <t xml:space="preserve">14h </t>
  </si>
  <si>
    <t>Fête nationale</t>
  </si>
  <si>
    <t>15h</t>
  </si>
  <si>
    <t>Assomption</t>
  </si>
  <si>
    <t>16h</t>
  </si>
  <si>
    <t>Armistice 1918</t>
  </si>
  <si>
    <t>17h</t>
  </si>
  <si>
    <t>Noël</t>
  </si>
  <si>
    <t>18h</t>
  </si>
  <si>
    <t>VIANDES</t>
  </si>
  <si>
    <t>DESSERTS</t>
  </si>
  <si>
    <t>GARNITURE</t>
  </si>
  <si>
    <t>ENTREES</t>
  </si>
  <si>
    <t>LAITAGE</t>
  </si>
  <si>
    <t>SALADE</t>
  </si>
</sst>
</file>

<file path=xl/styles.xml><?xml version="1.0" encoding="utf-8"?>
<styleSheet xmlns="http://schemas.openxmlformats.org/spreadsheetml/2006/main">
  <numFmts count="4">
    <numFmt numFmtId="164" formatCode="ddd\-dd"/>
    <numFmt numFmtId="165" formatCode="h:mm;@"/>
    <numFmt numFmtId="166" formatCode="[$-F800]dddd\,\ mmmm\ dd\,\ yyyy"/>
    <numFmt numFmtId="167" formatCode="0\ &quot;h&quot;"/>
  </numFmts>
  <fonts count="24">
    <font>
      <sz val="10"/>
      <name val="Arial"/>
    </font>
    <font>
      <sz val="11"/>
      <color theme="1"/>
      <name val="Calibri"/>
      <family val="2"/>
      <scheme val="minor"/>
    </font>
    <font>
      <b/>
      <u/>
      <sz val="12"/>
      <color indexed="13"/>
      <name val="Arial"/>
      <family val="2"/>
    </font>
    <font>
      <b/>
      <sz val="12"/>
      <color indexed="9"/>
      <name val="Arial"/>
      <family val="2"/>
    </font>
    <font>
      <sz val="10"/>
      <color indexed="8"/>
      <name val="Arial"/>
    </font>
    <font>
      <b/>
      <sz val="11"/>
      <color indexed="9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i/>
      <sz val="24"/>
      <color theme="1"/>
      <name val="Comic Sans MS"/>
      <family val="4"/>
    </font>
    <font>
      <i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  <font>
      <b/>
      <sz val="14"/>
      <color indexed="39"/>
      <name val="Arial"/>
      <family val="2"/>
    </font>
    <font>
      <sz val="14"/>
      <color indexed="8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B7DEE8"/>
        <bgColor indexed="64"/>
      </patternFill>
    </fill>
  </fills>
  <borders count="5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1" fillId="0" borderId="0"/>
  </cellStyleXfs>
  <cellXfs count="139">
    <xf numFmtId="0" fontId="0" fillId="0" borderId="0" xfId="0"/>
    <xf numFmtId="0" fontId="4" fillId="0" borderId="0" xfId="2"/>
    <xf numFmtId="0" fontId="4" fillId="0" borderId="1" xfId="2" applyFont="1" applyFill="1" applyBorder="1" applyAlignment="1">
      <alignment horizontal="left" wrapText="1"/>
    </xf>
    <xf numFmtId="0" fontId="2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1" xfId="1" applyFont="1" applyFill="1" applyBorder="1" applyAlignment="1">
      <alignment horizontal="left" wrapText="1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vertical="center" wrapText="1"/>
    </xf>
    <xf numFmtId="0" fontId="6" fillId="3" borderId="6" xfId="0" applyFont="1" applyFill="1" applyBorder="1" applyAlignment="1">
      <alignment vertical="center" wrapText="1"/>
    </xf>
    <xf numFmtId="0" fontId="1" fillId="0" borderId="0" xfId="3"/>
    <xf numFmtId="0" fontId="1" fillId="0" borderId="0" xfId="3" applyAlignment="1">
      <alignment horizontal="left" vertical="center"/>
    </xf>
    <xf numFmtId="0" fontId="1" fillId="0" borderId="0" xfId="3" applyBorder="1"/>
    <xf numFmtId="0" fontId="1" fillId="0" borderId="18" xfId="3" applyBorder="1"/>
    <xf numFmtId="0" fontId="1" fillId="0" borderId="0" xfId="3" applyFill="1" applyBorder="1"/>
    <xf numFmtId="0" fontId="1" fillId="0" borderId="0" xfId="3" applyFill="1"/>
    <xf numFmtId="0" fontId="10" fillId="0" borderId="0" xfId="3" applyFont="1" applyFill="1" applyAlignment="1">
      <alignment vertical="center"/>
    </xf>
    <xf numFmtId="0" fontId="10" fillId="0" borderId="0" xfId="3" applyFont="1" applyFill="1" applyBorder="1" applyAlignment="1">
      <alignment vertical="center"/>
    </xf>
    <xf numFmtId="0" fontId="1" fillId="0" borderId="0" xfId="3" applyNumberFormat="1" applyFill="1" applyBorder="1"/>
    <xf numFmtId="165" fontId="1" fillId="0" borderId="0" xfId="3" applyNumberFormat="1" applyFill="1" applyBorder="1"/>
    <xf numFmtId="0" fontId="10" fillId="0" borderId="22" xfId="3" applyFont="1" applyFill="1" applyBorder="1" applyAlignment="1">
      <alignment vertical="center"/>
    </xf>
    <xf numFmtId="0" fontId="1" fillId="0" borderId="0" xfId="3" applyBorder="1" applyAlignment="1">
      <alignment horizontal="center" vertical="center"/>
    </xf>
    <xf numFmtId="0" fontId="1" fillId="0" borderId="7" xfId="3" applyBorder="1"/>
    <xf numFmtId="0" fontId="10" fillId="4" borderId="0" xfId="3" applyFont="1" applyFill="1" applyAlignment="1">
      <alignment vertical="center"/>
    </xf>
    <xf numFmtId="0" fontId="1" fillId="0" borderId="0" xfId="3" applyBorder="1" applyAlignment="1">
      <alignment horizontal="left" vertical="center"/>
    </xf>
    <xf numFmtId="0" fontId="1" fillId="10" borderId="0" xfId="3" applyFill="1"/>
    <xf numFmtId="0" fontId="9" fillId="10" borderId="0" xfId="3" applyFont="1" applyFill="1" applyBorder="1" applyAlignment="1">
      <alignment horizontal="center" vertical="center"/>
    </xf>
    <xf numFmtId="0" fontId="9" fillId="10" borderId="0" xfId="3" applyFont="1" applyFill="1" applyBorder="1" applyAlignment="1">
      <alignment vertical="center"/>
    </xf>
    <xf numFmtId="0" fontId="1" fillId="11" borderId="32" xfId="3" applyFill="1" applyBorder="1"/>
    <xf numFmtId="0" fontId="1" fillId="12" borderId="34" xfId="3" applyFill="1" applyBorder="1"/>
    <xf numFmtId="0" fontId="1" fillId="15" borderId="34" xfId="3" applyFill="1" applyBorder="1"/>
    <xf numFmtId="0" fontId="1" fillId="13" borderId="34" xfId="3" applyFill="1" applyBorder="1"/>
    <xf numFmtId="0" fontId="1" fillId="14" borderId="34" xfId="3" applyFill="1" applyBorder="1"/>
    <xf numFmtId="0" fontId="1" fillId="8" borderId="36" xfId="3" applyFill="1" applyBorder="1"/>
    <xf numFmtId="0" fontId="1" fillId="16" borderId="40" xfId="3" applyFill="1" applyBorder="1"/>
    <xf numFmtId="0" fontId="14" fillId="0" borderId="0" xfId="3" applyFont="1" applyFill="1"/>
    <xf numFmtId="164" fontId="14" fillId="0" borderId="0" xfId="3" applyNumberFormat="1" applyFont="1" applyFill="1" applyBorder="1" applyAlignment="1">
      <alignment horizontal="left" vertical="center"/>
    </xf>
    <xf numFmtId="16" fontId="14" fillId="0" borderId="0" xfId="3" applyNumberFormat="1" applyFont="1" applyFill="1" applyBorder="1" applyAlignment="1">
      <alignment horizontal="left" vertical="center"/>
    </xf>
    <xf numFmtId="0" fontId="13" fillId="0" borderId="0" xfId="3" applyFont="1" applyBorder="1" applyAlignment="1">
      <alignment horizontal="center" vertical="center"/>
    </xf>
    <xf numFmtId="0" fontId="1" fillId="0" borderId="41" xfId="3" applyFill="1" applyBorder="1" applyAlignment="1">
      <alignment horizontal="left" vertical="center"/>
    </xf>
    <xf numFmtId="167" fontId="1" fillId="9" borderId="42" xfId="3" applyNumberFormat="1" applyFill="1" applyBorder="1" applyAlignment="1">
      <alignment horizontal="center" vertical="center"/>
    </xf>
    <xf numFmtId="167" fontId="1" fillId="9" borderId="24" xfId="3" applyNumberFormat="1" applyFill="1" applyBorder="1" applyAlignment="1">
      <alignment horizontal="center" vertical="center"/>
    </xf>
    <xf numFmtId="20" fontId="1" fillId="9" borderId="42" xfId="3" applyNumberFormat="1" applyFill="1" applyBorder="1" applyAlignment="1">
      <alignment horizontal="center" vertical="center"/>
    </xf>
    <xf numFmtId="165" fontId="1" fillId="9" borderId="24" xfId="3" applyNumberFormat="1" applyFill="1" applyBorder="1" applyAlignment="1">
      <alignment horizontal="center" vertical="center"/>
    </xf>
    <xf numFmtId="0" fontId="1" fillId="7" borderId="43" xfId="3" applyFill="1" applyBorder="1"/>
    <xf numFmtId="0" fontId="1" fillId="0" borderId="43" xfId="3" applyFill="1" applyBorder="1"/>
    <xf numFmtId="0" fontId="1" fillId="18" borderId="43" xfId="3" applyFill="1" applyBorder="1"/>
    <xf numFmtId="164" fontId="14" fillId="7" borderId="44" xfId="3" applyNumberFormat="1" applyFont="1" applyFill="1" applyBorder="1" applyAlignment="1">
      <alignment horizontal="left" vertical="center"/>
    </xf>
    <xf numFmtId="164" fontId="14" fillId="0" borderId="45" xfId="3" applyNumberFormat="1" applyFont="1" applyFill="1" applyBorder="1" applyAlignment="1">
      <alignment horizontal="left" vertical="center"/>
    </xf>
    <xf numFmtId="164" fontId="14" fillId="18" borderId="45" xfId="3" applyNumberFormat="1" applyFont="1" applyFill="1" applyBorder="1" applyAlignment="1">
      <alignment horizontal="left" vertical="center"/>
    </xf>
    <xf numFmtId="164" fontId="14" fillId="0" borderId="46" xfId="3" applyNumberFormat="1" applyFont="1" applyFill="1" applyBorder="1" applyAlignment="1">
      <alignment horizontal="left" vertical="center"/>
    </xf>
    <xf numFmtId="0" fontId="1" fillId="7" borderId="47" xfId="3" applyFill="1" applyBorder="1"/>
    <xf numFmtId="0" fontId="1" fillId="7" borderId="48" xfId="3" applyFill="1" applyBorder="1"/>
    <xf numFmtId="0" fontId="1" fillId="0" borderId="49" xfId="3" applyFill="1" applyBorder="1"/>
    <xf numFmtId="0" fontId="1" fillId="18" borderId="49" xfId="3" applyFill="1" applyBorder="1"/>
    <xf numFmtId="0" fontId="1" fillId="0" borderId="50" xfId="3" applyFill="1" applyBorder="1"/>
    <xf numFmtId="0" fontId="1" fillId="0" borderId="51" xfId="3" applyFill="1" applyBorder="1"/>
    <xf numFmtId="164" fontId="14" fillId="0" borderId="44" xfId="3" applyNumberFormat="1" applyFont="1" applyFill="1" applyBorder="1" applyAlignment="1">
      <alignment horizontal="left" vertical="center"/>
    </xf>
    <xf numFmtId="0" fontId="1" fillId="0" borderId="47" xfId="3" applyFill="1" applyBorder="1"/>
    <xf numFmtId="0" fontId="1" fillId="0" borderId="48" xfId="3" applyFill="1" applyBorder="1"/>
    <xf numFmtId="164" fontId="14" fillId="18" borderId="46" xfId="3" applyNumberFormat="1" applyFont="1" applyFill="1" applyBorder="1" applyAlignment="1">
      <alignment horizontal="left" vertical="center"/>
    </xf>
    <xf numFmtId="0" fontId="1" fillId="18" borderId="50" xfId="3" applyFill="1" applyBorder="1"/>
    <xf numFmtId="0" fontId="1" fillId="18" borderId="51" xfId="3" applyFill="1" applyBorder="1"/>
    <xf numFmtId="164" fontId="14" fillId="7" borderId="45" xfId="3" applyNumberFormat="1" applyFont="1" applyFill="1" applyBorder="1" applyAlignment="1">
      <alignment horizontal="left" vertical="center"/>
    </xf>
    <xf numFmtId="0" fontId="1" fillId="7" borderId="49" xfId="3" applyFill="1" applyBorder="1"/>
    <xf numFmtId="164" fontId="14" fillId="18" borderId="44" xfId="3" applyNumberFormat="1" applyFont="1" applyFill="1" applyBorder="1" applyAlignment="1">
      <alignment horizontal="left" vertical="center"/>
    </xf>
    <xf numFmtId="0" fontId="1" fillId="18" borderId="47" xfId="3" applyFill="1" applyBorder="1"/>
    <xf numFmtId="0" fontId="1" fillId="18" borderId="48" xfId="3" applyFill="1" applyBorder="1"/>
    <xf numFmtId="0" fontId="1" fillId="0" borderId="0" xfId="3"/>
    <xf numFmtId="0" fontId="11" fillId="0" borderId="0" xfId="3" applyFont="1" applyFill="1" applyAlignment="1">
      <alignment horizontal="center"/>
    </xf>
    <xf numFmtId="0" fontId="1" fillId="0" borderId="0" xfId="3" applyBorder="1"/>
    <xf numFmtId="0" fontId="11" fillId="0" borderId="0" xfId="3" applyFont="1" applyFill="1" applyAlignment="1">
      <alignment horizontal="center" vertical="center"/>
    </xf>
    <xf numFmtId="0" fontId="8" fillId="0" borderId="13" xfId="3" applyFont="1" applyBorder="1"/>
    <xf numFmtId="0" fontId="8" fillId="6" borderId="16" xfId="3" applyFont="1" applyFill="1" applyBorder="1"/>
    <xf numFmtId="1" fontId="1" fillId="0" borderId="0" xfId="3" applyNumberFormat="1"/>
    <xf numFmtId="0" fontId="8" fillId="0" borderId="16" xfId="3" applyFont="1" applyBorder="1"/>
    <xf numFmtId="0" fontId="1" fillId="0" borderId="19" xfId="3" applyBorder="1"/>
    <xf numFmtId="0" fontId="8" fillId="0" borderId="20" xfId="3" applyFont="1" applyBorder="1"/>
    <xf numFmtId="0" fontId="1" fillId="0" borderId="0" xfId="3" applyFill="1" applyBorder="1"/>
    <xf numFmtId="0" fontId="13" fillId="5" borderId="0" xfId="3" applyFont="1" applyFill="1" applyAlignment="1">
      <alignment horizontal="centerContinuous" vertical="center"/>
    </xf>
    <xf numFmtId="166" fontId="1" fillId="0" borderId="14" xfId="3" applyNumberFormat="1" applyBorder="1" applyAlignment="1">
      <alignment horizontal="left" vertical="center"/>
    </xf>
    <xf numFmtId="166" fontId="1" fillId="6" borderId="17" xfId="3" applyNumberFormat="1" applyFill="1" applyBorder="1" applyAlignment="1">
      <alignment horizontal="left" vertical="center"/>
    </xf>
    <xf numFmtId="166" fontId="1" fillId="0" borderId="17" xfId="3" applyNumberFormat="1" applyBorder="1" applyAlignment="1">
      <alignment horizontal="left" vertical="center"/>
    </xf>
    <xf numFmtId="166" fontId="1" fillId="0" borderId="21" xfId="3" applyNumberFormat="1" applyBorder="1" applyAlignment="1">
      <alignment horizontal="left" vertical="center"/>
    </xf>
    <xf numFmtId="14" fontId="1" fillId="0" borderId="0" xfId="3" applyNumberFormat="1"/>
    <xf numFmtId="166" fontId="1" fillId="0" borderId="0" xfId="3" applyNumberFormat="1"/>
    <xf numFmtId="0" fontId="13" fillId="5" borderId="0" xfId="3" applyFont="1" applyFill="1" applyBorder="1" applyAlignment="1">
      <alignment horizontal="centerContinuous"/>
    </xf>
    <xf numFmtId="0" fontId="1" fillId="0" borderId="15" xfId="3" applyBorder="1"/>
    <xf numFmtId="0" fontId="1" fillId="7" borderId="25" xfId="3" applyFill="1" applyBorder="1"/>
    <xf numFmtId="0" fontId="16" fillId="0" borderId="0" xfId="3" applyFont="1" applyAlignment="1">
      <alignment vertical="center"/>
    </xf>
    <xf numFmtId="0" fontId="1" fillId="0" borderId="0" xfId="3" applyAlignment="1">
      <alignment vertical="center"/>
    </xf>
    <xf numFmtId="0" fontId="1" fillId="0" borderId="31" xfId="3" applyBorder="1"/>
    <xf numFmtId="0" fontId="1" fillId="11" borderId="32" xfId="3" applyFill="1" applyBorder="1"/>
    <xf numFmtId="0" fontId="1" fillId="0" borderId="33" xfId="3" applyBorder="1"/>
    <xf numFmtId="0" fontId="1" fillId="12" borderId="34" xfId="3" applyFill="1" applyBorder="1"/>
    <xf numFmtId="0" fontId="1" fillId="15" borderId="34" xfId="3" applyFill="1" applyBorder="1"/>
    <xf numFmtId="0" fontId="1" fillId="13" borderId="34" xfId="3" applyFill="1" applyBorder="1"/>
    <xf numFmtId="0" fontId="1" fillId="14" borderId="34" xfId="3" applyFill="1" applyBorder="1"/>
    <xf numFmtId="0" fontId="1" fillId="0" borderId="35" xfId="3" applyBorder="1"/>
    <xf numFmtId="0" fontId="18" fillId="0" borderId="28" xfId="3" applyFont="1" applyFill="1" applyBorder="1" applyAlignment="1">
      <alignment horizontal="left" vertical="center"/>
    </xf>
    <xf numFmtId="0" fontId="18" fillId="0" borderId="29" xfId="3" applyFont="1" applyFill="1" applyBorder="1" applyAlignment="1">
      <alignment vertical="center"/>
    </xf>
    <xf numFmtId="0" fontId="18" fillId="0" borderId="29" xfId="3" applyFont="1" applyFill="1" applyBorder="1" applyAlignment="1">
      <alignment horizontal="left" vertical="center"/>
    </xf>
    <xf numFmtId="0" fontId="18" fillId="0" borderId="30" xfId="3" applyFont="1" applyFill="1" applyBorder="1" applyAlignment="1">
      <alignment horizontal="left" vertical="center"/>
    </xf>
    <xf numFmtId="0" fontId="18" fillId="0" borderId="18" xfId="3" applyFont="1" applyFill="1" applyBorder="1" applyAlignment="1">
      <alignment horizontal="left" vertical="center"/>
    </xf>
    <xf numFmtId="0" fontId="18" fillId="0" borderId="18" xfId="3" applyFont="1" applyFill="1" applyBorder="1" applyAlignment="1">
      <alignment vertical="center"/>
    </xf>
    <xf numFmtId="0" fontId="1" fillId="0" borderId="37" xfId="3" applyBorder="1" applyAlignment="1">
      <alignment horizontal="center" vertical="center"/>
    </xf>
    <xf numFmtId="0" fontId="1" fillId="0" borderId="38" xfId="3" applyBorder="1" applyAlignment="1">
      <alignment horizontal="center" vertical="center"/>
    </xf>
    <xf numFmtId="0" fontId="1" fillId="0" borderId="39" xfId="3" applyBorder="1" applyAlignment="1">
      <alignment horizontal="center" vertical="center"/>
    </xf>
    <xf numFmtId="0" fontId="13" fillId="5" borderId="0" xfId="3" applyFont="1" applyFill="1" applyBorder="1" applyAlignment="1">
      <alignment horizontal="center" vertical="center"/>
    </xf>
    <xf numFmtId="0" fontId="1" fillId="16" borderId="34" xfId="3" applyFill="1" applyBorder="1"/>
    <xf numFmtId="0" fontId="1" fillId="8" borderId="36" xfId="3" applyFill="1" applyBorder="1"/>
    <xf numFmtId="0" fontId="1" fillId="17" borderId="24" xfId="3" applyFill="1" applyBorder="1"/>
    <xf numFmtId="0" fontId="5" fillId="2" borderId="8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1" fillId="0" borderId="0" xfId="3" applyAlignment="1">
      <alignment horizontal="left" vertical="center"/>
    </xf>
    <xf numFmtId="0" fontId="1" fillId="0" borderId="7" xfId="3" applyBorder="1" applyAlignment="1">
      <alignment horizontal="left" vertical="center"/>
    </xf>
    <xf numFmtId="0" fontId="15" fillId="4" borderId="23" xfId="3" applyFont="1" applyFill="1" applyBorder="1" applyAlignment="1">
      <alignment horizontal="center" vertical="center"/>
    </xf>
    <xf numFmtId="0" fontId="10" fillId="4" borderId="23" xfId="3" applyFont="1" applyFill="1" applyBorder="1" applyAlignment="1">
      <alignment horizontal="center" vertical="center"/>
    </xf>
    <xf numFmtId="0" fontId="1" fillId="0" borderId="0" xfId="3" applyAlignment="1">
      <alignment horizontal="center"/>
    </xf>
    <xf numFmtId="0" fontId="1" fillId="0" borderId="0" xfId="3" applyAlignment="1">
      <alignment horizontal="center" vertical="center" wrapText="1"/>
    </xf>
    <xf numFmtId="0" fontId="12" fillId="8" borderId="11" xfId="3" applyFont="1" applyFill="1" applyBorder="1" applyAlignment="1">
      <alignment horizontal="center" vertical="center"/>
    </xf>
    <xf numFmtId="166" fontId="12" fillId="8" borderId="12" xfId="3" applyNumberFormat="1" applyFont="1" applyFill="1" applyBorder="1" applyAlignment="1">
      <alignment horizontal="center" vertical="center"/>
    </xf>
    <xf numFmtId="0" fontId="17" fillId="8" borderId="26" xfId="3" applyFont="1" applyFill="1" applyBorder="1" applyAlignment="1">
      <alignment horizontal="center" vertical="center"/>
    </xf>
    <xf numFmtId="0" fontId="17" fillId="8" borderId="27" xfId="3" applyFont="1" applyFill="1" applyBorder="1" applyAlignment="1">
      <alignment horizontal="center" vertical="center"/>
    </xf>
    <xf numFmtId="0" fontId="19" fillId="0" borderId="0" xfId="2" applyFont="1"/>
    <xf numFmtId="0" fontId="23" fillId="2" borderId="4" xfId="1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left" vertical="center" wrapText="1"/>
    </xf>
    <xf numFmtId="0" fontId="20" fillId="0" borderId="0" xfId="2" applyFont="1" applyAlignment="1">
      <alignment horizontal="left" vertical="center"/>
    </xf>
    <xf numFmtId="0" fontId="21" fillId="0" borderId="0" xfId="0" applyFont="1" applyAlignment="1">
      <alignment horizontal="left" vertical="center"/>
    </xf>
  </cellXfs>
  <cellStyles count="4">
    <cellStyle name="Normal" xfId="0" builtinId="0"/>
    <cellStyle name="Normal 2" xfId="3"/>
    <cellStyle name="Normal_ListeRecettes" xfId="1"/>
    <cellStyle name="Normal_TypePlat Requête" xfId="2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21</xdr:row>
      <xdr:rowOff>0</xdr:rowOff>
    </xdr:from>
    <xdr:to>
      <xdr:col>5</xdr:col>
      <xdr:colOff>304800</xdr:colOff>
      <xdr:row>22</xdr:row>
      <xdr:rowOff>123825</xdr:rowOff>
    </xdr:to>
    <xdr:sp macro="" textlink="">
      <xdr:nvSpPr>
        <xdr:cNvPr id="2075" name="AutoShape 16" descr="Résultat de recherche d'images pour &quot;imprimer&quot;"/>
        <xdr:cNvSpPr>
          <a:spLocks noChangeAspect="1" noChangeArrowheads="1"/>
        </xdr:cNvSpPr>
      </xdr:nvSpPr>
      <xdr:spPr bwMode="auto">
        <a:xfrm>
          <a:off x="5962650" y="5457825"/>
          <a:ext cx="30480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304800</xdr:colOff>
      <xdr:row>32</xdr:row>
      <xdr:rowOff>142875</xdr:rowOff>
    </xdr:to>
    <xdr:sp macro="" textlink="">
      <xdr:nvSpPr>
        <xdr:cNvPr id="2076" name="AutoShape 17" descr="Résultat de recherche d'images pour &quot;imprimer&quot;"/>
        <xdr:cNvSpPr>
          <a:spLocks noChangeAspect="1" noChangeArrowheads="1"/>
        </xdr:cNvSpPr>
      </xdr:nvSpPr>
      <xdr:spPr bwMode="auto">
        <a:xfrm>
          <a:off x="5962650" y="7096125"/>
          <a:ext cx="304800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114300</xdr:colOff>
      <xdr:row>24</xdr:row>
      <xdr:rowOff>28575</xdr:rowOff>
    </xdr:from>
    <xdr:to>
      <xdr:col>4</xdr:col>
      <xdr:colOff>971550</xdr:colOff>
      <xdr:row>29</xdr:row>
      <xdr:rowOff>76200</xdr:rowOff>
    </xdr:to>
    <xdr:pic macro="[0]!Impression">
      <xdr:nvPicPr>
        <xdr:cNvPr id="2077" name="Image 12" descr="Résultat de recherche d'images pour &quot;imprimer&quot;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895850" y="5991225"/>
          <a:ext cx="857250" cy="857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323850</xdr:colOff>
      <xdr:row>1</xdr:row>
      <xdr:rowOff>0</xdr:rowOff>
    </xdr:from>
    <xdr:to>
      <xdr:col>2</xdr:col>
      <xdr:colOff>161925</xdr:colOff>
      <xdr:row>2</xdr:row>
      <xdr:rowOff>161925</xdr:rowOff>
    </xdr:to>
    <xdr:sp macro="[0]!ChoixMois" textlink="">
      <xdr:nvSpPr>
        <xdr:cNvPr id="2" name="Flèche droite 1"/>
        <xdr:cNvSpPr/>
      </xdr:nvSpPr>
      <xdr:spPr>
        <a:xfrm>
          <a:off x="1085850" y="190500"/>
          <a:ext cx="600075" cy="4953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</xdr:row>
      <xdr:rowOff>0</xdr:rowOff>
    </xdr:from>
    <xdr:to>
      <xdr:col>0</xdr:col>
      <xdr:colOff>371475</xdr:colOff>
      <xdr:row>2</xdr:row>
      <xdr:rowOff>161925</xdr:rowOff>
    </xdr:to>
    <xdr:sp macro="[0]!Retour" textlink="">
      <xdr:nvSpPr>
        <xdr:cNvPr id="3" name="Flèche gauche 2"/>
        <xdr:cNvSpPr/>
      </xdr:nvSpPr>
      <xdr:spPr>
        <a:xfrm>
          <a:off x="0" y="190500"/>
          <a:ext cx="371475" cy="4953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676275</xdr:colOff>
      <xdr:row>3</xdr:row>
      <xdr:rowOff>38100</xdr:rowOff>
    </xdr:from>
    <xdr:to>
      <xdr:col>3</xdr:col>
      <xdr:colOff>9525</xdr:colOff>
      <xdr:row>5</xdr:row>
      <xdr:rowOff>247649</xdr:rowOff>
    </xdr:to>
    <xdr:sp macro="[0]!Bouton1_Cliquer" textlink="">
      <xdr:nvSpPr>
        <xdr:cNvPr id="4" name="Rectangle à coins arrondis 3"/>
        <xdr:cNvSpPr/>
      </xdr:nvSpPr>
      <xdr:spPr>
        <a:xfrm>
          <a:off x="676275" y="895350"/>
          <a:ext cx="1362075" cy="600074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chemeClr val="accent2"/>
              </a:solidFill>
            </a:rPr>
            <a:t>NOUVELLE RESERVATION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1"/>
  <sheetViews>
    <sheetView zoomScaleNormal="100" workbookViewId="0">
      <selection activeCell="A2" sqref="A2:A322"/>
    </sheetView>
  </sheetViews>
  <sheetFormatPr baseColWidth="10" defaultRowHeight="12.75"/>
  <cols>
    <col min="1" max="1" width="18.5703125" customWidth="1"/>
    <col min="2" max="8" width="17.7109375" customWidth="1"/>
  </cols>
  <sheetData>
    <row r="1" spans="1:8" ht="27.75" customHeight="1">
      <c r="A1" s="3"/>
      <c r="B1" s="4" t="s">
        <v>143</v>
      </c>
      <c r="C1" s="4" t="s">
        <v>144</v>
      </c>
      <c r="D1" s="4" t="s">
        <v>145</v>
      </c>
      <c r="E1" s="4" t="s">
        <v>146</v>
      </c>
      <c r="F1" s="4" t="s">
        <v>1230</v>
      </c>
      <c r="G1" s="4" t="s">
        <v>1231</v>
      </c>
      <c r="H1" s="4" t="s">
        <v>1232</v>
      </c>
    </row>
    <row r="2" spans="1:8" ht="15.75">
      <c r="A2" s="119" t="s">
        <v>141</v>
      </c>
      <c r="B2" s="9"/>
      <c r="C2" s="9"/>
      <c r="D2" s="9"/>
      <c r="E2" s="9"/>
      <c r="F2" s="9"/>
      <c r="G2" s="9"/>
      <c r="H2" s="9"/>
    </row>
    <row r="3" spans="1:8" ht="15.75">
      <c r="A3" s="123"/>
      <c r="B3" s="9"/>
      <c r="C3" s="9"/>
      <c r="D3" s="9"/>
      <c r="E3" s="9"/>
      <c r="F3" s="9"/>
      <c r="G3" s="9"/>
      <c r="H3" s="9"/>
    </row>
    <row r="4" spans="1:8" ht="15.75">
      <c r="A4" s="123"/>
      <c r="B4" s="9"/>
      <c r="C4" s="9"/>
      <c r="D4" s="9"/>
      <c r="E4" s="9"/>
      <c r="F4" s="9"/>
      <c r="G4" s="9"/>
      <c r="H4" s="9"/>
    </row>
    <row r="5" spans="1:8" ht="25.5" customHeight="1">
      <c r="A5" s="123"/>
      <c r="B5" s="9"/>
      <c r="C5" s="9"/>
      <c r="D5" s="9"/>
      <c r="E5" s="9"/>
      <c r="F5" s="9"/>
      <c r="G5" s="9"/>
      <c r="H5" s="9"/>
    </row>
    <row r="6" spans="1:8" ht="10.5" hidden="1" customHeight="1">
      <c r="A6" s="7"/>
      <c r="B6" s="9"/>
      <c r="C6" s="9"/>
      <c r="D6" s="9"/>
      <c r="E6" s="9"/>
      <c r="F6" s="9"/>
      <c r="G6" s="9"/>
      <c r="H6" s="9"/>
    </row>
    <row r="7" spans="1:8" ht="15.75" hidden="1">
      <c r="A7" s="7"/>
      <c r="B7" s="9"/>
      <c r="C7" s="9"/>
      <c r="D7" s="9"/>
      <c r="E7" s="9"/>
      <c r="F7" s="9"/>
      <c r="G7" s="9"/>
      <c r="H7" s="9"/>
    </row>
    <row r="8" spans="1:8" ht="15.75">
      <c r="A8" s="121" t="s">
        <v>1233</v>
      </c>
      <c r="B8" s="10"/>
      <c r="C8" s="10"/>
      <c r="D8" s="10"/>
      <c r="E8" s="15"/>
      <c r="F8" s="10"/>
      <c r="G8" s="10"/>
      <c r="H8" s="10"/>
    </row>
    <row r="9" spans="1:8" ht="50.25" customHeight="1">
      <c r="A9" s="122"/>
      <c r="B9" s="11"/>
      <c r="C9" s="11"/>
      <c r="D9" s="16"/>
      <c r="E9" s="16"/>
      <c r="F9" s="11"/>
      <c r="G9" s="11"/>
      <c r="H9" s="11"/>
    </row>
    <row r="10" spans="1:8" ht="15.75">
      <c r="A10" s="119" t="s">
        <v>1234</v>
      </c>
      <c r="B10" s="9"/>
      <c r="C10" s="9"/>
      <c r="D10" s="9"/>
      <c r="E10" s="9"/>
      <c r="F10" s="9"/>
      <c r="G10" s="9"/>
      <c r="H10" s="9"/>
    </row>
    <row r="11" spans="1:8" ht="50.25" customHeight="1">
      <c r="A11" s="120"/>
      <c r="B11" s="9"/>
      <c r="C11" s="9"/>
      <c r="D11" s="9"/>
      <c r="E11" s="9"/>
      <c r="F11" s="9"/>
      <c r="G11" s="9"/>
      <c r="H11" s="9"/>
    </row>
    <row r="12" spans="1:8" ht="35.25" customHeight="1">
      <c r="A12" s="14" t="s">
        <v>1235</v>
      </c>
      <c r="B12" s="12"/>
      <c r="C12" s="12"/>
      <c r="D12" s="12"/>
      <c r="E12" s="12"/>
      <c r="F12" s="12"/>
      <c r="G12" s="12"/>
      <c r="H12" s="12"/>
    </row>
    <row r="13" spans="1:8" ht="39" customHeight="1">
      <c r="A13" s="8" t="s">
        <v>1237</v>
      </c>
      <c r="B13" s="13"/>
      <c r="C13" s="13"/>
      <c r="D13" s="13"/>
      <c r="E13" s="13"/>
      <c r="F13" s="13"/>
      <c r="G13" s="13"/>
      <c r="H13" s="13"/>
    </row>
    <row r="14" spans="1:8" ht="28.5" customHeight="1">
      <c r="A14" s="7"/>
      <c r="B14" s="9"/>
      <c r="C14" s="9"/>
      <c r="D14" s="9"/>
      <c r="E14" s="9"/>
      <c r="F14" s="9"/>
      <c r="G14" s="9"/>
      <c r="H14" s="9"/>
    </row>
    <row r="15" spans="1:8" ht="15" customHeight="1">
      <c r="A15" s="7"/>
      <c r="B15" s="9"/>
      <c r="C15" s="9"/>
      <c r="D15" s="9"/>
      <c r="E15" s="9"/>
      <c r="F15" s="9"/>
      <c r="G15" s="9"/>
      <c r="H15" s="9"/>
    </row>
    <row r="16" spans="1:8" ht="15" customHeight="1">
      <c r="A16" s="7" t="s">
        <v>1236</v>
      </c>
      <c r="B16" s="9"/>
      <c r="C16" s="9"/>
      <c r="D16" s="9"/>
      <c r="E16" s="9"/>
      <c r="F16" s="9"/>
      <c r="G16" s="9"/>
      <c r="H16" s="9"/>
    </row>
    <row r="17" spans="1:8" ht="15" customHeight="1">
      <c r="A17" s="7"/>
      <c r="B17" s="9"/>
      <c r="C17" s="9"/>
      <c r="D17" s="9"/>
      <c r="E17" s="9"/>
      <c r="F17" s="9"/>
      <c r="G17" s="9"/>
      <c r="H17" s="9"/>
    </row>
    <row r="18" spans="1:8" ht="15" customHeight="1">
      <c r="A18" s="7"/>
      <c r="B18" s="9"/>
      <c r="C18" s="9"/>
      <c r="D18" s="9"/>
      <c r="E18" s="9"/>
      <c r="F18" s="9"/>
      <c r="G18" s="9"/>
      <c r="H18" s="9"/>
    </row>
    <row r="19" spans="1:8" ht="15" customHeight="1">
      <c r="A19" s="8"/>
      <c r="B19" s="13"/>
      <c r="C19" s="13"/>
      <c r="D19" s="13"/>
      <c r="E19" s="13"/>
      <c r="F19" s="13"/>
      <c r="G19" s="13"/>
      <c r="H19" s="13"/>
    </row>
    <row r="21" spans="1:8" ht="6.75" customHeight="1"/>
    <row r="22" spans="1:8" ht="14.25" customHeight="1"/>
    <row r="24" spans="1:8">
      <c r="D24" s="5"/>
    </row>
    <row r="30" spans="1:8">
      <c r="C30" t="s">
        <v>374</v>
      </c>
    </row>
    <row r="31" spans="1:8">
      <c r="C31" t="s">
        <v>374</v>
      </c>
    </row>
  </sheetData>
  <mergeCells count="3">
    <mergeCell ref="A10:A11"/>
    <mergeCell ref="A8:A9"/>
    <mergeCell ref="A2:A5"/>
  </mergeCells>
  <phoneticPr fontId="0" type="noConversion"/>
  <pageMargins left="0.25" right="0.25" top="0.75" bottom="0.75" header="0.3" footer="0.3"/>
  <pageSetup paperSize="9" orientation="landscape" horizontalDpi="200" verticalDpi="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332"/>
  <sheetViews>
    <sheetView tabSelected="1" workbookViewId="0">
      <selection activeCell="C9" sqref="C9"/>
    </sheetView>
  </sheetViews>
  <sheetFormatPr baseColWidth="10" defaultRowHeight="12.75"/>
  <cols>
    <col min="1" max="1" width="17.140625" style="1" customWidth="1"/>
    <col min="2" max="2" width="36.7109375" style="1" customWidth="1"/>
    <col min="3" max="3" width="22" style="1" customWidth="1"/>
    <col min="4" max="4" width="37.28515625" style="1" bestFit="1" customWidth="1"/>
    <col min="5" max="5" width="34.42578125" style="1" bestFit="1" customWidth="1"/>
    <col min="6" max="6" width="28.5703125" customWidth="1"/>
    <col min="7" max="7" width="26.85546875" style="1" customWidth="1"/>
    <col min="8" max="8" width="18.140625" style="1" customWidth="1"/>
    <col min="9" max="9" width="12.85546875" style="1" customWidth="1"/>
    <col min="10" max="16384" width="11.42578125" style="1"/>
  </cols>
  <sheetData>
    <row r="1" spans="1:9" ht="34.5" customHeight="1">
      <c r="A1" s="135" t="s">
        <v>147</v>
      </c>
      <c r="B1" s="135" t="s">
        <v>148</v>
      </c>
      <c r="C1" s="136" t="s">
        <v>150</v>
      </c>
      <c r="D1" s="137" t="s">
        <v>1405</v>
      </c>
      <c r="E1" s="137" t="s">
        <v>1404</v>
      </c>
      <c r="F1" s="138" t="s">
        <v>1406</v>
      </c>
      <c r="G1" s="137" t="s">
        <v>1407</v>
      </c>
      <c r="H1" s="137" t="s">
        <v>1408</v>
      </c>
      <c r="I1" s="137" t="s">
        <v>1409</v>
      </c>
    </row>
    <row r="2" spans="1:9" ht="13.5" customHeight="1">
      <c r="A2" s="6" t="s">
        <v>142</v>
      </c>
      <c r="B2" s="6" t="s">
        <v>1238</v>
      </c>
      <c r="C2" s="2" t="s">
        <v>142</v>
      </c>
      <c r="D2" s="6" t="s">
        <v>1239</v>
      </c>
      <c r="E2" s="6" t="s">
        <v>1238</v>
      </c>
      <c r="F2" s="6" t="s">
        <v>1265</v>
      </c>
      <c r="G2" s="6" t="s">
        <v>1257</v>
      </c>
      <c r="H2" s="1" t="s">
        <v>1338</v>
      </c>
      <c r="I2" s="1" t="s">
        <v>1344</v>
      </c>
    </row>
    <row r="3" spans="1:9" ht="13.5" customHeight="1">
      <c r="A3" s="6" t="s">
        <v>150</v>
      </c>
      <c r="B3" s="6" t="s">
        <v>1239</v>
      </c>
      <c r="C3" s="2" t="s">
        <v>149</v>
      </c>
      <c r="D3" s="6" t="s">
        <v>1240</v>
      </c>
      <c r="E3" s="6" t="s">
        <v>1244</v>
      </c>
      <c r="F3" s="6" t="s">
        <v>1266</v>
      </c>
      <c r="G3" s="6" t="s">
        <v>1258</v>
      </c>
      <c r="H3" s="1" t="s">
        <v>1339</v>
      </c>
      <c r="I3" s="1" t="s">
        <v>1342</v>
      </c>
    </row>
    <row r="4" spans="1:9" ht="13.5" customHeight="1">
      <c r="A4" s="6" t="s">
        <v>150</v>
      </c>
      <c r="B4" s="6" t="s">
        <v>1240</v>
      </c>
      <c r="C4" s="2" t="s">
        <v>141</v>
      </c>
      <c r="D4" s="6" t="s">
        <v>1241</v>
      </c>
      <c r="E4" s="6" t="s">
        <v>1245</v>
      </c>
      <c r="F4" s="6" t="s">
        <v>1267</v>
      </c>
      <c r="G4" s="6" t="s">
        <v>1259</v>
      </c>
      <c r="H4" s="1" t="s">
        <v>1340</v>
      </c>
      <c r="I4" s="1" t="s">
        <v>1343</v>
      </c>
    </row>
    <row r="5" spans="1:9" ht="13.5" customHeight="1">
      <c r="A5" s="6" t="s">
        <v>150</v>
      </c>
      <c r="B5" s="6" t="s">
        <v>1241</v>
      </c>
      <c r="C5" s="134" t="s">
        <v>1337</v>
      </c>
      <c r="D5" s="6" t="s">
        <v>1242</v>
      </c>
      <c r="E5" s="6" t="s">
        <v>1246</v>
      </c>
      <c r="F5" s="6" t="s">
        <v>1268</v>
      </c>
      <c r="G5" s="6" t="s">
        <v>1260</v>
      </c>
      <c r="I5" s="1" t="s">
        <v>1345</v>
      </c>
    </row>
    <row r="6" spans="1:9" ht="13.5" customHeight="1">
      <c r="A6" s="6" t="s">
        <v>150</v>
      </c>
      <c r="B6" s="6" t="s">
        <v>1242</v>
      </c>
      <c r="C6" s="134" t="s">
        <v>1341</v>
      </c>
      <c r="D6" s="6" t="s">
        <v>1243</v>
      </c>
      <c r="E6" s="6" t="s">
        <v>1247</v>
      </c>
      <c r="F6" s="6" t="s">
        <v>226</v>
      </c>
      <c r="G6" s="6" t="s">
        <v>1261</v>
      </c>
      <c r="I6" s="1" t="s">
        <v>1346</v>
      </c>
    </row>
    <row r="7" spans="1:9" ht="13.5" customHeight="1">
      <c r="A7" s="6" t="s">
        <v>150</v>
      </c>
      <c r="B7" s="6" t="s">
        <v>1243</v>
      </c>
      <c r="D7" s="6" t="s">
        <v>1252</v>
      </c>
      <c r="E7" s="6" t="s">
        <v>1248</v>
      </c>
      <c r="F7" s="6" t="s">
        <v>236</v>
      </c>
      <c r="G7" s="6" t="s">
        <v>1262</v>
      </c>
      <c r="I7" s="1" t="s">
        <v>1347</v>
      </c>
    </row>
    <row r="8" spans="1:9" ht="13.5" customHeight="1">
      <c r="A8" s="6" t="s">
        <v>142</v>
      </c>
      <c r="B8" s="6" t="s">
        <v>1244</v>
      </c>
      <c r="D8" s="6" t="s">
        <v>1253</v>
      </c>
      <c r="E8" s="6" t="s">
        <v>1249</v>
      </c>
      <c r="F8" s="6" t="s">
        <v>238</v>
      </c>
      <c r="G8" s="6" t="s">
        <v>1263</v>
      </c>
      <c r="I8" s="1" t="s">
        <v>1348</v>
      </c>
    </row>
    <row r="9" spans="1:9" ht="13.5" customHeight="1">
      <c r="A9" s="6" t="s">
        <v>142</v>
      </c>
      <c r="B9" s="6" t="s">
        <v>1245</v>
      </c>
      <c r="D9" s="6" t="s">
        <v>1256</v>
      </c>
      <c r="E9" s="6" t="s">
        <v>1250</v>
      </c>
      <c r="F9" s="6" t="s">
        <v>232</v>
      </c>
      <c r="G9" s="6" t="s">
        <v>1264</v>
      </c>
      <c r="I9" s="1" t="s">
        <v>1349</v>
      </c>
    </row>
    <row r="10" spans="1:9" ht="13.5" customHeight="1">
      <c r="A10" s="6" t="s">
        <v>142</v>
      </c>
      <c r="B10" s="6" t="s">
        <v>1246</v>
      </c>
      <c r="D10" s="6" t="s">
        <v>1271</v>
      </c>
      <c r="E10" s="6" t="s">
        <v>1251</v>
      </c>
      <c r="F10" s="6" t="s">
        <v>230</v>
      </c>
      <c r="G10" s="6" t="s">
        <v>1269</v>
      </c>
    </row>
    <row r="11" spans="1:9" ht="13.5" customHeight="1">
      <c r="A11" s="6" t="s">
        <v>142</v>
      </c>
      <c r="B11" s="6" t="s">
        <v>1247</v>
      </c>
      <c r="D11" s="6" t="s">
        <v>1273</v>
      </c>
      <c r="E11" s="6" t="s">
        <v>1254</v>
      </c>
      <c r="F11" s="6" t="s">
        <v>235</v>
      </c>
      <c r="G11" s="6" t="s">
        <v>1270</v>
      </c>
    </row>
    <row r="12" spans="1:9" ht="13.5" customHeight="1">
      <c r="A12" s="6" t="s">
        <v>142</v>
      </c>
      <c r="B12" s="6" t="s">
        <v>1248</v>
      </c>
      <c r="D12" s="6" t="s">
        <v>1274</v>
      </c>
      <c r="E12" s="6" t="s">
        <v>1255</v>
      </c>
      <c r="F12" s="6" t="s">
        <v>227</v>
      </c>
      <c r="G12" s="6" t="s">
        <v>260</v>
      </c>
    </row>
    <row r="13" spans="1:9" ht="13.5" customHeight="1">
      <c r="A13" s="6" t="s">
        <v>142</v>
      </c>
      <c r="B13" s="6" t="s">
        <v>1249</v>
      </c>
      <c r="D13" s="6" t="s">
        <v>1275</v>
      </c>
      <c r="E13" s="6" t="s">
        <v>1272</v>
      </c>
      <c r="F13" s="6" t="s">
        <v>234</v>
      </c>
      <c r="G13" s="6" t="s">
        <v>288</v>
      </c>
    </row>
    <row r="14" spans="1:9" ht="13.5" customHeight="1">
      <c r="A14" s="6" t="s">
        <v>142</v>
      </c>
      <c r="B14" s="6" t="s">
        <v>1250</v>
      </c>
      <c r="D14" s="6" t="s">
        <v>1276</v>
      </c>
      <c r="E14" s="6" t="s">
        <v>158</v>
      </c>
      <c r="F14" s="6" t="s">
        <v>246</v>
      </c>
      <c r="G14" s="6" t="s">
        <v>269</v>
      </c>
    </row>
    <row r="15" spans="1:9" ht="13.5" customHeight="1">
      <c r="A15" s="6" t="s">
        <v>142</v>
      </c>
      <c r="B15" s="6" t="s">
        <v>1251</v>
      </c>
      <c r="D15" s="6" t="s">
        <v>1277</v>
      </c>
      <c r="E15" s="6" t="s">
        <v>1278</v>
      </c>
      <c r="F15" s="6" t="s">
        <v>239</v>
      </c>
      <c r="G15" s="6" t="s">
        <v>247</v>
      </c>
    </row>
    <row r="16" spans="1:9" ht="13.5" customHeight="1">
      <c r="A16" s="6" t="s">
        <v>150</v>
      </c>
      <c r="B16" s="6" t="s">
        <v>1252</v>
      </c>
      <c r="D16" s="6" t="s">
        <v>315</v>
      </c>
      <c r="E16" s="6" t="s">
        <v>217</v>
      </c>
      <c r="F16" s="6" t="s">
        <v>224</v>
      </c>
      <c r="G16" s="6" t="s">
        <v>250</v>
      </c>
    </row>
    <row r="17" spans="1:7" ht="13.5" customHeight="1">
      <c r="A17" s="6" t="s">
        <v>150</v>
      </c>
      <c r="B17" s="6" t="s">
        <v>1253</v>
      </c>
      <c r="D17" s="6" t="s">
        <v>322</v>
      </c>
      <c r="E17" s="6" t="s">
        <v>182</v>
      </c>
      <c r="F17" s="6" t="s">
        <v>225</v>
      </c>
      <c r="G17" s="6" t="s">
        <v>264</v>
      </c>
    </row>
    <row r="18" spans="1:7" ht="13.5" customHeight="1">
      <c r="A18" s="6" t="s">
        <v>142</v>
      </c>
      <c r="B18" s="6" t="s">
        <v>1254</v>
      </c>
      <c r="D18" s="6" t="s">
        <v>317</v>
      </c>
      <c r="E18" s="6" t="s">
        <v>174</v>
      </c>
      <c r="F18" s="6" t="s">
        <v>245</v>
      </c>
      <c r="G18" s="6" t="s">
        <v>285</v>
      </c>
    </row>
    <row r="19" spans="1:7" ht="13.5" customHeight="1">
      <c r="A19" s="6" t="s">
        <v>142</v>
      </c>
      <c r="B19" s="6" t="s">
        <v>1255</v>
      </c>
      <c r="D19" s="6" t="s">
        <v>306</v>
      </c>
      <c r="E19" s="6" t="s">
        <v>1279</v>
      </c>
      <c r="F19" s="6" t="s">
        <v>244</v>
      </c>
      <c r="G19" s="6" t="s">
        <v>1281</v>
      </c>
    </row>
    <row r="20" spans="1:7" ht="13.5" customHeight="1">
      <c r="A20" s="6" t="s">
        <v>150</v>
      </c>
      <c r="B20" s="6" t="s">
        <v>1256</v>
      </c>
      <c r="D20" s="6" t="s">
        <v>326</v>
      </c>
      <c r="E20" s="6" t="s">
        <v>216</v>
      </c>
      <c r="F20" s="6" t="s">
        <v>1296</v>
      </c>
      <c r="G20" s="6" t="s">
        <v>1282</v>
      </c>
    </row>
    <row r="21" spans="1:7" ht="13.5" customHeight="1">
      <c r="A21" s="6" t="s">
        <v>141</v>
      </c>
      <c r="B21" s="6" t="s">
        <v>1257</v>
      </c>
      <c r="D21" s="6" t="s">
        <v>1283</v>
      </c>
      <c r="E21" s="6" t="s">
        <v>197</v>
      </c>
      <c r="F21" s="6" t="s">
        <v>1308</v>
      </c>
      <c r="G21" s="6" t="s">
        <v>1284</v>
      </c>
    </row>
    <row r="22" spans="1:7" ht="13.5" customHeight="1">
      <c r="A22" s="6" t="s">
        <v>141</v>
      </c>
      <c r="B22" s="6" t="s">
        <v>1258</v>
      </c>
      <c r="D22" s="6" t="s">
        <v>303</v>
      </c>
      <c r="E22" s="6" t="s">
        <v>204</v>
      </c>
      <c r="F22" s="6" t="s">
        <v>1314</v>
      </c>
      <c r="G22" s="6" t="s">
        <v>274</v>
      </c>
    </row>
    <row r="23" spans="1:7" ht="13.5" customHeight="1">
      <c r="A23" s="6" t="s">
        <v>141</v>
      </c>
      <c r="B23" s="6" t="s">
        <v>1259</v>
      </c>
      <c r="D23" s="6" t="s">
        <v>364</v>
      </c>
      <c r="E23" s="6" t="s">
        <v>183</v>
      </c>
      <c r="F23" s="6" t="s">
        <v>1317</v>
      </c>
      <c r="G23" s="6" t="s">
        <v>268</v>
      </c>
    </row>
    <row r="24" spans="1:7" ht="13.5" customHeight="1">
      <c r="A24" s="6" t="s">
        <v>141</v>
      </c>
      <c r="B24" s="6" t="s">
        <v>1260</v>
      </c>
      <c r="D24" s="6" t="s">
        <v>1286</v>
      </c>
      <c r="E24" s="6" t="s">
        <v>1280</v>
      </c>
      <c r="F24" s="6" t="s">
        <v>242</v>
      </c>
      <c r="G24" s="6" t="s">
        <v>282</v>
      </c>
    </row>
    <row r="25" spans="1:7" ht="13.5" customHeight="1">
      <c r="A25" s="6" t="s">
        <v>141</v>
      </c>
      <c r="B25" s="6" t="s">
        <v>1261</v>
      </c>
      <c r="D25" s="6" t="s">
        <v>1287</v>
      </c>
      <c r="E25" s="6" t="s">
        <v>161</v>
      </c>
      <c r="F25" s="6" t="s">
        <v>228</v>
      </c>
      <c r="G25" s="6" t="s">
        <v>1294</v>
      </c>
    </row>
    <row r="26" spans="1:7" ht="13.5" customHeight="1">
      <c r="A26" s="6" t="s">
        <v>141</v>
      </c>
      <c r="B26" s="6" t="s">
        <v>1262</v>
      </c>
      <c r="D26" s="6" t="s">
        <v>1288</v>
      </c>
      <c r="E26" s="6" t="s">
        <v>184</v>
      </c>
      <c r="F26" s="6" t="s">
        <v>241</v>
      </c>
      <c r="G26" s="6" t="s">
        <v>259</v>
      </c>
    </row>
    <row r="27" spans="1:7" ht="13.5" customHeight="1">
      <c r="A27" s="6" t="s">
        <v>141</v>
      </c>
      <c r="B27" s="6" t="s">
        <v>1263</v>
      </c>
      <c r="D27" s="6" t="s">
        <v>1289</v>
      </c>
      <c r="E27" s="6" t="s">
        <v>219</v>
      </c>
      <c r="F27" s="6" t="s">
        <v>231</v>
      </c>
      <c r="G27" s="6" t="s">
        <v>254</v>
      </c>
    </row>
    <row r="28" spans="1:7" ht="13.5" customHeight="1">
      <c r="A28" s="6" t="s">
        <v>141</v>
      </c>
      <c r="B28" s="6" t="s">
        <v>1264</v>
      </c>
      <c r="D28" s="6" t="s">
        <v>1290</v>
      </c>
      <c r="E28" s="6" t="s">
        <v>159</v>
      </c>
      <c r="F28" s="6" t="s">
        <v>243</v>
      </c>
      <c r="G28" s="6" t="s">
        <v>252</v>
      </c>
    </row>
    <row r="29" spans="1:7" ht="13.5" customHeight="1">
      <c r="A29" s="6" t="s">
        <v>149</v>
      </c>
      <c r="B29" s="6" t="s">
        <v>1265</v>
      </c>
      <c r="D29" s="6" t="s">
        <v>1291</v>
      </c>
      <c r="E29" s="6" t="s">
        <v>179</v>
      </c>
      <c r="F29" s="6" t="s">
        <v>229</v>
      </c>
      <c r="G29" s="6" t="s">
        <v>279</v>
      </c>
    </row>
    <row r="30" spans="1:7" ht="13.5" customHeight="1">
      <c r="A30" s="6" t="s">
        <v>149</v>
      </c>
      <c r="B30" s="6" t="s">
        <v>1266</v>
      </c>
      <c r="D30" s="6" t="s">
        <v>352</v>
      </c>
      <c r="E30" s="6" t="s">
        <v>163</v>
      </c>
      <c r="F30" s="6" t="s">
        <v>233</v>
      </c>
      <c r="G30" s="6" t="s">
        <v>290</v>
      </c>
    </row>
    <row r="31" spans="1:7" ht="13.5" customHeight="1">
      <c r="A31" s="6" t="s">
        <v>149</v>
      </c>
      <c r="B31" s="6" t="s">
        <v>1267</v>
      </c>
      <c r="D31" s="6" t="s">
        <v>357</v>
      </c>
      <c r="E31" s="6" t="s">
        <v>180</v>
      </c>
      <c r="F31" s="6" t="s">
        <v>237</v>
      </c>
      <c r="G31" s="6" t="s">
        <v>267</v>
      </c>
    </row>
    <row r="32" spans="1:7" ht="13.5" customHeight="1">
      <c r="A32" s="6" t="s">
        <v>149</v>
      </c>
      <c r="B32" s="6" t="s">
        <v>1268</v>
      </c>
      <c r="D32" s="6" t="s">
        <v>318</v>
      </c>
      <c r="E32" s="6" t="s">
        <v>215</v>
      </c>
      <c r="F32" s="6" t="s">
        <v>240</v>
      </c>
      <c r="G32" s="6" t="s">
        <v>266</v>
      </c>
    </row>
    <row r="33" spans="1:7" ht="13.5" customHeight="1">
      <c r="A33" s="6" t="s">
        <v>141</v>
      </c>
      <c r="B33" s="6" t="s">
        <v>1269</v>
      </c>
      <c r="D33" s="6" t="s">
        <v>371</v>
      </c>
      <c r="E33" s="6" t="s">
        <v>186</v>
      </c>
      <c r="F33" s="6" t="s">
        <v>1192</v>
      </c>
      <c r="G33" s="6" t="s">
        <v>276</v>
      </c>
    </row>
    <row r="34" spans="1:7" ht="13.5" customHeight="1">
      <c r="A34" s="6" t="s">
        <v>141</v>
      </c>
      <c r="B34" s="6" t="s">
        <v>1270</v>
      </c>
      <c r="D34" s="6" t="s">
        <v>361</v>
      </c>
      <c r="E34" s="6" t="s">
        <v>196</v>
      </c>
      <c r="F34" s="6" t="s">
        <v>1142</v>
      </c>
      <c r="G34" s="6" t="s">
        <v>284</v>
      </c>
    </row>
    <row r="35" spans="1:7" ht="13.5" customHeight="1">
      <c r="A35" s="6" t="s">
        <v>150</v>
      </c>
      <c r="B35" s="6" t="s">
        <v>1271</v>
      </c>
      <c r="D35" s="6" t="s">
        <v>330</v>
      </c>
      <c r="E35" s="6" t="s">
        <v>178</v>
      </c>
      <c r="F35" s="6" t="s">
        <v>1146</v>
      </c>
      <c r="G35" s="6" t="s">
        <v>283</v>
      </c>
    </row>
    <row r="36" spans="1:7" ht="13.5" customHeight="1">
      <c r="A36" s="6" t="s">
        <v>142</v>
      </c>
      <c r="B36" s="6" t="s">
        <v>1272</v>
      </c>
      <c r="D36" s="6" t="s">
        <v>370</v>
      </c>
      <c r="E36" s="6" t="s">
        <v>165</v>
      </c>
      <c r="F36" s="6" t="s">
        <v>1168</v>
      </c>
      <c r="G36" s="6" t="s">
        <v>263</v>
      </c>
    </row>
    <row r="37" spans="1:7" ht="13.5" customHeight="1">
      <c r="A37" s="6" t="s">
        <v>150</v>
      </c>
      <c r="B37" s="6" t="s">
        <v>1273</v>
      </c>
      <c r="D37" s="6" t="s">
        <v>307</v>
      </c>
      <c r="E37" s="6" t="s">
        <v>194</v>
      </c>
      <c r="F37" s="6" t="s">
        <v>1177</v>
      </c>
      <c r="G37" s="6" t="s">
        <v>248</v>
      </c>
    </row>
    <row r="38" spans="1:7" ht="13.5" customHeight="1">
      <c r="A38" s="6" t="s">
        <v>150</v>
      </c>
      <c r="B38" s="6" t="s">
        <v>1274</v>
      </c>
      <c r="D38" s="6" t="s">
        <v>331</v>
      </c>
      <c r="E38" s="6" t="s">
        <v>1285</v>
      </c>
      <c r="F38" s="6" t="s">
        <v>1197</v>
      </c>
      <c r="G38" s="6" t="s">
        <v>273</v>
      </c>
    </row>
    <row r="39" spans="1:7" ht="13.5" customHeight="1">
      <c r="A39" s="6" t="s">
        <v>150</v>
      </c>
      <c r="B39" s="6" t="s">
        <v>1275</v>
      </c>
      <c r="D39" s="6" t="s">
        <v>336</v>
      </c>
      <c r="E39" s="6" t="s">
        <v>195</v>
      </c>
      <c r="F39" s="6" t="s">
        <v>1193</v>
      </c>
      <c r="G39" s="6" t="s">
        <v>295</v>
      </c>
    </row>
    <row r="40" spans="1:7" ht="13.5" customHeight="1">
      <c r="A40" s="6" t="s">
        <v>150</v>
      </c>
      <c r="B40" s="6" t="s">
        <v>1276</v>
      </c>
      <c r="D40" s="6" t="s">
        <v>1298</v>
      </c>
      <c r="E40" s="6" t="s">
        <v>209</v>
      </c>
      <c r="F40" s="6" t="s">
        <v>1184</v>
      </c>
      <c r="G40" s="6" t="s">
        <v>277</v>
      </c>
    </row>
    <row r="41" spans="1:7" ht="13.5" customHeight="1">
      <c r="A41" s="6" t="s">
        <v>150</v>
      </c>
      <c r="B41" s="6" t="s">
        <v>1277</v>
      </c>
      <c r="D41" s="6" t="s">
        <v>1297</v>
      </c>
      <c r="E41" s="6" t="s">
        <v>162</v>
      </c>
      <c r="F41" s="6" t="s">
        <v>1199</v>
      </c>
      <c r="G41" s="6" t="s">
        <v>262</v>
      </c>
    </row>
    <row r="42" spans="1:7" ht="13.5" customHeight="1">
      <c r="A42" s="6" t="s">
        <v>150</v>
      </c>
      <c r="B42" s="6" t="s">
        <v>315</v>
      </c>
      <c r="D42" s="6" t="s">
        <v>1295</v>
      </c>
      <c r="E42" s="6" t="s">
        <v>221</v>
      </c>
      <c r="F42" s="6" t="s">
        <v>1175</v>
      </c>
      <c r="G42" s="6" t="s">
        <v>293</v>
      </c>
    </row>
    <row r="43" spans="1:7" ht="13.5" customHeight="1">
      <c r="A43" s="6" t="s">
        <v>150</v>
      </c>
      <c r="B43" s="6" t="s">
        <v>322</v>
      </c>
      <c r="D43" s="6" t="s">
        <v>1300</v>
      </c>
      <c r="E43" s="6" t="s">
        <v>152</v>
      </c>
      <c r="F43" s="6" t="s">
        <v>383</v>
      </c>
      <c r="G43" s="6" t="s">
        <v>251</v>
      </c>
    </row>
    <row r="44" spans="1:7" ht="13.5" customHeight="1">
      <c r="A44" s="6" t="s">
        <v>142</v>
      </c>
      <c r="B44" s="6" t="s">
        <v>158</v>
      </c>
      <c r="D44" s="6" t="s">
        <v>1301</v>
      </c>
      <c r="E44" s="6" t="s">
        <v>170</v>
      </c>
      <c r="F44" s="6" t="s">
        <v>402</v>
      </c>
      <c r="G44" s="6" t="s">
        <v>286</v>
      </c>
    </row>
    <row r="45" spans="1:7" ht="13.5" customHeight="1">
      <c r="A45" s="6" t="s">
        <v>150</v>
      </c>
      <c r="B45" s="6" t="s">
        <v>317</v>
      </c>
      <c r="D45" s="6" t="s">
        <v>1303</v>
      </c>
      <c r="E45" s="6" t="s">
        <v>171</v>
      </c>
      <c r="F45" s="6" t="s">
        <v>1160</v>
      </c>
      <c r="G45" s="6" t="s">
        <v>1299</v>
      </c>
    </row>
    <row r="46" spans="1:7" ht="13.5" customHeight="1">
      <c r="A46" s="6" t="s">
        <v>142</v>
      </c>
      <c r="B46" s="6" t="s">
        <v>1278</v>
      </c>
      <c r="D46" s="6" t="s">
        <v>1304</v>
      </c>
      <c r="E46" s="6" t="s">
        <v>188</v>
      </c>
      <c r="F46" s="6" t="s">
        <v>1194</v>
      </c>
      <c r="G46" s="6" t="s">
        <v>1302</v>
      </c>
    </row>
    <row r="47" spans="1:7" ht="13.5" customHeight="1">
      <c r="A47" s="6" t="s">
        <v>142</v>
      </c>
      <c r="B47" s="6" t="s">
        <v>217</v>
      </c>
      <c r="D47" s="6" t="s">
        <v>1305</v>
      </c>
      <c r="E47" s="6" t="s">
        <v>198</v>
      </c>
      <c r="F47" s="6" t="s">
        <v>1196</v>
      </c>
      <c r="G47" s="6" t="s">
        <v>1307</v>
      </c>
    </row>
    <row r="48" spans="1:7" ht="13.5" customHeight="1">
      <c r="A48" s="6" t="s">
        <v>142</v>
      </c>
      <c r="B48" s="6" t="s">
        <v>182</v>
      </c>
      <c r="D48" s="6" t="s">
        <v>1310</v>
      </c>
      <c r="E48" s="6" t="s">
        <v>205</v>
      </c>
      <c r="F48" s="6" t="s">
        <v>1156</v>
      </c>
      <c r="G48" s="6" t="s">
        <v>1309</v>
      </c>
    </row>
    <row r="49" spans="1:7" ht="13.5" customHeight="1">
      <c r="A49" s="6" t="s">
        <v>150</v>
      </c>
      <c r="B49" s="6" t="s">
        <v>306</v>
      </c>
      <c r="D49" s="6" t="s">
        <v>367</v>
      </c>
      <c r="E49" s="6" t="s">
        <v>1292</v>
      </c>
      <c r="F49" s="6" t="s">
        <v>1165</v>
      </c>
      <c r="G49" s="6" t="s">
        <v>1313</v>
      </c>
    </row>
    <row r="50" spans="1:7" ht="13.5" customHeight="1">
      <c r="A50" s="6" t="s">
        <v>150</v>
      </c>
      <c r="B50" s="6" t="s">
        <v>326</v>
      </c>
      <c r="D50" s="6" t="s">
        <v>309</v>
      </c>
      <c r="E50" s="6" t="s">
        <v>1293</v>
      </c>
      <c r="F50" s="6" t="s">
        <v>1166</v>
      </c>
      <c r="G50" s="6" t="s">
        <v>1315</v>
      </c>
    </row>
    <row r="51" spans="1:7" ht="13.5" customHeight="1">
      <c r="A51" s="6" t="s">
        <v>141</v>
      </c>
      <c r="B51" s="6" t="s">
        <v>260</v>
      </c>
      <c r="D51" s="6" t="s">
        <v>339</v>
      </c>
      <c r="E51" s="6" t="s">
        <v>207</v>
      </c>
      <c r="F51" s="6" t="s">
        <v>1147</v>
      </c>
      <c r="G51" s="6" t="s">
        <v>1316</v>
      </c>
    </row>
    <row r="52" spans="1:7" ht="13.5" customHeight="1">
      <c r="A52" s="6" t="s">
        <v>141</v>
      </c>
      <c r="B52" s="6" t="s">
        <v>288</v>
      </c>
      <c r="D52" s="6" t="s">
        <v>316</v>
      </c>
      <c r="E52" s="6" t="s">
        <v>168</v>
      </c>
      <c r="F52" s="6" t="s">
        <v>1140</v>
      </c>
      <c r="G52" s="6" t="s">
        <v>271</v>
      </c>
    </row>
    <row r="53" spans="1:7" ht="13.5" customHeight="1">
      <c r="A53" s="6" t="s">
        <v>141</v>
      </c>
      <c r="B53" s="6" t="s">
        <v>269</v>
      </c>
      <c r="D53" s="6" t="s">
        <v>314</v>
      </c>
      <c r="E53" s="6" t="s">
        <v>220</v>
      </c>
      <c r="F53" s="6" t="s">
        <v>1171</v>
      </c>
      <c r="G53" s="6" t="s">
        <v>271</v>
      </c>
    </row>
    <row r="54" spans="1:7" ht="13.5" customHeight="1">
      <c r="A54" s="6" t="s">
        <v>141</v>
      </c>
      <c r="B54" s="6" t="s">
        <v>247</v>
      </c>
      <c r="D54" s="6" t="s">
        <v>365</v>
      </c>
      <c r="E54" s="6" t="s">
        <v>212</v>
      </c>
      <c r="F54" s="6" t="s">
        <v>1188</v>
      </c>
      <c r="G54" s="6" t="s">
        <v>278</v>
      </c>
    </row>
    <row r="55" spans="1:7" ht="13.5" customHeight="1">
      <c r="A55" s="6" t="s">
        <v>141</v>
      </c>
      <c r="B55" s="6" t="s">
        <v>250</v>
      </c>
      <c r="D55" s="6" t="s">
        <v>332</v>
      </c>
      <c r="E55" s="6" t="s">
        <v>202</v>
      </c>
      <c r="F55" s="6" t="s">
        <v>1200</v>
      </c>
      <c r="G55" s="6" t="s">
        <v>281</v>
      </c>
    </row>
    <row r="56" spans="1:7" ht="13.5" customHeight="1">
      <c r="A56" s="6" t="s">
        <v>141</v>
      </c>
      <c r="B56" s="6" t="s">
        <v>264</v>
      </c>
      <c r="D56" s="6" t="s">
        <v>346</v>
      </c>
      <c r="E56" s="6" t="s">
        <v>201</v>
      </c>
      <c r="F56" s="6" t="s">
        <v>1139</v>
      </c>
      <c r="G56" s="6" t="s">
        <v>265</v>
      </c>
    </row>
    <row r="57" spans="1:7" ht="13.5" customHeight="1">
      <c r="A57" s="6" t="s">
        <v>141</v>
      </c>
      <c r="B57" s="6" t="s">
        <v>285</v>
      </c>
      <c r="D57" s="6" t="s">
        <v>333</v>
      </c>
      <c r="E57" s="6" t="s">
        <v>155</v>
      </c>
      <c r="F57" s="6" t="s">
        <v>1191</v>
      </c>
      <c r="G57" s="6" t="s">
        <v>275</v>
      </c>
    </row>
    <row r="58" spans="1:7" ht="13.5" customHeight="1">
      <c r="A58" s="6" t="s">
        <v>142</v>
      </c>
      <c r="B58" s="6" t="s">
        <v>174</v>
      </c>
      <c r="D58" s="6" t="s">
        <v>337</v>
      </c>
      <c r="E58" s="6" t="s">
        <v>211</v>
      </c>
      <c r="F58" s="6" t="s">
        <v>1185</v>
      </c>
      <c r="G58" s="6" t="s">
        <v>287</v>
      </c>
    </row>
    <row r="59" spans="1:7" ht="13.5" customHeight="1">
      <c r="A59" s="6" t="s">
        <v>142</v>
      </c>
      <c r="B59" s="6" t="s">
        <v>1279</v>
      </c>
      <c r="D59" s="6" t="s">
        <v>368</v>
      </c>
      <c r="E59" s="6" t="s">
        <v>203</v>
      </c>
      <c r="F59" s="6" t="s">
        <v>1150</v>
      </c>
      <c r="G59" s="6" t="s">
        <v>272</v>
      </c>
    </row>
    <row r="60" spans="1:7" ht="13.5" customHeight="1">
      <c r="A60" s="6" t="s">
        <v>142</v>
      </c>
      <c r="B60" s="6" t="s">
        <v>216</v>
      </c>
      <c r="D60" s="6" t="s">
        <v>359</v>
      </c>
      <c r="E60" s="6" t="s">
        <v>187</v>
      </c>
      <c r="F60" s="6" t="s">
        <v>1143</v>
      </c>
      <c r="G60" s="6" t="s">
        <v>289</v>
      </c>
    </row>
    <row r="61" spans="1:7" ht="13.5" customHeight="1">
      <c r="A61" s="6" t="s">
        <v>142</v>
      </c>
      <c r="B61" s="6" t="s">
        <v>197</v>
      </c>
      <c r="D61" s="6" t="s">
        <v>304</v>
      </c>
      <c r="E61" s="6" t="s">
        <v>191</v>
      </c>
      <c r="F61" s="6" t="s">
        <v>1141</v>
      </c>
      <c r="G61" s="6" t="s">
        <v>256</v>
      </c>
    </row>
    <row r="62" spans="1:7" ht="13.5" customHeight="1">
      <c r="A62" s="6" t="s">
        <v>142</v>
      </c>
      <c r="B62" s="6" t="s">
        <v>204</v>
      </c>
      <c r="D62" s="6" t="s">
        <v>328</v>
      </c>
      <c r="E62" s="6" t="s">
        <v>166</v>
      </c>
      <c r="F62" s="6" t="s">
        <v>1134</v>
      </c>
      <c r="G62" s="6" t="s">
        <v>292</v>
      </c>
    </row>
    <row r="63" spans="1:7" ht="13.5" customHeight="1">
      <c r="A63" s="6" t="s">
        <v>142</v>
      </c>
      <c r="B63" s="6" t="s">
        <v>183</v>
      </c>
      <c r="D63" s="6" t="s">
        <v>356</v>
      </c>
      <c r="E63" s="6" t="s">
        <v>153</v>
      </c>
      <c r="F63" s="6" t="s">
        <v>1173</v>
      </c>
      <c r="G63" s="6" t="s">
        <v>261</v>
      </c>
    </row>
    <row r="64" spans="1:7" ht="13.5" customHeight="1">
      <c r="A64" s="6" t="s">
        <v>149</v>
      </c>
      <c r="B64" s="6" t="s">
        <v>226</v>
      </c>
      <c r="D64" s="6" t="s">
        <v>325</v>
      </c>
      <c r="E64" s="6" t="s">
        <v>160</v>
      </c>
      <c r="F64" s="6" t="s">
        <v>1154</v>
      </c>
      <c r="G64" s="6" t="s">
        <v>270</v>
      </c>
    </row>
    <row r="65" spans="1:7" ht="13.5" customHeight="1">
      <c r="A65" s="6" t="s">
        <v>149</v>
      </c>
      <c r="B65" s="6" t="s">
        <v>236</v>
      </c>
      <c r="D65" s="6" t="s">
        <v>360</v>
      </c>
      <c r="E65" s="6" t="s">
        <v>192</v>
      </c>
      <c r="F65" s="6" t="s">
        <v>1182</v>
      </c>
      <c r="G65" s="6" t="s">
        <v>294</v>
      </c>
    </row>
    <row r="66" spans="1:7" ht="13.5" customHeight="1">
      <c r="A66" s="6" t="s">
        <v>142</v>
      </c>
      <c r="B66" s="6" t="s">
        <v>1280</v>
      </c>
      <c r="D66" s="6" t="s">
        <v>362</v>
      </c>
      <c r="E66" s="6" t="s">
        <v>208</v>
      </c>
      <c r="F66" s="6" t="s">
        <v>1158</v>
      </c>
      <c r="G66" s="6" t="s">
        <v>249</v>
      </c>
    </row>
    <row r="67" spans="1:7" ht="13.5" customHeight="1">
      <c r="A67" s="6" t="s">
        <v>142</v>
      </c>
      <c r="B67" s="6" t="s">
        <v>161</v>
      </c>
      <c r="D67" s="6" t="s">
        <v>358</v>
      </c>
      <c r="E67" s="6" t="s">
        <v>206</v>
      </c>
      <c r="F67" s="6" t="s">
        <v>1176</v>
      </c>
      <c r="G67" s="6" t="s">
        <v>280</v>
      </c>
    </row>
    <row r="68" spans="1:7" ht="13.5" customHeight="1">
      <c r="A68" s="6" t="s">
        <v>142</v>
      </c>
      <c r="B68" s="6" t="s">
        <v>184</v>
      </c>
      <c r="D68" s="6" t="s">
        <v>308</v>
      </c>
      <c r="E68" s="6" t="s">
        <v>1306</v>
      </c>
      <c r="F68" s="6" t="s">
        <v>1137</v>
      </c>
      <c r="G68" s="6" t="s">
        <v>253</v>
      </c>
    </row>
    <row r="69" spans="1:7" ht="13.5" customHeight="1">
      <c r="A69" s="6" t="s">
        <v>142</v>
      </c>
      <c r="B69" s="6" t="s">
        <v>219</v>
      </c>
      <c r="D69" s="6" t="s">
        <v>373</v>
      </c>
      <c r="E69" s="6" t="s">
        <v>1311</v>
      </c>
      <c r="F69" s="6" t="s">
        <v>1187</v>
      </c>
      <c r="G69" s="6" t="s">
        <v>258</v>
      </c>
    </row>
    <row r="70" spans="1:7" ht="13.5" customHeight="1">
      <c r="A70" s="6" t="s">
        <v>142</v>
      </c>
      <c r="B70" s="6" t="s">
        <v>159</v>
      </c>
      <c r="D70" s="6" t="s">
        <v>311</v>
      </c>
      <c r="E70" s="6" t="s">
        <v>1312</v>
      </c>
      <c r="F70" s="6" t="s">
        <v>380</v>
      </c>
      <c r="G70" s="6" t="s">
        <v>255</v>
      </c>
    </row>
    <row r="71" spans="1:7" ht="13.5" customHeight="1">
      <c r="A71" s="6" t="s">
        <v>142</v>
      </c>
      <c r="B71" s="6" t="s">
        <v>179</v>
      </c>
      <c r="D71" s="6" t="s">
        <v>347</v>
      </c>
      <c r="E71" s="6" t="s">
        <v>214</v>
      </c>
      <c r="F71" s="6" t="s">
        <v>396</v>
      </c>
      <c r="G71" s="6" t="s">
        <v>291</v>
      </c>
    </row>
    <row r="72" spans="1:7" ht="13.5" customHeight="1">
      <c r="A72" s="6" t="s">
        <v>142</v>
      </c>
      <c r="B72" s="6" t="s">
        <v>163</v>
      </c>
      <c r="D72" s="6" t="s">
        <v>334</v>
      </c>
      <c r="E72" s="6" t="s">
        <v>189</v>
      </c>
      <c r="F72" s="6" t="s">
        <v>411</v>
      </c>
      <c r="G72" s="6" t="s">
        <v>257</v>
      </c>
    </row>
    <row r="73" spans="1:7" ht="13.5" customHeight="1">
      <c r="A73" s="6" t="s">
        <v>142</v>
      </c>
      <c r="B73" s="6" t="s">
        <v>180</v>
      </c>
      <c r="D73" s="6" t="s">
        <v>297</v>
      </c>
      <c r="E73" s="6" t="s">
        <v>199</v>
      </c>
      <c r="F73" s="6" t="s">
        <v>1161</v>
      </c>
      <c r="G73" s="6" t="s">
        <v>939</v>
      </c>
    </row>
    <row r="74" spans="1:7" ht="13.5" customHeight="1">
      <c r="A74" s="6" t="s">
        <v>142</v>
      </c>
      <c r="B74" s="6" t="s">
        <v>215</v>
      </c>
      <c r="D74" s="6" t="s">
        <v>299</v>
      </c>
      <c r="E74" s="6" t="s">
        <v>157</v>
      </c>
      <c r="F74" s="6" t="s">
        <v>1201</v>
      </c>
      <c r="G74" s="6" t="s">
        <v>941</v>
      </c>
    </row>
    <row r="75" spans="1:7" ht="13.5" customHeight="1">
      <c r="A75" s="6" t="s">
        <v>142</v>
      </c>
      <c r="B75" s="6" t="s">
        <v>186</v>
      </c>
      <c r="D75" s="6" t="s">
        <v>320</v>
      </c>
      <c r="E75" s="6" t="s">
        <v>167</v>
      </c>
      <c r="F75" s="6" t="s">
        <v>1195</v>
      </c>
      <c r="G75" s="6" t="s">
        <v>937</v>
      </c>
    </row>
    <row r="76" spans="1:7" ht="13.5" customHeight="1">
      <c r="A76" s="6" t="s">
        <v>141</v>
      </c>
      <c r="B76" s="6" t="s">
        <v>1281</v>
      </c>
      <c r="D76" s="6" t="s">
        <v>324</v>
      </c>
      <c r="E76" s="6" t="s">
        <v>181</v>
      </c>
      <c r="F76" s="6" t="s">
        <v>1186</v>
      </c>
      <c r="G76" s="6" t="s">
        <v>935</v>
      </c>
    </row>
    <row r="77" spans="1:7" ht="13.5" customHeight="1">
      <c r="A77" s="6" t="s">
        <v>141</v>
      </c>
      <c r="B77" s="6" t="s">
        <v>1282</v>
      </c>
      <c r="D77" s="6" t="s">
        <v>327</v>
      </c>
      <c r="E77" s="6" t="s">
        <v>213</v>
      </c>
      <c r="F77" s="6" t="s">
        <v>1202</v>
      </c>
      <c r="G77" s="6" t="s">
        <v>931</v>
      </c>
    </row>
    <row r="78" spans="1:7" ht="13.5" customHeight="1">
      <c r="A78" s="6" t="s">
        <v>150</v>
      </c>
      <c r="B78" s="6" t="s">
        <v>1283</v>
      </c>
      <c r="D78" s="6" t="s">
        <v>338</v>
      </c>
      <c r="E78" s="6" t="s">
        <v>193</v>
      </c>
      <c r="F78" s="6" t="s">
        <v>381</v>
      </c>
      <c r="G78" s="6" t="s">
        <v>940</v>
      </c>
    </row>
    <row r="79" spans="1:7" ht="13.5" customHeight="1">
      <c r="A79" s="6" t="s">
        <v>141</v>
      </c>
      <c r="B79" s="6" t="s">
        <v>1284</v>
      </c>
      <c r="D79" s="6" t="s">
        <v>310</v>
      </c>
      <c r="E79" s="6" t="s">
        <v>222</v>
      </c>
      <c r="F79" s="6" t="s">
        <v>395</v>
      </c>
      <c r="G79" s="6" t="s">
        <v>511</v>
      </c>
    </row>
    <row r="80" spans="1:7" ht="13.5" customHeight="1">
      <c r="A80" s="6" t="s">
        <v>142</v>
      </c>
      <c r="B80" s="6" t="s">
        <v>196</v>
      </c>
      <c r="D80" s="6" t="s">
        <v>302</v>
      </c>
      <c r="E80" s="6" t="s">
        <v>156</v>
      </c>
      <c r="F80" s="6" t="s">
        <v>1151</v>
      </c>
      <c r="G80" s="6" t="s">
        <v>682</v>
      </c>
    </row>
    <row r="81" spans="1:7" ht="13.5" customHeight="1">
      <c r="A81" s="6" t="s">
        <v>142</v>
      </c>
      <c r="B81" s="6" t="s">
        <v>178</v>
      </c>
      <c r="D81" s="6" t="s">
        <v>296</v>
      </c>
      <c r="E81" s="6" t="s">
        <v>218</v>
      </c>
      <c r="F81" s="6" t="s">
        <v>1157</v>
      </c>
      <c r="G81" s="6" t="s">
        <v>771</v>
      </c>
    </row>
    <row r="82" spans="1:7" ht="13.5" customHeight="1">
      <c r="A82" s="6" t="s">
        <v>141</v>
      </c>
      <c r="B82" s="6" t="s">
        <v>274</v>
      </c>
      <c r="D82" s="6" t="s">
        <v>298</v>
      </c>
      <c r="E82" s="6" t="s">
        <v>154</v>
      </c>
      <c r="F82" s="6" t="s">
        <v>391</v>
      </c>
      <c r="G82" s="6" t="s">
        <v>50</v>
      </c>
    </row>
    <row r="83" spans="1:7" ht="13.5" customHeight="1">
      <c r="A83" s="6" t="s">
        <v>150</v>
      </c>
      <c r="B83" s="6" t="s">
        <v>303</v>
      </c>
      <c r="D83" s="6" t="s">
        <v>372</v>
      </c>
      <c r="E83" s="6" t="s">
        <v>210</v>
      </c>
      <c r="F83" s="6" t="s">
        <v>419</v>
      </c>
      <c r="G83" s="6" t="s">
        <v>9</v>
      </c>
    </row>
    <row r="84" spans="1:7" ht="13.5" customHeight="1">
      <c r="A84" s="6" t="s">
        <v>142</v>
      </c>
      <c r="B84" s="6" t="s">
        <v>165</v>
      </c>
      <c r="D84" s="6" t="s">
        <v>350</v>
      </c>
      <c r="E84" s="6" t="s">
        <v>223</v>
      </c>
      <c r="F84" s="6" t="s">
        <v>1138</v>
      </c>
      <c r="G84" s="6" t="s">
        <v>25</v>
      </c>
    </row>
    <row r="85" spans="1:7" ht="13.5" customHeight="1">
      <c r="A85" s="6" t="s">
        <v>142</v>
      </c>
      <c r="B85" s="6" t="s">
        <v>194</v>
      </c>
      <c r="D85" s="6" t="s">
        <v>353</v>
      </c>
      <c r="E85" s="6" t="s">
        <v>169</v>
      </c>
      <c r="F85" s="6" t="s">
        <v>1155</v>
      </c>
      <c r="G85" s="6" t="s">
        <v>1205</v>
      </c>
    </row>
    <row r="86" spans="1:7" ht="13.5" customHeight="1">
      <c r="A86" s="6" t="s">
        <v>142</v>
      </c>
      <c r="B86" s="6" t="s">
        <v>1285</v>
      </c>
      <c r="D86" s="6" t="s">
        <v>366</v>
      </c>
      <c r="E86" s="6" t="s">
        <v>190</v>
      </c>
      <c r="F86" s="6" t="s">
        <v>1145</v>
      </c>
      <c r="G86" s="6" t="s">
        <v>51</v>
      </c>
    </row>
    <row r="87" spans="1:7" ht="13.5" customHeight="1">
      <c r="A87" s="6" t="s">
        <v>141</v>
      </c>
      <c r="B87" s="6" t="s">
        <v>268</v>
      </c>
      <c r="D87" s="6" t="s">
        <v>335</v>
      </c>
      <c r="E87" s="6" t="s">
        <v>185</v>
      </c>
      <c r="F87" s="6" t="s">
        <v>1148</v>
      </c>
      <c r="G87" s="6" t="s">
        <v>1212</v>
      </c>
    </row>
    <row r="88" spans="1:7" ht="13.5" customHeight="1">
      <c r="A88" s="6" t="s">
        <v>149</v>
      </c>
      <c r="B88" s="6" t="s">
        <v>238</v>
      </c>
      <c r="D88" s="6" t="s">
        <v>341</v>
      </c>
      <c r="E88" s="6" t="s">
        <v>164</v>
      </c>
      <c r="F88" s="6" t="s">
        <v>1183</v>
      </c>
      <c r="G88" s="6" t="s">
        <v>1</v>
      </c>
    </row>
    <row r="89" spans="1:7" ht="13.5" customHeight="1">
      <c r="A89" s="6" t="s">
        <v>149</v>
      </c>
      <c r="B89" s="6" t="s">
        <v>232</v>
      </c>
      <c r="D89" s="6" t="s">
        <v>349</v>
      </c>
      <c r="E89" s="6" t="s">
        <v>1318</v>
      </c>
      <c r="F89" s="6" t="s">
        <v>1149</v>
      </c>
      <c r="G89" s="6" t="s">
        <v>1208</v>
      </c>
    </row>
    <row r="90" spans="1:7" ht="13.5" customHeight="1">
      <c r="A90" s="6" t="s">
        <v>142</v>
      </c>
      <c r="B90" s="6" t="s">
        <v>195</v>
      </c>
      <c r="D90" s="6" t="s">
        <v>312</v>
      </c>
      <c r="E90" s="6" t="s">
        <v>175</v>
      </c>
      <c r="F90" s="6" t="s">
        <v>1164</v>
      </c>
      <c r="G90" s="6" t="s">
        <v>26</v>
      </c>
    </row>
    <row r="91" spans="1:7" ht="13.5" customHeight="1">
      <c r="A91" s="6" t="s">
        <v>142</v>
      </c>
      <c r="B91" s="6" t="s">
        <v>209</v>
      </c>
      <c r="D91" s="6" t="s">
        <v>323</v>
      </c>
      <c r="E91" s="6" t="s">
        <v>177</v>
      </c>
      <c r="F91" s="6" t="s">
        <v>1198</v>
      </c>
      <c r="G91" s="6" t="s">
        <v>1228</v>
      </c>
    </row>
    <row r="92" spans="1:7" ht="13.5" customHeight="1">
      <c r="A92" s="6" t="s">
        <v>142</v>
      </c>
      <c r="B92" s="6" t="s">
        <v>162</v>
      </c>
      <c r="D92" s="6" t="s">
        <v>321</v>
      </c>
      <c r="E92" s="6" t="s">
        <v>200</v>
      </c>
      <c r="F92" s="6" t="s">
        <v>1179</v>
      </c>
      <c r="G92" s="6" t="s">
        <v>1207</v>
      </c>
    </row>
    <row r="93" spans="1:7" ht="13.5" customHeight="1">
      <c r="A93" s="6" t="s">
        <v>142</v>
      </c>
      <c r="B93" s="6" t="s">
        <v>221</v>
      </c>
      <c r="D93" s="6" t="s">
        <v>343</v>
      </c>
      <c r="E93" s="6" t="s">
        <v>151</v>
      </c>
      <c r="F93" s="6" t="s">
        <v>1152</v>
      </c>
      <c r="G93" s="6" t="s">
        <v>12</v>
      </c>
    </row>
    <row r="94" spans="1:7" ht="13.5" customHeight="1">
      <c r="A94" s="6" t="s">
        <v>142</v>
      </c>
      <c r="B94" s="6" t="s">
        <v>152</v>
      </c>
      <c r="D94" s="6" t="s">
        <v>351</v>
      </c>
      <c r="E94" s="6" t="s">
        <v>172</v>
      </c>
      <c r="F94" s="6" t="s">
        <v>1135</v>
      </c>
      <c r="G94" s="6" t="s">
        <v>46</v>
      </c>
    </row>
    <row r="95" spans="1:7" ht="13.5" customHeight="1">
      <c r="A95" s="6" t="s">
        <v>142</v>
      </c>
      <c r="B95" s="6" t="s">
        <v>170</v>
      </c>
      <c r="D95" s="6" t="s">
        <v>340</v>
      </c>
      <c r="E95" s="6" t="s">
        <v>173</v>
      </c>
      <c r="F95" s="6" t="s">
        <v>1136</v>
      </c>
      <c r="G95" s="6" t="s">
        <v>35</v>
      </c>
    </row>
    <row r="96" spans="1:7" ht="13.5" customHeight="1">
      <c r="A96" s="6" t="s">
        <v>142</v>
      </c>
      <c r="B96" s="6" t="s">
        <v>171</v>
      </c>
      <c r="D96" s="6" t="s">
        <v>319</v>
      </c>
      <c r="E96" s="6" t="s">
        <v>176</v>
      </c>
      <c r="F96" s="6" t="s">
        <v>1144</v>
      </c>
      <c r="G96" s="6" t="s">
        <v>57</v>
      </c>
    </row>
    <row r="97" spans="1:7" ht="13.5" customHeight="1">
      <c r="A97" s="6" t="s">
        <v>142</v>
      </c>
      <c r="B97" s="6" t="s">
        <v>188</v>
      </c>
      <c r="D97" s="6" t="s">
        <v>342</v>
      </c>
      <c r="E97" s="6" t="s">
        <v>1058</v>
      </c>
      <c r="F97" s="6" t="s">
        <v>1181</v>
      </c>
      <c r="G97" s="6" t="s">
        <v>13</v>
      </c>
    </row>
    <row r="98" spans="1:7" ht="13.5" customHeight="1">
      <c r="A98" s="6" t="s">
        <v>142</v>
      </c>
      <c r="B98" s="6" t="s">
        <v>198</v>
      </c>
      <c r="D98" s="6" t="s">
        <v>363</v>
      </c>
      <c r="E98" s="6" t="s">
        <v>1086</v>
      </c>
      <c r="F98" s="6" t="s">
        <v>1189</v>
      </c>
      <c r="G98" s="6" t="s">
        <v>23</v>
      </c>
    </row>
    <row r="99" spans="1:7" ht="13.5" customHeight="1">
      <c r="A99" s="6" t="s">
        <v>142</v>
      </c>
      <c r="B99" s="6" t="s">
        <v>205</v>
      </c>
      <c r="D99" s="6" t="s">
        <v>305</v>
      </c>
      <c r="E99" s="6" t="s">
        <v>618</v>
      </c>
      <c r="F99" s="6" t="s">
        <v>1331</v>
      </c>
      <c r="G99" s="6" t="s">
        <v>702</v>
      </c>
    </row>
    <row r="100" spans="1:7" ht="13.5" customHeight="1">
      <c r="A100" s="6" t="s">
        <v>149</v>
      </c>
      <c r="B100" s="6" t="s">
        <v>230</v>
      </c>
      <c r="D100" s="6" t="s">
        <v>369</v>
      </c>
      <c r="E100" s="6" t="s">
        <v>615</v>
      </c>
      <c r="F100" s="6" t="s">
        <v>1163</v>
      </c>
      <c r="G100" s="6" t="s">
        <v>54</v>
      </c>
    </row>
    <row r="101" spans="1:7" ht="13.5" customHeight="1">
      <c r="A101" s="6" t="s">
        <v>149</v>
      </c>
      <c r="B101" s="6" t="s">
        <v>235</v>
      </c>
      <c r="D101" s="6" t="s">
        <v>329</v>
      </c>
      <c r="E101" s="6" t="s">
        <v>573</v>
      </c>
      <c r="F101" s="6" t="s">
        <v>1332</v>
      </c>
      <c r="G101" s="6" t="s">
        <v>59</v>
      </c>
    </row>
    <row r="102" spans="1:7" ht="13.5" customHeight="1">
      <c r="A102" s="6" t="s">
        <v>149</v>
      </c>
      <c r="B102" s="6" t="s">
        <v>227</v>
      </c>
      <c r="D102" s="6" t="s">
        <v>348</v>
      </c>
      <c r="E102" s="6" t="s">
        <v>1049</v>
      </c>
      <c r="F102" s="6" t="s">
        <v>376</v>
      </c>
      <c r="G102" s="6" t="s">
        <v>1322</v>
      </c>
    </row>
    <row r="103" spans="1:7" ht="13.5" customHeight="1">
      <c r="A103" s="6" t="s">
        <v>150</v>
      </c>
      <c r="B103" s="6" t="s">
        <v>364</v>
      </c>
      <c r="D103" s="6" t="s">
        <v>300</v>
      </c>
      <c r="E103" s="6" t="s">
        <v>1126</v>
      </c>
      <c r="F103" s="6" t="s">
        <v>404</v>
      </c>
      <c r="G103" s="6" t="s">
        <v>932</v>
      </c>
    </row>
    <row r="104" spans="1:7" ht="13.5" customHeight="1">
      <c r="A104" s="6" t="s">
        <v>149</v>
      </c>
      <c r="B104" s="6" t="s">
        <v>234</v>
      </c>
      <c r="D104" s="6" t="s">
        <v>301</v>
      </c>
      <c r="E104" s="6" t="s">
        <v>82</v>
      </c>
      <c r="F104" s="6" t="s">
        <v>412</v>
      </c>
      <c r="G104" s="6" t="s">
        <v>938</v>
      </c>
    </row>
    <row r="105" spans="1:7" ht="13.5" customHeight="1">
      <c r="A105" s="6" t="s">
        <v>149</v>
      </c>
      <c r="B105" s="6" t="s">
        <v>246</v>
      </c>
      <c r="D105" s="6" t="s">
        <v>355</v>
      </c>
      <c r="E105" s="6" t="s">
        <v>1015</v>
      </c>
      <c r="F105" s="6" t="s">
        <v>413</v>
      </c>
      <c r="G105" s="6" t="s">
        <v>936</v>
      </c>
    </row>
    <row r="106" spans="1:7" ht="13.5" customHeight="1">
      <c r="A106" s="6" t="s">
        <v>150</v>
      </c>
      <c r="B106" s="6" t="s">
        <v>1286</v>
      </c>
      <c r="D106" s="6" t="s">
        <v>313</v>
      </c>
      <c r="E106" s="6" t="s">
        <v>552</v>
      </c>
      <c r="F106" s="6" t="s">
        <v>401</v>
      </c>
      <c r="G106" s="6" t="s">
        <v>934</v>
      </c>
    </row>
    <row r="107" spans="1:7" ht="13.5" customHeight="1">
      <c r="A107" s="6" t="s">
        <v>150</v>
      </c>
      <c r="B107" s="6" t="s">
        <v>1287</v>
      </c>
      <c r="D107" s="6" t="s">
        <v>354</v>
      </c>
      <c r="E107" s="6" t="s">
        <v>604</v>
      </c>
      <c r="F107" s="6" t="s">
        <v>409</v>
      </c>
      <c r="G107" s="6" t="s">
        <v>19</v>
      </c>
    </row>
    <row r="108" spans="1:7" ht="13.5" customHeight="1">
      <c r="A108" s="6" t="s">
        <v>150</v>
      </c>
      <c r="B108" s="6" t="s">
        <v>1288</v>
      </c>
      <c r="D108" s="6" t="s">
        <v>344</v>
      </c>
      <c r="E108" s="6" t="s">
        <v>594</v>
      </c>
      <c r="F108" s="6" t="s">
        <v>398</v>
      </c>
      <c r="G108" s="6" t="s">
        <v>98</v>
      </c>
    </row>
    <row r="109" spans="1:7" ht="13.5" customHeight="1">
      <c r="A109" s="6" t="s">
        <v>150</v>
      </c>
      <c r="B109" s="6" t="s">
        <v>1289</v>
      </c>
      <c r="D109" s="6" t="s">
        <v>345</v>
      </c>
      <c r="E109" s="6" t="s">
        <v>137</v>
      </c>
      <c r="F109" s="6" t="s">
        <v>386</v>
      </c>
      <c r="G109" s="6" t="s">
        <v>510</v>
      </c>
    </row>
    <row r="110" spans="1:7" ht="13.5" customHeight="1">
      <c r="A110" s="6" t="s">
        <v>150</v>
      </c>
      <c r="B110" s="6" t="s">
        <v>1290</v>
      </c>
      <c r="D110" s="6" t="s">
        <v>457</v>
      </c>
      <c r="E110" s="6" t="s">
        <v>1029</v>
      </c>
      <c r="F110" s="6" t="s">
        <v>382</v>
      </c>
      <c r="G110" s="6" t="s">
        <v>31</v>
      </c>
    </row>
    <row r="111" spans="1:7" ht="13.5" customHeight="1">
      <c r="A111" s="6" t="s">
        <v>150</v>
      </c>
      <c r="B111" s="6" t="s">
        <v>1291</v>
      </c>
      <c r="D111" s="6" t="s">
        <v>844</v>
      </c>
      <c r="E111" s="6" t="s">
        <v>556</v>
      </c>
      <c r="F111" s="6" t="s">
        <v>378</v>
      </c>
      <c r="G111" s="6" t="s">
        <v>930</v>
      </c>
    </row>
    <row r="112" spans="1:7" ht="13.5" customHeight="1">
      <c r="A112" s="6" t="s">
        <v>142</v>
      </c>
      <c r="B112" s="6" t="s">
        <v>1292</v>
      </c>
      <c r="D112" s="6" t="s">
        <v>442</v>
      </c>
      <c r="E112" s="6" t="s">
        <v>575</v>
      </c>
      <c r="F112" s="6" t="s">
        <v>418</v>
      </c>
      <c r="G112" s="6" t="s">
        <v>754</v>
      </c>
    </row>
    <row r="113" spans="1:7" ht="13.5" customHeight="1">
      <c r="A113" s="6" t="s">
        <v>142</v>
      </c>
      <c r="B113" s="6" t="s">
        <v>1293</v>
      </c>
      <c r="D113" s="6" t="s">
        <v>880</v>
      </c>
      <c r="E113" s="6" t="s">
        <v>557</v>
      </c>
      <c r="F113" s="6" t="s">
        <v>389</v>
      </c>
      <c r="G113" s="6" t="s">
        <v>752</v>
      </c>
    </row>
    <row r="114" spans="1:7" ht="13.5" customHeight="1">
      <c r="A114" s="6" t="s">
        <v>142</v>
      </c>
      <c r="B114" s="6" t="s">
        <v>207</v>
      </c>
      <c r="D114" s="6" t="s">
        <v>490</v>
      </c>
      <c r="E114" s="6" t="s">
        <v>547</v>
      </c>
      <c r="F114" s="6" t="s">
        <v>410</v>
      </c>
      <c r="G114" s="6" t="s">
        <v>58</v>
      </c>
    </row>
    <row r="115" spans="1:7" ht="13.5" customHeight="1">
      <c r="A115" s="6" t="s">
        <v>142</v>
      </c>
      <c r="B115" s="6" t="s">
        <v>168</v>
      </c>
      <c r="D115" s="6" t="s">
        <v>895</v>
      </c>
      <c r="E115" s="6" t="s">
        <v>568</v>
      </c>
      <c r="F115" s="6" t="s">
        <v>385</v>
      </c>
      <c r="G115" s="6" t="s">
        <v>532</v>
      </c>
    </row>
    <row r="116" spans="1:7" ht="13.5" customHeight="1">
      <c r="A116" s="6" t="s">
        <v>141</v>
      </c>
      <c r="B116" s="6" t="s">
        <v>282</v>
      </c>
      <c r="D116" s="6" t="s">
        <v>446</v>
      </c>
      <c r="E116" s="6" t="s">
        <v>637</v>
      </c>
      <c r="F116" s="6" t="s">
        <v>1174</v>
      </c>
      <c r="G116" s="6" t="s">
        <v>529</v>
      </c>
    </row>
    <row r="117" spans="1:7" ht="13.5" customHeight="1">
      <c r="A117" s="6" t="s">
        <v>150</v>
      </c>
      <c r="B117" s="6" t="s">
        <v>352</v>
      </c>
      <c r="D117" s="6" t="s">
        <v>435</v>
      </c>
      <c r="E117" s="6" t="s">
        <v>578</v>
      </c>
      <c r="F117" s="6" t="s">
        <v>1172</v>
      </c>
      <c r="G117" s="6" t="s">
        <v>533</v>
      </c>
    </row>
    <row r="118" spans="1:7" ht="13.5" customHeight="1">
      <c r="A118" s="6" t="s">
        <v>141</v>
      </c>
      <c r="B118" s="6" t="s">
        <v>1294</v>
      </c>
      <c r="D118" s="6" t="s">
        <v>441</v>
      </c>
      <c r="E118" s="6" t="s">
        <v>603</v>
      </c>
      <c r="F118" s="6" t="s">
        <v>414</v>
      </c>
      <c r="G118" s="6" t="s">
        <v>801</v>
      </c>
    </row>
    <row r="119" spans="1:7" ht="13.5" customHeight="1">
      <c r="A119" s="6" t="s">
        <v>142</v>
      </c>
      <c r="B119" s="6" t="s">
        <v>220</v>
      </c>
      <c r="D119" s="6" t="s">
        <v>904</v>
      </c>
      <c r="E119" s="6" t="s">
        <v>123</v>
      </c>
      <c r="F119" s="6" t="s">
        <v>406</v>
      </c>
      <c r="G119" s="6" t="s">
        <v>798</v>
      </c>
    </row>
    <row r="120" spans="1:7" ht="13.5" customHeight="1">
      <c r="A120" s="6" t="s">
        <v>142</v>
      </c>
      <c r="B120" s="6" t="s">
        <v>212</v>
      </c>
      <c r="D120" s="6" t="s">
        <v>877</v>
      </c>
      <c r="E120" s="6" t="s">
        <v>607</v>
      </c>
      <c r="F120" s="6" t="s">
        <v>416</v>
      </c>
      <c r="G120" s="6" t="s">
        <v>10</v>
      </c>
    </row>
    <row r="121" spans="1:7" ht="13.5" customHeight="1">
      <c r="A121" s="6" t="s">
        <v>142</v>
      </c>
      <c r="B121" s="6" t="s">
        <v>202</v>
      </c>
      <c r="D121" s="6" t="s">
        <v>835</v>
      </c>
      <c r="E121" s="6" t="s">
        <v>125</v>
      </c>
      <c r="F121" s="6" t="s">
        <v>384</v>
      </c>
      <c r="G121" s="6" t="s">
        <v>687</v>
      </c>
    </row>
    <row r="122" spans="1:7" ht="13.5" customHeight="1">
      <c r="A122" s="6" t="s">
        <v>149</v>
      </c>
      <c r="B122" s="6" t="s">
        <v>239</v>
      </c>
      <c r="D122" s="6" t="s">
        <v>833</v>
      </c>
      <c r="E122" s="6" t="s">
        <v>122</v>
      </c>
      <c r="F122" s="6" t="s">
        <v>379</v>
      </c>
      <c r="G122" s="6" t="s">
        <v>739</v>
      </c>
    </row>
    <row r="123" spans="1:7" ht="13.5" customHeight="1">
      <c r="A123" s="6" t="s">
        <v>141</v>
      </c>
      <c r="B123" s="6" t="s">
        <v>259</v>
      </c>
      <c r="D123" s="6" t="s">
        <v>918</v>
      </c>
      <c r="E123" s="6" t="s">
        <v>110</v>
      </c>
      <c r="F123" s="6" t="s">
        <v>400</v>
      </c>
      <c r="G123" s="6" t="s">
        <v>743</v>
      </c>
    </row>
    <row r="124" spans="1:7" ht="13.5" customHeight="1">
      <c r="A124" s="6" t="s">
        <v>141</v>
      </c>
      <c r="B124" s="6" t="s">
        <v>254</v>
      </c>
      <c r="D124" s="6" t="s">
        <v>889</v>
      </c>
      <c r="E124" s="6" t="s">
        <v>600</v>
      </c>
      <c r="F124" s="6" t="s">
        <v>415</v>
      </c>
      <c r="G124" s="6" t="s">
        <v>750</v>
      </c>
    </row>
    <row r="125" spans="1:7" ht="13.5" customHeight="1">
      <c r="A125" s="6" t="s">
        <v>141</v>
      </c>
      <c r="B125" s="6" t="s">
        <v>252</v>
      </c>
      <c r="D125" s="6" t="s">
        <v>925</v>
      </c>
      <c r="E125" s="6" t="s">
        <v>599</v>
      </c>
      <c r="F125" s="6" t="s">
        <v>1153</v>
      </c>
      <c r="G125" s="6" t="s">
        <v>796</v>
      </c>
    </row>
    <row r="126" spans="1:7" ht="13.5" customHeight="1">
      <c r="A126" s="6" t="s">
        <v>149</v>
      </c>
      <c r="B126" s="6" t="s">
        <v>224</v>
      </c>
      <c r="D126" s="6" t="s">
        <v>870</v>
      </c>
      <c r="E126" s="6" t="s">
        <v>602</v>
      </c>
      <c r="F126" s="6" t="s">
        <v>397</v>
      </c>
      <c r="G126" s="6" t="s">
        <v>768</v>
      </c>
    </row>
    <row r="127" spans="1:7" ht="13.5" customHeight="1">
      <c r="A127" s="6" t="s">
        <v>149</v>
      </c>
      <c r="B127" s="6" t="s">
        <v>225</v>
      </c>
      <c r="D127" s="6" t="s">
        <v>840</v>
      </c>
      <c r="E127" s="6" t="s">
        <v>621</v>
      </c>
      <c r="F127" s="6" t="s">
        <v>1180</v>
      </c>
      <c r="G127" s="6" t="s">
        <v>753</v>
      </c>
    </row>
    <row r="128" spans="1:7" ht="13.5" customHeight="1">
      <c r="A128" s="6" t="s">
        <v>149</v>
      </c>
      <c r="B128" s="6" t="s">
        <v>245</v>
      </c>
      <c r="D128" s="6" t="s">
        <v>840</v>
      </c>
      <c r="E128" s="6" t="s">
        <v>605</v>
      </c>
      <c r="F128" s="6" t="s">
        <v>1162</v>
      </c>
      <c r="G128" s="6" t="s">
        <v>799</v>
      </c>
    </row>
    <row r="129" spans="1:7" ht="13.5" customHeight="1">
      <c r="A129" s="6" t="s">
        <v>141</v>
      </c>
      <c r="B129" s="6" t="s">
        <v>279</v>
      </c>
      <c r="D129" s="6" t="s">
        <v>917</v>
      </c>
      <c r="E129" s="6" t="s">
        <v>581</v>
      </c>
      <c r="F129" s="6" t="s">
        <v>417</v>
      </c>
      <c r="G129" s="6" t="s">
        <v>710</v>
      </c>
    </row>
    <row r="130" spans="1:7" ht="13.5" customHeight="1">
      <c r="A130" s="6" t="s">
        <v>141</v>
      </c>
      <c r="B130" s="6" t="s">
        <v>290</v>
      </c>
      <c r="D130" s="6" t="s">
        <v>888</v>
      </c>
      <c r="E130" s="6" t="s">
        <v>1074</v>
      </c>
      <c r="F130" s="6" t="s">
        <v>394</v>
      </c>
      <c r="G130" s="6" t="s">
        <v>658</v>
      </c>
    </row>
    <row r="131" spans="1:7" ht="13.5" customHeight="1">
      <c r="A131" s="6" t="s">
        <v>141</v>
      </c>
      <c r="B131" s="6" t="s">
        <v>267</v>
      </c>
      <c r="D131" s="6" t="s">
        <v>839</v>
      </c>
      <c r="E131" s="6" t="s">
        <v>1055</v>
      </c>
      <c r="F131" s="6" t="s">
        <v>377</v>
      </c>
      <c r="G131" s="6" t="s">
        <v>800</v>
      </c>
    </row>
    <row r="132" spans="1:7" ht="13.5" customHeight="1">
      <c r="A132" s="6" t="s">
        <v>141</v>
      </c>
      <c r="B132" s="6" t="s">
        <v>266</v>
      </c>
      <c r="D132" s="6" t="s">
        <v>875</v>
      </c>
      <c r="E132" s="6" t="s">
        <v>1099</v>
      </c>
      <c r="F132" s="6" t="s">
        <v>393</v>
      </c>
      <c r="G132" s="6" t="s">
        <v>810</v>
      </c>
    </row>
    <row r="133" spans="1:7" ht="13.5" customHeight="1">
      <c r="A133" s="6" t="s">
        <v>141</v>
      </c>
      <c r="B133" s="6" t="s">
        <v>276</v>
      </c>
      <c r="D133" s="6" t="s">
        <v>845</v>
      </c>
      <c r="E133" s="6" t="s">
        <v>1066</v>
      </c>
      <c r="F133" s="6" t="s">
        <v>388</v>
      </c>
      <c r="G133" s="6" t="s">
        <v>759</v>
      </c>
    </row>
    <row r="134" spans="1:7" ht="13.5" customHeight="1">
      <c r="A134" s="6" t="s">
        <v>149</v>
      </c>
      <c r="B134" s="6" t="s">
        <v>244</v>
      </c>
      <c r="D134" s="6" t="s">
        <v>863</v>
      </c>
      <c r="E134" s="6" t="s">
        <v>569</v>
      </c>
      <c r="F134" s="6" t="s">
        <v>403</v>
      </c>
      <c r="G134" s="6" t="s">
        <v>824</v>
      </c>
    </row>
    <row r="135" spans="1:7" ht="13.5" customHeight="1">
      <c r="A135" s="6" t="s">
        <v>142</v>
      </c>
      <c r="B135" s="6" t="s">
        <v>201</v>
      </c>
      <c r="D135" s="6" t="s">
        <v>423</v>
      </c>
      <c r="E135" s="6" t="s">
        <v>1088</v>
      </c>
      <c r="F135" s="6" t="s">
        <v>390</v>
      </c>
      <c r="G135" s="6" t="s">
        <v>519</v>
      </c>
    </row>
    <row r="136" spans="1:7" ht="13.5" customHeight="1">
      <c r="A136" s="6" t="s">
        <v>142</v>
      </c>
      <c r="B136" s="6" t="s">
        <v>155</v>
      </c>
      <c r="D136" s="6" t="s">
        <v>479</v>
      </c>
      <c r="E136" s="6" t="s">
        <v>1112</v>
      </c>
      <c r="F136" s="6" t="s">
        <v>399</v>
      </c>
      <c r="G136" s="6" t="s">
        <v>692</v>
      </c>
    </row>
    <row r="137" spans="1:7" ht="13.5" customHeight="1">
      <c r="A137" s="6" t="s">
        <v>150</v>
      </c>
      <c r="B137" s="6" t="s">
        <v>357</v>
      </c>
      <c r="D137" s="6" t="s">
        <v>467</v>
      </c>
      <c r="E137" s="6" t="s">
        <v>1130</v>
      </c>
      <c r="F137" s="6" t="s">
        <v>387</v>
      </c>
      <c r="G137" s="6" t="s">
        <v>820</v>
      </c>
    </row>
    <row r="138" spans="1:7" ht="13.5" customHeight="1">
      <c r="A138" s="6" t="s">
        <v>142</v>
      </c>
      <c r="B138" s="6" t="s">
        <v>211</v>
      </c>
      <c r="D138" s="6" t="s">
        <v>452</v>
      </c>
      <c r="E138" s="6" t="s">
        <v>1048</v>
      </c>
      <c r="F138" s="6" t="s">
        <v>405</v>
      </c>
      <c r="G138" s="6" t="s">
        <v>969</v>
      </c>
    </row>
    <row r="139" spans="1:7" ht="13.5" customHeight="1">
      <c r="A139" s="6" t="s">
        <v>142</v>
      </c>
      <c r="B139" s="6" t="s">
        <v>203</v>
      </c>
      <c r="D139" s="6" t="s">
        <v>454</v>
      </c>
      <c r="E139" s="6" t="s">
        <v>1047</v>
      </c>
      <c r="F139" s="6" t="s">
        <v>1159</v>
      </c>
      <c r="G139" s="6" t="s">
        <v>779</v>
      </c>
    </row>
    <row r="140" spans="1:7" ht="13.5" customHeight="1">
      <c r="A140" s="6" t="s">
        <v>142</v>
      </c>
      <c r="B140" s="6" t="s">
        <v>187</v>
      </c>
      <c r="D140" s="6" t="s">
        <v>477</v>
      </c>
      <c r="E140" s="6" t="s">
        <v>1127</v>
      </c>
      <c r="F140" s="6" t="s">
        <v>1170</v>
      </c>
      <c r="G140" s="6" t="s">
        <v>660</v>
      </c>
    </row>
    <row r="141" spans="1:7" ht="13.5" customHeight="1">
      <c r="A141" s="6" t="s">
        <v>142</v>
      </c>
      <c r="B141" s="6" t="s">
        <v>191</v>
      </c>
      <c r="D141" s="6" t="s">
        <v>448</v>
      </c>
      <c r="E141" s="6" t="s">
        <v>1061</v>
      </c>
      <c r="F141" s="6" t="s">
        <v>1167</v>
      </c>
      <c r="G141" s="6" t="s">
        <v>524</v>
      </c>
    </row>
    <row r="142" spans="1:7" ht="13.5" customHeight="1">
      <c r="A142" s="6" t="s">
        <v>141</v>
      </c>
      <c r="B142" s="6" t="s">
        <v>284</v>
      </c>
      <c r="D142" s="6" t="s">
        <v>493</v>
      </c>
      <c r="E142" s="6" t="s">
        <v>1052</v>
      </c>
      <c r="F142" s="6" t="s">
        <v>1190</v>
      </c>
      <c r="G142" s="6" t="s">
        <v>673</v>
      </c>
    </row>
    <row r="143" spans="1:7" ht="13.5" customHeight="1">
      <c r="A143" s="6" t="s">
        <v>141</v>
      </c>
      <c r="B143" s="6" t="s">
        <v>283</v>
      </c>
      <c r="D143" s="6" t="s">
        <v>1320</v>
      </c>
      <c r="E143" s="6" t="s">
        <v>1080</v>
      </c>
      <c r="F143" s="6" t="s">
        <v>1169</v>
      </c>
      <c r="G143" s="6" t="s">
        <v>39</v>
      </c>
    </row>
    <row r="144" spans="1:7" ht="13.5" customHeight="1">
      <c r="A144" s="6" t="s">
        <v>141</v>
      </c>
      <c r="B144" s="6" t="s">
        <v>263</v>
      </c>
      <c r="D144" s="6" t="s">
        <v>1321</v>
      </c>
      <c r="E144" s="6" t="s">
        <v>546</v>
      </c>
      <c r="F144" s="6" t="s">
        <v>408</v>
      </c>
      <c r="G144" s="6" t="s">
        <v>745</v>
      </c>
    </row>
    <row r="145" spans="1:7" ht="13.5" customHeight="1">
      <c r="A145" s="6" t="s">
        <v>141</v>
      </c>
      <c r="B145" s="6" t="s">
        <v>248</v>
      </c>
      <c r="D145" s="6" t="s">
        <v>883</v>
      </c>
      <c r="E145" s="6" t="s">
        <v>1122</v>
      </c>
      <c r="F145" s="6" t="s">
        <v>1178</v>
      </c>
      <c r="G145" s="6" t="s">
        <v>724</v>
      </c>
    </row>
    <row r="146" spans="1:7" ht="13.5" customHeight="1">
      <c r="A146" s="6" t="s">
        <v>141</v>
      </c>
      <c r="B146" s="6" t="s">
        <v>273</v>
      </c>
      <c r="D146" s="6" t="s">
        <v>862</v>
      </c>
      <c r="E146" s="6" t="s">
        <v>1119</v>
      </c>
      <c r="F146" s="6" t="s">
        <v>1178</v>
      </c>
      <c r="G146" s="6" t="s">
        <v>712</v>
      </c>
    </row>
    <row r="147" spans="1:7" ht="13.5" customHeight="1">
      <c r="A147" s="6" t="s">
        <v>141</v>
      </c>
      <c r="B147" s="6" t="s">
        <v>295</v>
      </c>
      <c r="D147" s="6" t="s">
        <v>892</v>
      </c>
      <c r="E147" s="6" t="s">
        <v>1124</v>
      </c>
      <c r="F147" s="6" t="s">
        <v>392</v>
      </c>
      <c r="G147" s="6" t="s">
        <v>721</v>
      </c>
    </row>
    <row r="148" spans="1:7" ht="13.5" customHeight="1">
      <c r="A148" s="6" t="s">
        <v>141</v>
      </c>
      <c r="B148" s="6" t="s">
        <v>277</v>
      </c>
      <c r="D148" s="6" t="s">
        <v>908</v>
      </c>
      <c r="E148" s="6" t="s">
        <v>1089</v>
      </c>
      <c r="F148" s="6" t="s">
        <v>407</v>
      </c>
      <c r="G148" s="6" t="s">
        <v>740</v>
      </c>
    </row>
    <row r="149" spans="1:7" ht="13.5" customHeight="1">
      <c r="A149" s="6" t="s">
        <v>150</v>
      </c>
      <c r="B149" s="6" t="s">
        <v>318</v>
      </c>
      <c r="D149" s="6" t="s">
        <v>861</v>
      </c>
      <c r="E149" s="6" t="s">
        <v>1054</v>
      </c>
      <c r="F149" s="6" t="s">
        <v>1203</v>
      </c>
      <c r="G149" s="6" t="s">
        <v>709</v>
      </c>
    </row>
    <row r="150" spans="1:7" ht="13.5" customHeight="1">
      <c r="A150" s="6" t="s">
        <v>141</v>
      </c>
      <c r="B150" s="6" t="s">
        <v>262</v>
      </c>
      <c r="D150" s="6" t="s">
        <v>856</v>
      </c>
      <c r="E150" s="6" t="s">
        <v>1092</v>
      </c>
      <c r="G150" s="6" t="s">
        <v>816</v>
      </c>
    </row>
    <row r="151" spans="1:7" ht="13.5" customHeight="1">
      <c r="A151" s="6" t="s">
        <v>141</v>
      </c>
      <c r="B151" s="6" t="s">
        <v>293</v>
      </c>
      <c r="D151" s="6" t="s">
        <v>921</v>
      </c>
      <c r="E151" s="6" t="s">
        <v>1129</v>
      </c>
      <c r="G151" s="6" t="s">
        <v>756</v>
      </c>
    </row>
    <row r="152" spans="1:7" ht="13.5" customHeight="1">
      <c r="A152" s="6" t="s">
        <v>141</v>
      </c>
      <c r="B152" s="6" t="s">
        <v>251</v>
      </c>
      <c r="D152" s="6" t="s">
        <v>846</v>
      </c>
      <c r="E152" s="6" t="s">
        <v>1105</v>
      </c>
      <c r="G152" s="6" t="s">
        <v>6</v>
      </c>
    </row>
    <row r="153" spans="1:7" ht="13.5" customHeight="1">
      <c r="A153" s="6" t="s">
        <v>150</v>
      </c>
      <c r="B153" s="6" t="s">
        <v>371</v>
      </c>
      <c r="D153" s="6" t="s">
        <v>898</v>
      </c>
      <c r="E153" s="6" t="s">
        <v>1118</v>
      </c>
      <c r="G153" s="6" t="s">
        <v>1223</v>
      </c>
    </row>
    <row r="154" spans="1:7" ht="13.5" customHeight="1">
      <c r="A154" s="6" t="s">
        <v>150</v>
      </c>
      <c r="B154" s="6" t="s">
        <v>361</v>
      </c>
      <c r="D154" s="6" t="s">
        <v>852</v>
      </c>
      <c r="E154" s="6" t="s">
        <v>1057</v>
      </c>
      <c r="G154" s="6" t="s">
        <v>45</v>
      </c>
    </row>
    <row r="155" spans="1:7" ht="13.5" customHeight="1">
      <c r="A155" s="6" t="s">
        <v>150</v>
      </c>
      <c r="B155" s="6" t="s">
        <v>330</v>
      </c>
      <c r="D155" s="6" t="s">
        <v>897</v>
      </c>
      <c r="E155" s="6" t="s">
        <v>1108</v>
      </c>
      <c r="G155" s="6" t="s">
        <v>11</v>
      </c>
    </row>
    <row r="156" spans="1:7" ht="13.5" customHeight="1">
      <c r="A156" s="6" t="s">
        <v>150</v>
      </c>
      <c r="B156" s="6" t="s">
        <v>370</v>
      </c>
      <c r="D156" s="6" t="s">
        <v>916</v>
      </c>
      <c r="E156" s="6" t="s">
        <v>1059</v>
      </c>
      <c r="G156" s="6" t="s">
        <v>775</v>
      </c>
    </row>
    <row r="157" spans="1:7" ht="13.5" customHeight="1">
      <c r="A157" s="6" t="s">
        <v>150</v>
      </c>
      <c r="B157" s="6" t="s">
        <v>307</v>
      </c>
      <c r="D157" s="6" t="s">
        <v>890</v>
      </c>
      <c r="E157" s="6" t="s">
        <v>1114</v>
      </c>
      <c r="G157" s="6" t="s">
        <v>785</v>
      </c>
    </row>
    <row r="158" spans="1:7" ht="13.5" customHeight="1">
      <c r="A158" s="6" t="s">
        <v>142</v>
      </c>
      <c r="B158" s="6" t="s">
        <v>166</v>
      </c>
      <c r="D158" s="6" t="s">
        <v>929</v>
      </c>
      <c r="E158" s="6" t="s">
        <v>1111</v>
      </c>
      <c r="G158" s="6" t="s">
        <v>695</v>
      </c>
    </row>
    <row r="159" spans="1:7" ht="13.5" customHeight="1">
      <c r="A159" s="6" t="s">
        <v>142</v>
      </c>
      <c r="B159" s="6" t="s">
        <v>153</v>
      </c>
      <c r="D159" s="6" t="s">
        <v>497</v>
      </c>
      <c r="E159" s="6" t="s">
        <v>1110</v>
      </c>
      <c r="G159" s="6" t="s">
        <v>697</v>
      </c>
    </row>
    <row r="160" spans="1:7" ht="13.5" customHeight="1">
      <c r="A160" s="6" t="s">
        <v>150</v>
      </c>
      <c r="B160" s="6" t="s">
        <v>331</v>
      </c>
      <c r="D160" s="6" t="s">
        <v>912</v>
      </c>
      <c r="E160" s="6" t="s">
        <v>1075</v>
      </c>
      <c r="G160" s="6" t="s">
        <v>1328</v>
      </c>
    </row>
    <row r="161" spans="1:7" ht="13.5" customHeight="1">
      <c r="A161" s="6" t="s">
        <v>141</v>
      </c>
      <c r="B161" s="6" t="s">
        <v>286</v>
      </c>
      <c r="D161" s="6" t="s">
        <v>943</v>
      </c>
      <c r="E161" s="6" t="s">
        <v>1046</v>
      </c>
      <c r="G161" s="6" t="s">
        <v>515</v>
      </c>
    </row>
    <row r="162" spans="1:7" ht="13.5" customHeight="1">
      <c r="A162" s="6" t="s">
        <v>142</v>
      </c>
      <c r="B162" s="6" t="s">
        <v>160</v>
      </c>
      <c r="D162" s="6" t="s">
        <v>471</v>
      </c>
      <c r="E162" s="6" t="s">
        <v>1087</v>
      </c>
      <c r="G162" s="6" t="s">
        <v>528</v>
      </c>
    </row>
    <row r="163" spans="1:7" ht="13.5" customHeight="1">
      <c r="A163" s="6" t="s">
        <v>142</v>
      </c>
      <c r="B163" s="6" t="s">
        <v>192</v>
      </c>
      <c r="D163" s="6" t="s">
        <v>487</v>
      </c>
      <c r="E163" s="6" t="s">
        <v>1050</v>
      </c>
      <c r="G163" s="6" t="s">
        <v>520</v>
      </c>
    </row>
    <row r="164" spans="1:7" ht="13.5" customHeight="1">
      <c r="A164" s="6" t="s">
        <v>142</v>
      </c>
      <c r="B164" s="6" t="s">
        <v>208</v>
      </c>
      <c r="D164" s="6" t="s">
        <v>891</v>
      </c>
      <c r="E164" s="6" t="s">
        <v>1003</v>
      </c>
      <c r="G164" s="6" t="s">
        <v>516</v>
      </c>
    </row>
    <row r="165" spans="1:7" ht="13.5" customHeight="1">
      <c r="A165" s="6" t="s">
        <v>142</v>
      </c>
      <c r="B165" s="6" t="s">
        <v>206</v>
      </c>
      <c r="D165" s="6" t="s">
        <v>900</v>
      </c>
      <c r="E165" s="6" t="s">
        <v>1022</v>
      </c>
      <c r="G165" s="6" t="s">
        <v>514</v>
      </c>
    </row>
    <row r="166" spans="1:7" ht="13.5" customHeight="1">
      <c r="A166" s="6" t="s">
        <v>150</v>
      </c>
      <c r="B166" s="6" t="s">
        <v>336</v>
      </c>
      <c r="D166" s="6" t="s">
        <v>924</v>
      </c>
      <c r="E166" s="6" t="s">
        <v>544</v>
      </c>
      <c r="G166" s="6" t="s">
        <v>522</v>
      </c>
    </row>
    <row r="167" spans="1:7" ht="13.5" customHeight="1">
      <c r="A167" s="6" t="s">
        <v>150</v>
      </c>
      <c r="B167" s="6" t="s">
        <v>1298</v>
      </c>
      <c r="D167" s="6" t="s">
        <v>911</v>
      </c>
      <c r="E167" s="6" t="s">
        <v>1079</v>
      </c>
      <c r="G167" s="6" t="s">
        <v>525</v>
      </c>
    </row>
    <row r="168" spans="1:7" ht="13.5" customHeight="1">
      <c r="A168" s="6" t="s">
        <v>150</v>
      </c>
      <c r="B168" s="6" t="s">
        <v>1297</v>
      </c>
      <c r="D168" s="6" t="s">
        <v>506</v>
      </c>
      <c r="E168" s="6" t="s">
        <v>1319</v>
      </c>
      <c r="G168" s="6" t="s">
        <v>512</v>
      </c>
    </row>
    <row r="169" spans="1:7" ht="13.5" customHeight="1">
      <c r="A169" s="6" t="s">
        <v>149</v>
      </c>
      <c r="B169" s="6" t="s">
        <v>1296</v>
      </c>
      <c r="D169" s="6" t="s">
        <v>489</v>
      </c>
      <c r="E169" s="6" t="s">
        <v>1090</v>
      </c>
      <c r="G169" s="6" t="s">
        <v>48</v>
      </c>
    </row>
    <row r="170" spans="1:7" ht="13.5" customHeight="1">
      <c r="A170" s="6" t="s">
        <v>150</v>
      </c>
      <c r="B170" s="6" t="s">
        <v>1295</v>
      </c>
      <c r="D170" s="6" t="s">
        <v>456</v>
      </c>
      <c r="E170" s="6" t="s">
        <v>1102</v>
      </c>
      <c r="G170" s="6" t="s">
        <v>933</v>
      </c>
    </row>
    <row r="171" spans="1:7" ht="13.5" customHeight="1">
      <c r="A171" s="6" t="s">
        <v>150</v>
      </c>
      <c r="B171" s="6" t="s">
        <v>1300</v>
      </c>
      <c r="D171" s="6" t="s">
        <v>496</v>
      </c>
      <c r="E171" s="6" t="s">
        <v>1095</v>
      </c>
      <c r="G171" s="6" t="s">
        <v>736</v>
      </c>
    </row>
    <row r="172" spans="1:7" ht="13.5" customHeight="1">
      <c r="A172" s="6" t="s">
        <v>150</v>
      </c>
      <c r="B172" s="6" t="s">
        <v>1301</v>
      </c>
      <c r="D172" s="6" t="s">
        <v>492</v>
      </c>
      <c r="E172" s="6" t="s">
        <v>1069</v>
      </c>
      <c r="G172" s="6" t="s">
        <v>751</v>
      </c>
    </row>
    <row r="173" spans="1:7" ht="13.5" customHeight="1">
      <c r="A173" s="6" t="s">
        <v>141</v>
      </c>
      <c r="B173" s="6" t="s">
        <v>1299</v>
      </c>
      <c r="D173" s="6" t="s">
        <v>421</v>
      </c>
      <c r="E173" s="6" t="s">
        <v>1115</v>
      </c>
      <c r="G173" s="6" t="s">
        <v>49</v>
      </c>
    </row>
    <row r="174" spans="1:7" ht="13.5" customHeight="1">
      <c r="A174" s="6" t="s">
        <v>141</v>
      </c>
      <c r="B174" s="6" t="s">
        <v>1302</v>
      </c>
      <c r="D174" s="6" t="s">
        <v>491</v>
      </c>
      <c r="E174" s="6" t="s">
        <v>1072</v>
      </c>
      <c r="G174" s="6" t="s">
        <v>1213</v>
      </c>
    </row>
    <row r="175" spans="1:7" ht="13.5" customHeight="1">
      <c r="A175" s="6" t="s">
        <v>150</v>
      </c>
      <c r="B175" s="6" t="s">
        <v>1303</v>
      </c>
      <c r="D175" s="6" t="s">
        <v>882</v>
      </c>
      <c r="E175" s="6" t="s">
        <v>102</v>
      </c>
      <c r="G175" s="6" t="s">
        <v>1330</v>
      </c>
    </row>
    <row r="176" spans="1:7" ht="13.5" customHeight="1">
      <c r="A176" s="6" t="s">
        <v>150</v>
      </c>
      <c r="B176" s="6" t="s">
        <v>1304</v>
      </c>
      <c r="D176" s="6" t="s">
        <v>444</v>
      </c>
      <c r="E176" s="6" t="s">
        <v>106</v>
      </c>
      <c r="G176" s="6" t="s">
        <v>1329</v>
      </c>
    </row>
    <row r="177" spans="1:7" ht="13.5" customHeight="1">
      <c r="A177" s="6" t="s">
        <v>150</v>
      </c>
      <c r="B177" s="6" t="s">
        <v>1305</v>
      </c>
      <c r="D177" s="6" t="s">
        <v>436</v>
      </c>
      <c r="E177" s="6" t="s">
        <v>108</v>
      </c>
      <c r="G177" s="6" t="s">
        <v>20</v>
      </c>
    </row>
    <row r="178" spans="1:7" ht="13.5" customHeight="1">
      <c r="A178" s="6" t="s">
        <v>142</v>
      </c>
      <c r="B178" s="6" t="s">
        <v>1306</v>
      </c>
      <c r="D178" s="6" t="s">
        <v>450</v>
      </c>
      <c r="E178" s="6" t="s">
        <v>1123</v>
      </c>
      <c r="G178" s="6" t="s">
        <v>17</v>
      </c>
    </row>
    <row r="179" spans="1:7" ht="13.5" customHeight="1">
      <c r="A179" s="6" t="s">
        <v>141</v>
      </c>
      <c r="B179" s="6" t="s">
        <v>1307</v>
      </c>
      <c r="D179" s="6" t="s">
        <v>426</v>
      </c>
      <c r="E179" s="6" t="s">
        <v>566</v>
      </c>
      <c r="G179" s="6" t="s">
        <v>1204</v>
      </c>
    </row>
    <row r="180" spans="1:7" ht="13.5" customHeight="1">
      <c r="A180" s="6" t="s">
        <v>149</v>
      </c>
      <c r="B180" s="6" t="s">
        <v>1308</v>
      </c>
      <c r="D180" s="6" t="s">
        <v>420</v>
      </c>
      <c r="E180" s="6" t="s">
        <v>979</v>
      </c>
      <c r="G180" s="6" t="s">
        <v>43</v>
      </c>
    </row>
    <row r="181" spans="1:7" ht="13.5" customHeight="1">
      <c r="A181" s="6" t="s">
        <v>141</v>
      </c>
      <c r="B181" s="6" t="s">
        <v>1309</v>
      </c>
      <c r="D181" s="6" t="s">
        <v>499</v>
      </c>
      <c r="E181" s="6" t="s">
        <v>628</v>
      </c>
      <c r="G181" s="6" t="s">
        <v>18</v>
      </c>
    </row>
    <row r="182" spans="1:7" ht="13.5" customHeight="1">
      <c r="A182" s="6" t="s">
        <v>150</v>
      </c>
      <c r="B182" s="6" t="s">
        <v>1310</v>
      </c>
      <c r="D182" s="6" t="s">
        <v>428</v>
      </c>
      <c r="E182" s="6" t="s">
        <v>562</v>
      </c>
      <c r="G182" s="6" t="s">
        <v>21</v>
      </c>
    </row>
    <row r="183" spans="1:7" ht="13.5" customHeight="1">
      <c r="A183" s="6" t="s">
        <v>142</v>
      </c>
      <c r="B183" s="6" t="s">
        <v>1311</v>
      </c>
      <c r="D183" s="6" t="s">
        <v>458</v>
      </c>
      <c r="E183" s="6" t="s">
        <v>635</v>
      </c>
      <c r="G183" s="6" t="s">
        <v>1215</v>
      </c>
    </row>
    <row r="184" spans="1:7" ht="13.5" customHeight="1">
      <c r="A184" s="6" t="s">
        <v>142</v>
      </c>
      <c r="B184" s="6" t="s">
        <v>1312</v>
      </c>
      <c r="D184" s="6" t="s">
        <v>849</v>
      </c>
      <c r="E184" s="6" t="s">
        <v>572</v>
      </c>
      <c r="G184" s="6" t="s">
        <v>32</v>
      </c>
    </row>
    <row r="185" spans="1:7" ht="13.5" customHeight="1">
      <c r="A185" s="6" t="s">
        <v>141</v>
      </c>
      <c r="B185" s="6" t="s">
        <v>1313</v>
      </c>
      <c r="D185" s="6" t="s">
        <v>868</v>
      </c>
      <c r="E185" s="6" t="s">
        <v>127</v>
      </c>
      <c r="G185" s="6" t="s">
        <v>62</v>
      </c>
    </row>
    <row r="186" spans="1:7" ht="13.5" customHeight="1">
      <c r="A186" s="6" t="s">
        <v>149</v>
      </c>
      <c r="B186" s="6" t="s">
        <v>1314</v>
      </c>
      <c r="D186" s="6" t="s">
        <v>928</v>
      </c>
      <c r="E186" s="6" t="s">
        <v>134</v>
      </c>
      <c r="G186" s="6" t="s">
        <v>37</v>
      </c>
    </row>
    <row r="187" spans="1:7" ht="13.5" customHeight="1">
      <c r="A187" s="6" t="s">
        <v>141</v>
      </c>
      <c r="B187" s="6" t="s">
        <v>1315</v>
      </c>
      <c r="D187" s="6" t="s">
        <v>851</v>
      </c>
      <c r="E187" s="6" t="s">
        <v>135</v>
      </c>
      <c r="G187" s="6" t="s">
        <v>60</v>
      </c>
    </row>
    <row r="188" spans="1:7" ht="13.5" customHeight="1">
      <c r="A188" s="6" t="s">
        <v>141</v>
      </c>
      <c r="B188" s="6" t="s">
        <v>1316</v>
      </c>
      <c r="D188" s="6" t="s">
        <v>867</v>
      </c>
      <c r="E188" s="6" t="s">
        <v>131</v>
      </c>
      <c r="G188" s="6" t="s">
        <v>33</v>
      </c>
    </row>
    <row r="189" spans="1:7" ht="13.5" customHeight="1">
      <c r="A189" s="6" t="s">
        <v>149</v>
      </c>
      <c r="B189" s="6" t="s">
        <v>1317</v>
      </c>
      <c r="D189" s="6" t="s">
        <v>830</v>
      </c>
      <c r="E189" s="6" t="s">
        <v>1062</v>
      </c>
      <c r="G189" s="6" t="s">
        <v>55</v>
      </c>
    </row>
    <row r="190" spans="1:7" ht="13.5" customHeight="1">
      <c r="A190" s="6" t="s">
        <v>149</v>
      </c>
      <c r="B190" s="6" t="s">
        <v>242</v>
      </c>
      <c r="D190" s="6" t="s">
        <v>431</v>
      </c>
      <c r="E190" s="6" t="s">
        <v>117</v>
      </c>
      <c r="G190" s="6" t="s">
        <v>14</v>
      </c>
    </row>
    <row r="191" spans="1:7" ht="13.5" customHeight="1">
      <c r="A191" s="6" t="s">
        <v>150</v>
      </c>
      <c r="B191" s="6" t="s">
        <v>367</v>
      </c>
      <c r="D191" s="6" t="s">
        <v>905</v>
      </c>
      <c r="E191" s="6" t="s">
        <v>77</v>
      </c>
      <c r="G191" s="6" t="s">
        <v>24</v>
      </c>
    </row>
    <row r="192" spans="1:7" ht="13.5" customHeight="1">
      <c r="A192" s="6" t="s">
        <v>142</v>
      </c>
      <c r="B192" s="6" t="s">
        <v>214</v>
      </c>
      <c r="D192" s="6" t="s">
        <v>430</v>
      </c>
      <c r="E192" s="6" t="s">
        <v>85</v>
      </c>
      <c r="G192" s="6" t="s">
        <v>1222</v>
      </c>
    </row>
    <row r="193" spans="1:7" ht="13.5" customHeight="1">
      <c r="A193" s="6" t="s">
        <v>142</v>
      </c>
      <c r="B193" s="6" t="s">
        <v>189</v>
      </c>
      <c r="D193" s="6" t="s">
        <v>887</v>
      </c>
      <c r="E193" s="6" t="s">
        <v>80</v>
      </c>
      <c r="G193" s="6" t="s">
        <v>47</v>
      </c>
    </row>
    <row r="194" spans="1:7" ht="13.5" customHeight="1">
      <c r="A194" s="6" t="s">
        <v>142</v>
      </c>
      <c r="B194" s="6" t="s">
        <v>199</v>
      </c>
      <c r="D194" s="6" t="s">
        <v>859</v>
      </c>
      <c r="E194" s="6" t="s">
        <v>1323</v>
      </c>
      <c r="G194" s="6" t="s">
        <v>1220</v>
      </c>
    </row>
    <row r="195" spans="1:7" ht="13.5" customHeight="1">
      <c r="A195" s="6" t="s">
        <v>150</v>
      </c>
      <c r="B195" s="6" t="s">
        <v>309</v>
      </c>
      <c r="D195" s="6" t="s">
        <v>922</v>
      </c>
      <c r="E195" s="6" t="s">
        <v>980</v>
      </c>
      <c r="G195" s="6" t="s">
        <v>772</v>
      </c>
    </row>
    <row r="196" spans="1:7" ht="13.5" customHeight="1">
      <c r="A196" s="6" t="s">
        <v>150</v>
      </c>
      <c r="B196" s="6" t="s">
        <v>339</v>
      </c>
      <c r="D196" s="6" t="s">
        <v>873</v>
      </c>
      <c r="E196" s="6" t="s">
        <v>631</v>
      </c>
      <c r="G196" s="6" t="s">
        <v>992</v>
      </c>
    </row>
    <row r="197" spans="1:7" ht="13.5" customHeight="1">
      <c r="A197" s="6" t="s">
        <v>150</v>
      </c>
      <c r="B197" s="6" t="s">
        <v>316</v>
      </c>
      <c r="D197" s="6" t="s">
        <v>879</v>
      </c>
      <c r="E197" s="6" t="s">
        <v>633</v>
      </c>
      <c r="G197" s="6" t="s">
        <v>790</v>
      </c>
    </row>
    <row r="198" spans="1:7" ht="13.5" customHeight="1">
      <c r="A198" s="6" t="s">
        <v>150</v>
      </c>
      <c r="B198" s="6" t="s">
        <v>314</v>
      </c>
      <c r="D198" s="6" t="s">
        <v>915</v>
      </c>
      <c r="E198" s="6" t="s">
        <v>1020</v>
      </c>
      <c r="G198" s="6" t="s">
        <v>678</v>
      </c>
    </row>
    <row r="199" spans="1:7" ht="13.5" customHeight="1">
      <c r="A199" s="6" t="s">
        <v>150</v>
      </c>
      <c r="B199" s="6" t="s">
        <v>365</v>
      </c>
      <c r="D199" s="6" t="s">
        <v>1324</v>
      </c>
      <c r="E199" s="6" t="s">
        <v>1006</v>
      </c>
      <c r="G199" s="6" t="s">
        <v>696</v>
      </c>
    </row>
    <row r="200" spans="1:7" ht="13.5" customHeight="1">
      <c r="A200" s="6" t="s">
        <v>149</v>
      </c>
      <c r="B200" s="6" t="s">
        <v>228</v>
      </c>
      <c r="D200" s="6" t="s">
        <v>956</v>
      </c>
      <c r="E200" s="6" t="s">
        <v>1036</v>
      </c>
      <c r="G200" s="6" t="s">
        <v>966</v>
      </c>
    </row>
    <row r="201" spans="1:7" ht="13.5" customHeight="1">
      <c r="A201" s="6" t="s">
        <v>150</v>
      </c>
      <c r="B201" s="6" t="s">
        <v>332</v>
      </c>
      <c r="D201" s="6" t="s">
        <v>439</v>
      </c>
      <c r="E201" s="6" t="s">
        <v>641</v>
      </c>
      <c r="G201" s="6" t="s">
        <v>965</v>
      </c>
    </row>
    <row r="202" spans="1:7" ht="13.5" customHeight="1">
      <c r="A202" s="6" t="s">
        <v>150</v>
      </c>
      <c r="B202" s="6" t="s">
        <v>346</v>
      </c>
      <c r="D202" s="6" t="s">
        <v>495</v>
      </c>
      <c r="E202" s="6" t="s">
        <v>68</v>
      </c>
      <c r="G202" s="6" t="s">
        <v>971</v>
      </c>
    </row>
    <row r="203" spans="1:7" ht="13.5" customHeight="1">
      <c r="A203" s="6" t="s">
        <v>150</v>
      </c>
      <c r="B203" s="6" t="s">
        <v>333</v>
      </c>
      <c r="D203" s="6" t="s">
        <v>468</v>
      </c>
      <c r="E203" s="6" t="s">
        <v>1117</v>
      </c>
      <c r="G203" s="6" t="s">
        <v>970</v>
      </c>
    </row>
    <row r="204" spans="1:7" ht="13.5" customHeight="1">
      <c r="A204" s="6" t="s">
        <v>150</v>
      </c>
      <c r="B204" s="6" t="s">
        <v>337</v>
      </c>
      <c r="D204" s="6" t="s">
        <v>462</v>
      </c>
      <c r="E204" s="6" t="s">
        <v>1039</v>
      </c>
      <c r="G204" s="6" t="s">
        <v>976</v>
      </c>
    </row>
    <row r="205" spans="1:7" ht="13.5" customHeight="1">
      <c r="A205" s="6" t="s">
        <v>150</v>
      </c>
      <c r="B205" s="6" t="s">
        <v>368</v>
      </c>
      <c r="D205" s="6" t="s">
        <v>449</v>
      </c>
      <c r="E205" s="6" t="s">
        <v>1010</v>
      </c>
      <c r="G205" s="6" t="s">
        <v>968</v>
      </c>
    </row>
    <row r="206" spans="1:7" ht="13.5" customHeight="1">
      <c r="A206" s="6" t="s">
        <v>150</v>
      </c>
      <c r="B206" s="6" t="s">
        <v>359</v>
      </c>
      <c r="D206" s="6" t="s">
        <v>464</v>
      </c>
      <c r="E206" s="6" t="s">
        <v>1018</v>
      </c>
      <c r="G206" s="6" t="s">
        <v>975</v>
      </c>
    </row>
    <row r="207" spans="1:7" ht="13.5" customHeight="1">
      <c r="A207" s="6" t="s">
        <v>150</v>
      </c>
      <c r="B207" s="6" t="s">
        <v>304</v>
      </c>
      <c r="D207" s="6" t="s">
        <v>952</v>
      </c>
      <c r="E207" s="6" t="s">
        <v>69</v>
      </c>
      <c r="G207" s="6" t="s">
        <v>961</v>
      </c>
    </row>
    <row r="208" spans="1:7" ht="13.5" customHeight="1">
      <c r="A208" s="6" t="s">
        <v>150</v>
      </c>
      <c r="B208" s="6" t="s">
        <v>328</v>
      </c>
      <c r="D208" s="6" t="s">
        <v>484</v>
      </c>
      <c r="E208" s="6" t="s">
        <v>584</v>
      </c>
      <c r="G208" s="6" t="s">
        <v>962</v>
      </c>
    </row>
    <row r="209" spans="1:7" ht="13.5" customHeight="1">
      <c r="A209" s="6" t="s">
        <v>141</v>
      </c>
      <c r="B209" s="6" t="s">
        <v>271</v>
      </c>
      <c r="D209" s="6" t="s">
        <v>440</v>
      </c>
      <c r="E209" s="6" t="s">
        <v>103</v>
      </c>
      <c r="G209" s="6" t="s">
        <v>960</v>
      </c>
    </row>
    <row r="210" spans="1:7" ht="13.5" customHeight="1">
      <c r="A210" s="6" t="s">
        <v>141</v>
      </c>
      <c r="B210" s="6" t="s">
        <v>271</v>
      </c>
      <c r="D210" s="6" t="s">
        <v>463</v>
      </c>
      <c r="E210" s="6" t="s">
        <v>559</v>
      </c>
      <c r="G210" s="6" t="s">
        <v>974</v>
      </c>
    </row>
    <row r="211" spans="1:7" ht="13.5" customHeight="1">
      <c r="A211" s="6" t="s">
        <v>142</v>
      </c>
      <c r="B211" s="6" t="s">
        <v>157</v>
      </c>
      <c r="D211" s="6" t="s">
        <v>453</v>
      </c>
      <c r="E211" s="6" t="s">
        <v>561</v>
      </c>
      <c r="G211" s="6" t="s">
        <v>964</v>
      </c>
    </row>
    <row r="212" spans="1:7" ht="13.5" customHeight="1">
      <c r="A212" s="6" t="s">
        <v>142</v>
      </c>
      <c r="B212" s="6" t="s">
        <v>167</v>
      </c>
      <c r="D212" s="6" t="s">
        <v>502</v>
      </c>
      <c r="E212" s="6" t="s">
        <v>91</v>
      </c>
      <c r="G212" s="6" t="s">
        <v>973</v>
      </c>
    </row>
    <row r="213" spans="1:7" ht="13.5" customHeight="1">
      <c r="A213" s="6" t="s">
        <v>142</v>
      </c>
      <c r="B213" s="6" t="s">
        <v>181</v>
      </c>
      <c r="D213" s="6" t="s">
        <v>853</v>
      </c>
      <c r="E213" s="6" t="s">
        <v>70</v>
      </c>
      <c r="G213" s="6" t="s">
        <v>972</v>
      </c>
    </row>
    <row r="214" spans="1:7" ht="13.5" customHeight="1">
      <c r="A214" s="6" t="s">
        <v>150</v>
      </c>
      <c r="B214" s="6" t="s">
        <v>356</v>
      </c>
      <c r="D214" s="6" t="s">
        <v>843</v>
      </c>
      <c r="E214" s="6" t="s">
        <v>88</v>
      </c>
      <c r="G214" s="6" t="s">
        <v>967</v>
      </c>
    </row>
    <row r="215" spans="1:7" ht="13.5" customHeight="1">
      <c r="A215" s="6" t="s">
        <v>150</v>
      </c>
      <c r="B215" s="6" t="s">
        <v>325</v>
      </c>
      <c r="D215" s="6" t="s">
        <v>903</v>
      </c>
      <c r="E215" s="6" t="s">
        <v>78</v>
      </c>
      <c r="G215" s="6" t="s">
        <v>1211</v>
      </c>
    </row>
    <row r="216" spans="1:7" ht="13.5" customHeight="1">
      <c r="A216" s="6" t="s">
        <v>150</v>
      </c>
      <c r="B216" s="6" t="s">
        <v>360</v>
      </c>
      <c r="D216" s="6" t="s">
        <v>919</v>
      </c>
      <c r="E216" s="6" t="s">
        <v>74</v>
      </c>
      <c r="G216" s="6" t="s">
        <v>40</v>
      </c>
    </row>
    <row r="217" spans="1:7" ht="13.5" customHeight="1">
      <c r="A217" s="6" t="s">
        <v>150</v>
      </c>
      <c r="B217" s="6" t="s">
        <v>362</v>
      </c>
      <c r="D217" s="6" t="s">
        <v>837</v>
      </c>
      <c r="E217" s="6" t="s">
        <v>75</v>
      </c>
      <c r="G217" s="6" t="s">
        <v>3</v>
      </c>
    </row>
    <row r="218" spans="1:7" ht="13.5" customHeight="1">
      <c r="A218" s="6" t="s">
        <v>141</v>
      </c>
      <c r="B218" s="6" t="s">
        <v>278</v>
      </c>
      <c r="D218" s="6" t="s">
        <v>866</v>
      </c>
      <c r="E218" s="6" t="s">
        <v>1325</v>
      </c>
      <c r="G218" s="6" t="s">
        <v>1206</v>
      </c>
    </row>
    <row r="219" spans="1:7" ht="13.5" customHeight="1">
      <c r="A219" s="6" t="s">
        <v>141</v>
      </c>
      <c r="B219" s="6" t="s">
        <v>281</v>
      </c>
      <c r="D219" s="6" t="s">
        <v>854</v>
      </c>
      <c r="E219" s="6" t="s">
        <v>1120</v>
      </c>
      <c r="G219" s="6" t="s">
        <v>29</v>
      </c>
    </row>
    <row r="220" spans="1:7" ht="13.5" customHeight="1">
      <c r="A220" s="6" t="s">
        <v>141</v>
      </c>
      <c r="B220" s="6" t="s">
        <v>265</v>
      </c>
      <c r="D220" s="6" t="s">
        <v>927</v>
      </c>
      <c r="E220" s="6" t="s">
        <v>653</v>
      </c>
      <c r="G220" s="6" t="s">
        <v>7</v>
      </c>
    </row>
    <row r="221" spans="1:7" ht="13.5" customHeight="1">
      <c r="A221" s="6" t="s">
        <v>142</v>
      </c>
      <c r="B221" s="6" t="s">
        <v>213</v>
      </c>
      <c r="D221" s="6" t="s">
        <v>878</v>
      </c>
      <c r="E221" s="6" t="s">
        <v>1067</v>
      </c>
      <c r="G221" s="6" t="s">
        <v>2</v>
      </c>
    </row>
    <row r="222" spans="1:7" ht="13.5" customHeight="1">
      <c r="A222" s="6" t="s">
        <v>149</v>
      </c>
      <c r="B222" s="6" t="s">
        <v>241</v>
      </c>
      <c r="D222" s="6" t="s">
        <v>899</v>
      </c>
      <c r="E222" s="6" t="s">
        <v>1132</v>
      </c>
      <c r="G222" s="6" t="s">
        <v>1227</v>
      </c>
    </row>
    <row r="223" spans="1:7" ht="13.5" customHeight="1">
      <c r="A223" s="6" t="s">
        <v>149</v>
      </c>
      <c r="B223" s="6" t="s">
        <v>231</v>
      </c>
      <c r="D223" s="6" t="s">
        <v>874</v>
      </c>
      <c r="E223" s="6" t="s">
        <v>1085</v>
      </c>
      <c r="G223" s="6" t="s">
        <v>0</v>
      </c>
    </row>
    <row r="224" spans="1:7" ht="13.5" customHeight="1">
      <c r="A224" s="6" t="s">
        <v>149</v>
      </c>
      <c r="B224" s="6" t="s">
        <v>243</v>
      </c>
      <c r="D224" s="6" t="s">
        <v>896</v>
      </c>
      <c r="E224" s="6" t="s">
        <v>564</v>
      </c>
      <c r="G224" s="6" t="s">
        <v>1217</v>
      </c>
    </row>
    <row r="225" spans="1:7" ht="13.5" customHeight="1">
      <c r="A225" s="6" t="s">
        <v>141</v>
      </c>
      <c r="B225" s="6" t="s">
        <v>275</v>
      </c>
      <c r="D225" s="6" t="s">
        <v>909</v>
      </c>
      <c r="E225" s="6" t="s">
        <v>1071</v>
      </c>
      <c r="G225" s="6" t="s">
        <v>61</v>
      </c>
    </row>
    <row r="226" spans="1:7" ht="13.5" customHeight="1">
      <c r="A226" s="6" t="s">
        <v>142</v>
      </c>
      <c r="B226" s="6" t="s">
        <v>193</v>
      </c>
      <c r="D226" s="6" t="s">
        <v>881</v>
      </c>
      <c r="E226" s="6" t="s">
        <v>656</v>
      </c>
      <c r="G226" s="6" t="s">
        <v>774</v>
      </c>
    </row>
    <row r="227" spans="1:7" ht="13.5" customHeight="1">
      <c r="A227" s="6" t="s">
        <v>141</v>
      </c>
      <c r="B227" s="6" t="s">
        <v>287</v>
      </c>
      <c r="D227" s="6" t="s">
        <v>914</v>
      </c>
      <c r="E227" s="6" t="s">
        <v>1073</v>
      </c>
      <c r="G227" s="6" t="s">
        <v>757</v>
      </c>
    </row>
    <row r="228" spans="1:7" ht="13.5" customHeight="1">
      <c r="A228" s="6" t="s">
        <v>141</v>
      </c>
      <c r="B228" s="6" t="s">
        <v>272</v>
      </c>
      <c r="D228" s="6" t="s">
        <v>832</v>
      </c>
      <c r="E228" s="6" t="s">
        <v>639</v>
      </c>
      <c r="G228" s="6" t="s">
        <v>680</v>
      </c>
    </row>
    <row r="229" spans="1:7" ht="13.5" customHeight="1">
      <c r="A229" s="6" t="s">
        <v>141</v>
      </c>
      <c r="B229" s="6" t="s">
        <v>289</v>
      </c>
      <c r="D229" s="6" t="s">
        <v>893</v>
      </c>
      <c r="E229" s="6" t="s">
        <v>640</v>
      </c>
      <c r="G229" s="6" t="s">
        <v>679</v>
      </c>
    </row>
    <row r="230" spans="1:7" ht="13.5" customHeight="1">
      <c r="A230" s="6" t="s">
        <v>142</v>
      </c>
      <c r="B230" s="6" t="s">
        <v>222</v>
      </c>
      <c r="D230" s="6" t="s">
        <v>926</v>
      </c>
      <c r="E230" s="6" t="s">
        <v>1326</v>
      </c>
      <c r="G230" s="6" t="s">
        <v>730</v>
      </c>
    </row>
    <row r="231" spans="1:7" ht="13.5" customHeight="1">
      <c r="A231" s="6" t="s">
        <v>142</v>
      </c>
      <c r="B231" s="6" t="s">
        <v>156</v>
      </c>
      <c r="D231" s="6" t="s">
        <v>885</v>
      </c>
      <c r="E231" s="6" t="s">
        <v>1043</v>
      </c>
      <c r="G231" s="6" t="s">
        <v>530</v>
      </c>
    </row>
    <row r="232" spans="1:7" ht="13.5" customHeight="1">
      <c r="A232" s="6" t="s">
        <v>142</v>
      </c>
      <c r="B232" s="6" t="s">
        <v>218</v>
      </c>
      <c r="D232" s="6" t="s">
        <v>913</v>
      </c>
      <c r="E232" s="6" t="s">
        <v>1133</v>
      </c>
      <c r="G232" s="6" t="s">
        <v>998</v>
      </c>
    </row>
    <row r="233" spans="1:7" ht="13.5" customHeight="1">
      <c r="A233" s="6" t="s">
        <v>142</v>
      </c>
      <c r="B233" s="6" t="s">
        <v>154</v>
      </c>
      <c r="D233" s="6" t="s">
        <v>901</v>
      </c>
      <c r="E233" s="6" t="s">
        <v>1065</v>
      </c>
      <c r="G233" s="6" t="s">
        <v>819</v>
      </c>
    </row>
    <row r="234" spans="1:7" ht="13.5" customHeight="1">
      <c r="A234" s="6" t="s">
        <v>142</v>
      </c>
      <c r="B234" s="6" t="s">
        <v>210</v>
      </c>
      <c r="D234" s="6" t="s">
        <v>855</v>
      </c>
      <c r="E234" s="6" t="s">
        <v>1026</v>
      </c>
      <c r="G234" s="6" t="s">
        <v>995</v>
      </c>
    </row>
    <row r="235" spans="1:7" ht="13.5" customHeight="1">
      <c r="A235" s="6" t="s">
        <v>149</v>
      </c>
      <c r="B235" s="6" t="s">
        <v>229</v>
      </c>
      <c r="D235" s="6" t="s">
        <v>955</v>
      </c>
      <c r="E235" s="6" t="s">
        <v>652</v>
      </c>
      <c r="G235" s="6" t="s">
        <v>993</v>
      </c>
    </row>
    <row r="236" spans="1:7" ht="13.5" customHeight="1">
      <c r="A236" s="6" t="s">
        <v>150</v>
      </c>
      <c r="B236" s="6" t="s">
        <v>358</v>
      </c>
      <c r="D236" s="6" t="s">
        <v>886</v>
      </c>
      <c r="E236" s="6" t="s">
        <v>647</v>
      </c>
      <c r="G236" s="6" t="s">
        <v>997</v>
      </c>
    </row>
    <row r="237" spans="1:7" ht="13.5" customHeight="1">
      <c r="A237" s="6" t="s">
        <v>150</v>
      </c>
      <c r="B237" s="6" t="s">
        <v>308</v>
      </c>
      <c r="D237" s="6" t="s">
        <v>951</v>
      </c>
      <c r="E237" s="6" t="s">
        <v>630</v>
      </c>
      <c r="G237" s="6" t="s">
        <v>1210</v>
      </c>
    </row>
    <row r="238" spans="1:7" ht="13.5" customHeight="1">
      <c r="A238" s="6" t="s">
        <v>150</v>
      </c>
      <c r="B238" s="6" t="s">
        <v>373</v>
      </c>
      <c r="D238" s="6" t="s">
        <v>946</v>
      </c>
      <c r="E238" s="6" t="s">
        <v>1045</v>
      </c>
      <c r="G238" s="6" t="s">
        <v>526</v>
      </c>
    </row>
    <row r="239" spans="1:7" ht="13.5" customHeight="1">
      <c r="A239" s="6" t="s">
        <v>150</v>
      </c>
      <c r="B239" s="6" t="s">
        <v>311</v>
      </c>
      <c r="D239" s="6" t="s">
        <v>959</v>
      </c>
      <c r="E239" s="6" t="s">
        <v>1327</v>
      </c>
      <c r="G239" s="6" t="s">
        <v>802</v>
      </c>
    </row>
    <row r="240" spans="1:7" ht="13.5" customHeight="1">
      <c r="A240" s="6" t="s">
        <v>150</v>
      </c>
      <c r="B240" s="6" t="s">
        <v>347</v>
      </c>
      <c r="D240" s="6" t="s">
        <v>494</v>
      </c>
      <c r="E240" s="6" t="s">
        <v>978</v>
      </c>
      <c r="G240" s="6" t="s">
        <v>711</v>
      </c>
    </row>
    <row r="241" spans="1:7" ht="13.5" customHeight="1">
      <c r="A241" s="6" t="s">
        <v>150</v>
      </c>
      <c r="B241" s="6" t="s">
        <v>334</v>
      </c>
      <c r="D241" s="6" t="s">
        <v>466</v>
      </c>
      <c r="E241" s="6" t="s">
        <v>73</v>
      </c>
      <c r="G241" s="6" t="s">
        <v>693</v>
      </c>
    </row>
    <row r="242" spans="1:7" ht="13.5" customHeight="1">
      <c r="A242" s="6" t="s">
        <v>150</v>
      </c>
      <c r="B242" s="6" t="s">
        <v>297</v>
      </c>
      <c r="D242" s="6" t="s">
        <v>508</v>
      </c>
      <c r="E242" s="6" t="s">
        <v>139</v>
      </c>
      <c r="G242" s="6" t="s">
        <v>776</v>
      </c>
    </row>
    <row r="243" spans="1:7" ht="13.5" customHeight="1">
      <c r="A243" s="6" t="s">
        <v>150</v>
      </c>
      <c r="B243" s="6" t="s">
        <v>299</v>
      </c>
      <c r="D243" s="6" t="s">
        <v>949</v>
      </c>
      <c r="E243" s="6" t="s">
        <v>982</v>
      </c>
      <c r="G243" s="6" t="s">
        <v>699</v>
      </c>
    </row>
    <row r="244" spans="1:7" ht="13.5" customHeight="1">
      <c r="A244" s="6" t="s">
        <v>149</v>
      </c>
      <c r="B244" s="6" t="s">
        <v>233</v>
      </c>
      <c r="D244" s="6" t="s">
        <v>860</v>
      </c>
      <c r="E244" s="6" t="s">
        <v>648</v>
      </c>
      <c r="G244" s="6" t="s">
        <v>676</v>
      </c>
    </row>
    <row r="245" spans="1:7" ht="13.5" customHeight="1">
      <c r="A245" s="6" t="s">
        <v>149</v>
      </c>
      <c r="B245" s="6" t="s">
        <v>237</v>
      </c>
      <c r="D245" s="6" t="s">
        <v>858</v>
      </c>
      <c r="E245" s="6" t="s">
        <v>632</v>
      </c>
      <c r="G245" s="6" t="s">
        <v>821</v>
      </c>
    </row>
    <row r="246" spans="1:7" ht="13.5" customHeight="1">
      <c r="A246" s="6" t="s">
        <v>149</v>
      </c>
      <c r="B246" s="6" t="s">
        <v>240</v>
      </c>
      <c r="D246" s="6" t="s">
        <v>864</v>
      </c>
      <c r="E246" s="6" t="s">
        <v>567</v>
      </c>
      <c r="G246" s="6" t="s">
        <v>672</v>
      </c>
    </row>
    <row r="247" spans="1:7" ht="13.5" customHeight="1">
      <c r="A247" s="6" t="s">
        <v>142</v>
      </c>
      <c r="B247" s="6" t="s">
        <v>223</v>
      </c>
      <c r="D247" s="6" t="s">
        <v>907</v>
      </c>
      <c r="E247" s="6" t="s">
        <v>617</v>
      </c>
      <c r="G247" s="6" t="s">
        <v>667</v>
      </c>
    </row>
    <row r="248" spans="1:7" ht="13.5" customHeight="1">
      <c r="A248" s="6" t="s">
        <v>142</v>
      </c>
      <c r="B248" s="6" t="s">
        <v>169</v>
      </c>
      <c r="D248" s="6" t="s">
        <v>443</v>
      </c>
      <c r="E248" s="6" t="s">
        <v>613</v>
      </c>
      <c r="G248" s="6" t="s">
        <v>791</v>
      </c>
    </row>
    <row r="249" spans="1:7" ht="13.5" customHeight="1">
      <c r="A249" s="6" t="s">
        <v>142</v>
      </c>
      <c r="B249" s="6" t="s">
        <v>190</v>
      </c>
      <c r="D249" s="6" t="s">
        <v>865</v>
      </c>
      <c r="E249" s="6" t="s">
        <v>597</v>
      </c>
      <c r="G249" s="6" t="s">
        <v>782</v>
      </c>
    </row>
    <row r="250" spans="1:7" ht="13.5" customHeight="1">
      <c r="A250" s="6" t="s">
        <v>142</v>
      </c>
      <c r="B250" s="6" t="s">
        <v>185</v>
      </c>
      <c r="D250" s="6" t="s">
        <v>836</v>
      </c>
      <c r="E250" s="6" t="s">
        <v>1051</v>
      </c>
      <c r="G250" s="6" t="s">
        <v>778</v>
      </c>
    </row>
    <row r="251" spans="1:7" ht="13.5" customHeight="1">
      <c r="A251" s="6" t="s">
        <v>142</v>
      </c>
      <c r="B251" s="6" t="s">
        <v>164</v>
      </c>
      <c r="D251" s="6" t="s">
        <v>948</v>
      </c>
      <c r="E251" s="6" t="s">
        <v>84</v>
      </c>
      <c r="G251" s="6" t="s">
        <v>732</v>
      </c>
    </row>
    <row r="252" spans="1:7" ht="13.5" customHeight="1">
      <c r="A252" s="6" t="s">
        <v>150</v>
      </c>
      <c r="B252" s="6" t="s">
        <v>320</v>
      </c>
      <c r="D252" s="6" t="s">
        <v>894</v>
      </c>
      <c r="E252" s="6" t="s">
        <v>1004</v>
      </c>
      <c r="G252" s="6" t="s">
        <v>747</v>
      </c>
    </row>
    <row r="253" spans="1:7" ht="13.5" customHeight="1">
      <c r="A253" s="6" t="s">
        <v>150</v>
      </c>
      <c r="B253" s="6" t="s">
        <v>324</v>
      </c>
      <c r="D253" s="6" t="s">
        <v>841</v>
      </c>
      <c r="E253" s="6" t="s">
        <v>1017</v>
      </c>
      <c r="G253" s="6" t="s">
        <v>777</v>
      </c>
    </row>
    <row r="254" spans="1:7" ht="13.5" customHeight="1">
      <c r="A254" s="6" t="s">
        <v>150</v>
      </c>
      <c r="B254" s="6" t="s">
        <v>327</v>
      </c>
      <c r="D254" s="6" t="s">
        <v>944</v>
      </c>
      <c r="E254" s="6" t="s">
        <v>1031</v>
      </c>
      <c r="G254" s="6" t="s">
        <v>792</v>
      </c>
    </row>
    <row r="255" spans="1:7" ht="13.5" customHeight="1">
      <c r="A255" s="6" t="s">
        <v>150</v>
      </c>
      <c r="B255" s="6" t="s">
        <v>338</v>
      </c>
      <c r="D255" s="6" t="s">
        <v>902</v>
      </c>
      <c r="E255" s="6" t="s">
        <v>1038</v>
      </c>
      <c r="G255" s="6" t="s">
        <v>661</v>
      </c>
    </row>
    <row r="256" spans="1:7" ht="13.5" customHeight="1">
      <c r="A256" s="6" t="s">
        <v>150</v>
      </c>
      <c r="B256" s="6" t="s">
        <v>310</v>
      </c>
      <c r="D256" s="6" t="s">
        <v>942</v>
      </c>
      <c r="E256" s="6" t="s">
        <v>66</v>
      </c>
      <c r="G256" s="6" t="s">
        <v>686</v>
      </c>
    </row>
    <row r="257" spans="1:7" ht="13.5" customHeight="1">
      <c r="A257" s="6" t="s">
        <v>150</v>
      </c>
      <c r="B257" s="6" t="s">
        <v>302</v>
      </c>
      <c r="D257" s="6" t="s">
        <v>850</v>
      </c>
      <c r="E257" s="6" t="s">
        <v>627</v>
      </c>
      <c r="G257" s="6" t="s">
        <v>725</v>
      </c>
    </row>
    <row r="258" spans="1:7" ht="13.5" customHeight="1">
      <c r="A258" s="6" t="s">
        <v>150</v>
      </c>
      <c r="B258" s="6" t="s">
        <v>296</v>
      </c>
      <c r="D258" s="6" t="s">
        <v>472</v>
      </c>
      <c r="E258" s="6" t="s">
        <v>576</v>
      </c>
      <c r="G258" s="6" t="s">
        <v>733</v>
      </c>
    </row>
    <row r="259" spans="1:7" ht="13.5" customHeight="1">
      <c r="A259" s="6" t="s">
        <v>150</v>
      </c>
      <c r="B259" s="6" t="s">
        <v>298</v>
      </c>
      <c r="D259" s="6" t="s">
        <v>504</v>
      </c>
      <c r="E259" s="6" t="s">
        <v>543</v>
      </c>
      <c r="G259" s="6" t="s">
        <v>690</v>
      </c>
    </row>
    <row r="260" spans="1:7" ht="13.5" customHeight="1">
      <c r="A260" s="6" t="s">
        <v>150</v>
      </c>
      <c r="B260" s="6" t="s">
        <v>372</v>
      </c>
      <c r="D260" s="6" t="s">
        <v>505</v>
      </c>
      <c r="E260" s="6" t="s">
        <v>1128</v>
      </c>
      <c r="G260" s="6" t="s">
        <v>728</v>
      </c>
    </row>
    <row r="261" spans="1:7" ht="13.5" customHeight="1">
      <c r="A261" s="6" t="s">
        <v>150</v>
      </c>
      <c r="B261" s="6" t="s">
        <v>350</v>
      </c>
      <c r="D261" s="6" t="s">
        <v>509</v>
      </c>
      <c r="E261" s="6" t="s">
        <v>1063</v>
      </c>
      <c r="G261" s="6" t="s">
        <v>671</v>
      </c>
    </row>
    <row r="262" spans="1:7" ht="13.5" customHeight="1">
      <c r="A262" s="6" t="s">
        <v>150</v>
      </c>
      <c r="B262" s="6" t="s">
        <v>353</v>
      </c>
      <c r="D262" s="6" t="s">
        <v>847</v>
      </c>
      <c r="E262" s="6" t="s">
        <v>1100</v>
      </c>
      <c r="G262" s="6" t="s">
        <v>746</v>
      </c>
    </row>
    <row r="263" spans="1:7" ht="13.5" customHeight="1">
      <c r="A263" s="6" t="s">
        <v>150</v>
      </c>
      <c r="B263" s="6" t="s">
        <v>366</v>
      </c>
      <c r="D263" s="6" t="s">
        <v>857</v>
      </c>
      <c r="E263" s="6" t="s">
        <v>649</v>
      </c>
      <c r="G263" s="6" t="s">
        <v>694</v>
      </c>
    </row>
    <row r="264" spans="1:7" ht="13.5" customHeight="1">
      <c r="A264" s="6" t="s">
        <v>150</v>
      </c>
      <c r="B264" s="6" t="s">
        <v>335</v>
      </c>
      <c r="D264" s="6" t="s">
        <v>834</v>
      </c>
      <c r="E264" s="6" t="s">
        <v>626</v>
      </c>
      <c r="G264" s="6" t="s">
        <v>727</v>
      </c>
    </row>
    <row r="265" spans="1:7" ht="13.5" customHeight="1">
      <c r="A265" s="6" t="s">
        <v>150</v>
      </c>
      <c r="B265" s="6" t="s">
        <v>341</v>
      </c>
      <c r="D265" s="6" t="s">
        <v>954</v>
      </c>
      <c r="E265" s="6" t="s">
        <v>1078</v>
      </c>
      <c r="G265" s="6" t="s">
        <v>762</v>
      </c>
    </row>
    <row r="266" spans="1:7" ht="13.5" customHeight="1">
      <c r="A266" s="6" t="s">
        <v>150</v>
      </c>
      <c r="B266" s="6" t="s">
        <v>349</v>
      </c>
      <c r="D266" s="6" t="s">
        <v>947</v>
      </c>
      <c r="E266" s="6" t="s">
        <v>118</v>
      </c>
      <c r="G266" s="6" t="s">
        <v>803</v>
      </c>
    </row>
    <row r="267" spans="1:7" ht="13.5" customHeight="1">
      <c r="A267" s="6" t="s">
        <v>150</v>
      </c>
      <c r="B267" s="6" t="s">
        <v>312</v>
      </c>
      <c r="D267" s="6" t="s">
        <v>945</v>
      </c>
      <c r="E267" s="6" t="s">
        <v>111</v>
      </c>
      <c r="G267" s="6" t="s">
        <v>723</v>
      </c>
    </row>
    <row r="268" spans="1:7" ht="13.5" customHeight="1">
      <c r="A268" s="6" t="s">
        <v>150</v>
      </c>
      <c r="B268" s="6" t="s">
        <v>323</v>
      </c>
      <c r="D268" s="6" t="s">
        <v>958</v>
      </c>
      <c r="E268" s="6" t="s">
        <v>592</v>
      </c>
      <c r="G268" s="6" t="s">
        <v>713</v>
      </c>
    </row>
    <row r="269" spans="1:7" ht="13.5" customHeight="1">
      <c r="A269" s="6" t="s">
        <v>150</v>
      </c>
      <c r="B269" s="6" t="s">
        <v>321</v>
      </c>
      <c r="D269" s="6" t="s">
        <v>474</v>
      </c>
      <c r="E269" s="6" t="s">
        <v>616</v>
      </c>
      <c r="G269" s="6" t="s">
        <v>787</v>
      </c>
    </row>
    <row r="270" spans="1:7" ht="13.5" customHeight="1">
      <c r="A270" s="6" t="s">
        <v>150</v>
      </c>
      <c r="B270" s="6" t="s">
        <v>343</v>
      </c>
      <c r="D270" s="6" t="s">
        <v>957</v>
      </c>
      <c r="E270" s="6" t="s">
        <v>610</v>
      </c>
      <c r="G270" s="6" t="s">
        <v>760</v>
      </c>
    </row>
    <row r="271" spans="1:7" ht="13.5" customHeight="1">
      <c r="A271" s="6" t="s">
        <v>150</v>
      </c>
      <c r="B271" s="6" t="s">
        <v>351</v>
      </c>
      <c r="D271" s="6" t="s">
        <v>483</v>
      </c>
      <c r="E271" s="6" t="s">
        <v>1113</v>
      </c>
      <c r="G271" s="6" t="s">
        <v>793</v>
      </c>
    </row>
    <row r="272" spans="1:7" ht="13.5" customHeight="1">
      <c r="A272" s="6" t="s">
        <v>150</v>
      </c>
      <c r="B272" s="6" t="s">
        <v>340</v>
      </c>
      <c r="D272" s="6" t="s">
        <v>831</v>
      </c>
      <c r="E272" s="6" t="s">
        <v>1084</v>
      </c>
      <c r="G272" s="6" t="s">
        <v>715</v>
      </c>
    </row>
    <row r="273" spans="1:7" ht="13.5" customHeight="1">
      <c r="A273" s="6" t="s">
        <v>150</v>
      </c>
      <c r="B273" s="6" t="s">
        <v>319</v>
      </c>
      <c r="D273" s="6" t="s">
        <v>503</v>
      </c>
      <c r="E273" s="6" t="s">
        <v>1104</v>
      </c>
      <c r="G273" s="6" t="s">
        <v>773</v>
      </c>
    </row>
    <row r="274" spans="1:7" ht="13.5" customHeight="1">
      <c r="A274" s="6" t="s">
        <v>141</v>
      </c>
      <c r="B274" s="6" t="s">
        <v>256</v>
      </c>
      <c r="D274" s="6" t="s">
        <v>953</v>
      </c>
      <c r="E274" s="6" t="s">
        <v>1101</v>
      </c>
      <c r="G274" s="6" t="s">
        <v>817</v>
      </c>
    </row>
    <row r="275" spans="1:7" ht="13.5" customHeight="1">
      <c r="A275" s="6" t="s">
        <v>150</v>
      </c>
      <c r="B275" s="6" t="s">
        <v>342</v>
      </c>
      <c r="D275" s="6" t="s">
        <v>950</v>
      </c>
      <c r="E275" s="6" t="s">
        <v>76</v>
      </c>
      <c r="G275" s="6" t="s">
        <v>818</v>
      </c>
    </row>
    <row r="276" spans="1:7" ht="13.5" customHeight="1">
      <c r="A276" s="6" t="s">
        <v>150</v>
      </c>
      <c r="B276" s="6" t="s">
        <v>363</v>
      </c>
      <c r="D276" s="6" t="s">
        <v>842</v>
      </c>
      <c r="E276" s="6" t="s">
        <v>558</v>
      </c>
      <c r="G276" s="6" t="s">
        <v>765</v>
      </c>
    </row>
    <row r="277" spans="1:7" ht="13.5" customHeight="1">
      <c r="A277" s="6" t="s">
        <v>150</v>
      </c>
      <c r="B277" s="6" t="s">
        <v>305</v>
      </c>
      <c r="D277" s="6" t="s">
        <v>869</v>
      </c>
      <c r="E277" s="6" t="s">
        <v>1070</v>
      </c>
      <c r="G277" s="6" t="s">
        <v>795</v>
      </c>
    </row>
    <row r="278" spans="1:7" ht="13.5" customHeight="1">
      <c r="A278" s="6" t="s">
        <v>141</v>
      </c>
      <c r="B278" s="6" t="s">
        <v>292</v>
      </c>
      <c r="D278" s="6" t="s">
        <v>829</v>
      </c>
      <c r="E278" s="6" t="s">
        <v>644</v>
      </c>
      <c r="G278" s="6" t="s">
        <v>714</v>
      </c>
    </row>
    <row r="279" spans="1:7" ht="13.5" customHeight="1">
      <c r="A279" s="6" t="s">
        <v>141</v>
      </c>
      <c r="B279" s="6" t="s">
        <v>261</v>
      </c>
      <c r="D279" s="6" t="s">
        <v>481</v>
      </c>
      <c r="E279" s="6" t="s">
        <v>1025</v>
      </c>
      <c r="G279" s="6" t="s">
        <v>691</v>
      </c>
    </row>
    <row r="280" spans="1:7" ht="13.5" customHeight="1">
      <c r="A280" s="6" t="s">
        <v>150</v>
      </c>
      <c r="B280" s="6" t="s">
        <v>369</v>
      </c>
      <c r="D280" s="6" t="s">
        <v>437</v>
      </c>
      <c r="E280" s="6" t="s">
        <v>1016</v>
      </c>
      <c r="G280" s="6" t="s">
        <v>683</v>
      </c>
    </row>
    <row r="281" spans="1:7" ht="13.5" customHeight="1">
      <c r="A281" s="6" t="s">
        <v>150</v>
      </c>
      <c r="B281" s="6" t="s">
        <v>329</v>
      </c>
      <c r="D281" s="6" t="s">
        <v>475</v>
      </c>
      <c r="E281" s="6" t="s">
        <v>1034</v>
      </c>
      <c r="G281" s="6" t="s">
        <v>677</v>
      </c>
    </row>
    <row r="282" spans="1:7" ht="13.5" customHeight="1">
      <c r="A282" s="6" t="s">
        <v>150</v>
      </c>
      <c r="B282" s="6" t="s">
        <v>348</v>
      </c>
      <c r="D282" s="6" t="s">
        <v>871</v>
      </c>
      <c r="E282" s="6" t="s">
        <v>1019</v>
      </c>
      <c r="G282" s="6" t="s">
        <v>804</v>
      </c>
    </row>
    <row r="283" spans="1:7" ht="13.5" customHeight="1">
      <c r="A283" s="6" t="s">
        <v>150</v>
      </c>
      <c r="B283" s="6" t="s">
        <v>300</v>
      </c>
      <c r="D283" s="6" t="s">
        <v>884</v>
      </c>
      <c r="E283" s="6" t="s">
        <v>1005</v>
      </c>
      <c r="G283" s="6" t="s">
        <v>738</v>
      </c>
    </row>
    <row r="284" spans="1:7" ht="13.5" customHeight="1">
      <c r="A284" s="6" t="s">
        <v>150</v>
      </c>
      <c r="B284" s="6" t="s">
        <v>301</v>
      </c>
      <c r="D284" s="6" t="s">
        <v>876</v>
      </c>
      <c r="E284" s="6" t="s">
        <v>1007</v>
      </c>
      <c r="G284" s="6" t="s">
        <v>809</v>
      </c>
    </row>
    <row r="285" spans="1:7" ht="13.5" customHeight="1">
      <c r="A285" s="6" t="s">
        <v>150</v>
      </c>
      <c r="B285" s="6" t="s">
        <v>355</v>
      </c>
      <c r="D285" s="6" t="s">
        <v>872</v>
      </c>
      <c r="E285" s="6" t="s">
        <v>1030</v>
      </c>
      <c r="G285" s="6" t="s">
        <v>797</v>
      </c>
    </row>
    <row r="286" spans="1:7" ht="13.5" customHeight="1">
      <c r="A286" s="6" t="s">
        <v>150</v>
      </c>
      <c r="B286" s="6" t="s">
        <v>313</v>
      </c>
      <c r="D286" s="6" t="s">
        <v>838</v>
      </c>
      <c r="E286" s="6" t="s">
        <v>71</v>
      </c>
      <c r="G286" s="6" t="s">
        <v>703</v>
      </c>
    </row>
    <row r="287" spans="1:7" ht="13.5" customHeight="1">
      <c r="A287" s="6" t="s">
        <v>150</v>
      </c>
      <c r="B287" s="6" t="s">
        <v>354</v>
      </c>
      <c r="D287" s="6" t="s">
        <v>906</v>
      </c>
      <c r="E287" s="6" t="s">
        <v>97</v>
      </c>
      <c r="G287" s="6" t="s">
        <v>668</v>
      </c>
    </row>
    <row r="288" spans="1:7" ht="13.5" customHeight="1">
      <c r="A288" s="6" t="s">
        <v>141</v>
      </c>
      <c r="B288" s="6" t="s">
        <v>270</v>
      </c>
      <c r="D288" s="6" t="s">
        <v>923</v>
      </c>
      <c r="E288" s="6" t="s">
        <v>93</v>
      </c>
      <c r="G288" s="6" t="s">
        <v>731</v>
      </c>
    </row>
    <row r="289" spans="1:7" ht="13.5" customHeight="1">
      <c r="A289" s="6" t="s">
        <v>150</v>
      </c>
      <c r="B289" s="6" t="s">
        <v>344</v>
      </c>
      <c r="D289" s="6" t="s">
        <v>910</v>
      </c>
      <c r="E289" s="6" t="s">
        <v>87</v>
      </c>
      <c r="G289" s="6" t="s">
        <v>734</v>
      </c>
    </row>
    <row r="290" spans="1:7" ht="13.5" customHeight="1">
      <c r="A290" s="6" t="s">
        <v>141</v>
      </c>
      <c r="B290" s="6" t="s">
        <v>294</v>
      </c>
      <c r="D290" s="6" t="s">
        <v>480</v>
      </c>
      <c r="E290" s="6" t="s">
        <v>90</v>
      </c>
      <c r="G290" s="6" t="s">
        <v>783</v>
      </c>
    </row>
    <row r="291" spans="1:7" ht="13.5" customHeight="1">
      <c r="A291" s="6" t="s">
        <v>150</v>
      </c>
      <c r="B291" s="6" t="s">
        <v>345</v>
      </c>
      <c r="D291" s="6" t="s">
        <v>920</v>
      </c>
      <c r="E291" s="6" t="s">
        <v>72</v>
      </c>
      <c r="G291" s="6" t="s">
        <v>764</v>
      </c>
    </row>
    <row r="292" spans="1:7" ht="13.5" customHeight="1">
      <c r="A292" s="6" t="s">
        <v>141</v>
      </c>
      <c r="B292" s="6" t="s">
        <v>249</v>
      </c>
      <c r="D292" s="6" t="s">
        <v>507</v>
      </c>
      <c r="E292" s="6" t="s">
        <v>1333</v>
      </c>
      <c r="G292" s="6" t="s">
        <v>662</v>
      </c>
    </row>
    <row r="293" spans="1:7" ht="13.5" customHeight="1">
      <c r="A293" s="6" t="s">
        <v>141</v>
      </c>
      <c r="B293" s="6" t="s">
        <v>280</v>
      </c>
      <c r="D293" s="6" t="s">
        <v>848</v>
      </c>
      <c r="E293" s="6" t="s">
        <v>1334</v>
      </c>
      <c r="G293" s="6" t="s">
        <v>720</v>
      </c>
    </row>
    <row r="294" spans="1:7" ht="13.5" customHeight="1">
      <c r="A294" s="6" t="s">
        <v>141</v>
      </c>
      <c r="B294" s="6" t="s">
        <v>253</v>
      </c>
      <c r="D294" s="6" t="s">
        <v>447</v>
      </c>
      <c r="E294" s="6" t="s">
        <v>549</v>
      </c>
      <c r="G294" s="6" t="s">
        <v>767</v>
      </c>
    </row>
    <row r="295" spans="1:7" ht="13.5" customHeight="1">
      <c r="A295" s="6" t="s">
        <v>141</v>
      </c>
      <c r="B295" s="6" t="s">
        <v>258</v>
      </c>
      <c r="D295" s="6" t="s">
        <v>473</v>
      </c>
      <c r="E295" s="6" t="s">
        <v>574</v>
      </c>
      <c r="G295" s="6" t="s">
        <v>744</v>
      </c>
    </row>
    <row r="296" spans="1:7" ht="13.5" customHeight="1">
      <c r="A296" s="6" t="s">
        <v>141</v>
      </c>
      <c r="B296" s="6" t="s">
        <v>255</v>
      </c>
      <c r="D296" s="6" t="s">
        <v>422</v>
      </c>
      <c r="E296" s="6" t="s">
        <v>551</v>
      </c>
      <c r="G296" s="6" t="s">
        <v>813</v>
      </c>
    </row>
    <row r="297" spans="1:7" ht="13.5" customHeight="1">
      <c r="A297" s="6" t="s">
        <v>141</v>
      </c>
      <c r="B297" s="6" t="s">
        <v>291</v>
      </c>
      <c r="D297" s="6" t="s">
        <v>455</v>
      </c>
      <c r="E297" s="6" t="s">
        <v>563</v>
      </c>
      <c r="G297" s="6" t="s">
        <v>698</v>
      </c>
    </row>
    <row r="298" spans="1:7" ht="13.5" customHeight="1">
      <c r="A298" s="6" t="s">
        <v>142</v>
      </c>
      <c r="B298" s="6" t="s">
        <v>1318</v>
      </c>
      <c r="D298" s="6" t="s">
        <v>498</v>
      </c>
      <c r="E298" s="6" t="s">
        <v>565</v>
      </c>
      <c r="G298" s="6" t="s">
        <v>749</v>
      </c>
    </row>
    <row r="299" spans="1:7" ht="13.5" customHeight="1">
      <c r="A299" s="6" t="s">
        <v>141</v>
      </c>
      <c r="B299" s="6" t="s">
        <v>257</v>
      </c>
      <c r="D299" s="6" t="s">
        <v>429</v>
      </c>
      <c r="E299" s="6" t="s">
        <v>989</v>
      </c>
      <c r="G299" s="6" t="s">
        <v>659</v>
      </c>
    </row>
    <row r="300" spans="1:7" ht="13.5" customHeight="1">
      <c r="A300" s="6" t="s">
        <v>142</v>
      </c>
      <c r="B300" s="6" t="s">
        <v>175</v>
      </c>
      <c r="D300" s="6" t="s">
        <v>445</v>
      </c>
      <c r="E300" s="6" t="s">
        <v>987</v>
      </c>
      <c r="G300" s="6" t="s">
        <v>666</v>
      </c>
    </row>
    <row r="301" spans="1:7" ht="13.5" customHeight="1">
      <c r="A301" s="6" t="s">
        <v>142</v>
      </c>
      <c r="B301" s="6" t="s">
        <v>177</v>
      </c>
      <c r="D301" s="6" t="s">
        <v>476</v>
      </c>
      <c r="E301" s="6" t="s">
        <v>988</v>
      </c>
      <c r="G301" s="6" t="s">
        <v>805</v>
      </c>
    </row>
    <row r="302" spans="1:7" ht="13.5" customHeight="1">
      <c r="A302" s="6" t="s">
        <v>142</v>
      </c>
      <c r="B302" s="6" t="s">
        <v>200</v>
      </c>
      <c r="D302" s="6" t="s">
        <v>425</v>
      </c>
      <c r="E302" s="6" t="s">
        <v>986</v>
      </c>
      <c r="G302" s="6" t="s">
        <v>786</v>
      </c>
    </row>
    <row r="303" spans="1:7" ht="13.5" customHeight="1">
      <c r="A303" s="6" t="s">
        <v>142</v>
      </c>
      <c r="B303" s="6" t="s">
        <v>151</v>
      </c>
      <c r="D303" s="6" t="s">
        <v>469</v>
      </c>
      <c r="E303" s="6" t="s">
        <v>984</v>
      </c>
      <c r="G303" s="6" t="s">
        <v>689</v>
      </c>
    </row>
    <row r="304" spans="1:7" ht="13.5" customHeight="1">
      <c r="A304" s="6" t="s">
        <v>142</v>
      </c>
      <c r="B304" s="6" t="s">
        <v>172</v>
      </c>
      <c r="D304" s="6" t="s">
        <v>488</v>
      </c>
      <c r="E304" s="6" t="s">
        <v>983</v>
      </c>
      <c r="G304" s="6" t="s">
        <v>737</v>
      </c>
    </row>
    <row r="305" spans="1:7" ht="13.5" customHeight="1">
      <c r="A305" s="6" t="s">
        <v>142</v>
      </c>
      <c r="B305" s="6" t="s">
        <v>173</v>
      </c>
      <c r="D305" s="6" t="s">
        <v>427</v>
      </c>
      <c r="E305" s="6" t="s">
        <v>985</v>
      </c>
      <c r="G305" s="6" t="s">
        <v>726</v>
      </c>
    </row>
    <row r="306" spans="1:7" ht="13.5" customHeight="1">
      <c r="A306" s="6" t="s">
        <v>142</v>
      </c>
      <c r="B306" s="6" t="s">
        <v>176</v>
      </c>
      <c r="D306" s="6" t="s">
        <v>460</v>
      </c>
      <c r="E306" s="6" t="s">
        <v>990</v>
      </c>
      <c r="G306" s="6" t="s">
        <v>789</v>
      </c>
    </row>
    <row r="307" spans="1:7">
      <c r="A307" s="6" t="s">
        <v>150</v>
      </c>
      <c r="B307" s="6" t="s">
        <v>457</v>
      </c>
      <c r="D307" s="6" t="s">
        <v>451</v>
      </c>
      <c r="E307" s="6" t="s">
        <v>83</v>
      </c>
      <c r="G307" s="6" t="s">
        <v>717</v>
      </c>
    </row>
    <row r="308" spans="1:7">
      <c r="A308" s="6" t="s">
        <v>142</v>
      </c>
      <c r="B308" s="6" t="s">
        <v>1058</v>
      </c>
      <c r="D308" s="6" t="s">
        <v>500</v>
      </c>
      <c r="E308" s="6" t="s">
        <v>133</v>
      </c>
      <c r="G308" s="6" t="s">
        <v>808</v>
      </c>
    </row>
    <row r="309" spans="1:7">
      <c r="A309" s="6" t="s">
        <v>142</v>
      </c>
      <c r="B309" s="6" t="s">
        <v>1086</v>
      </c>
      <c r="D309" s="6" t="s">
        <v>482</v>
      </c>
      <c r="E309" s="6" t="s">
        <v>590</v>
      </c>
      <c r="G309" s="6" t="s">
        <v>681</v>
      </c>
    </row>
    <row r="310" spans="1:7">
      <c r="A310" s="6" t="s">
        <v>142</v>
      </c>
      <c r="B310" s="6" t="s">
        <v>618</v>
      </c>
      <c r="D310" s="6" t="s">
        <v>501</v>
      </c>
      <c r="E310" s="6" t="s">
        <v>1014</v>
      </c>
      <c r="G310" s="6" t="s">
        <v>685</v>
      </c>
    </row>
    <row r="311" spans="1:7">
      <c r="A311" s="6" t="s">
        <v>142</v>
      </c>
      <c r="B311" s="6" t="s">
        <v>615</v>
      </c>
      <c r="D311" s="6" t="s">
        <v>434</v>
      </c>
      <c r="E311" s="6" t="s">
        <v>1082</v>
      </c>
      <c r="G311" s="6" t="s">
        <v>708</v>
      </c>
    </row>
    <row r="312" spans="1:7">
      <c r="A312" s="6" t="s">
        <v>150</v>
      </c>
      <c r="B312" s="6" t="s">
        <v>844</v>
      </c>
      <c r="D312" s="6" t="s">
        <v>433</v>
      </c>
      <c r="E312" s="6" t="s">
        <v>1106</v>
      </c>
      <c r="G312" s="6" t="s">
        <v>718</v>
      </c>
    </row>
    <row r="313" spans="1:7">
      <c r="A313" s="6" t="s">
        <v>150</v>
      </c>
      <c r="B313" s="6" t="s">
        <v>442</v>
      </c>
      <c r="D313" s="6" t="s">
        <v>424</v>
      </c>
      <c r="E313" s="6" t="s">
        <v>94</v>
      </c>
      <c r="G313" s="6" t="s">
        <v>669</v>
      </c>
    </row>
    <row r="314" spans="1:7">
      <c r="A314" s="6" t="s">
        <v>141</v>
      </c>
      <c r="B314" s="6" t="s">
        <v>939</v>
      </c>
      <c r="D314" s="6" t="s">
        <v>465</v>
      </c>
      <c r="E314" s="6" t="s">
        <v>92</v>
      </c>
      <c r="G314" s="6" t="s">
        <v>763</v>
      </c>
    </row>
    <row r="315" spans="1:7" ht="25.5">
      <c r="A315" s="6" t="s">
        <v>150</v>
      </c>
      <c r="B315" s="6" t="s">
        <v>880</v>
      </c>
      <c r="D315" s="6" t="s">
        <v>461</v>
      </c>
      <c r="E315" s="6" t="s">
        <v>79</v>
      </c>
      <c r="G315" s="6" t="s">
        <v>701</v>
      </c>
    </row>
    <row r="316" spans="1:7">
      <c r="A316" s="6" t="s">
        <v>142</v>
      </c>
      <c r="B316" s="6" t="s">
        <v>573</v>
      </c>
      <c r="D316" s="6" t="s">
        <v>432</v>
      </c>
      <c r="E316" s="6" t="s">
        <v>105</v>
      </c>
      <c r="G316" s="6" t="s">
        <v>784</v>
      </c>
    </row>
    <row r="317" spans="1:7">
      <c r="A317" s="6" t="s">
        <v>142</v>
      </c>
      <c r="B317" s="6" t="s">
        <v>1049</v>
      </c>
      <c r="D317" s="6" t="s">
        <v>486</v>
      </c>
      <c r="E317" s="6" t="s">
        <v>99</v>
      </c>
      <c r="G317" s="6" t="s">
        <v>663</v>
      </c>
    </row>
    <row r="318" spans="1:7">
      <c r="A318" s="6" t="s">
        <v>150</v>
      </c>
      <c r="B318" s="6" t="s">
        <v>490</v>
      </c>
      <c r="D318" s="6" t="s">
        <v>438</v>
      </c>
      <c r="E318" s="6" t="s">
        <v>100</v>
      </c>
      <c r="G318" s="6" t="s">
        <v>741</v>
      </c>
    </row>
    <row r="319" spans="1:7">
      <c r="A319" s="6" t="s">
        <v>149</v>
      </c>
      <c r="B319" s="6" t="s">
        <v>1192</v>
      </c>
      <c r="D319" s="6" t="s">
        <v>470</v>
      </c>
      <c r="E319" s="6" t="s">
        <v>1335</v>
      </c>
      <c r="G319" s="6" t="s">
        <v>684</v>
      </c>
    </row>
    <row r="320" spans="1:7">
      <c r="A320" s="6" t="s">
        <v>142</v>
      </c>
      <c r="B320" s="6" t="s">
        <v>1126</v>
      </c>
      <c r="D320" s="6" t="s">
        <v>459</v>
      </c>
      <c r="E320" s="6" t="s">
        <v>101</v>
      </c>
      <c r="G320" s="6" t="s">
        <v>674</v>
      </c>
    </row>
    <row r="321" spans="1:7">
      <c r="A321" s="6" t="s">
        <v>150</v>
      </c>
      <c r="B321" s="6" t="s">
        <v>895</v>
      </c>
      <c r="D321" s="6" t="s">
        <v>478</v>
      </c>
      <c r="E321" s="6" t="s">
        <v>625</v>
      </c>
      <c r="G321" s="6" t="s">
        <v>675</v>
      </c>
    </row>
    <row r="322" spans="1:7">
      <c r="A322" s="6" t="s">
        <v>142</v>
      </c>
      <c r="B322" s="6" t="s">
        <v>82</v>
      </c>
      <c r="D322" s="6" t="s">
        <v>485</v>
      </c>
      <c r="E322" s="6" t="s">
        <v>598</v>
      </c>
      <c r="G322" s="6" t="s">
        <v>811</v>
      </c>
    </row>
    <row r="323" spans="1:7">
      <c r="A323" s="6" t="s">
        <v>141</v>
      </c>
      <c r="B323" s="6" t="s">
        <v>941</v>
      </c>
      <c r="E323" s="6" t="s">
        <v>609</v>
      </c>
      <c r="G323" s="6" t="s">
        <v>665</v>
      </c>
    </row>
    <row r="324" spans="1:7">
      <c r="A324" s="6" t="s">
        <v>142</v>
      </c>
      <c r="B324" s="6" t="s">
        <v>1015</v>
      </c>
      <c r="E324" s="6" t="s">
        <v>587</v>
      </c>
      <c r="G324" s="6" t="s">
        <v>688</v>
      </c>
    </row>
    <row r="325" spans="1:7">
      <c r="A325" s="6" t="s">
        <v>150</v>
      </c>
      <c r="B325" s="6" t="s">
        <v>446</v>
      </c>
      <c r="E325" s="6" t="s">
        <v>601</v>
      </c>
      <c r="G325" s="6" t="s">
        <v>664</v>
      </c>
    </row>
    <row r="326" spans="1:7">
      <c r="A326" s="6" t="s">
        <v>150</v>
      </c>
      <c r="B326" s="6" t="s">
        <v>435</v>
      </c>
      <c r="E326" s="6" t="s">
        <v>611</v>
      </c>
      <c r="G326" s="6" t="s">
        <v>748</v>
      </c>
    </row>
    <row r="327" spans="1:7">
      <c r="A327" s="6" t="s">
        <v>150</v>
      </c>
      <c r="B327" s="6" t="s">
        <v>441</v>
      </c>
      <c r="E327" s="6" t="s">
        <v>623</v>
      </c>
      <c r="G327" s="6" t="s">
        <v>729</v>
      </c>
    </row>
    <row r="328" spans="1:7">
      <c r="A328" s="6" t="s">
        <v>142</v>
      </c>
      <c r="B328" s="6" t="s">
        <v>552</v>
      </c>
      <c r="E328" s="6" t="s">
        <v>109</v>
      </c>
      <c r="G328" s="6" t="s">
        <v>742</v>
      </c>
    </row>
    <row r="329" spans="1:7" ht="38.25">
      <c r="A329" s="6" t="s">
        <v>141</v>
      </c>
      <c r="B329" s="6" t="s">
        <v>937</v>
      </c>
      <c r="E329" s="6" t="s">
        <v>553</v>
      </c>
      <c r="G329" s="6" t="s">
        <v>794</v>
      </c>
    </row>
    <row r="330" spans="1:7">
      <c r="A330" s="6" t="s">
        <v>141</v>
      </c>
      <c r="B330" s="6" t="s">
        <v>935</v>
      </c>
      <c r="E330" s="6" t="s">
        <v>577</v>
      </c>
      <c r="G330" s="6" t="s">
        <v>770</v>
      </c>
    </row>
    <row r="331" spans="1:7" ht="25.5">
      <c r="A331" s="6" t="s">
        <v>141</v>
      </c>
      <c r="B331" s="6" t="s">
        <v>931</v>
      </c>
      <c r="E331" s="6" t="s">
        <v>1001</v>
      </c>
      <c r="G331" s="6" t="s">
        <v>806</v>
      </c>
    </row>
    <row r="332" spans="1:7">
      <c r="A332" s="6" t="s">
        <v>149</v>
      </c>
      <c r="B332" s="6" t="s">
        <v>1142</v>
      </c>
      <c r="E332" s="6" t="s">
        <v>550</v>
      </c>
      <c r="G332" s="6" t="s">
        <v>815</v>
      </c>
    </row>
    <row r="333" spans="1:7" ht="25.5">
      <c r="A333" s="6" t="s">
        <v>149</v>
      </c>
      <c r="B333" s="6" t="s">
        <v>1146</v>
      </c>
      <c r="E333" s="6" t="s">
        <v>1012</v>
      </c>
      <c r="G333" s="6" t="s">
        <v>780</v>
      </c>
    </row>
    <row r="334" spans="1:7" ht="25.5">
      <c r="A334" s="6" t="s">
        <v>141</v>
      </c>
      <c r="B334" s="6" t="s">
        <v>940</v>
      </c>
      <c r="E334" s="6" t="s">
        <v>1032</v>
      </c>
      <c r="G334" s="6" t="s">
        <v>719</v>
      </c>
    </row>
    <row r="335" spans="1:7">
      <c r="A335" s="6" t="s">
        <v>142</v>
      </c>
      <c r="B335" s="6" t="s">
        <v>604</v>
      </c>
      <c r="E335" s="6" t="s">
        <v>1009</v>
      </c>
      <c r="G335" s="6" t="s">
        <v>722</v>
      </c>
    </row>
    <row r="336" spans="1:7">
      <c r="A336" s="6" t="s">
        <v>142</v>
      </c>
      <c r="B336" s="6" t="s">
        <v>594</v>
      </c>
      <c r="E336" s="6" t="s">
        <v>1008</v>
      </c>
      <c r="G336" s="6" t="s">
        <v>761</v>
      </c>
    </row>
    <row r="337" spans="1:7">
      <c r="A337" s="6" t="s">
        <v>150</v>
      </c>
      <c r="B337" s="6" t="s">
        <v>904</v>
      </c>
      <c r="E337" s="6" t="s">
        <v>1035</v>
      </c>
      <c r="G337" s="6" t="s">
        <v>706</v>
      </c>
    </row>
    <row r="338" spans="1:7">
      <c r="A338" s="6" t="s">
        <v>150</v>
      </c>
      <c r="B338" s="6" t="s">
        <v>877</v>
      </c>
      <c r="E338" s="6" t="s">
        <v>1041</v>
      </c>
      <c r="G338" s="6" t="s">
        <v>538</v>
      </c>
    </row>
    <row r="339" spans="1:7">
      <c r="A339" s="6" t="s">
        <v>150</v>
      </c>
      <c r="B339" s="6" t="s">
        <v>835</v>
      </c>
      <c r="E339" s="6" t="s">
        <v>1027</v>
      </c>
      <c r="G339" s="6" t="s">
        <v>825</v>
      </c>
    </row>
    <row r="340" spans="1:7">
      <c r="A340" s="6" t="s">
        <v>150</v>
      </c>
      <c r="B340" s="6" t="s">
        <v>833</v>
      </c>
      <c r="E340" s="6" t="s">
        <v>1024</v>
      </c>
      <c r="G340" s="6" t="s">
        <v>828</v>
      </c>
    </row>
    <row r="341" spans="1:7">
      <c r="A341" s="6" t="s">
        <v>150</v>
      </c>
      <c r="B341" s="6" t="s">
        <v>918</v>
      </c>
      <c r="E341" s="6" t="s">
        <v>1013</v>
      </c>
      <c r="G341" s="6" t="s">
        <v>517</v>
      </c>
    </row>
    <row r="342" spans="1:7">
      <c r="A342" s="6" t="s">
        <v>150</v>
      </c>
      <c r="B342" s="6" t="s">
        <v>889</v>
      </c>
      <c r="E342" s="6" t="s">
        <v>1023</v>
      </c>
      <c r="G342" s="6" t="s">
        <v>537</v>
      </c>
    </row>
    <row r="343" spans="1:7">
      <c r="A343" s="6" t="s">
        <v>150</v>
      </c>
      <c r="B343" s="6" t="s">
        <v>925</v>
      </c>
      <c r="E343" s="6" t="s">
        <v>1037</v>
      </c>
      <c r="G343" s="6" t="s">
        <v>735</v>
      </c>
    </row>
    <row r="344" spans="1:7" ht="25.5">
      <c r="A344" s="6" t="s">
        <v>150</v>
      </c>
      <c r="B344" s="6" t="s">
        <v>870</v>
      </c>
      <c r="E344" s="6" t="s">
        <v>582</v>
      </c>
      <c r="G344" s="6" t="s">
        <v>814</v>
      </c>
    </row>
    <row r="345" spans="1:7">
      <c r="A345" s="6" t="s">
        <v>150</v>
      </c>
      <c r="B345" s="6" t="s">
        <v>840</v>
      </c>
      <c r="E345" s="6" t="s">
        <v>643</v>
      </c>
      <c r="G345" s="6" t="s">
        <v>977</v>
      </c>
    </row>
    <row r="346" spans="1:7">
      <c r="A346" s="6" t="s">
        <v>150</v>
      </c>
      <c r="B346" s="6" t="s">
        <v>840</v>
      </c>
      <c r="E346" s="6" t="s">
        <v>657</v>
      </c>
      <c r="G346" s="6" t="s">
        <v>963</v>
      </c>
    </row>
    <row r="347" spans="1:7">
      <c r="A347" s="6" t="s">
        <v>150</v>
      </c>
      <c r="B347" s="6" t="s">
        <v>917</v>
      </c>
      <c r="E347" s="6" t="s">
        <v>650</v>
      </c>
      <c r="G347" s="6" t="s">
        <v>812</v>
      </c>
    </row>
    <row r="348" spans="1:7">
      <c r="A348" s="6" t="s">
        <v>150</v>
      </c>
      <c r="B348" s="6" t="s">
        <v>888</v>
      </c>
      <c r="E348" s="6" t="s">
        <v>636</v>
      </c>
      <c r="G348" s="6" t="s">
        <v>707</v>
      </c>
    </row>
    <row r="349" spans="1:7">
      <c r="A349" s="6" t="s">
        <v>150</v>
      </c>
      <c r="B349" s="6" t="s">
        <v>839</v>
      </c>
      <c r="E349" s="6" t="s">
        <v>634</v>
      </c>
      <c r="G349" s="6" t="s">
        <v>1000</v>
      </c>
    </row>
    <row r="350" spans="1:7" ht="25.5">
      <c r="A350" s="6" t="s">
        <v>150</v>
      </c>
      <c r="B350" s="6" t="s">
        <v>875</v>
      </c>
      <c r="E350" s="6" t="s">
        <v>1116</v>
      </c>
      <c r="G350" s="6" t="s">
        <v>994</v>
      </c>
    </row>
    <row r="351" spans="1:7">
      <c r="A351" s="6" t="s">
        <v>150</v>
      </c>
      <c r="B351" s="6" t="s">
        <v>845</v>
      </c>
      <c r="E351" s="6" t="s">
        <v>1044</v>
      </c>
      <c r="G351" s="6" t="s">
        <v>996</v>
      </c>
    </row>
    <row r="352" spans="1:7">
      <c r="A352" s="6" t="s">
        <v>150</v>
      </c>
      <c r="B352" s="6" t="s">
        <v>863</v>
      </c>
      <c r="E352" s="6" t="s">
        <v>1107</v>
      </c>
      <c r="G352" s="6" t="s">
        <v>999</v>
      </c>
    </row>
    <row r="353" spans="1:7" ht="25.5">
      <c r="A353" s="6" t="s">
        <v>142</v>
      </c>
      <c r="B353" s="6" t="s">
        <v>137</v>
      </c>
      <c r="E353" s="6" t="s">
        <v>595</v>
      </c>
      <c r="G353" s="6" t="s">
        <v>1218</v>
      </c>
    </row>
    <row r="354" spans="1:7">
      <c r="A354" s="6" t="s">
        <v>142</v>
      </c>
      <c r="B354" s="6" t="s">
        <v>1029</v>
      </c>
      <c r="E354" s="6" t="s">
        <v>1131</v>
      </c>
      <c r="G354" s="6" t="s">
        <v>1224</v>
      </c>
    </row>
    <row r="355" spans="1:7">
      <c r="A355" s="6" t="s">
        <v>149</v>
      </c>
      <c r="B355" s="6" t="s">
        <v>1168</v>
      </c>
      <c r="E355" s="6" t="s">
        <v>116</v>
      </c>
      <c r="G355" s="6" t="s">
        <v>5</v>
      </c>
    </row>
    <row r="356" spans="1:7">
      <c r="A356" s="6" t="s">
        <v>142</v>
      </c>
      <c r="B356" s="6" t="s">
        <v>556</v>
      </c>
      <c r="E356" s="6" t="s">
        <v>119</v>
      </c>
      <c r="G356" s="6" t="s">
        <v>1209</v>
      </c>
    </row>
    <row r="357" spans="1:7">
      <c r="A357" s="6" t="s">
        <v>142</v>
      </c>
      <c r="B357" s="6" t="s">
        <v>575</v>
      </c>
      <c r="E357" s="6" t="s">
        <v>1336</v>
      </c>
      <c r="G357" s="6" t="s">
        <v>52</v>
      </c>
    </row>
    <row r="358" spans="1:7">
      <c r="A358" s="6" t="s">
        <v>142</v>
      </c>
      <c r="B358" s="6" t="s">
        <v>557</v>
      </c>
      <c r="E358" s="6" t="s">
        <v>1081</v>
      </c>
      <c r="G358" s="6" t="s">
        <v>8</v>
      </c>
    </row>
    <row r="359" spans="1:7" ht="25.5">
      <c r="A359" s="6" t="s">
        <v>142</v>
      </c>
      <c r="B359" s="6" t="s">
        <v>547</v>
      </c>
      <c r="E359" s="6" t="s">
        <v>1121</v>
      </c>
      <c r="G359" s="6" t="s">
        <v>15</v>
      </c>
    </row>
    <row r="360" spans="1:7">
      <c r="A360" s="6" t="s">
        <v>142</v>
      </c>
      <c r="B360" s="6" t="s">
        <v>568</v>
      </c>
      <c r="E360" s="6" t="s">
        <v>1042</v>
      </c>
      <c r="G360" s="6" t="s">
        <v>34</v>
      </c>
    </row>
    <row r="361" spans="1:7" ht="25.5">
      <c r="A361" s="6" t="s">
        <v>141</v>
      </c>
      <c r="B361" s="6" t="s">
        <v>511</v>
      </c>
      <c r="E361" s="6" t="s">
        <v>1083</v>
      </c>
      <c r="G361" s="6" t="s">
        <v>53</v>
      </c>
    </row>
    <row r="362" spans="1:7" ht="25.5">
      <c r="A362" s="6" t="s">
        <v>142</v>
      </c>
      <c r="B362" s="6" t="s">
        <v>637</v>
      </c>
      <c r="E362" s="6" t="s">
        <v>1097</v>
      </c>
      <c r="G362" s="6" t="s">
        <v>1226</v>
      </c>
    </row>
    <row r="363" spans="1:7" ht="25.5">
      <c r="A363" s="6" t="s">
        <v>142</v>
      </c>
      <c r="B363" s="6" t="s">
        <v>578</v>
      </c>
      <c r="E363" s="6" t="s">
        <v>128</v>
      </c>
      <c r="G363" s="6" t="s">
        <v>1229</v>
      </c>
    </row>
    <row r="364" spans="1:7" ht="25.5">
      <c r="A364" s="6" t="s">
        <v>142</v>
      </c>
      <c r="B364" s="6" t="s">
        <v>603</v>
      </c>
      <c r="E364" s="6" t="s">
        <v>136</v>
      </c>
      <c r="G364" s="6" t="s">
        <v>1214</v>
      </c>
    </row>
    <row r="365" spans="1:7">
      <c r="A365" s="6" t="s">
        <v>142</v>
      </c>
      <c r="B365" s="6" t="s">
        <v>123</v>
      </c>
      <c r="E365" s="6" t="s">
        <v>130</v>
      </c>
      <c r="G365" s="6" t="s">
        <v>4</v>
      </c>
    </row>
    <row r="366" spans="1:7">
      <c r="A366" s="6" t="s">
        <v>142</v>
      </c>
      <c r="B366" s="6" t="s">
        <v>607</v>
      </c>
      <c r="E366" s="6" t="s">
        <v>129</v>
      </c>
      <c r="G366" s="6" t="s">
        <v>56</v>
      </c>
    </row>
    <row r="367" spans="1:7">
      <c r="A367" s="6" t="s">
        <v>142</v>
      </c>
      <c r="B367" s="6" t="s">
        <v>125</v>
      </c>
      <c r="E367" s="6" t="s">
        <v>140</v>
      </c>
      <c r="G367" s="6" t="s">
        <v>28</v>
      </c>
    </row>
    <row r="368" spans="1:7">
      <c r="A368" s="6" t="s">
        <v>142</v>
      </c>
      <c r="B368" s="6" t="s">
        <v>122</v>
      </c>
      <c r="E368" s="6" t="s">
        <v>120</v>
      </c>
      <c r="G368" s="6" t="s">
        <v>16</v>
      </c>
    </row>
    <row r="369" spans="1:7">
      <c r="A369" s="6" t="s">
        <v>142</v>
      </c>
      <c r="B369" s="6" t="s">
        <v>110</v>
      </c>
      <c r="E369" s="6" t="s">
        <v>121</v>
      </c>
      <c r="G369" s="6" t="s">
        <v>1221</v>
      </c>
    </row>
    <row r="370" spans="1:7">
      <c r="A370" s="6" t="s">
        <v>375</v>
      </c>
      <c r="B370" s="6" t="s">
        <v>540</v>
      </c>
      <c r="E370" s="6" t="s">
        <v>113</v>
      </c>
      <c r="G370" s="6" t="s">
        <v>1225</v>
      </c>
    </row>
    <row r="371" spans="1:7">
      <c r="A371" s="6" t="s">
        <v>150</v>
      </c>
      <c r="B371" s="6" t="s">
        <v>423</v>
      </c>
      <c r="E371" s="6" t="s">
        <v>124</v>
      </c>
      <c r="G371" s="6" t="s">
        <v>30</v>
      </c>
    </row>
    <row r="372" spans="1:7" ht="25.5">
      <c r="A372" s="6" t="s">
        <v>142</v>
      </c>
      <c r="B372" s="6" t="s">
        <v>600</v>
      </c>
      <c r="E372" s="6" t="s">
        <v>596</v>
      </c>
      <c r="G372" s="6" t="s">
        <v>44</v>
      </c>
    </row>
    <row r="373" spans="1:7">
      <c r="A373" s="6" t="s">
        <v>142</v>
      </c>
      <c r="B373" s="6" t="s">
        <v>599</v>
      </c>
      <c r="E373" s="6" t="s">
        <v>560</v>
      </c>
      <c r="G373" s="6" t="s">
        <v>27</v>
      </c>
    </row>
    <row r="374" spans="1:7">
      <c r="A374" s="6" t="s">
        <v>142</v>
      </c>
      <c r="B374" s="6" t="s">
        <v>602</v>
      </c>
      <c r="E374" s="6" t="s">
        <v>112</v>
      </c>
      <c r="G374" s="6" t="s">
        <v>1219</v>
      </c>
    </row>
    <row r="375" spans="1:7">
      <c r="A375" s="6" t="s">
        <v>142</v>
      </c>
      <c r="B375" s="6" t="s">
        <v>621</v>
      </c>
      <c r="E375" s="6" t="s">
        <v>555</v>
      </c>
      <c r="G375" s="6" t="s">
        <v>1216</v>
      </c>
    </row>
    <row r="376" spans="1:7">
      <c r="A376" s="6" t="s">
        <v>141</v>
      </c>
      <c r="B376" s="6" t="s">
        <v>682</v>
      </c>
      <c r="E376" s="6" t="s">
        <v>570</v>
      </c>
      <c r="G376" s="6" t="s">
        <v>42</v>
      </c>
    </row>
    <row r="377" spans="1:7">
      <c r="A377" s="6" t="s">
        <v>149</v>
      </c>
      <c r="B377" s="6" t="s">
        <v>1177</v>
      </c>
      <c r="E377" s="6" t="s">
        <v>114</v>
      </c>
      <c r="G377" s="6" t="s">
        <v>41</v>
      </c>
    </row>
    <row r="378" spans="1:7">
      <c r="A378" s="6" t="s">
        <v>141</v>
      </c>
      <c r="B378" s="6" t="s">
        <v>771</v>
      </c>
      <c r="E378" s="6" t="s">
        <v>126</v>
      </c>
      <c r="G378" s="6" t="s">
        <v>826</v>
      </c>
    </row>
    <row r="379" spans="1:7">
      <c r="A379" s="6" t="s">
        <v>150</v>
      </c>
      <c r="B379" s="6" t="s">
        <v>479</v>
      </c>
      <c r="E379" s="6" t="s">
        <v>1040</v>
      </c>
      <c r="G379" s="6" t="s">
        <v>527</v>
      </c>
    </row>
    <row r="380" spans="1:7">
      <c r="A380" s="6" t="s">
        <v>150</v>
      </c>
      <c r="B380" s="6" t="s">
        <v>467</v>
      </c>
      <c r="E380" s="6" t="s">
        <v>1011</v>
      </c>
      <c r="G380" s="6" t="s">
        <v>535</v>
      </c>
    </row>
    <row r="381" spans="1:7">
      <c r="A381" s="6" t="s">
        <v>150</v>
      </c>
      <c r="B381" s="6" t="s">
        <v>452</v>
      </c>
      <c r="E381" s="6" t="s">
        <v>1021</v>
      </c>
      <c r="G381" s="6" t="s">
        <v>536</v>
      </c>
    </row>
    <row r="382" spans="1:7">
      <c r="A382" s="6" t="s">
        <v>150</v>
      </c>
      <c r="B382" s="6" t="s">
        <v>454</v>
      </c>
      <c r="E382" s="6" t="s">
        <v>1028</v>
      </c>
      <c r="G382" s="6" t="s">
        <v>513</v>
      </c>
    </row>
    <row r="383" spans="1:7">
      <c r="A383" s="6" t="s">
        <v>141</v>
      </c>
      <c r="B383" s="6" t="s">
        <v>50</v>
      </c>
      <c r="E383" s="6" t="s">
        <v>548</v>
      </c>
      <c r="G383" s="6" t="s">
        <v>521</v>
      </c>
    </row>
    <row r="384" spans="1:7">
      <c r="A384" s="6" t="s">
        <v>141</v>
      </c>
      <c r="B384" s="6" t="s">
        <v>9</v>
      </c>
      <c r="E384" s="6" t="s">
        <v>115</v>
      </c>
      <c r="G384" s="6" t="s">
        <v>534</v>
      </c>
    </row>
    <row r="385" spans="1:7">
      <c r="A385" s="6" t="s">
        <v>141</v>
      </c>
      <c r="B385" s="6" t="s">
        <v>25</v>
      </c>
      <c r="E385" s="6" t="s">
        <v>645</v>
      </c>
      <c r="G385" s="6" t="s">
        <v>523</v>
      </c>
    </row>
    <row r="386" spans="1:7">
      <c r="A386" s="6" t="s">
        <v>141</v>
      </c>
      <c r="B386" s="6" t="s">
        <v>1205</v>
      </c>
      <c r="E386" s="6" t="s">
        <v>638</v>
      </c>
      <c r="G386" s="6" t="s">
        <v>539</v>
      </c>
    </row>
    <row r="387" spans="1:7">
      <c r="A387" s="6" t="s">
        <v>141</v>
      </c>
      <c r="B387" s="6" t="s">
        <v>51</v>
      </c>
      <c r="E387" s="6" t="s">
        <v>642</v>
      </c>
      <c r="G387" s="6" t="s">
        <v>518</v>
      </c>
    </row>
    <row r="388" spans="1:7">
      <c r="A388" s="6" t="s">
        <v>141</v>
      </c>
      <c r="B388" s="6" t="s">
        <v>1212</v>
      </c>
      <c r="E388" s="6" t="s">
        <v>655</v>
      </c>
      <c r="G388" s="6" t="s">
        <v>531</v>
      </c>
    </row>
    <row r="389" spans="1:7">
      <c r="A389" s="6" t="s">
        <v>141</v>
      </c>
      <c r="B389" s="6" t="s">
        <v>1</v>
      </c>
      <c r="E389" s="6" t="s">
        <v>651</v>
      </c>
      <c r="G389" s="6" t="s">
        <v>822</v>
      </c>
    </row>
    <row r="390" spans="1:7">
      <c r="A390" s="6" t="s">
        <v>150</v>
      </c>
      <c r="B390" s="6" t="s">
        <v>477</v>
      </c>
      <c r="E390" s="6" t="s">
        <v>654</v>
      </c>
      <c r="G390" s="6" t="s">
        <v>827</v>
      </c>
    </row>
    <row r="391" spans="1:7">
      <c r="A391" s="6" t="s">
        <v>150</v>
      </c>
      <c r="B391" s="6" t="s">
        <v>448</v>
      </c>
      <c r="E391" s="6" t="s">
        <v>571</v>
      </c>
      <c r="G391" s="6" t="s">
        <v>823</v>
      </c>
    </row>
    <row r="392" spans="1:7" ht="25.5">
      <c r="A392" s="6" t="s">
        <v>150</v>
      </c>
      <c r="B392" s="6" t="s">
        <v>493</v>
      </c>
      <c r="E392" s="6" t="s">
        <v>981</v>
      </c>
      <c r="G392" s="6" t="s">
        <v>22</v>
      </c>
    </row>
    <row r="393" spans="1:7">
      <c r="A393" s="6" t="s">
        <v>141</v>
      </c>
      <c r="B393" s="6" t="s">
        <v>1208</v>
      </c>
      <c r="E393" s="6" t="s">
        <v>1064</v>
      </c>
      <c r="G393" s="6" t="s">
        <v>705</v>
      </c>
    </row>
    <row r="394" spans="1:7">
      <c r="A394" s="6" t="s">
        <v>141</v>
      </c>
      <c r="B394" s="6" t="s">
        <v>26</v>
      </c>
      <c r="E394" s="6" t="s">
        <v>1060</v>
      </c>
      <c r="G394" s="6" t="s">
        <v>781</v>
      </c>
    </row>
    <row r="395" spans="1:7">
      <c r="A395" s="6" t="s">
        <v>141</v>
      </c>
      <c r="B395" s="6" t="s">
        <v>1228</v>
      </c>
      <c r="E395" s="6" t="s">
        <v>1076</v>
      </c>
      <c r="G395" s="6" t="s">
        <v>788</v>
      </c>
    </row>
    <row r="396" spans="1:7">
      <c r="A396" s="6" t="s">
        <v>141</v>
      </c>
      <c r="B396" s="6" t="s">
        <v>1207</v>
      </c>
      <c r="E396" s="6" t="s">
        <v>1098</v>
      </c>
      <c r="G396" s="6" t="s">
        <v>704</v>
      </c>
    </row>
    <row r="397" spans="1:7">
      <c r="A397" s="6" t="s">
        <v>141</v>
      </c>
      <c r="B397" s="6" t="s">
        <v>12</v>
      </c>
      <c r="E397" s="6" t="s">
        <v>1053</v>
      </c>
      <c r="G397" s="6" t="s">
        <v>758</v>
      </c>
    </row>
    <row r="398" spans="1:7">
      <c r="A398" s="6" t="s">
        <v>141</v>
      </c>
      <c r="B398" s="6" t="s">
        <v>46</v>
      </c>
      <c r="E398" s="6" t="s">
        <v>95</v>
      </c>
      <c r="G398" s="6" t="s">
        <v>670</v>
      </c>
    </row>
    <row r="399" spans="1:7" ht="25.5">
      <c r="A399" s="6" t="s">
        <v>142</v>
      </c>
      <c r="B399" s="6" t="s">
        <v>605</v>
      </c>
      <c r="E399" s="6" t="s">
        <v>81</v>
      </c>
      <c r="G399" s="6" t="s">
        <v>755</v>
      </c>
    </row>
    <row r="400" spans="1:7" ht="25.5">
      <c r="A400" s="6" t="s">
        <v>142</v>
      </c>
      <c r="B400" s="6" t="s">
        <v>581</v>
      </c>
      <c r="E400" s="6" t="s">
        <v>614</v>
      </c>
      <c r="G400" s="6" t="s">
        <v>766</v>
      </c>
    </row>
    <row r="401" spans="1:7">
      <c r="A401" s="6" t="s">
        <v>142</v>
      </c>
      <c r="B401" s="6" t="s">
        <v>1074</v>
      </c>
      <c r="E401" s="6" t="s">
        <v>589</v>
      </c>
      <c r="G401" s="6" t="s">
        <v>716</v>
      </c>
    </row>
    <row r="402" spans="1:7">
      <c r="A402" s="6" t="s">
        <v>142</v>
      </c>
      <c r="B402" s="6" t="s">
        <v>1055</v>
      </c>
      <c r="E402" s="6" t="s">
        <v>138</v>
      </c>
      <c r="G402" s="6" t="s">
        <v>700</v>
      </c>
    </row>
    <row r="403" spans="1:7">
      <c r="A403" s="6" t="s">
        <v>142</v>
      </c>
      <c r="B403" s="6" t="s">
        <v>1099</v>
      </c>
      <c r="E403" s="6" t="s">
        <v>593</v>
      </c>
      <c r="G403" s="6" t="s">
        <v>807</v>
      </c>
    </row>
    <row r="404" spans="1:7">
      <c r="A404" s="6" t="s">
        <v>142</v>
      </c>
      <c r="B404" s="6" t="s">
        <v>1066</v>
      </c>
      <c r="E404" s="6" t="s">
        <v>612</v>
      </c>
      <c r="G404" s="6" t="s">
        <v>769</v>
      </c>
    </row>
    <row r="405" spans="1:7">
      <c r="A405" s="6" t="s">
        <v>142</v>
      </c>
      <c r="B405" s="6" t="s">
        <v>569</v>
      </c>
      <c r="E405" s="6" t="s">
        <v>583</v>
      </c>
      <c r="G405" s="6" t="s">
        <v>63</v>
      </c>
    </row>
    <row r="406" spans="1:7">
      <c r="A406" s="6" t="s">
        <v>142</v>
      </c>
      <c r="B406" s="6" t="s">
        <v>1088</v>
      </c>
      <c r="E406" s="6" t="s">
        <v>606</v>
      </c>
      <c r="G406" s="6" t="s">
        <v>36</v>
      </c>
    </row>
    <row r="407" spans="1:7">
      <c r="A407" s="6" t="s">
        <v>142</v>
      </c>
      <c r="B407" s="6" t="s">
        <v>1112</v>
      </c>
      <c r="E407" s="6" t="s">
        <v>1094</v>
      </c>
      <c r="G407" s="6" t="s">
        <v>38</v>
      </c>
    </row>
    <row r="408" spans="1:7">
      <c r="A408" s="6" t="s">
        <v>142</v>
      </c>
      <c r="B408" s="6" t="s">
        <v>1130</v>
      </c>
      <c r="E408" s="6" t="s">
        <v>622</v>
      </c>
    </row>
    <row r="409" spans="1:7">
      <c r="A409" s="6" t="s">
        <v>142</v>
      </c>
      <c r="B409" s="6" t="s">
        <v>1048</v>
      </c>
      <c r="E409" s="6" t="s">
        <v>591</v>
      </c>
    </row>
    <row r="410" spans="1:7">
      <c r="A410" s="6" t="s">
        <v>142</v>
      </c>
      <c r="B410" s="6" t="s">
        <v>1047</v>
      </c>
      <c r="E410" s="6" t="s">
        <v>620</v>
      </c>
    </row>
    <row r="411" spans="1:7">
      <c r="A411" s="6" t="s">
        <v>142</v>
      </c>
      <c r="B411" s="6" t="s">
        <v>1127</v>
      </c>
      <c r="E411" s="6" t="s">
        <v>586</v>
      </c>
    </row>
    <row r="412" spans="1:7">
      <c r="A412" s="6" t="s">
        <v>142</v>
      </c>
      <c r="B412" s="6" t="s">
        <v>1061</v>
      </c>
      <c r="E412" s="6" t="s">
        <v>580</v>
      </c>
    </row>
    <row r="413" spans="1:7">
      <c r="A413" s="6" t="s">
        <v>142</v>
      </c>
      <c r="B413" s="6" t="s">
        <v>1052</v>
      </c>
      <c r="E413" s="6" t="s">
        <v>585</v>
      </c>
    </row>
    <row r="414" spans="1:7">
      <c r="A414" s="6" t="s">
        <v>142</v>
      </c>
      <c r="B414" s="6" t="s">
        <v>1080</v>
      </c>
      <c r="E414" s="6" t="s">
        <v>588</v>
      </c>
    </row>
    <row r="415" spans="1:7">
      <c r="A415" s="6" t="s">
        <v>142</v>
      </c>
      <c r="B415" s="6" t="s">
        <v>546</v>
      </c>
      <c r="E415" s="6" t="s">
        <v>545</v>
      </c>
    </row>
    <row r="416" spans="1:7">
      <c r="A416" s="6" t="s">
        <v>142</v>
      </c>
      <c r="B416" s="6" t="s">
        <v>1122</v>
      </c>
      <c r="E416" s="6" t="s">
        <v>1077</v>
      </c>
    </row>
    <row r="417" spans="1:5">
      <c r="A417" s="6" t="s">
        <v>142</v>
      </c>
      <c r="B417" s="6" t="s">
        <v>1119</v>
      </c>
      <c r="E417" s="6" t="s">
        <v>646</v>
      </c>
    </row>
    <row r="418" spans="1:5">
      <c r="A418" s="6" t="s">
        <v>142</v>
      </c>
      <c r="B418" s="6" t="s">
        <v>1124</v>
      </c>
      <c r="E418" s="6" t="s">
        <v>554</v>
      </c>
    </row>
    <row r="419" spans="1:5">
      <c r="A419" s="6" t="s">
        <v>142</v>
      </c>
      <c r="B419" s="6" t="s">
        <v>1089</v>
      </c>
      <c r="E419" s="6" t="s">
        <v>67</v>
      </c>
    </row>
    <row r="420" spans="1:5">
      <c r="A420" s="6" t="s">
        <v>142</v>
      </c>
      <c r="B420" s="6" t="s">
        <v>1054</v>
      </c>
      <c r="E420" s="6" t="s">
        <v>96</v>
      </c>
    </row>
    <row r="421" spans="1:5">
      <c r="A421" s="6" t="s">
        <v>142</v>
      </c>
      <c r="B421" s="6" t="s">
        <v>1092</v>
      </c>
      <c r="E421" s="6" t="s">
        <v>132</v>
      </c>
    </row>
    <row r="422" spans="1:5">
      <c r="A422" s="6" t="s">
        <v>142</v>
      </c>
      <c r="B422" s="6" t="s">
        <v>1129</v>
      </c>
      <c r="E422" s="6" t="s">
        <v>1091</v>
      </c>
    </row>
    <row r="423" spans="1:5">
      <c r="A423" s="6" t="s">
        <v>142</v>
      </c>
      <c r="B423" s="6" t="s">
        <v>1105</v>
      </c>
      <c r="E423" s="6" t="s">
        <v>64</v>
      </c>
    </row>
    <row r="424" spans="1:5">
      <c r="A424" s="6" t="s">
        <v>142</v>
      </c>
      <c r="B424" s="6" t="s">
        <v>1118</v>
      </c>
      <c r="E424" s="6" t="s">
        <v>608</v>
      </c>
    </row>
    <row r="425" spans="1:5">
      <c r="A425" s="6" t="s">
        <v>142</v>
      </c>
      <c r="B425" s="6" t="s">
        <v>1057</v>
      </c>
      <c r="E425" s="6" t="s">
        <v>619</v>
      </c>
    </row>
    <row r="426" spans="1:5">
      <c r="A426" s="6" t="s">
        <v>142</v>
      </c>
      <c r="B426" s="6" t="s">
        <v>1108</v>
      </c>
      <c r="E426" s="6" t="s">
        <v>104</v>
      </c>
    </row>
    <row r="427" spans="1:5">
      <c r="A427" s="6" t="s">
        <v>142</v>
      </c>
      <c r="B427" s="6" t="s">
        <v>1059</v>
      </c>
      <c r="E427" s="6" t="s">
        <v>1096</v>
      </c>
    </row>
    <row r="428" spans="1:5">
      <c r="A428" s="6" t="s">
        <v>142</v>
      </c>
      <c r="B428" s="6" t="s">
        <v>1114</v>
      </c>
      <c r="E428" s="6" t="s">
        <v>1056</v>
      </c>
    </row>
    <row r="429" spans="1:5">
      <c r="A429" s="6" t="s">
        <v>142</v>
      </c>
      <c r="B429" s="6" t="s">
        <v>1111</v>
      </c>
      <c r="E429" s="6" t="s">
        <v>991</v>
      </c>
    </row>
    <row r="430" spans="1:5">
      <c r="A430" s="6" t="s">
        <v>142</v>
      </c>
      <c r="B430" s="6" t="s">
        <v>1110</v>
      </c>
      <c r="E430" s="6" t="s">
        <v>89</v>
      </c>
    </row>
    <row r="431" spans="1:5">
      <c r="A431" s="6" t="s">
        <v>142</v>
      </c>
      <c r="B431" s="6" t="s">
        <v>1075</v>
      </c>
      <c r="E431" s="6" t="s">
        <v>65</v>
      </c>
    </row>
    <row r="432" spans="1:5">
      <c r="A432" s="6" t="s">
        <v>142</v>
      </c>
      <c r="B432" s="6" t="s">
        <v>1046</v>
      </c>
      <c r="E432" s="6" t="s">
        <v>86</v>
      </c>
    </row>
    <row r="433" spans="1:5">
      <c r="A433" s="6" t="s">
        <v>142</v>
      </c>
      <c r="B433" s="6" t="s">
        <v>1087</v>
      </c>
      <c r="E433" s="6" t="s">
        <v>1002</v>
      </c>
    </row>
    <row r="434" spans="1:5">
      <c r="A434" s="6" t="s">
        <v>142</v>
      </c>
      <c r="B434" s="6" t="s">
        <v>1050</v>
      </c>
      <c r="E434" s="6" t="s">
        <v>1033</v>
      </c>
    </row>
    <row r="435" spans="1:5">
      <c r="A435" s="6" t="s">
        <v>142</v>
      </c>
      <c r="B435" s="6" t="s">
        <v>1003</v>
      </c>
      <c r="E435" s="6" t="s">
        <v>579</v>
      </c>
    </row>
    <row r="436" spans="1:5">
      <c r="A436" s="6" t="s">
        <v>142</v>
      </c>
      <c r="B436" s="6" t="s">
        <v>1022</v>
      </c>
      <c r="E436" s="6" t="s">
        <v>624</v>
      </c>
    </row>
    <row r="437" spans="1:5">
      <c r="A437" s="6" t="s">
        <v>142</v>
      </c>
      <c r="B437" s="6" t="s">
        <v>544</v>
      </c>
      <c r="E437" s="6" t="s">
        <v>107</v>
      </c>
    </row>
    <row r="438" spans="1:5">
      <c r="A438" s="6" t="s">
        <v>142</v>
      </c>
      <c r="B438" s="6" t="s">
        <v>1079</v>
      </c>
      <c r="E438" s="6" t="s">
        <v>1068</v>
      </c>
    </row>
    <row r="439" spans="1:5">
      <c r="A439" s="6" t="s">
        <v>142</v>
      </c>
      <c r="B439" s="6" t="s">
        <v>1319</v>
      </c>
      <c r="E439" s="6" t="s">
        <v>1125</v>
      </c>
    </row>
    <row r="440" spans="1:5">
      <c r="A440" s="6" t="s">
        <v>142</v>
      </c>
      <c r="B440" s="6" t="s">
        <v>1090</v>
      </c>
      <c r="E440" s="6" t="s">
        <v>1103</v>
      </c>
    </row>
    <row r="441" spans="1:5">
      <c r="A441" s="6" t="s">
        <v>142</v>
      </c>
      <c r="B441" s="6" t="s">
        <v>1102</v>
      </c>
      <c r="E441" s="6" t="s">
        <v>1093</v>
      </c>
    </row>
    <row r="442" spans="1:5">
      <c r="A442" s="6" t="s">
        <v>142</v>
      </c>
      <c r="B442" s="6" t="s">
        <v>1095</v>
      </c>
      <c r="E442" s="6" t="s">
        <v>1109</v>
      </c>
    </row>
    <row r="443" spans="1:5">
      <c r="A443" s="6" t="s">
        <v>142</v>
      </c>
      <c r="B443" s="6" t="s">
        <v>1069</v>
      </c>
      <c r="E443" s="6" t="s">
        <v>629</v>
      </c>
    </row>
    <row r="444" spans="1:5">
      <c r="A444" s="6" t="s">
        <v>142</v>
      </c>
      <c r="B444" s="6" t="s">
        <v>1115</v>
      </c>
    </row>
    <row r="445" spans="1:5">
      <c r="A445" s="6" t="s">
        <v>142</v>
      </c>
      <c r="B445" s="6" t="s">
        <v>1072</v>
      </c>
    </row>
    <row r="446" spans="1:5">
      <c r="A446" s="6" t="s">
        <v>149</v>
      </c>
      <c r="B446" s="6" t="s">
        <v>1197</v>
      </c>
    </row>
    <row r="447" spans="1:5">
      <c r="A447" s="6" t="s">
        <v>149</v>
      </c>
      <c r="B447" s="6" t="s">
        <v>1193</v>
      </c>
    </row>
    <row r="448" spans="1:5">
      <c r="A448" s="6" t="s">
        <v>141</v>
      </c>
      <c r="B448" s="6" t="s">
        <v>35</v>
      </c>
    </row>
    <row r="449" spans="1:2">
      <c r="A449" s="6" t="s">
        <v>141</v>
      </c>
      <c r="B449" s="6" t="s">
        <v>57</v>
      </c>
    </row>
    <row r="450" spans="1:2">
      <c r="A450" s="6" t="s">
        <v>150</v>
      </c>
      <c r="B450" s="6" t="s">
        <v>1320</v>
      </c>
    </row>
    <row r="451" spans="1:2">
      <c r="A451" s="6" t="s">
        <v>150</v>
      </c>
      <c r="B451" s="6" t="s">
        <v>1321</v>
      </c>
    </row>
    <row r="452" spans="1:2">
      <c r="A452" s="6" t="s">
        <v>150</v>
      </c>
      <c r="B452" s="6" t="s">
        <v>883</v>
      </c>
    </row>
    <row r="453" spans="1:2">
      <c r="A453" s="6" t="s">
        <v>150</v>
      </c>
      <c r="B453" s="6" t="s">
        <v>862</v>
      </c>
    </row>
    <row r="454" spans="1:2">
      <c r="A454" s="6" t="s">
        <v>150</v>
      </c>
      <c r="B454" s="6" t="s">
        <v>892</v>
      </c>
    </row>
    <row r="455" spans="1:2">
      <c r="A455" s="6" t="s">
        <v>150</v>
      </c>
      <c r="B455" s="6" t="s">
        <v>908</v>
      </c>
    </row>
    <row r="456" spans="1:2">
      <c r="A456" s="6" t="s">
        <v>150</v>
      </c>
      <c r="B456" s="6" t="s">
        <v>861</v>
      </c>
    </row>
    <row r="457" spans="1:2">
      <c r="A457" s="6" t="s">
        <v>150</v>
      </c>
      <c r="B457" s="6" t="s">
        <v>856</v>
      </c>
    </row>
    <row r="458" spans="1:2">
      <c r="A458" s="6" t="s">
        <v>150</v>
      </c>
      <c r="B458" s="6" t="s">
        <v>921</v>
      </c>
    </row>
    <row r="459" spans="1:2">
      <c r="A459" s="6" t="s">
        <v>141</v>
      </c>
      <c r="B459" s="6" t="s">
        <v>13</v>
      </c>
    </row>
    <row r="460" spans="1:2">
      <c r="A460" s="6" t="s">
        <v>141</v>
      </c>
      <c r="B460" s="6" t="s">
        <v>23</v>
      </c>
    </row>
    <row r="461" spans="1:2">
      <c r="A461" s="6" t="s">
        <v>149</v>
      </c>
      <c r="B461" s="6" t="s">
        <v>1184</v>
      </c>
    </row>
    <row r="462" spans="1:2">
      <c r="A462" s="6" t="s">
        <v>150</v>
      </c>
      <c r="B462" s="6" t="s">
        <v>846</v>
      </c>
    </row>
    <row r="463" spans="1:2">
      <c r="A463" s="6" t="s">
        <v>150</v>
      </c>
      <c r="B463" s="6" t="s">
        <v>898</v>
      </c>
    </row>
    <row r="464" spans="1:2">
      <c r="A464" s="6" t="s">
        <v>150</v>
      </c>
      <c r="B464" s="6" t="s">
        <v>852</v>
      </c>
    </row>
    <row r="465" spans="1:2">
      <c r="A465" s="6" t="s">
        <v>150</v>
      </c>
      <c r="B465" s="6" t="s">
        <v>897</v>
      </c>
    </row>
    <row r="466" spans="1:2">
      <c r="A466" s="6" t="s">
        <v>150</v>
      </c>
      <c r="B466" s="6" t="s">
        <v>916</v>
      </c>
    </row>
    <row r="467" spans="1:2">
      <c r="A467" s="6" t="s">
        <v>150</v>
      </c>
      <c r="B467" s="6" t="s">
        <v>890</v>
      </c>
    </row>
    <row r="468" spans="1:2">
      <c r="A468" s="6" t="s">
        <v>150</v>
      </c>
      <c r="B468" s="6" t="s">
        <v>929</v>
      </c>
    </row>
    <row r="469" spans="1:2">
      <c r="A469" s="6" t="s">
        <v>149</v>
      </c>
      <c r="B469" s="6" t="s">
        <v>1199</v>
      </c>
    </row>
    <row r="470" spans="1:2">
      <c r="A470" s="6" t="s">
        <v>142</v>
      </c>
      <c r="B470" s="6" t="s">
        <v>102</v>
      </c>
    </row>
    <row r="471" spans="1:2">
      <c r="A471" s="6" t="s">
        <v>142</v>
      </c>
      <c r="B471" s="6" t="s">
        <v>106</v>
      </c>
    </row>
    <row r="472" spans="1:2">
      <c r="A472" s="6" t="s">
        <v>142</v>
      </c>
      <c r="B472" s="6" t="s">
        <v>108</v>
      </c>
    </row>
    <row r="473" spans="1:2">
      <c r="A473" s="6" t="s">
        <v>141</v>
      </c>
      <c r="B473" s="6" t="s">
        <v>702</v>
      </c>
    </row>
    <row r="474" spans="1:2">
      <c r="A474" s="6" t="s">
        <v>149</v>
      </c>
      <c r="B474" s="6" t="s">
        <v>1175</v>
      </c>
    </row>
    <row r="475" spans="1:2">
      <c r="A475" s="6" t="s">
        <v>150</v>
      </c>
      <c r="B475" s="6" t="s">
        <v>497</v>
      </c>
    </row>
    <row r="476" spans="1:2">
      <c r="A476" s="6" t="s">
        <v>142</v>
      </c>
      <c r="B476" s="6" t="s">
        <v>1123</v>
      </c>
    </row>
    <row r="477" spans="1:2">
      <c r="A477" s="6" t="s">
        <v>150</v>
      </c>
      <c r="B477" s="6" t="s">
        <v>912</v>
      </c>
    </row>
    <row r="478" spans="1:2">
      <c r="A478" s="6" t="s">
        <v>150</v>
      </c>
      <c r="B478" s="6" t="s">
        <v>943</v>
      </c>
    </row>
    <row r="479" spans="1:2">
      <c r="A479" s="6" t="s">
        <v>150</v>
      </c>
      <c r="B479" s="6" t="s">
        <v>471</v>
      </c>
    </row>
    <row r="480" spans="1:2">
      <c r="A480" s="6" t="s">
        <v>150</v>
      </c>
      <c r="B480" s="6" t="s">
        <v>487</v>
      </c>
    </row>
    <row r="481" spans="1:2">
      <c r="A481" s="6" t="s">
        <v>141</v>
      </c>
      <c r="B481" s="6" t="s">
        <v>54</v>
      </c>
    </row>
    <row r="482" spans="1:2">
      <c r="A482" s="6" t="s">
        <v>141</v>
      </c>
      <c r="B482" s="6" t="s">
        <v>59</v>
      </c>
    </row>
    <row r="483" spans="1:2">
      <c r="A483" s="6" t="s">
        <v>142</v>
      </c>
      <c r="B483" s="6" t="s">
        <v>566</v>
      </c>
    </row>
    <row r="484" spans="1:2">
      <c r="A484" s="6" t="s">
        <v>142</v>
      </c>
      <c r="B484" s="6" t="s">
        <v>979</v>
      </c>
    </row>
    <row r="485" spans="1:2">
      <c r="A485" s="6" t="s">
        <v>142</v>
      </c>
      <c r="B485" s="6" t="s">
        <v>628</v>
      </c>
    </row>
    <row r="486" spans="1:2">
      <c r="A486" s="6" t="s">
        <v>142</v>
      </c>
      <c r="B486" s="6" t="s">
        <v>562</v>
      </c>
    </row>
    <row r="487" spans="1:2">
      <c r="A487" s="6" t="s">
        <v>141</v>
      </c>
      <c r="B487" s="6" t="s">
        <v>1322</v>
      </c>
    </row>
    <row r="488" spans="1:2">
      <c r="A488" s="6" t="s">
        <v>141</v>
      </c>
      <c r="B488" s="6" t="s">
        <v>932</v>
      </c>
    </row>
    <row r="489" spans="1:2">
      <c r="A489" s="6" t="s">
        <v>141</v>
      </c>
      <c r="B489" s="6" t="s">
        <v>938</v>
      </c>
    </row>
    <row r="490" spans="1:2">
      <c r="A490" s="6" t="s">
        <v>141</v>
      </c>
      <c r="B490" s="6" t="s">
        <v>936</v>
      </c>
    </row>
    <row r="491" spans="1:2">
      <c r="A491" s="6" t="s">
        <v>141</v>
      </c>
      <c r="B491" s="6" t="s">
        <v>934</v>
      </c>
    </row>
    <row r="492" spans="1:2">
      <c r="A492" s="6" t="s">
        <v>149</v>
      </c>
      <c r="B492" s="6" t="s">
        <v>383</v>
      </c>
    </row>
    <row r="493" spans="1:2">
      <c r="A493" s="6" t="s">
        <v>149</v>
      </c>
      <c r="B493" s="6" t="s">
        <v>402</v>
      </c>
    </row>
    <row r="494" spans="1:2">
      <c r="A494" s="6" t="s">
        <v>141</v>
      </c>
      <c r="B494" s="6" t="s">
        <v>19</v>
      </c>
    </row>
    <row r="495" spans="1:2">
      <c r="A495" s="6" t="s">
        <v>150</v>
      </c>
      <c r="B495" s="6" t="s">
        <v>891</v>
      </c>
    </row>
    <row r="496" spans="1:2">
      <c r="A496" s="6" t="s">
        <v>150</v>
      </c>
      <c r="B496" s="6" t="s">
        <v>900</v>
      </c>
    </row>
    <row r="497" spans="1:2">
      <c r="A497" s="6" t="s">
        <v>150</v>
      </c>
      <c r="B497" s="6" t="s">
        <v>924</v>
      </c>
    </row>
    <row r="498" spans="1:2">
      <c r="A498" s="6" t="s">
        <v>150</v>
      </c>
      <c r="B498" s="6" t="s">
        <v>911</v>
      </c>
    </row>
    <row r="499" spans="1:2">
      <c r="A499" s="6" t="s">
        <v>141</v>
      </c>
      <c r="B499" s="6" t="s">
        <v>98</v>
      </c>
    </row>
    <row r="500" spans="1:2">
      <c r="A500" s="6" t="s">
        <v>150</v>
      </c>
      <c r="B500" s="6" t="s">
        <v>506</v>
      </c>
    </row>
    <row r="501" spans="1:2">
      <c r="A501" s="6" t="s">
        <v>141</v>
      </c>
      <c r="B501" s="6" t="s">
        <v>510</v>
      </c>
    </row>
    <row r="502" spans="1:2">
      <c r="A502" s="6" t="s">
        <v>150</v>
      </c>
      <c r="B502" s="6" t="s">
        <v>489</v>
      </c>
    </row>
    <row r="503" spans="1:2">
      <c r="A503" s="6" t="s">
        <v>142</v>
      </c>
      <c r="B503" s="6" t="s">
        <v>635</v>
      </c>
    </row>
    <row r="504" spans="1:2">
      <c r="A504" s="6" t="s">
        <v>150</v>
      </c>
      <c r="B504" s="6" t="s">
        <v>456</v>
      </c>
    </row>
    <row r="505" spans="1:2">
      <c r="A505" s="6" t="s">
        <v>150</v>
      </c>
      <c r="B505" s="6" t="s">
        <v>496</v>
      </c>
    </row>
    <row r="506" spans="1:2">
      <c r="A506" s="6" t="s">
        <v>150</v>
      </c>
      <c r="B506" s="6" t="s">
        <v>492</v>
      </c>
    </row>
    <row r="507" spans="1:2">
      <c r="A507" s="6" t="s">
        <v>150</v>
      </c>
      <c r="B507" s="6" t="s">
        <v>421</v>
      </c>
    </row>
    <row r="508" spans="1:2">
      <c r="A508" s="6" t="s">
        <v>150</v>
      </c>
      <c r="B508" s="6" t="s">
        <v>491</v>
      </c>
    </row>
    <row r="509" spans="1:2">
      <c r="A509" s="6" t="s">
        <v>141</v>
      </c>
      <c r="B509" s="6" t="s">
        <v>31</v>
      </c>
    </row>
    <row r="510" spans="1:2">
      <c r="A510" s="6" t="s">
        <v>150</v>
      </c>
      <c r="B510" s="6" t="s">
        <v>882</v>
      </c>
    </row>
    <row r="511" spans="1:2">
      <c r="A511" s="6" t="s">
        <v>150</v>
      </c>
      <c r="B511" s="6" t="s">
        <v>444</v>
      </c>
    </row>
    <row r="512" spans="1:2">
      <c r="A512" s="6" t="s">
        <v>150</v>
      </c>
      <c r="B512" s="6" t="s">
        <v>436</v>
      </c>
    </row>
    <row r="513" spans="1:2">
      <c r="A513" s="6" t="s">
        <v>150</v>
      </c>
      <c r="B513" s="6" t="s">
        <v>450</v>
      </c>
    </row>
    <row r="514" spans="1:2">
      <c r="A514" s="6" t="s">
        <v>150</v>
      </c>
      <c r="B514" s="6" t="s">
        <v>426</v>
      </c>
    </row>
    <row r="515" spans="1:2">
      <c r="A515" s="6" t="s">
        <v>150</v>
      </c>
      <c r="B515" s="6" t="s">
        <v>420</v>
      </c>
    </row>
    <row r="516" spans="1:2">
      <c r="A516" s="6" t="s">
        <v>150</v>
      </c>
      <c r="B516" s="6" t="s">
        <v>499</v>
      </c>
    </row>
    <row r="517" spans="1:2">
      <c r="A517" s="6" t="s">
        <v>141</v>
      </c>
      <c r="B517" s="6" t="s">
        <v>930</v>
      </c>
    </row>
    <row r="518" spans="1:2">
      <c r="A518" s="6" t="s">
        <v>150</v>
      </c>
      <c r="B518" s="6" t="s">
        <v>428</v>
      </c>
    </row>
    <row r="519" spans="1:2">
      <c r="A519" s="6" t="s">
        <v>142</v>
      </c>
      <c r="B519" s="6" t="s">
        <v>572</v>
      </c>
    </row>
    <row r="520" spans="1:2">
      <c r="A520" s="6" t="s">
        <v>142</v>
      </c>
      <c r="B520" s="6" t="s">
        <v>127</v>
      </c>
    </row>
    <row r="521" spans="1:2">
      <c r="A521" s="6" t="s">
        <v>142</v>
      </c>
      <c r="B521" s="6" t="s">
        <v>134</v>
      </c>
    </row>
    <row r="522" spans="1:2">
      <c r="A522" s="6" t="s">
        <v>142</v>
      </c>
      <c r="B522" s="6" t="s">
        <v>135</v>
      </c>
    </row>
    <row r="523" spans="1:2">
      <c r="A523" s="6" t="s">
        <v>142</v>
      </c>
      <c r="B523" s="6" t="s">
        <v>131</v>
      </c>
    </row>
    <row r="524" spans="1:2">
      <c r="A524" s="6" t="s">
        <v>142</v>
      </c>
      <c r="B524" s="6" t="s">
        <v>1062</v>
      </c>
    </row>
    <row r="525" spans="1:2">
      <c r="A525" s="6" t="s">
        <v>142</v>
      </c>
      <c r="B525" s="6" t="s">
        <v>117</v>
      </c>
    </row>
    <row r="526" spans="1:2">
      <c r="A526" s="6" t="s">
        <v>149</v>
      </c>
      <c r="B526" s="6" t="s">
        <v>1160</v>
      </c>
    </row>
    <row r="527" spans="1:2">
      <c r="A527" s="6" t="s">
        <v>142</v>
      </c>
      <c r="B527" s="6" t="s">
        <v>77</v>
      </c>
    </row>
    <row r="528" spans="1:2">
      <c r="A528" s="6" t="s">
        <v>142</v>
      </c>
      <c r="B528" s="6" t="s">
        <v>85</v>
      </c>
    </row>
    <row r="529" spans="1:2">
      <c r="A529" s="6" t="s">
        <v>142</v>
      </c>
      <c r="B529" s="6" t="s">
        <v>80</v>
      </c>
    </row>
    <row r="530" spans="1:2">
      <c r="A530" s="6" t="s">
        <v>142</v>
      </c>
      <c r="B530" s="6" t="s">
        <v>1323</v>
      </c>
    </row>
    <row r="531" spans="1:2">
      <c r="A531" s="6" t="s">
        <v>150</v>
      </c>
      <c r="B531" s="6" t="s">
        <v>458</v>
      </c>
    </row>
    <row r="532" spans="1:2">
      <c r="A532" s="6" t="s">
        <v>149</v>
      </c>
      <c r="B532" s="6" t="s">
        <v>1194</v>
      </c>
    </row>
    <row r="533" spans="1:2">
      <c r="A533" s="6" t="s">
        <v>149</v>
      </c>
      <c r="B533" s="6" t="s">
        <v>1196</v>
      </c>
    </row>
    <row r="534" spans="1:2">
      <c r="A534" s="6" t="s">
        <v>149</v>
      </c>
      <c r="B534" s="6" t="s">
        <v>1156</v>
      </c>
    </row>
    <row r="535" spans="1:2">
      <c r="A535" s="6" t="s">
        <v>150</v>
      </c>
      <c r="B535" s="6" t="s">
        <v>849</v>
      </c>
    </row>
    <row r="536" spans="1:2">
      <c r="A536" s="6" t="s">
        <v>142</v>
      </c>
      <c r="B536" s="6" t="s">
        <v>980</v>
      </c>
    </row>
    <row r="537" spans="1:2">
      <c r="A537" s="6" t="s">
        <v>149</v>
      </c>
      <c r="B537" s="6" t="s">
        <v>1165</v>
      </c>
    </row>
    <row r="538" spans="1:2">
      <c r="A538" s="6" t="s">
        <v>142</v>
      </c>
      <c r="B538" s="6" t="s">
        <v>631</v>
      </c>
    </row>
    <row r="539" spans="1:2">
      <c r="A539" s="6" t="s">
        <v>142</v>
      </c>
      <c r="B539" s="6" t="s">
        <v>633</v>
      </c>
    </row>
    <row r="540" spans="1:2">
      <c r="A540" s="6" t="s">
        <v>142</v>
      </c>
      <c r="B540" s="6" t="s">
        <v>1020</v>
      </c>
    </row>
    <row r="541" spans="1:2">
      <c r="A541" s="6" t="s">
        <v>142</v>
      </c>
      <c r="B541" s="6" t="s">
        <v>1006</v>
      </c>
    </row>
    <row r="542" spans="1:2">
      <c r="A542" s="6" t="s">
        <v>142</v>
      </c>
      <c r="B542" s="6" t="s">
        <v>1036</v>
      </c>
    </row>
    <row r="543" spans="1:2">
      <c r="A543" s="6" t="s">
        <v>142</v>
      </c>
      <c r="B543" s="6" t="s">
        <v>641</v>
      </c>
    </row>
    <row r="544" spans="1:2">
      <c r="A544" s="6" t="s">
        <v>142</v>
      </c>
      <c r="B544" s="6" t="s">
        <v>68</v>
      </c>
    </row>
    <row r="545" spans="1:2">
      <c r="A545" s="6" t="s">
        <v>149</v>
      </c>
      <c r="B545" s="6" t="s">
        <v>1166</v>
      </c>
    </row>
    <row r="546" spans="1:2">
      <c r="A546" s="6" t="s">
        <v>149</v>
      </c>
      <c r="B546" s="6" t="s">
        <v>1147</v>
      </c>
    </row>
    <row r="547" spans="1:2">
      <c r="A547" s="6" t="s">
        <v>149</v>
      </c>
      <c r="B547" s="6" t="s">
        <v>1140</v>
      </c>
    </row>
    <row r="548" spans="1:2">
      <c r="A548" s="6" t="s">
        <v>149</v>
      </c>
      <c r="B548" s="6" t="s">
        <v>1171</v>
      </c>
    </row>
    <row r="549" spans="1:2">
      <c r="A549" s="6" t="s">
        <v>149</v>
      </c>
      <c r="B549" s="6" t="s">
        <v>1188</v>
      </c>
    </row>
    <row r="550" spans="1:2">
      <c r="A550" s="6" t="s">
        <v>149</v>
      </c>
      <c r="B550" s="6" t="s">
        <v>1200</v>
      </c>
    </row>
    <row r="551" spans="1:2">
      <c r="A551" s="6" t="s">
        <v>149</v>
      </c>
      <c r="B551" s="6" t="s">
        <v>1139</v>
      </c>
    </row>
    <row r="552" spans="1:2">
      <c r="A552" s="6" t="s">
        <v>149</v>
      </c>
      <c r="B552" s="6" t="s">
        <v>1191</v>
      </c>
    </row>
    <row r="553" spans="1:2">
      <c r="A553" s="6" t="s">
        <v>149</v>
      </c>
      <c r="B553" s="6" t="s">
        <v>1185</v>
      </c>
    </row>
    <row r="554" spans="1:2">
      <c r="A554" s="6" t="s">
        <v>149</v>
      </c>
      <c r="B554" s="6" t="s">
        <v>1150</v>
      </c>
    </row>
    <row r="555" spans="1:2">
      <c r="A555" s="6" t="s">
        <v>141</v>
      </c>
      <c r="B555" s="6" t="s">
        <v>754</v>
      </c>
    </row>
    <row r="556" spans="1:2">
      <c r="A556" s="6" t="s">
        <v>149</v>
      </c>
      <c r="B556" s="6" t="s">
        <v>1143</v>
      </c>
    </row>
    <row r="557" spans="1:2">
      <c r="A557" s="6" t="s">
        <v>149</v>
      </c>
      <c r="B557" s="6" t="s">
        <v>1141</v>
      </c>
    </row>
    <row r="558" spans="1:2">
      <c r="A558" s="6" t="s">
        <v>149</v>
      </c>
      <c r="B558" s="6" t="s">
        <v>1134</v>
      </c>
    </row>
    <row r="559" spans="1:2">
      <c r="A559" s="6" t="s">
        <v>141</v>
      </c>
      <c r="B559" s="6" t="s">
        <v>752</v>
      </c>
    </row>
    <row r="560" spans="1:2">
      <c r="A560" s="6" t="s">
        <v>142</v>
      </c>
      <c r="B560" s="6" t="s">
        <v>1117</v>
      </c>
    </row>
    <row r="561" spans="1:2">
      <c r="A561" s="6" t="s">
        <v>141</v>
      </c>
      <c r="B561" s="6" t="s">
        <v>58</v>
      </c>
    </row>
    <row r="562" spans="1:2">
      <c r="A562" s="6" t="s">
        <v>150</v>
      </c>
      <c r="B562" s="6" t="s">
        <v>868</v>
      </c>
    </row>
    <row r="563" spans="1:2">
      <c r="A563" s="6" t="s">
        <v>150</v>
      </c>
      <c r="B563" s="6" t="s">
        <v>928</v>
      </c>
    </row>
    <row r="564" spans="1:2">
      <c r="A564" s="6" t="s">
        <v>150</v>
      </c>
      <c r="B564" s="6" t="s">
        <v>851</v>
      </c>
    </row>
    <row r="565" spans="1:2">
      <c r="A565" s="6" t="s">
        <v>150</v>
      </c>
      <c r="B565" s="6" t="s">
        <v>867</v>
      </c>
    </row>
    <row r="566" spans="1:2">
      <c r="A566" s="6" t="s">
        <v>150</v>
      </c>
      <c r="B566" s="6" t="s">
        <v>830</v>
      </c>
    </row>
    <row r="567" spans="1:2">
      <c r="A567" s="6" t="s">
        <v>150</v>
      </c>
      <c r="B567" s="6" t="s">
        <v>431</v>
      </c>
    </row>
    <row r="568" spans="1:2">
      <c r="A568" s="6" t="s">
        <v>150</v>
      </c>
      <c r="B568" s="6" t="s">
        <v>905</v>
      </c>
    </row>
    <row r="569" spans="1:2">
      <c r="A569" s="6" t="s">
        <v>150</v>
      </c>
      <c r="B569" s="6" t="s">
        <v>430</v>
      </c>
    </row>
    <row r="570" spans="1:2">
      <c r="A570" s="6" t="s">
        <v>150</v>
      </c>
      <c r="B570" s="6" t="s">
        <v>887</v>
      </c>
    </row>
    <row r="571" spans="1:2">
      <c r="A571" s="6" t="s">
        <v>150</v>
      </c>
      <c r="B571" s="6" t="s">
        <v>859</v>
      </c>
    </row>
    <row r="572" spans="1:2">
      <c r="A572" s="6" t="s">
        <v>150</v>
      </c>
      <c r="B572" s="6" t="s">
        <v>922</v>
      </c>
    </row>
    <row r="573" spans="1:2">
      <c r="A573" s="6" t="s">
        <v>150</v>
      </c>
      <c r="B573" s="6" t="s">
        <v>873</v>
      </c>
    </row>
    <row r="574" spans="1:2">
      <c r="A574" s="6" t="s">
        <v>150</v>
      </c>
      <c r="B574" s="6" t="s">
        <v>879</v>
      </c>
    </row>
    <row r="575" spans="1:2">
      <c r="A575" s="6" t="s">
        <v>150</v>
      </c>
      <c r="B575" s="6" t="s">
        <v>915</v>
      </c>
    </row>
    <row r="576" spans="1:2">
      <c r="A576" s="6" t="s">
        <v>150</v>
      </c>
      <c r="B576" s="6" t="s">
        <v>1324</v>
      </c>
    </row>
    <row r="577" spans="1:2">
      <c r="A577" s="6" t="s">
        <v>142</v>
      </c>
      <c r="B577" s="6" t="s">
        <v>1039</v>
      </c>
    </row>
    <row r="578" spans="1:2">
      <c r="A578" s="6" t="s">
        <v>142</v>
      </c>
      <c r="B578" s="6" t="s">
        <v>1010</v>
      </c>
    </row>
    <row r="579" spans="1:2">
      <c r="A579" s="6" t="s">
        <v>141</v>
      </c>
      <c r="B579" s="6" t="s">
        <v>532</v>
      </c>
    </row>
    <row r="580" spans="1:2">
      <c r="A580" s="6" t="s">
        <v>141</v>
      </c>
      <c r="B580" s="6" t="s">
        <v>529</v>
      </c>
    </row>
    <row r="581" spans="1:2">
      <c r="A581" s="6" t="s">
        <v>141</v>
      </c>
      <c r="B581" s="6" t="s">
        <v>533</v>
      </c>
    </row>
    <row r="582" spans="1:2">
      <c r="A582" s="6" t="s">
        <v>142</v>
      </c>
      <c r="B582" s="6" t="s">
        <v>1018</v>
      </c>
    </row>
    <row r="583" spans="1:2">
      <c r="A583" s="6" t="s">
        <v>149</v>
      </c>
      <c r="B583" s="6" t="s">
        <v>1173</v>
      </c>
    </row>
    <row r="584" spans="1:2">
      <c r="A584" s="6" t="s">
        <v>142</v>
      </c>
      <c r="B584" s="6" t="s">
        <v>69</v>
      </c>
    </row>
    <row r="585" spans="1:2">
      <c r="A585" s="6" t="s">
        <v>142</v>
      </c>
      <c r="B585" s="6" t="s">
        <v>584</v>
      </c>
    </row>
    <row r="586" spans="1:2">
      <c r="A586" s="6" t="s">
        <v>149</v>
      </c>
      <c r="B586" s="6" t="s">
        <v>1154</v>
      </c>
    </row>
    <row r="587" spans="1:2">
      <c r="A587" s="6" t="s">
        <v>150</v>
      </c>
      <c r="B587" s="6" t="s">
        <v>956</v>
      </c>
    </row>
    <row r="588" spans="1:2">
      <c r="A588" s="6" t="s">
        <v>141</v>
      </c>
      <c r="B588" s="6" t="s">
        <v>801</v>
      </c>
    </row>
    <row r="589" spans="1:2">
      <c r="A589" s="6" t="s">
        <v>141</v>
      </c>
      <c r="B589" s="6" t="s">
        <v>798</v>
      </c>
    </row>
    <row r="590" spans="1:2">
      <c r="A590" s="6" t="s">
        <v>142</v>
      </c>
      <c r="B590" s="6" t="s">
        <v>103</v>
      </c>
    </row>
    <row r="591" spans="1:2">
      <c r="A591" s="6" t="s">
        <v>142</v>
      </c>
      <c r="B591" s="6" t="s">
        <v>559</v>
      </c>
    </row>
    <row r="592" spans="1:2">
      <c r="A592" s="6" t="s">
        <v>142</v>
      </c>
      <c r="B592" s="6" t="s">
        <v>561</v>
      </c>
    </row>
    <row r="593" spans="1:2">
      <c r="A593" s="6" t="s">
        <v>142</v>
      </c>
      <c r="B593" s="6" t="s">
        <v>91</v>
      </c>
    </row>
    <row r="594" spans="1:2">
      <c r="A594" s="6" t="s">
        <v>142</v>
      </c>
      <c r="B594" s="6" t="s">
        <v>70</v>
      </c>
    </row>
    <row r="595" spans="1:2">
      <c r="A595" s="6" t="s">
        <v>142</v>
      </c>
      <c r="B595" s="6" t="s">
        <v>88</v>
      </c>
    </row>
    <row r="596" spans="1:2">
      <c r="A596" s="6" t="s">
        <v>142</v>
      </c>
      <c r="B596" s="6" t="s">
        <v>78</v>
      </c>
    </row>
    <row r="597" spans="1:2">
      <c r="A597" s="6" t="s">
        <v>142</v>
      </c>
      <c r="B597" s="6" t="s">
        <v>74</v>
      </c>
    </row>
    <row r="598" spans="1:2">
      <c r="A598" s="6" t="s">
        <v>142</v>
      </c>
      <c r="B598" s="6" t="s">
        <v>75</v>
      </c>
    </row>
    <row r="599" spans="1:2">
      <c r="A599" s="6" t="s">
        <v>375</v>
      </c>
      <c r="B599" s="6" t="s">
        <v>541</v>
      </c>
    </row>
    <row r="600" spans="1:2">
      <c r="A600" s="6" t="s">
        <v>141</v>
      </c>
      <c r="B600" s="6" t="s">
        <v>10</v>
      </c>
    </row>
    <row r="601" spans="1:2">
      <c r="A601" s="6" t="s">
        <v>149</v>
      </c>
      <c r="B601" s="6" t="s">
        <v>1182</v>
      </c>
    </row>
    <row r="602" spans="1:2">
      <c r="A602" s="6" t="s">
        <v>149</v>
      </c>
      <c r="B602" s="6" t="s">
        <v>1158</v>
      </c>
    </row>
    <row r="603" spans="1:2">
      <c r="A603" s="6" t="s">
        <v>149</v>
      </c>
      <c r="B603" s="6" t="s">
        <v>1176</v>
      </c>
    </row>
    <row r="604" spans="1:2">
      <c r="A604" s="6" t="s">
        <v>149</v>
      </c>
      <c r="B604" s="6" t="s">
        <v>1137</v>
      </c>
    </row>
    <row r="605" spans="1:2">
      <c r="A605" s="6" t="s">
        <v>141</v>
      </c>
      <c r="B605" s="6" t="s">
        <v>687</v>
      </c>
    </row>
    <row r="606" spans="1:2">
      <c r="A606" s="6" t="s">
        <v>141</v>
      </c>
      <c r="B606" s="6" t="s">
        <v>739</v>
      </c>
    </row>
    <row r="607" spans="1:2">
      <c r="A607" s="6" t="s">
        <v>149</v>
      </c>
      <c r="B607" s="6" t="s">
        <v>1187</v>
      </c>
    </row>
    <row r="608" spans="1:2">
      <c r="A608" s="6" t="s">
        <v>150</v>
      </c>
      <c r="B608" s="6" t="s">
        <v>439</v>
      </c>
    </row>
    <row r="609" spans="1:2">
      <c r="A609" s="6" t="s">
        <v>141</v>
      </c>
      <c r="B609" s="6" t="s">
        <v>743</v>
      </c>
    </row>
    <row r="610" spans="1:2">
      <c r="A610" s="6" t="s">
        <v>141</v>
      </c>
      <c r="B610" s="6" t="s">
        <v>750</v>
      </c>
    </row>
    <row r="611" spans="1:2">
      <c r="A611" s="6" t="s">
        <v>150</v>
      </c>
      <c r="B611" s="6" t="s">
        <v>495</v>
      </c>
    </row>
    <row r="612" spans="1:2">
      <c r="A612" s="6" t="s">
        <v>150</v>
      </c>
      <c r="B612" s="6" t="s">
        <v>468</v>
      </c>
    </row>
    <row r="613" spans="1:2">
      <c r="A613" s="6" t="s">
        <v>142</v>
      </c>
      <c r="B613" s="6" t="s">
        <v>1325</v>
      </c>
    </row>
    <row r="614" spans="1:2">
      <c r="A614" s="6" t="s">
        <v>142</v>
      </c>
      <c r="B614" s="6" t="s">
        <v>1120</v>
      </c>
    </row>
    <row r="615" spans="1:2">
      <c r="A615" s="6" t="s">
        <v>150</v>
      </c>
      <c r="B615" s="6" t="s">
        <v>462</v>
      </c>
    </row>
    <row r="616" spans="1:2">
      <c r="A616" s="6" t="s">
        <v>150</v>
      </c>
      <c r="B616" s="6" t="s">
        <v>449</v>
      </c>
    </row>
    <row r="617" spans="1:2">
      <c r="A617" s="6" t="s">
        <v>142</v>
      </c>
      <c r="B617" s="6" t="s">
        <v>653</v>
      </c>
    </row>
    <row r="618" spans="1:2">
      <c r="A618" s="6" t="s">
        <v>142</v>
      </c>
      <c r="B618" s="6" t="s">
        <v>1067</v>
      </c>
    </row>
    <row r="619" spans="1:2">
      <c r="A619" s="6" t="s">
        <v>142</v>
      </c>
      <c r="B619" s="6" t="s">
        <v>1132</v>
      </c>
    </row>
    <row r="620" spans="1:2">
      <c r="A620" s="6" t="s">
        <v>142</v>
      </c>
      <c r="B620" s="6" t="s">
        <v>1085</v>
      </c>
    </row>
    <row r="621" spans="1:2">
      <c r="A621" s="6" t="s">
        <v>149</v>
      </c>
      <c r="B621" s="6" t="s">
        <v>380</v>
      </c>
    </row>
    <row r="622" spans="1:2">
      <c r="A622" s="6" t="s">
        <v>149</v>
      </c>
      <c r="B622" s="6" t="s">
        <v>396</v>
      </c>
    </row>
    <row r="623" spans="1:2">
      <c r="A623" s="6" t="s">
        <v>149</v>
      </c>
      <c r="B623" s="6" t="s">
        <v>411</v>
      </c>
    </row>
    <row r="624" spans="1:2">
      <c r="A624" s="6" t="s">
        <v>141</v>
      </c>
      <c r="B624" s="6" t="s">
        <v>796</v>
      </c>
    </row>
    <row r="625" spans="1:2">
      <c r="A625" s="6" t="s">
        <v>141</v>
      </c>
      <c r="B625" s="6" t="s">
        <v>768</v>
      </c>
    </row>
    <row r="626" spans="1:2">
      <c r="A626" s="6" t="s">
        <v>141</v>
      </c>
      <c r="B626" s="6" t="s">
        <v>753</v>
      </c>
    </row>
    <row r="627" spans="1:2">
      <c r="A627" s="6" t="s">
        <v>141</v>
      </c>
      <c r="B627" s="6" t="s">
        <v>799</v>
      </c>
    </row>
    <row r="628" spans="1:2">
      <c r="A628" s="6" t="s">
        <v>141</v>
      </c>
      <c r="B628" s="6" t="s">
        <v>710</v>
      </c>
    </row>
    <row r="629" spans="1:2">
      <c r="A629" s="6" t="s">
        <v>141</v>
      </c>
      <c r="B629" s="6" t="s">
        <v>658</v>
      </c>
    </row>
    <row r="630" spans="1:2">
      <c r="A630" s="6" t="s">
        <v>141</v>
      </c>
      <c r="B630" s="6" t="s">
        <v>800</v>
      </c>
    </row>
    <row r="631" spans="1:2">
      <c r="A631" s="6" t="s">
        <v>141</v>
      </c>
      <c r="B631" s="6" t="s">
        <v>810</v>
      </c>
    </row>
    <row r="632" spans="1:2">
      <c r="A632" s="6" t="s">
        <v>142</v>
      </c>
      <c r="B632" s="6" t="s">
        <v>564</v>
      </c>
    </row>
    <row r="633" spans="1:2">
      <c r="A633" s="6" t="s">
        <v>141</v>
      </c>
      <c r="B633" s="6" t="s">
        <v>759</v>
      </c>
    </row>
    <row r="634" spans="1:2">
      <c r="A634" s="6" t="s">
        <v>142</v>
      </c>
      <c r="B634" s="6" t="s">
        <v>1071</v>
      </c>
    </row>
    <row r="635" spans="1:2">
      <c r="A635" s="6" t="s">
        <v>141</v>
      </c>
      <c r="B635" s="6" t="s">
        <v>824</v>
      </c>
    </row>
    <row r="636" spans="1:2">
      <c r="A636" s="6" t="s">
        <v>150</v>
      </c>
      <c r="B636" s="6" t="s">
        <v>464</v>
      </c>
    </row>
    <row r="637" spans="1:2">
      <c r="A637" s="6" t="s">
        <v>142</v>
      </c>
      <c r="B637" s="6" t="s">
        <v>656</v>
      </c>
    </row>
    <row r="638" spans="1:2">
      <c r="A638" s="6" t="s">
        <v>141</v>
      </c>
      <c r="B638" s="6" t="s">
        <v>519</v>
      </c>
    </row>
    <row r="639" spans="1:2">
      <c r="A639" s="6" t="s">
        <v>142</v>
      </c>
      <c r="B639" s="6" t="s">
        <v>1073</v>
      </c>
    </row>
    <row r="640" spans="1:2">
      <c r="A640" s="6" t="s">
        <v>142</v>
      </c>
      <c r="B640" s="6" t="s">
        <v>639</v>
      </c>
    </row>
    <row r="641" spans="1:2">
      <c r="A641" s="6" t="s">
        <v>142</v>
      </c>
      <c r="B641" s="6" t="s">
        <v>640</v>
      </c>
    </row>
    <row r="642" spans="1:2">
      <c r="A642" s="6" t="s">
        <v>150</v>
      </c>
      <c r="B642" s="6" t="s">
        <v>952</v>
      </c>
    </row>
    <row r="643" spans="1:2">
      <c r="A643" s="6" t="s">
        <v>141</v>
      </c>
      <c r="B643" s="6" t="s">
        <v>692</v>
      </c>
    </row>
    <row r="644" spans="1:2">
      <c r="A644" s="6" t="s">
        <v>141</v>
      </c>
      <c r="B644" s="6" t="s">
        <v>820</v>
      </c>
    </row>
    <row r="645" spans="1:2">
      <c r="A645" s="6" t="s">
        <v>142</v>
      </c>
      <c r="B645" s="6" t="s">
        <v>1326</v>
      </c>
    </row>
    <row r="646" spans="1:2">
      <c r="A646" s="6" t="s">
        <v>150</v>
      </c>
      <c r="B646" s="6" t="s">
        <v>484</v>
      </c>
    </row>
    <row r="647" spans="1:2">
      <c r="A647" s="6" t="s">
        <v>142</v>
      </c>
      <c r="B647" s="6" t="s">
        <v>1043</v>
      </c>
    </row>
    <row r="648" spans="1:2">
      <c r="A648" s="6" t="s">
        <v>142</v>
      </c>
      <c r="B648" s="6" t="s">
        <v>1133</v>
      </c>
    </row>
    <row r="649" spans="1:2">
      <c r="A649" s="6" t="s">
        <v>142</v>
      </c>
      <c r="B649" s="6" t="s">
        <v>1065</v>
      </c>
    </row>
    <row r="650" spans="1:2">
      <c r="A650" s="6" t="s">
        <v>142</v>
      </c>
      <c r="B650" s="6" t="s">
        <v>1026</v>
      </c>
    </row>
    <row r="651" spans="1:2">
      <c r="A651" s="6" t="s">
        <v>142</v>
      </c>
      <c r="B651" s="6" t="s">
        <v>652</v>
      </c>
    </row>
    <row r="652" spans="1:2">
      <c r="A652" s="6" t="s">
        <v>142</v>
      </c>
      <c r="B652" s="6" t="s">
        <v>647</v>
      </c>
    </row>
    <row r="653" spans="1:2">
      <c r="A653" s="6" t="s">
        <v>142</v>
      </c>
      <c r="B653" s="6" t="s">
        <v>630</v>
      </c>
    </row>
    <row r="654" spans="1:2">
      <c r="A654" s="6" t="s">
        <v>150</v>
      </c>
      <c r="B654" s="6" t="s">
        <v>440</v>
      </c>
    </row>
    <row r="655" spans="1:2">
      <c r="A655" s="6" t="s">
        <v>150</v>
      </c>
      <c r="B655" s="6" t="s">
        <v>463</v>
      </c>
    </row>
    <row r="656" spans="1:2">
      <c r="A656" s="6" t="s">
        <v>149</v>
      </c>
      <c r="B656" s="6" t="s">
        <v>1161</v>
      </c>
    </row>
    <row r="657" spans="1:2">
      <c r="A657" s="6" t="s">
        <v>141</v>
      </c>
      <c r="B657" s="6" t="s">
        <v>969</v>
      </c>
    </row>
    <row r="658" spans="1:2">
      <c r="A658" s="6" t="s">
        <v>150</v>
      </c>
      <c r="B658" s="6" t="s">
        <v>453</v>
      </c>
    </row>
    <row r="659" spans="1:2">
      <c r="A659" s="6" t="s">
        <v>149</v>
      </c>
      <c r="B659" s="6" t="s">
        <v>1201</v>
      </c>
    </row>
    <row r="660" spans="1:2">
      <c r="A660" s="6" t="s">
        <v>150</v>
      </c>
      <c r="B660" s="6" t="s">
        <v>502</v>
      </c>
    </row>
    <row r="661" spans="1:2">
      <c r="A661" s="6" t="s">
        <v>142</v>
      </c>
      <c r="B661" s="6" t="s">
        <v>1045</v>
      </c>
    </row>
    <row r="662" spans="1:2">
      <c r="A662" s="6" t="s">
        <v>142</v>
      </c>
      <c r="B662" s="6" t="s">
        <v>1327</v>
      </c>
    </row>
    <row r="663" spans="1:2">
      <c r="A663" s="6" t="s">
        <v>142</v>
      </c>
      <c r="B663" s="6" t="s">
        <v>978</v>
      </c>
    </row>
    <row r="664" spans="1:2">
      <c r="A664" s="6" t="s">
        <v>149</v>
      </c>
      <c r="B664" s="6" t="s">
        <v>1195</v>
      </c>
    </row>
    <row r="665" spans="1:2">
      <c r="A665" s="6" t="s">
        <v>149</v>
      </c>
      <c r="B665" s="6" t="s">
        <v>1186</v>
      </c>
    </row>
    <row r="666" spans="1:2">
      <c r="A666" s="6" t="s">
        <v>142</v>
      </c>
      <c r="B666" s="6" t="s">
        <v>73</v>
      </c>
    </row>
    <row r="667" spans="1:2">
      <c r="A667" s="6" t="s">
        <v>150</v>
      </c>
      <c r="B667" s="6" t="s">
        <v>853</v>
      </c>
    </row>
    <row r="668" spans="1:2">
      <c r="A668" s="6" t="s">
        <v>150</v>
      </c>
      <c r="B668" s="6" t="s">
        <v>843</v>
      </c>
    </row>
    <row r="669" spans="1:2">
      <c r="A669" s="6" t="s">
        <v>150</v>
      </c>
      <c r="B669" s="6" t="s">
        <v>903</v>
      </c>
    </row>
    <row r="670" spans="1:2">
      <c r="A670" s="6" t="s">
        <v>150</v>
      </c>
      <c r="B670" s="6" t="s">
        <v>919</v>
      </c>
    </row>
    <row r="671" spans="1:2">
      <c r="A671" s="6" t="s">
        <v>141</v>
      </c>
      <c r="B671" s="6" t="s">
        <v>779</v>
      </c>
    </row>
    <row r="672" spans="1:2">
      <c r="A672" s="6" t="s">
        <v>150</v>
      </c>
      <c r="B672" s="6" t="s">
        <v>837</v>
      </c>
    </row>
    <row r="673" spans="1:2">
      <c r="A673" s="6" t="s">
        <v>150</v>
      </c>
      <c r="B673" s="6" t="s">
        <v>866</v>
      </c>
    </row>
    <row r="674" spans="1:2">
      <c r="A674" s="6" t="s">
        <v>150</v>
      </c>
      <c r="B674" s="6" t="s">
        <v>854</v>
      </c>
    </row>
    <row r="675" spans="1:2">
      <c r="A675" s="6" t="s">
        <v>150</v>
      </c>
      <c r="B675" s="6" t="s">
        <v>927</v>
      </c>
    </row>
    <row r="676" spans="1:2">
      <c r="A676" s="6" t="s">
        <v>150</v>
      </c>
      <c r="B676" s="6" t="s">
        <v>878</v>
      </c>
    </row>
    <row r="677" spans="1:2">
      <c r="A677" s="6" t="s">
        <v>141</v>
      </c>
      <c r="B677" s="6" t="s">
        <v>660</v>
      </c>
    </row>
    <row r="678" spans="1:2">
      <c r="A678" s="6" t="s">
        <v>141</v>
      </c>
      <c r="B678" s="6" t="s">
        <v>524</v>
      </c>
    </row>
    <row r="679" spans="1:2">
      <c r="A679" s="6" t="s">
        <v>150</v>
      </c>
      <c r="B679" s="6" t="s">
        <v>899</v>
      </c>
    </row>
    <row r="680" spans="1:2">
      <c r="A680" s="6" t="s">
        <v>150</v>
      </c>
      <c r="B680" s="6" t="s">
        <v>874</v>
      </c>
    </row>
    <row r="681" spans="1:2">
      <c r="A681" s="6" t="s">
        <v>141</v>
      </c>
      <c r="B681" s="6" t="s">
        <v>673</v>
      </c>
    </row>
    <row r="682" spans="1:2">
      <c r="A682" s="6" t="s">
        <v>150</v>
      </c>
      <c r="B682" s="6" t="s">
        <v>896</v>
      </c>
    </row>
    <row r="683" spans="1:2">
      <c r="A683" s="6" t="s">
        <v>150</v>
      </c>
      <c r="B683" s="6" t="s">
        <v>909</v>
      </c>
    </row>
    <row r="684" spans="1:2">
      <c r="A684" s="6" t="s">
        <v>150</v>
      </c>
      <c r="B684" s="6" t="s">
        <v>881</v>
      </c>
    </row>
    <row r="685" spans="1:2">
      <c r="A685" s="6" t="s">
        <v>150</v>
      </c>
      <c r="B685" s="6" t="s">
        <v>914</v>
      </c>
    </row>
    <row r="686" spans="1:2">
      <c r="A686" s="6" t="s">
        <v>150</v>
      </c>
      <c r="B686" s="6" t="s">
        <v>832</v>
      </c>
    </row>
    <row r="687" spans="1:2">
      <c r="A687" s="6" t="s">
        <v>150</v>
      </c>
      <c r="B687" s="6" t="s">
        <v>893</v>
      </c>
    </row>
    <row r="688" spans="1:2">
      <c r="A688" s="6" t="s">
        <v>150</v>
      </c>
      <c r="B688" s="6" t="s">
        <v>926</v>
      </c>
    </row>
    <row r="689" spans="1:2">
      <c r="A689" s="6" t="s">
        <v>150</v>
      </c>
      <c r="B689" s="6" t="s">
        <v>885</v>
      </c>
    </row>
    <row r="690" spans="1:2">
      <c r="A690" s="6" t="s">
        <v>150</v>
      </c>
      <c r="B690" s="6" t="s">
        <v>913</v>
      </c>
    </row>
    <row r="691" spans="1:2">
      <c r="A691" s="6" t="s">
        <v>150</v>
      </c>
      <c r="B691" s="6" t="s">
        <v>901</v>
      </c>
    </row>
    <row r="692" spans="1:2">
      <c r="A692" s="6" t="s">
        <v>375</v>
      </c>
      <c r="B692" s="6" t="s">
        <v>542</v>
      </c>
    </row>
    <row r="693" spans="1:2">
      <c r="A693" s="6" t="s">
        <v>142</v>
      </c>
      <c r="B693" s="6" t="s">
        <v>139</v>
      </c>
    </row>
    <row r="694" spans="1:2">
      <c r="A694" s="6" t="s">
        <v>149</v>
      </c>
      <c r="B694" s="6" t="s">
        <v>1202</v>
      </c>
    </row>
    <row r="695" spans="1:2">
      <c r="A695" s="6" t="s">
        <v>150</v>
      </c>
      <c r="B695" s="6" t="s">
        <v>855</v>
      </c>
    </row>
    <row r="696" spans="1:2">
      <c r="A696" s="6" t="s">
        <v>141</v>
      </c>
      <c r="B696" s="6" t="s">
        <v>39</v>
      </c>
    </row>
    <row r="697" spans="1:2">
      <c r="A697" s="6" t="s">
        <v>142</v>
      </c>
      <c r="B697" s="6" t="s">
        <v>982</v>
      </c>
    </row>
    <row r="698" spans="1:2">
      <c r="A698" s="6" t="s">
        <v>142</v>
      </c>
      <c r="B698" s="6" t="s">
        <v>648</v>
      </c>
    </row>
    <row r="699" spans="1:2">
      <c r="A699" s="6" t="s">
        <v>142</v>
      </c>
      <c r="B699" s="6" t="s">
        <v>632</v>
      </c>
    </row>
    <row r="700" spans="1:2">
      <c r="A700" s="6" t="s">
        <v>149</v>
      </c>
      <c r="B700" s="6" t="s">
        <v>381</v>
      </c>
    </row>
    <row r="701" spans="1:2">
      <c r="A701" s="6" t="s">
        <v>149</v>
      </c>
      <c r="B701" s="6" t="s">
        <v>395</v>
      </c>
    </row>
    <row r="702" spans="1:2">
      <c r="A702" s="6" t="s">
        <v>142</v>
      </c>
      <c r="B702" s="6" t="s">
        <v>567</v>
      </c>
    </row>
    <row r="703" spans="1:2">
      <c r="A703" s="6" t="s">
        <v>141</v>
      </c>
      <c r="B703" s="6" t="s">
        <v>745</v>
      </c>
    </row>
    <row r="704" spans="1:2">
      <c r="A704" s="6" t="s">
        <v>141</v>
      </c>
      <c r="B704" s="6" t="s">
        <v>724</v>
      </c>
    </row>
    <row r="705" spans="1:2">
      <c r="A705" s="6" t="s">
        <v>141</v>
      </c>
      <c r="B705" s="6" t="s">
        <v>712</v>
      </c>
    </row>
    <row r="706" spans="1:2">
      <c r="A706" s="6" t="s">
        <v>141</v>
      </c>
      <c r="B706" s="6" t="s">
        <v>721</v>
      </c>
    </row>
    <row r="707" spans="1:2">
      <c r="A707" s="6" t="s">
        <v>141</v>
      </c>
      <c r="B707" s="6" t="s">
        <v>740</v>
      </c>
    </row>
    <row r="708" spans="1:2">
      <c r="A708" s="6" t="s">
        <v>141</v>
      </c>
      <c r="B708" s="6" t="s">
        <v>709</v>
      </c>
    </row>
    <row r="709" spans="1:2">
      <c r="A709" s="6" t="s">
        <v>141</v>
      </c>
      <c r="B709" s="6" t="s">
        <v>816</v>
      </c>
    </row>
    <row r="710" spans="1:2">
      <c r="A710" s="6" t="s">
        <v>141</v>
      </c>
      <c r="B710" s="6" t="s">
        <v>756</v>
      </c>
    </row>
    <row r="711" spans="1:2">
      <c r="A711" s="6" t="s">
        <v>141</v>
      </c>
      <c r="B711" s="6" t="s">
        <v>6</v>
      </c>
    </row>
    <row r="712" spans="1:2">
      <c r="A712" s="6" t="s">
        <v>141</v>
      </c>
      <c r="B712" s="6" t="s">
        <v>1223</v>
      </c>
    </row>
    <row r="713" spans="1:2">
      <c r="A713" s="6" t="s">
        <v>141</v>
      </c>
      <c r="B713" s="6" t="s">
        <v>45</v>
      </c>
    </row>
    <row r="714" spans="1:2">
      <c r="A714" s="6" t="s">
        <v>141</v>
      </c>
      <c r="B714" s="6" t="s">
        <v>11</v>
      </c>
    </row>
    <row r="715" spans="1:2">
      <c r="A715" s="6" t="s">
        <v>142</v>
      </c>
      <c r="B715" s="6" t="s">
        <v>617</v>
      </c>
    </row>
    <row r="716" spans="1:2">
      <c r="A716" s="6" t="s">
        <v>150</v>
      </c>
      <c r="B716" s="6" t="s">
        <v>955</v>
      </c>
    </row>
    <row r="717" spans="1:2">
      <c r="A717" s="6" t="s">
        <v>150</v>
      </c>
      <c r="B717" s="6" t="s">
        <v>886</v>
      </c>
    </row>
    <row r="718" spans="1:2">
      <c r="A718" s="6" t="s">
        <v>142</v>
      </c>
      <c r="B718" s="6" t="s">
        <v>613</v>
      </c>
    </row>
    <row r="719" spans="1:2">
      <c r="A719" s="6" t="s">
        <v>142</v>
      </c>
      <c r="B719" s="6" t="s">
        <v>597</v>
      </c>
    </row>
    <row r="720" spans="1:2">
      <c r="A720" s="6" t="s">
        <v>142</v>
      </c>
      <c r="B720" s="6" t="s">
        <v>1051</v>
      </c>
    </row>
    <row r="721" spans="1:2">
      <c r="A721" s="6" t="s">
        <v>142</v>
      </c>
      <c r="B721" s="6" t="s">
        <v>84</v>
      </c>
    </row>
    <row r="722" spans="1:2">
      <c r="A722" s="6" t="s">
        <v>142</v>
      </c>
      <c r="B722" s="6" t="s">
        <v>1004</v>
      </c>
    </row>
    <row r="723" spans="1:2">
      <c r="A723" s="6" t="s">
        <v>142</v>
      </c>
      <c r="B723" s="6" t="s">
        <v>1017</v>
      </c>
    </row>
    <row r="724" spans="1:2">
      <c r="A724" s="6" t="s">
        <v>142</v>
      </c>
      <c r="B724" s="6" t="s">
        <v>1031</v>
      </c>
    </row>
    <row r="725" spans="1:2">
      <c r="A725" s="6" t="s">
        <v>142</v>
      </c>
      <c r="B725" s="6" t="s">
        <v>1038</v>
      </c>
    </row>
    <row r="726" spans="1:2">
      <c r="A726" s="6" t="s">
        <v>150</v>
      </c>
      <c r="B726" s="6" t="s">
        <v>951</v>
      </c>
    </row>
    <row r="727" spans="1:2">
      <c r="A727" s="6" t="s">
        <v>141</v>
      </c>
      <c r="B727" s="6" t="s">
        <v>775</v>
      </c>
    </row>
    <row r="728" spans="1:2">
      <c r="A728" s="6" t="s">
        <v>150</v>
      </c>
      <c r="B728" s="6" t="s">
        <v>946</v>
      </c>
    </row>
    <row r="729" spans="1:2">
      <c r="A729" s="6" t="s">
        <v>150</v>
      </c>
      <c r="B729" s="6" t="s">
        <v>959</v>
      </c>
    </row>
    <row r="730" spans="1:2">
      <c r="A730" s="6" t="s">
        <v>141</v>
      </c>
      <c r="B730" s="6" t="s">
        <v>785</v>
      </c>
    </row>
    <row r="731" spans="1:2">
      <c r="A731" s="6" t="s">
        <v>141</v>
      </c>
      <c r="B731" s="6" t="s">
        <v>695</v>
      </c>
    </row>
    <row r="732" spans="1:2">
      <c r="A732" s="6" t="s">
        <v>141</v>
      </c>
      <c r="B732" s="6" t="s">
        <v>697</v>
      </c>
    </row>
    <row r="733" spans="1:2">
      <c r="A733" s="6" t="s">
        <v>141</v>
      </c>
      <c r="B733" s="6" t="s">
        <v>1328</v>
      </c>
    </row>
    <row r="734" spans="1:2">
      <c r="A734" s="6" t="s">
        <v>149</v>
      </c>
      <c r="B734" s="6" t="s">
        <v>1151</v>
      </c>
    </row>
    <row r="735" spans="1:2">
      <c r="A735" s="6" t="s">
        <v>149</v>
      </c>
      <c r="B735" s="6" t="s">
        <v>1157</v>
      </c>
    </row>
    <row r="736" spans="1:2">
      <c r="A736" s="6" t="s">
        <v>149</v>
      </c>
      <c r="B736" s="6" t="s">
        <v>391</v>
      </c>
    </row>
    <row r="737" spans="1:2">
      <c r="A737" s="6" t="s">
        <v>150</v>
      </c>
      <c r="B737" s="6" t="s">
        <v>494</v>
      </c>
    </row>
    <row r="738" spans="1:2">
      <c r="A738" s="6" t="s">
        <v>150</v>
      </c>
      <c r="B738" s="6" t="s">
        <v>466</v>
      </c>
    </row>
    <row r="739" spans="1:2">
      <c r="A739" s="6" t="s">
        <v>142</v>
      </c>
      <c r="B739" s="6" t="s">
        <v>66</v>
      </c>
    </row>
    <row r="740" spans="1:2">
      <c r="A740" s="6" t="s">
        <v>141</v>
      </c>
      <c r="B740" s="6" t="s">
        <v>515</v>
      </c>
    </row>
    <row r="741" spans="1:2">
      <c r="A741" s="6" t="s">
        <v>141</v>
      </c>
      <c r="B741" s="6" t="s">
        <v>528</v>
      </c>
    </row>
    <row r="742" spans="1:2">
      <c r="A742" s="6" t="s">
        <v>141</v>
      </c>
      <c r="B742" s="6" t="s">
        <v>520</v>
      </c>
    </row>
    <row r="743" spans="1:2">
      <c r="A743" s="6" t="s">
        <v>141</v>
      </c>
      <c r="B743" s="6" t="s">
        <v>516</v>
      </c>
    </row>
    <row r="744" spans="1:2">
      <c r="A744" s="6" t="s">
        <v>141</v>
      </c>
      <c r="B744" s="6" t="s">
        <v>514</v>
      </c>
    </row>
    <row r="745" spans="1:2">
      <c r="A745" s="6" t="s">
        <v>141</v>
      </c>
      <c r="B745" s="6" t="s">
        <v>522</v>
      </c>
    </row>
    <row r="746" spans="1:2">
      <c r="A746" s="6" t="s">
        <v>141</v>
      </c>
      <c r="B746" s="6" t="s">
        <v>525</v>
      </c>
    </row>
    <row r="747" spans="1:2">
      <c r="A747" s="6" t="s">
        <v>141</v>
      </c>
      <c r="B747" s="6" t="s">
        <v>512</v>
      </c>
    </row>
    <row r="748" spans="1:2">
      <c r="A748" s="6" t="s">
        <v>141</v>
      </c>
      <c r="B748" s="6" t="s">
        <v>48</v>
      </c>
    </row>
    <row r="749" spans="1:2">
      <c r="A749" s="6" t="s">
        <v>149</v>
      </c>
      <c r="B749" s="6" t="s">
        <v>419</v>
      </c>
    </row>
    <row r="750" spans="1:2">
      <c r="A750" s="6" t="s">
        <v>142</v>
      </c>
      <c r="B750" s="6" t="s">
        <v>627</v>
      </c>
    </row>
    <row r="751" spans="1:2">
      <c r="A751" s="6" t="s">
        <v>142</v>
      </c>
      <c r="B751" s="6" t="s">
        <v>576</v>
      </c>
    </row>
    <row r="752" spans="1:2">
      <c r="A752" s="6" t="s">
        <v>142</v>
      </c>
      <c r="B752" s="6" t="s">
        <v>543</v>
      </c>
    </row>
    <row r="753" spans="1:2">
      <c r="A753" s="6" t="s">
        <v>142</v>
      </c>
      <c r="B753" s="6" t="s">
        <v>1128</v>
      </c>
    </row>
    <row r="754" spans="1:2">
      <c r="A754" s="6" t="s">
        <v>142</v>
      </c>
      <c r="B754" s="6" t="s">
        <v>1063</v>
      </c>
    </row>
    <row r="755" spans="1:2">
      <c r="A755" s="6" t="s">
        <v>142</v>
      </c>
      <c r="B755" s="6" t="s">
        <v>1100</v>
      </c>
    </row>
    <row r="756" spans="1:2">
      <c r="A756" s="6" t="s">
        <v>142</v>
      </c>
      <c r="B756" s="6" t="s">
        <v>649</v>
      </c>
    </row>
    <row r="757" spans="1:2">
      <c r="A757" s="6" t="s">
        <v>142</v>
      </c>
      <c r="B757" s="6" t="s">
        <v>626</v>
      </c>
    </row>
    <row r="758" spans="1:2">
      <c r="A758" s="6" t="s">
        <v>142</v>
      </c>
      <c r="B758" s="6" t="s">
        <v>1078</v>
      </c>
    </row>
    <row r="759" spans="1:2">
      <c r="A759" s="6" t="s">
        <v>142</v>
      </c>
      <c r="B759" s="6" t="s">
        <v>118</v>
      </c>
    </row>
    <row r="760" spans="1:2">
      <c r="A760" s="6" t="s">
        <v>142</v>
      </c>
      <c r="B760" s="6" t="s">
        <v>111</v>
      </c>
    </row>
    <row r="761" spans="1:2">
      <c r="A761" s="6" t="s">
        <v>142</v>
      </c>
      <c r="B761" s="6" t="s">
        <v>592</v>
      </c>
    </row>
    <row r="762" spans="1:2">
      <c r="A762" s="6" t="s">
        <v>142</v>
      </c>
      <c r="B762" s="6" t="s">
        <v>616</v>
      </c>
    </row>
    <row r="763" spans="1:2">
      <c r="A763" s="6" t="s">
        <v>142</v>
      </c>
      <c r="B763" s="6" t="s">
        <v>610</v>
      </c>
    </row>
    <row r="764" spans="1:2">
      <c r="A764" s="6" t="s">
        <v>142</v>
      </c>
      <c r="B764" s="6" t="s">
        <v>1113</v>
      </c>
    </row>
    <row r="765" spans="1:2">
      <c r="A765" s="6" t="s">
        <v>142</v>
      </c>
      <c r="B765" s="6" t="s">
        <v>1084</v>
      </c>
    </row>
    <row r="766" spans="1:2">
      <c r="A766" s="6" t="s">
        <v>142</v>
      </c>
      <c r="B766" s="6" t="s">
        <v>1104</v>
      </c>
    </row>
    <row r="767" spans="1:2">
      <c r="A767" s="6" t="s">
        <v>142</v>
      </c>
      <c r="B767" s="6" t="s">
        <v>1101</v>
      </c>
    </row>
    <row r="768" spans="1:2">
      <c r="A768" s="6" t="s">
        <v>150</v>
      </c>
      <c r="B768" s="6" t="s">
        <v>508</v>
      </c>
    </row>
    <row r="769" spans="1:2">
      <c r="A769" s="6" t="s">
        <v>150</v>
      </c>
      <c r="B769" s="6" t="s">
        <v>949</v>
      </c>
    </row>
    <row r="770" spans="1:2">
      <c r="A770" s="6" t="s">
        <v>150</v>
      </c>
      <c r="B770" s="6" t="s">
        <v>860</v>
      </c>
    </row>
    <row r="771" spans="1:2">
      <c r="A771" s="6" t="s">
        <v>150</v>
      </c>
      <c r="B771" s="6" t="s">
        <v>858</v>
      </c>
    </row>
    <row r="772" spans="1:2">
      <c r="A772" s="6" t="s">
        <v>150</v>
      </c>
      <c r="B772" s="6" t="s">
        <v>864</v>
      </c>
    </row>
    <row r="773" spans="1:2">
      <c r="A773" s="6" t="s">
        <v>142</v>
      </c>
      <c r="B773" s="6" t="s">
        <v>76</v>
      </c>
    </row>
    <row r="774" spans="1:2">
      <c r="A774" s="6" t="s">
        <v>149</v>
      </c>
      <c r="B774" s="6" t="s">
        <v>1138</v>
      </c>
    </row>
    <row r="775" spans="1:2">
      <c r="A775" s="6" t="s">
        <v>149</v>
      </c>
      <c r="B775" s="6" t="s">
        <v>1155</v>
      </c>
    </row>
    <row r="776" spans="1:2">
      <c r="A776" s="6" t="s">
        <v>149</v>
      </c>
      <c r="B776" s="6" t="s">
        <v>1145</v>
      </c>
    </row>
    <row r="777" spans="1:2">
      <c r="A777" s="6" t="s">
        <v>149</v>
      </c>
      <c r="B777" s="6" t="s">
        <v>1148</v>
      </c>
    </row>
    <row r="778" spans="1:2">
      <c r="A778" s="6" t="s">
        <v>149</v>
      </c>
      <c r="B778" s="6" t="s">
        <v>1183</v>
      </c>
    </row>
    <row r="779" spans="1:2">
      <c r="A779" s="6" t="s">
        <v>150</v>
      </c>
      <c r="B779" s="6" t="s">
        <v>907</v>
      </c>
    </row>
    <row r="780" spans="1:2">
      <c r="A780" s="6" t="s">
        <v>142</v>
      </c>
      <c r="B780" s="6" t="s">
        <v>558</v>
      </c>
    </row>
    <row r="781" spans="1:2">
      <c r="A781" s="6" t="s">
        <v>141</v>
      </c>
      <c r="B781" s="6" t="s">
        <v>933</v>
      </c>
    </row>
    <row r="782" spans="1:2">
      <c r="A782" s="6" t="s">
        <v>141</v>
      </c>
      <c r="B782" s="6" t="s">
        <v>736</v>
      </c>
    </row>
    <row r="783" spans="1:2">
      <c r="A783" s="6" t="s">
        <v>141</v>
      </c>
      <c r="B783" s="6" t="s">
        <v>751</v>
      </c>
    </row>
    <row r="784" spans="1:2">
      <c r="A784" s="6" t="s">
        <v>141</v>
      </c>
      <c r="B784" s="6" t="s">
        <v>49</v>
      </c>
    </row>
    <row r="785" spans="1:2">
      <c r="A785" s="6" t="s">
        <v>141</v>
      </c>
      <c r="B785" s="6" t="s">
        <v>1213</v>
      </c>
    </row>
    <row r="786" spans="1:2">
      <c r="A786" s="6" t="s">
        <v>141</v>
      </c>
      <c r="B786" s="6" t="s">
        <v>1330</v>
      </c>
    </row>
    <row r="787" spans="1:2">
      <c r="A787" s="6" t="s">
        <v>141</v>
      </c>
      <c r="B787" s="6" t="s">
        <v>1329</v>
      </c>
    </row>
    <row r="788" spans="1:2">
      <c r="A788" s="6" t="s">
        <v>141</v>
      </c>
      <c r="B788" s="6" t="s">
        <v>20</v>
      </c>
    </row>
    <row r="789" spans="1:2">
      <c r="A789" s="6" t="s">
        <v>141</v>
      </c>
      <c r="B789" s="6" t="s">
        <v>17</v>
      </c>
    </row>
    <row r="790" spans="1:2">
      <c r="A790" s="6" t="s">
        <v>141</v>
      </c>
      <c r="B790" s="6" t="s">
        <v>1204</v>
      </c>
    </row>
    <row r="791" spans="1:2">
      <c r="A791" s="6" t="s">
        <v>141</v>
      </c>
      <c r="B791" s="6" t="s">
        <v>43</v>
      </c>
    </row>
    <row r="792" spans="1:2">
      <c r="A792" s="6" t="s">
        <v>141</v>
      </c>
      <c r="B792" s="6" t="s">
        <v>18</v>
      </c>
    </row>
    <row r="793" spans="1:2">
      <c r="A793" s="6" t="s">
        <v>141</v>
      </c>
      <c r="B793" s="6" t="s">
        <v>21</v>
      </c>
    </row>
    <row r="794" spans="1:2">
      <c r="A794" s="6" t="s">
        <v>141</v>
      </c>
      <c r="B794" s="6" t="s">
        <v>1215</v>
      </c>
    </row>
    <row r="795" spans="1:2">
      <c r="A795" s="6" t="s">
        <v>141</v>
      </c>
      <c r="B795" s="6" t="s">
        <v>32</v>
      </c>
    </row>
    <row r="796" spans="1:2">
      <c r="A796" s="6" t="s">
        <v>141</v>
      </c>
      <c r="B796" s="6" t="s">
        <v>62</v>
      </c>
    </row>
    <row r="797" spans="1:2">
      <c r="A797" s="6" t="s">
        <v>141</v>
      </c>
      <c r="B797" s="6" t="s">
        <v>37</v>
      </c>
    </row>
    <row r="798" spans="1:2">
      <c r="A798" s="6" t="s">
        <v>141</v>
      </c>
      <c r="B798" s="6" t="s">
        <v>60</v>
      </c>
    </row>
    <row r="799" spans="1:2">
      <c r="A799" s="6" t="s">
        <v>141</v>
      </c>
      <c r="B799" s="6" t="s">
        <v>33</v>
      </c>
    </row>
    <row r="800" spans="1:2">
      <c r="A800" s="6" t="s">
        <v>141</v>
      </c>
      <c r="B800" s="6" t="s">
        <v>55</v>
      </c>
    </row>
    <row r="801" spans="1:2">
      <c r="A801" s="6" t="s">
        <v>141</v>
      </c>
      <c r="B801" s="6" t="s">
        <v>14</v>
      </c>
    </row>
    <row r="802" spans="1:2">
      <c r="A802" s="6" t="s">
        <v>141</v>
      </c>
      <c r="B802" s="6" t="s">
        <v>24</v>
      </c>
    </row>
    <row r="803" spans="1:2">
      <c r="A803" s="6" t="s">
        <v>141</v>
      </c>
      <c r="B803" s="6" t="s">
        <v>1222</v>
      </c>
    </row>
    <row r="804" spans="1:2">
      <c r="A804" s="6" t="s">
        <v>141</v>
      </c>
      <c r="B804" s="6" t="s">
        <v>47</v>
      </c>
    </row>
    <row r="805" spans="1:2">
      <c r="A805" s="6" t="s">
        <v>141</v>
      </c>
      <c r="B805" s="6" t="s">
        <v>1220</v>
      </c>
    </row>
    <row r="806" spans="1:2">
      <c r="A806" s="6" t="s">
        <v>150</v>
      </c>
      <c r="B806" s="6" t="s">
        <v>443</v>
      </c>
    </row>
    <row r="807" spans="1:2">
      <c r="A807" s="6" t="s">
        <v>149</v>
      </c>
      <c r="B807" s="6" t="s">
        <v>1149</v>
      </c>
    </row>
    <row r="808" spans="1:2">
      <c r="A808" s="6" t="s">
        <v>149</v>
      </c>
      <c r="B808" s="6" t="s">
        <v>1164</v>
      </c>
    </row>
    <row r="809" spans="1:2">
      <c r="A809" s="6" t="s">
        <v>149</v>
      </c>
      <c r="B809" s="6" t="s">
        <v>1198</v>
      </c>
    </row>
    <row r="810" spans="1:2">
      <c r="A810" s="6" t="s">
        <v>149</v>
      </c>
      <c r="B810" s="6" t="s">
        <v>1179</v>
      </c>
    </row>
    <row r="811" spans="1:2">
      <c r="A811" s="6" t="s">
        <v>149</v>
      </c>
      <c r="B811" s="6" t="s">
        <v>1152</v>
      </c>
    </row>
    <row r="812" spans="1:2">
      <c r="A812" s="6" t="s">
        <v>149</v>
      </c>
      <c r="B812" s="6" t="s">
        <v>1135</v>
      </c>
    </row>
    <row r="813" spans="1:2">
      <c r="A813" s="6" t="s">
        <v>149</v>
      </c>
      <c r="B813" s="6" t="s">
        <v>1136</v>
      </c>
    </row>
    <row r="814" spans="1:2">
      <c r="A814" s="6" t="s">
        <v>149</v>
      </c>
      <c r="B814" s="6" t="s">
        <v>1144</v>
      </c>
    </row>
    <row r="815" spans="1:2">
      <c r="A815" s="6" t="s">
        <v>149</v>
      </c>
      <c r="B815" s="6" t="s">
        <v>1181</v>
      </c>
    </row>
    <row r="816" spans="1:2">
      <c r="A816" s="6" t="s">
        <v>149</v>
      </c>
      <c r="B816" s="6" t="s">
        <v>1189</v>
      </c>
    </row>
    <row r="817" spans="1:2">
      <c r="A817" s="6" t="s">
        <v>150</v>
      </c>
      <c r="B817" s="6" t="s">
        <v>865</v>
      </c>
    </row>
    <row r="818" spans="1:2">
      <c r="A818" s="6" t="s">
        <v>150</v>
      </c>
      <c r="B818" s="6" t="s">
        <v>836</v>
      </c>
    </row>
    <row r="819" spans="1:2">
      <c r="A819" s="6" t="s">
        <v>150</v>
      </c>
      <c r="B819" s="6" t="s">
        <v>948</v>
      </c>
    </row>
    <row r="820" spans="1:2">
      <c r="A820" s="6" t="s">
        <v>150</v>
      </c>
      <c r="B820" s="6" t="s">
        <v>894</v>
      </c>
    </row>
    <row r="821" spans="1:2">
      <c r="A821" s="6" t="s">
        <v>150</v>
      </c>
      <c r="B821" s="6" t="s">
        <v>841</v>
      </c>
    </row>
    <row r="822" spans="1:2">
      <c r="A822" s="6" t="s">
        <v>150</v>
      </c>
      <c r="B822" s="6" t="s">
        <v>944</v>
      </c>
    </row>
    <row r="823" spans="1:2">
      <c r="A823" s="6" t="s">
        <v>150</v>
      </c>
      <c r="B823" s="6" t="s">
        <v>902</v>
      </c>
    </row>
    <row r="824" spans="1:2">
      <c r="A824" s="6" t="s">
        <v>150</v>
      </c>
      <c r="B824" s="6" t="s">
        <v>942</v>
      </c>
    </row>
    <row r="825" spans="1:2">
      <c r="A825" s="6" t="s">
        <v>141</v>
      </c>
      <c r="B825" s="6" t="s">
        <v>772</v>
      </c>
    </row>
    <row r="826" spans="1:2">
      <c r="A826" s="6" t="s">
        <v>150</v>
      </c>
      <c r="B826" s="6" t="s">
        <v>850</v>
      </c>
    </row>
    <row r="827" spans="1:2">
      <c r="A827" s="6" t="s">
        <v>150</v>
      </c>
      <c r="B827" s="6" t="s">
        <v>472</v>
      </c>
    </row>
    <row r="828" spans="1:2">
      <c r="A828" s="6" t="s">
        <v>149</v>
      </c>
      <c r="B828" s="6" t="s">
        <v>1331</v>
      </c>
    </row>
    <row r="829" spans="1:2">
      <c r="A829" s="6" t="s">
        <v>141</v>
      </c>
      <c r="B829" s="6" t="s">
        <v>992</v>
      </c>
    </row>
    <row r="830" spans="1:2">
      <c r="A830" s="6" t="s">
        <v>149</v>
      </c>
      <c r="B830" s="6" t="s">
        <v>1163</v>
      </c>
    </row>
    <row r="831" spans="1:2">
      <c r="A831" s="6" t="s">
        <v>142</v>
      </c>
      <c r="B831" s="6" t="s">
        <v>1070</v>
      </c>
    </row>
    <row r="832" spans="1:2">
      <c r="A832" s="6" t="s">
        <v>142</v>
      </c>
      <c r="B832" s="6" t="s">
        <v>644</v>
      </c>
    </row>
    <row r="833" spans="1:2">
      <c r="A833" s="6" t="s">
        <v>149</v>
      </c>
      <c r="B833" s="6" t="s">
        <v>1332</v>
      </c>
    </row>
    <row r="834" spans="1:2">
      <c r="A834" s="6" t="s">
        <v>149</v>
      </c>
      <c r="B834" s="6" t="s">
        <v>376</v>
      </c>
    </row>
    <row r="835" spans="1:2">
      <c r="A835" s="6" t="s">
        <v>150</v>
      </c>
      <c r="B835" s="6" t="s">
        <v>504</v>
      </c>
    </row>
    <row r="836" spans="1:2">
      <c r="A836" s="6" t="s">
        <v>150</v>
      </c>
      <c r="B836" s="6" t="s">
        <v>505</v>
      </c>
    </row>
    <row r="837" spans="1:2">
      <c r="A837" s="6" t="s">
        <v>150</v>
      </c>
      <c r="B837" s="6" t="s">
        <v>509</v>
      </c>
    </row>
    <row r="838" spans="1:2">
      <c r="A838" s="6" t="s">
        <v>150</v>
      </c>
      <c r="B838" s="6" t="s">
        <v>847</v>
      </c>
    </row>
    <row r="839" spans="1:2">
      <c r="A839" s="6" t="s">
        <v>150</v>
      </c>
      <c r="B839" s="6" t="s">
        <v>857</v>
      </c>
    </row>
    <row r="840" spans="1:2">
      <c r="A840" s="6" t="s">
        <v>150</v>
      </c>
      <c r="B840" s="6" t="s">
        <v>834</v>
      </c>
    </row>
    <row r="841" spans="1:2">
      <c r="A841" s="6" t="s">
        <v>149</v>
      </c>
      <c r="B841" s="6" t="s">
        <v>404</v>
      </c>
    </row>
    <row r="842" spans="1:2">
      <c r="A842" s="6" t="s">
        <v>141</v>
      </c>
      <c r="B842" s="6" t="s">
        <v>790</v>
      </c>
    </row>
    <row r="843" spans="1:2">
      <c r="A843" s="6" t="s">
        <v>141</v>
      </c>
      <c r="B843" s="6" t="s">
        <v>678</v>
      </c>
    </row>
    <row r="844" spans="1:2">
      <c r="A844" s="6" t="s">
        <v>149</v>
      </c>
      <c r="B844" s="6" t="s">
        <v>412</v>
      </c>
    </row>
    <row r="845" spans="1:2">
      <c r="A845" s="6" t="s">
        <v>149</v>
      </c>
      <c r="B845" s="6" t="s">
        <v>413</v>
      </c>
    </row>
    <row r="846" spans="1:2">
      <c r="A846" s="6" t="s">
        <v>150</v>
      </c>
      <c r="B846" s="6" t="s">
        <v>954</v>
      </c>
    </row>
    <row r="847" spans="1:2">
      <c r="A847" s="6" t="s">
        <v>150</v>
      </c>
      <c r="B847" s="6" t="s">
        <v>947</v>
      </c>
    </row>
    <row r="848" spans="1:2">
      <c r="A848" s="6" t="s">
        <v>150</v>
      </c>
      <c r="B848" s="6" t="s">
        <v>945</v>
      </c>
    </row>
    <row r="849" spans="1:2">
      <c r="A849" s="6" t="s">
        <v>149</v>
      </c>
      <c r="B849" s="6" t="s">
        <v>401</v>
      </c>
    </row>
    <row r="850" spans="1:2">
      <c r="A850" s="6" t="s">
        <v>149</v>
      </c>
      <c r="B850" s="6" t="s">
        <v>409</v>
      </c>
    </row>
    <row r="851" spans="1:2">
      <c r="A851" s="6" t="s">
        <v>149</v>
      </c>
      <c r="B851" s="6" t="s">
        <v>398</v>
      </c>
    </row>
    <row r="852" spans="1:2">
      <c r="A852" s="6" t="s">
        <v>149</v>
      </c>
      <c r="B852" s="6" t="s">
        <v>386</v>
      </c>
    </row>
    <row r="853" spans="1:2">
      <c r="A853" s="6" t="s">
        <v>149</v>
      </c>
      <c r="B853" s="6" t="s">
        <v>382</v>
      </c>
    </row>
    <row r="854" spans="1:2">
      <c r="A854" s="6" t="s">
        <v>141</v>
      </c>
      <c r="B854" s="6" t="s">
        <v>696</v>
      </c>
    </row>
    <row r="855" spans="1:2">
      <c r="A855" s="6" t="s">
        <v>149</v>
      </c>
      <c r="B855" s="6" t="s">
        <v>378</v>
      </c>
    </row>
    <row r="856" spans="1:2">
      <c r="A856" s="6" t="s">
        <v>149</v>
      </c>
      <c r="B856" s="6" t="s">
        <v>418</v>
      </c>
    </row>
    <row r="857" spans="1:2">
      <c r="A857" s="6" t="s">
        <v>149</v>
      </c>
      <c r="B857" s="6" t="s">
        <v>389</v>
      </c>
    </row>
    <row r="858" spans="1:2">
      <c r="A858" s="6" t="s">
        <v>149</v>
      </c>
      <c r="B858" s="6" t="s">
        <v>410</v>
      </c>
    </row>
    <row r="859" spans="1:2">
      <c r="A859" s="6" t="s">
        <v>149</v>
      </c>
      <c r="B859" s="6" t="s">
        <v>385</v>
      </c>
    </row>
    <row r="860" spans="1:2">
      <c r="A860" s="6" t="s">
        <v>150</v>
      </c>
      <c r="B860" s="6" t="s">
        <v>958</v>
      </c>
    </row>
    <row r="861" spans="1:2">
      <c r="A861" s="6" t="s">
        <v>142</v>
      </c>
      <c r="B861" s="6" t="s">
        <v>1025</v>
      </c>
    </row>
    <row r="862" spans="1:2">
      <c r="A862" s="6" t="s">
        <v>142</v>
      </c>
      <c r="B862" s="6" t="s">
        <v>1016</v>
      </c>
    </row>
    <row r="863" spans="1:2">
      <c r="A863" s="6" t="s">
        <v>142</v>
      </c>
      <c r="B863" s="6" t="s">
        <v>1034</v>
      </c>
    </row>
    <row r="864" spans="1:2">
      <c r="A864" s="6" t="s">
        <v>142</v>
      </c>
      <c r="B864" s="6" t="s">
        <v>1019</v>
      </c>
    </row>
    <row r="865" spans="1:2">
      <c r="A865" s="6" t="s">
        <v>142</v>
      </c>
      <c r="B865" s="6" t="s">
        <v>1005</v>
      </c>
    </row>
    <row r="866" spans="1:2">
      <c r="A866" s="6" t="s">
        <v>142</v>
      </c>
      <c r="B866" s="6" t="s">
        <v>1007</v>
      </c>
    </row>
    <row r="867" spans="1:2">
      <c r="A867" s="6" t="s">
        <v>142</v>
      </c>
      <c r="B867" s="6" t="s">
        <v>1030</v>
      </c>
    </row>
    <row r="868" spans="1:2">
      <c r="A868" s="6" t="s">
        <v>142</v>
      </c>
      <c r="B868" s="6" t="s">
        <v>71</v>
      </c>
    </row>
    <row r="869" spans="1:2">
      <c r="A869" s="6" t="s">
        <v>142</v>
      </c>
      <c r="B869" s="6" t="s">
        <v>97</v>
      </c>
    </row>
    <row r="870" spans="1:2">
      <c r="A870" s="6" t="s">
        <v>141</v>
      </c>
      <c r="B870" s="6" t="s">
        <v>966</v>
      </c>
    </row>
    <row r="871" spans="1:2">
      <c r="A871" s="6" t="s">
        <v>141</v>
      </c>
      <c r="B871" s="6" t="s">
        <v>965</v>
      </c>
    </row>
    <row r="872" spans="1:2">
      <c r="A872" s="6" t="s">
        <v>141</v>
      </c>
      <c r="B872" s="6" t="s">
        <v>971</v>
      </c>
    </row>
    <row r="873" spans="1:2">
      <c r="A873" s="6" t="s">
        <v>141</v>
      </c>
      <c r="B873" s="6" t="s">
        <v>970</v>
      </c>
    </row>
    <row r="874" spans="1:2">
      <c r="A874" s="6" t="s">
        <v>141</v>
      </c>
      <c r="B874" s="6" t="s">
        <v>976</v>
      </c>
    </row>
    <row r="875" spans="1:2">
      <c r="A875" s="6" t="s">
        <v>141</v>
      </c>
      <c r="B875" s="6" t="s">
        <v>968</v>
      </c>
    </row>
    <row r="876" spans="1:2">
      <c r="A876" s="6" t="s">
        <v>141</v>
      </c>
      <c r="B876" s="6" t="s">
        <v>975</v>
      </c>
    </row>
    <row r="877" spans="1:2">
      <c r="A877" s="6" t="s">
        <v>141</v>
      </c>
      <c r="B877" s="6" t="s">
        <v>961</v>
      </c>
    </row>
    <row r="878" spans="1:2">
      <c r="A878" s="6" t="s">
        <v>141</v>
      </c>
      <c r="B878" s="6" t="s">
        <v>962</v>
      </c>
    </row>
    <row r="879" spans="1:2">
      <c r="A879" s="6" t="s">
        <v>141</v>
      </c>
      <c r="B879" s="6" t="s">
        <v>960</v>
      </c>
    </row>
    <row r="880" spans="1:2">
      <c r="A880" s="6" t="s">
        <v>141</v>
      </c>
      <c r="B880" s="6" t="s">
        <v>974</v>
      </c>
    </row>
    <row r="881" spans="1:2">
      <c r="A881" s="6" t="s">
        <v>141</v>
      </c>
      <c r="B881" s="6" t="s">
        <v>964</v>
      </c>
    </row>
    <row r="882" spans="1:2">
      <c r="A882" s="6" t="s">
        <v>141</v>
      </c>
      <c r="B882" s="6" t="s">
        <v>973</v>
      </c>
    </row>
    <row r="883" spans="1:2">
      <c r="A883" s="6" t="s">
        <v>141</v>
      </c>
      <c r="B883" s="6" t="s">
        <v>972</v>
      </c>
    </row>
    <row r="884" spans="1:2">
      <c r="A884" s="6" t="s">
        <v>141</v>
      </c>
      <c r="B884" s="6" t="s">
        <v>967</v>
      </c>
    </row>
    <row r="885" spans="1:2">
      <c r="A885" s="6" t="s">
        <v>142</v>
      </c>
      <c r="B885" s="6" t="s">
        <v>93</v>
      </c>
    </row>
    <row r="886" spans="1:2">
      <c r="A886" s="6" t="s">
        <v>142</v>
      </c>
      <c r="B886" s="6" t="s">
        <v>87</v>
      </c>
    </row>
    <row r="887" spans="1:2">
      <c r="A887" s="6" t="s">
        <v>142</v>
      </c>
      <c r="B887" s="6" t="s">
        <v>90</v>
      </c>
    </row>
    <row r="888" spans="1:2">
      <c r="A888" s="6" t="s">
        <v>142</v>
      </c>
      <c r="B888" s="6" t="s">
        <v>72</v>
      </c>
    </row>
    <row r="889" spans="1:2">
      <c r="A889" s="6" t="s">
        <v>149</v>
      </c>
      <c r="B889" s="6" t="s">
        <v>1174</v>
      </c>
    </row>
    <row r="890" spans="1:2">
      <c r="A890" s="6" t="s">
        <v>142</v>
      </c>
      <c r="B890" s="6" t="s">
        <v>1333</v>
      </c>
    </row>
    <row r="891" spans="1:2">
      <c r="A891" s="6" t="s">
        <v>142</v>
      </c>
      <c r="B891" s="6" t="s">
        <v>1334</v>
      </c>
    </row>
    <row r="892" spans="1:2">
      <c r="A892" s="6" t="s">
        <v>142</v>
      </c>
      <c r="B892" s="6" t="s">
        <v>549</v>
      </c>
    </row>
    <row r="893" spans="1:2">
      <c r="A893" s="6" t="s">
        <v>142</v>
      </c>
      <c r="B893" s="6" t="s">
        <v>574</v>
      </c>
    </row>
    <row r="894" spans="1:2">
      <c r="A894" s="6" t="s">
        <v>142</v>
      </c>
      <c r="B894" s="6" t="s">
        <v>551</v>
      </c>
    </row>
    <row r="895" spans="1:2">
      <c r="A895" s="6" t="s">
        <v>142</v>
      </c>
      <c r="B895" s="6" t="s">
        <v>563</v>
      </c>
    </row>
    <row r="896" spans="1:2">
      <c r="A896" s="6" t="s">
        <v>142</v>
      </c>
      <c r="B896" s="6" t="s">
        <v>565</v>
      </c>
    </row>
    <row r="897" spans="1:2">
      <c r="A897" s="6" t="s">
        <v>149</v>
      </c>
      <c r="B897" s="6" t="s">
        <v>1172</v>
      </c>
    </row>
    <row r="898" spans="1:2">
      <c r="A898" s="6" t="s">
        <v>150</v>
      </c>
      <c r="B898" s="6" t="s">
        <v>474</v>
      </c>
    </row>
    <row r="899" spans="1:2">
      <c r="A899" s="6" t="s">
        <v>150</v>
      </c>
      <c r="B899" s="6" t="s">
        <v>957</v>
      </c>
    </row>
    <row r="900" spans="1:2">
      <c r="A900" s="6" t="s">
        <v>149</v>
      </c>
      <c r="B900" s="6" t="s">
        <v>414</v>
      </c>
    </row>
    <row r="901" spans="1:2">
      <c r="A901" s="6" t="s">
        <v>149</v>
      </c>
      <c r="B901" s="6" t="s">
        <v>406</v>
      </c>
    </row>
    <row r="902" spans="1:2">
      <c r="A902" s="6" t="s">
        <v>149</v>
      </c>
      <c r="B902" s="6" t="s">
        <v>416</v>
      </c>
    </row>
    <row r="903" spans="1:2">
      <c r="A903" s="6" t="s">
        <v>149</v>
      </c>
      <c r="B903" s="6" t="s">
        <v>384</v>
      </c>
    </row>
    <row r="904" spans="1:2">
      <c r="A904" s="6" t="s">
        <v>149</v>
      </c>
      <c r="B904" s="6" t="s">
        <v>379</v>
      </c>
    </row>
    <row r="905" spans="1:2">
      <c r="A905" s="6" t="s">
        <v>149</v>
      </c>
      <c r="B905" s="6" t="s">
        <v>400</v>
      </c>
    </row>
    <row r="906" spans="1:2">
      <c r="A906" s="6" t="s">
        <v>149</v>
      </c>
      <c r="B906" s="6" t="s">
        <v>415</v>
      </c>
    </row>
    <row r="907" spans="1:2">
      <c r="A907" s="6" t="s">
        <v>150</v>
      </c>
      <c r="B907" s="6" t="s">
        <v>483</v>
      </c>
    </row>
    <row r="908" spans="1:2">
      <c r="A908" s="6" t="s">
        <v>142</v>
      </c>
      <c r="B908" s="6" t="s">
        <v>989</v>
      </c>
    </row>
    <row r="909" spans="1:2">
      <c r="A909" s="6" t="s">
        <v>142</v>
      </c>
      <c r="B909" s="6" t="s">
        <v>987</v>
      </c>
    </row>
    <row r="910" spans="1:2">
      <c r="A910" s="6" t="s">
        <v>142</v>
      </c>
      <c r="B910" s="6" t="s">
        <v>988</v>
      </c>
    </row>
    <row r="911" spans="1:2">
      <c r="A911" s="6" t="s">
        <v>142</v>
      </c>
      <c r="B911" s="6" t="s">
        <v>986</v>
      </c>
    </row>
    <row r="912" spans="1:2">
      <c r="A912" s="6" t="s">
        <v>142</v>
      </c>
      <c r="B912" s="6" t="s">
        <v>984</v>
      </c>
    </row>
    <row r="913" spans="1:2">
      <c r="A913" s="6" t="s">
        <v>142</v>
      </c>
      <c r="B913" s="6" t="s">
        <v>983</v>
      </c>
    </row>
    <row r="914" spans="1:2">
      <c r="A914" s="6" t="s">
        <v>142</v>
      </c>
      <c r="B914" s="6" t="s">
        <v>985</v>
      </c>
    </row>
    <row r="915" spans="1:2">
      <c r="A915" s="6" t="s">
        <v>142</v>
      </c>
      <c r="B915" s="6" t="s">
        <v>990</v>
      </c>
    </row>
    <row r="916" spans="1:2">
      <c r="A916" s="6" t="s">
        <v>150</v>
      </c>
      <c r="B916" s="6" t="s">
        <v>831</v>
      </c>
    </row>
    <row r="917" spans="1:2">
      <c r="A917" s="6" t="s">
        <v>150</v>
      </c>
      <c r="B917" s="6" t="s">
        <v>503</v>
      </c>
    </row>
    <row r="918" spans="1:2">
      <c r="A918" s="6" t="s">
        <v>141</v>
      </c>
      <c r="B918" s="6" t="s">
        <v>1211</v>
      </c>
    </row>
    <row r="919" spans="1:2">
      <c r="A919" s="6" t="s">
        <v>141</v>
      </c>
      <c r="B919" s="6" t="s">
        <v>40</v>
      </c>
    </row>
    <row r="920" spans="1:2">
      <c r="A920" s="6" t="s">
        <v>141</v>
      </c>
      <c r="B920" s="6" t="s">
        <v>3</v>
      </c>
    </row>
    <row r="921" spans="1:2">
      <c r="A921" s="6" t="s">
        <v>141</v>
      </c>
      <c r="B921" s="6" t="s">
        <v>1206</v>
      </c>
    </row>
    <row r="922" spans="1:2">
      <c r="A922" s="6" t="s">
        <v>141</v>
      </c>
      <c r="B922" s="6" t="s">
        <v>29</v>
      </c>
    </row>
    <row r="923" spans="1:2">
      <c r="A923" s="6" t="s">
        <v>141</v>
      </c>
      <c r="B923" s="6" t="s">
        <v>7</v>
      </c>
    </row>
    <row r="924" spans="1:2">
      <c r="A924" s="6" t="s">
        <v>141</v>
      </c>
      <c r="B924" s="6" t="s">
        <v>2</v>
      </c>
    </row>
    <row r="925" spans="1:2">
      <c r="A925" s="6" t="s">
        <v>141</v>
      </c>
      <c r="B925" s="6" t="s">
        <v>1227</v>
      </c>
    </row>
    <row r="926" spans="1:2">
      <c r="A926" s="6" t="s">
        <v>141</v>
      </c>
      <c r="B926" s="6" t="s">
        <v>0</v>
      </c>
    </row>
    <row r="927" spans="1:2">
      <c r="A927" s="6" t="s">
        <v>141</v>
      </c>
      <c r="B927" s="6" t="s">
        <v>1217</v>
      </c>
    </row>
    <row r="928" spans="1:2">
      <c r="A928" s="6" t="s">
        <v>141</v>
      </c>
      <c r="B928" s="6" t="s">
        <v>61</v>
      </c>
    </row>
    <row r="929" spans="1:2">
      <c r="A929" s="6" t="s">
        <v>142</v>
      </c>
      <c r="B929" s="6" t="s">
        <v>83</v>
      </c>
    </row>
    <row r="930" spans="1:2">
      <c r="A930" s="6" t="s">
        <v>141</v>
      </c>
      <c r="B930" s="6" t="s">
        <v>774</v>
      </c>
    </row>
    <row r="931" spans="1:2">
      <c r="A931" s="6" t="s">
        <v>141</v>
      </c>
      <c r="B931" s="6" t="s">
        <v>757</v>
      </c>
    </row>
    <row r="932" spans="1:2">
      <c r="A932" s="6" t="s">
        <v>142</v>
      </c>
      <c r="B932" s="6" t="s">
        <v>133</v>
      </c>
    </row>
    <row r="933" spans="1:2">
      <c r="A933" s="6" t="s">
        <v>142</v>
      </c>
      <c r="B933" s="6" t="s">
        <v>590</v>
      </c>
    </row>
    <row r="934" spans="1:2">
      <c r="A934" s="6" t="s">
        <v>149</v>
      </c>
      <c r="B934" s="6" t="s">
        <v>1153</v>
      </c>
    </row>
    <row r="935" spans="1:2">
      <c r="A935" s="6" t="s">
        <v>149</v>
      </c>
      <c r="B935" s="6" t="s">
        <v>397</v>
      </c>
    </row>
    <row r="936" spans="1:2">
      <c r="A936" s="6" t="s">
        <v>142</v>
      </c>
      <c r="B936" s="6" t="s">
        <v>1014</v>
      </c>
    </row>
    <row r="937" spans="1:2">
      <c r="A937" s="6" t="s">
        <v>142</v>
      </c>
      <c r="B937" s="6" t="s">
        <v>1082</v>
      </c>
    </row>
    <row r="938" spans="1:2">
      <c r="A938" s="6" t="s">
        <v>142</v>
      </c>
      <c r="B938" s="6" t="s">
        <v>1106</v>
      </c>
    </row>
    <row r="939" spans="1:2">
      <c r="A939" s="6" t="s">
        <v>150</v>
      </c>
      <c r="B939" s="6" t="s">
        <v>953</v>
      </c>
    </row>
    <row r="940" spans="1:2">
      <c r="A940" s="6" t="s">
        <v>150</v>
      </c>
      <c r="B940" s="6" t="s">
        <v>950</v>
      </c>
    </row>
    <row r="941" spans="1:2">
      <c r="A941" s="6" t="s">
        <v>141</v>
      </c>
      <c r="B941" s="6" t="s">
        <v>680</v>
      </c>
    </row>
    <row r="942" spans="1:2">
      <c r="A942" s="6" t="s">
        <v>141</v>
      </c>
      <c r="B942" s="6" t="s">
        <v>679</v>
      </c>
    </row>
    <row r="943" spans="1:2">
      <c r="A943" s="6" t="s">
        <v>149</v>
      </c>
      <c r="B943" s="6" t="s">
        <v>1180</v>
      </c>
    </row>
    <row r="944" spans="1:2">
      <c r="A944" s="6" t="s">
        <v>149</v>
      </c>
      <c r="B944" s="6" t="s">
        <v>1162</v>
      </c>
    </row>
    <row r="945" spans="1:2">
      <c r="A945" s="6" t="s">
        <v>142</v>
      </c>
      <c r="B945" s="6" t="s">
        <v>94</v>
      </c>
    </row>
    <row r="946" spans="1:2">
      <c r="A946" s="6" t="s">
        <v>142</v>
      </c>
      <c r="B946" s="6" t="s">
        <v>92</v>
      </c>
    </row>
    <row r="947" spans="1:2">
      <c r="A947" s="6" t="s">
        <v>142</v>
      </c>
      <c r="B947" s="6" t="s">
        <v>79</v>
      </c>
    </row>
    <row r="948" spans="1:2">
      <c r="A948" s="6" t="s">
        <v>141</v>
      </c>
      <c r="B948" s="6" t="s">
        <v>730</v>
      </c>
    </row>
    <row r="949" spans="1:2">
      <c r="A949" s="6" t="s">
        <v>141</v>
      </c>
      <c r="B949" s="6" t="s">
        <v>530</v>
      </c>
    </row>
    <row r="950" spans="1:2">
      <c r="A950" s="6" t="s">
        <v>142</v>
      </c>
      <c r="B950" s="6" t="s">
        <v>105</v>
      </c>
    </row>
    <row r="951" spans="1:2">
      <c r="A951" s="6" t="s">
        <v>142</v>
      </c>
      <c r="B951" s="6" t="s">
        <v>99</v>
      </c>
    </row>
    <row r="952" spans="1:2">
      <c r="A952" s="6" t="s">
        <v>142</v>
      </c>
      <c r="B952" s="6" t="s">
        <v>100</v>
      </c>
    </row>
    <row r="953" spans="1:2">
      <c r="A953" s="6" t="s">
        <v>149</v>
      </c>
      <c r="B953" s="6" t="s">
        <v>417</v>
      </c>
    </row>
    <row r="954" spans="1:2">
      <c r="A954" s="6" t="s">
        <v>149</v>
      </c>
      <c r="B954" s="6" t="s">
        <v>394</v>
      </c>
    </row>
    <row r="955" spans="1:2">
      <c r="A955" s="6" t="s">
        <v>141</v>
      </c>
      <c r="B955" s="6" t="s">
        <v>998</v>
      </c>
    </row>
    <row r="956" spans="1:2">
      <c r="A956" s="6" t="s">
        <v>149</v>
      </c>
      <c r="B956" s="6" t="s">
        <v>377</v>
      </c>
    </row>
    <row r="957" spans="1:2">
      <c r="A957" s="6" t="s">
        <v>149</v>
      </c>
      <c r="B957" s="6" t="s">
        <v>393</v>
      </c>
    </row>
    <row r="958" spans="1:2">
      <c r="A958" s="6" t="s">
        <v>150</v>
      </c>
      <c r="B958" s="6" t="s">
        <v>842</v>
      </c>
    </row>
    <row r="959" spans="1:2">
      <c r="A959" s="6" t="s">
        <v>150</v>
      </c>
      <c r="B959" s="6" t="s">
        <v>869</v>
      </c>
    </row>
    <row r="960" spans="1:2">
      <c r="A960" s="6" t="s">
        <v>150</v>
      </c>
      <c r="B960" s="6" t="s">
        <v>829</v>
      </c>
    </row>
    <row r="961" spans="1:2">
      <c r="A961" s="6" t="s">
        <v>149</v>
      </c>
      <c r="B961" s="6" t="s">
        <v>388</v>
      </c>
    </row>
    <row r="962" spans="1:2">
      <c r="A962" s="6" t="s">
        <v>149</v>
      </c>
      <c r="B962" s="6" t="s">
        <v>403</v>
      </c>
    </row>
    <row r="963" spans="1:2">
      <c r="A963" s="6" t="s">
        <v>149</v>
      </c>
      <c r="B963" s="6" t="s">
        <v>390</v>
      </c>
    </row>
    <row r="964" spans="1:2">
      <c r="A964" s="6" t="s">
        <v>149</v>
      </c>
      <c r="B964" s="6" t="s">
        <v>399</v>
      </c>
    </row>
    <row r="965" spans="1:2">
      <c r="A965" s="6" t="s">
        <v>141</v>
      </c>
      <c r="B965" s="6" t="s">
        <v>819</v>
      </c>
    </row>
    <row r="966" spans="1:2">
      <c r="A966" s="6" t="s">
        <v>149</v>
      </c>
      <c r="B966" s="6" t="s">
        <v>387</v>
      </c>
    </row>
    <row r="967" spans="1:2">
      <c r="A967" s="6" t="s">
        <v>141</v>
      </c>
      <c r="B967" s="6" t="s">
        <v>995</v>
      </c>
    </row>
    <row r="968" spans="1:2">
      <c r="A968" s="6" t="s">
        <v>141</v>
      </c>
      <c r="B968" s="6" t="s">
        <v>993</v>
      </c>
    </row>
    <row r="969" spans="1:2">
      <c r="A969" s="6" t="s">
        <v>141</v>
      </c>
      <c r="B969" s="6" t="s">
        <v>997</v>
      </c>
    </row>
    <row r="970" spans="1:2">
      <c r="A970" s="6" t="s">
        <v>149</v>
      </c>
      <c r="B970" s="6" t="s">
        <v>405</v>
      </c>
    </row>
    <row r="971" spans="1:2">
      <c r="A971" s="6" t="s">
        <v>142</v>
      </c>
      <c r="B971" s="6" t="s">
        <v>1335</v>
      </c>
    </row>
    <row r="972" spans="1:2">
      <c r="A972" s="6" t="s">
        <v>142</v>
      </c>
      <c r="B972" s="6" t="s">
        <v>101</v>
      </c>
    </row>
    <row r="973" spans="1:2">
      <c r="A973" s="6" t="s">
        <v>141</v>
      </c>
      <c r="B973" s="6" t="s">
        <v>1210</v>
      </c>
    </row>
    <row r="974" spans="1:2">
      <c r="A974" s="6" t="s">
        <v>149</v>
      </c>
      <c r="B974" s="6" t="s">
        <v>1159</v>
      </c>
    </row>
    <row r="975" spans="1:2">
      <c r="A975" s="6" t="s">
        <v>142</v>
      </c>
      <c r="B975" s="6" t="s">
        <v>625</v>
      </c>
    </row>
    <row r="976" spans="1:2">
      <c r="A976" s="6" t="s">
        <v>142</v>
      </c>
      <c r="B976" s="6" t="s">
        <v>598</v>
      </c>
    </row>
    <row r="977" spans="1:2">
      <c r="A977" s="6" t="s">
        <v>142</v>
      </c>
      <c r="B977" s="6" t="s">
        <v>609</v>
      </c>
    </row>
    <row r="978" spans="1:2">
      <c r="A978" s="6" t="s">
        <v>142</v>
      </c>
      <c r="B978" s="6" t="s">
        <v>587</v>
      </c>
    </row>
    <row r="979" spans="1:2">
      <c r="A979" s="6" t="s">
        <v>142</v>
      </c>
      <c r="B979" s="6" t="s">
        <v>601</v>
      </c>
    </row>
    <row r="980" spans="1:2">
      <c r="A980" s="6" t="s">
        <v>141</v>
      </c>
      <c r="B980" s="6" t="s">
        <v>526</v>
      </c>
    </row>
    <row r="981" spans="1:2">
      <c r="A981" s="6" t="s">
        <v>142</v>
      </c>
      <c r="B981" s="6" t="s">
        <v>611</v>
      </c>
    </row>
    <row r="982" spans="1:2">
      <c r="A982" s="6" t="s">
        <v>142</v>
      </c>
      <c r="B982" s="6" t="s">
        <v>623</v>
      </c>
    </row>
    <row r="983" spans="1:2">
      <c r="A983" s="6" t="s">
        <v>142</v>
      </c>
      <c r="B983" s="6" t="s">
        <v>109</v>
      </c>
    </row>
    <row r="984" spans="1:2">
      <c r="A984" s="6" t="s">
        <v>142</v>
      </c>
      <c r="B984" s="6" t="s">
        <v>553</v>
      </c>
    </row>
    <row r="985" spans="1:2">
      <c r="A985" s="6" t="s">
        <v>142</v>
      </c>
      <c r="B985" s="6" t="s">
        <v>577</v>
      </c>
    </row>
    <row r="986" spans="1:2">
      <c r="A986" s="6" t="s">
        <v>142</v>
      </c>
      <c r="B986" s="6" t="s">
        <v>1001</v>
      </c>
    </row>
    <row r="987" spans="1:2">
      <c r="A987" s="6" t="s">
        <v>142</v>
      </c>
      <c r="B987" s="6" t="s">
        <v>550</v>
      </c>
    </row>
    <row r="988" spans="1:2">
      <c r="A988" s="6" t="s">
        <v>142</v>
      </c>
      <c r="B988" s="6" t="s">
        <v>1012</v>
      </c>
    </row>
    <row r="989" spans="1:2">
      <c r="A989" s="6" t="s">
        <v>142</v>
      </c>
      <c r="B989" s="6" t="s">
        <v>1032</v>
      </c>
    </row>
    <row r="990" spans="1:2">
      <c r="A990" s="6" t="s">
        <v>142</v>
      </c>
      <c r="B990" s="6" t="s">
        <v>1009</v>
      </c>
    </row>
    <row r="991" spans="1:2">
      <c r="A991" s="6" t="s">
        <v>142</v>
      </c>
      <c r="B991" s="6" t="s">
        <v>1008</v>
      </c>
    </row>
    <row r="992" spans="1:2">
      <c r="A992" s="6" t="s">
        <v>142</v>
      </c>
      <c r="B992" s="6" t="s">
        <v>1035</v>
      </c>
    </row>
    <row r="993" spans="1:2">
      <c r="A993" s="6" t="s">
        <v>142</v>
      </c>
      <c r="B993" s="6" t="s">
        <v>1041</v>
      </c>
    </row>
    <row r="994" spans="1:2">
      <c r="A994" s="6" t="s">
        <v>142</v>
      </c>
      <c r="B994" s="6" t="s">
        <v>1027</v>
      </c>
    </row>
    <row r="995" spans="1:2">
      <c r="A995" s="6" t="s">
        <v>142</v>
      </c>
      <c r="B995" s="6" t="s">
        <v>1024</v>
      </c>
    </row>
    <row r="996" spans="1:2">
      <c r="A996" s="6" t="s">
        <v>142</v>
      </c>
      <c r="B996" s="6" t="s">
        <v>1013</v>
      </c>
    </row>
    <row r="997" spans="1:2">
      <c r="A997" s="6" t="s">
        <v>142</v>
      </c>
      <c r="B997" s="6" t="s">
        <v>1023</v>
      </c>
    </row>
    <row r="998" spans="1:2">
      <c r="A998" s="6" t="s">
        <v>142</v>
      </c>
      <c r="B998" s="6" t="s">
        <v>1037</v>
      </c>
    </row>
    <row r="999" spans="1:2">
      <c r="A999" s="6" t="s">
        <v>142</v>
      </c>
      <c r="B999" s="6" t="s">
        <v>582</v>
      </c>
    </row>
    <row r="1000" spans="1:2">
      <c r="A1000" s="6" t="s">
        <v>142</v>
      </c>
      <c r="B1000" s="6" t="s">
        <v>643</v>
      </c>
    </row>
    <row r="1001" spans="1:2">
      <c r="A1001" s="6" t="s">
        <v>142</v>
      </c>
      <c r="B1001" s="6" t="s">
        <v>657</v>
      </c>
    </row>
    <row r="1002" spans="1:2">
      <c r="A1002" s="6" t="s">
        <v>142</v>
      </c>
      <c r="B1002" s="6" t="s">
        <v>650</v>
      </c>
    </row>
    <row r="1003" spans="1:2">
      <c r="A1003" s="6" t="s">
        <v>142</v>
      </c>
      <c r="B1003" s="6" t="s">
        <v>636</v>
      </c>
    </row>
    <row r="1004" spans="1:2">
      <c r="A1004" s="6" t="s">
        <v>142</v>
      </c>
      <c r="B1004" s="6" t="s">
        <v>634</v>
      </c>
    </row>
    <row r="1005" spans="1:2">
      <c r="A1005" s="6" t="s">
        <v>142</v>
      </c>
      <c r="B1005" s="6" t="s">
        <v>1116</v>
      </c>
    </row>
    <row r="1006" spans="1:2">
      <c r="A1006" s="6" t="s">
        <v>142</v>
      </c>
      <c r="B1006" s="6" t="s">
        <v>1044</v>
      </c>
    </row>
    <row r="1007" spans="1:2">
      <c r="A1007" s="6" t="s">
        <v>142</v>
      </c>
      <c r="B1007" s="6" t="s">
        <v>1107</v>
      </c>
    </row>
    <row r="1008" spans="1:2">
      <c r="A1008" s="6" t="s">
        <v>150</v>
      </c>
      <c r="B1008" s="6" t="s">
        <v>481</v>
      </c>
    </row>
    <row r="1009" spans="1:2">
      <c r="A1009" s="6" t="s">
        <v>150</v>
      </c>
      <c r="B1009" s="6" t="s">
        <v>437</v>
      </c>
    </row>
    <row r="1010" spans="1:2">
      <c r="A1010" s="6" t="s">
        <v>142</v>
      </c>
      <c r="B1010" s="6" t="s">
        <v>595</v>
      </c>
    </row>
    <row r="1011" spans="1:2">
      <c r="A1011" s="6" t="s">
        <v>150</v>
      </c>
      <c r="B1011" s="6" t="s">
        <v>475</v>
      </c>
    </row>
    <row r="1012" spans="1:2">
      <c r="A1012" s="6" t="s">
        <v>142</v>
      </c>
      <c r="B1012" s="6" t="s">
        <v>1131</v>
      </c>
    </row>
    <row r="1013" spans="1:2">
      <c r="A1013" s="6" t="s">
        <v>141</v>
      </c>
      <c r="B1013" s="6" t="s">
        <v>802</v>
      </c>
    </row>
    <row r="1014" spans="1:2">
      <c r="A1014" s="6" t="s">
        <v>141</v>
      </c>
      <c r="B1014" s="6" t="s">
        <v>711</v>
      </c>
    </row>
    <row r="1015" spans="1:2">
      <c r="A1015" s="6" t="s">
        <v>141</v>
      </c>
      <c r="B1015" s="6" t="s">
        <v>693</v>
      </c>
    </row>
    <row r="1016" spans="1:2">
      <c r="A1016" s="6" t="s">
        <v>141</v>
      </c>
      <c r="B1016" s="6" t="s">
        <v>776</v>
      </c>
    </row>
    <row r="1017" spans="1:2">
      <c r="A1017" s="6" t="s">
        <v>150</v>
      </c>
      <c r="B1017" s="6" t="s">
        <v>871</v>
      </c>
    </row>
    <row r="1018" spans="1:2">
      <c r="A1018" s="6" t="s">
        <v>141</v>
      </c>
      <c r="B1018" s="6" t="s">
        <v>699</v>
      </c>
    </row>
    <row r="1019" spans="1:2">
      <c r="A1019" s="6" t="s">
        <v>141</v>
      </c>
      <c r="B1019" s="6" t="s">
        <v>676</v>
      </c>
    </row>
    <row r="1020" spans="1:2">
      <c r="A1020" s="6" t="s">
        <v>141</v>
      </c>
      <c r="B1020" s="6" t="s">
        <v>821</v>
      </c>
    </row>
    <row r="1021" spans="1:2">
      <c r="A1021" s="6" t="s">
        <v>141</v>
      </c>
      <c r="B1021" s="6" t="s">
        <v>672</v>
      </c>
    </row>
    <row r="1022" spans="1:2">
      <c r="A1022" s="6" t="s">
        <v>141</v>
      </c>
      <c r="B1022" s="6" t="s">
        <v>667</v>
      </c>
    </row>
    <row r="1023" spans="1:2">
      <c r="A1023" s="6" t="s">
        <v>141</v>
      </c>
      <c r="B1023" s="6" t="s">
        <v>791</v>
      </c>
    </row>
    <row r="1024" spans="1:2">
      <c r="A1024" s="6" t="s">
        <v>141</v>
      </c>
      <c r="B1024" s="6" t="s">
        <v>782</v>
      </c>
    </row>
    <row r="1025" spans="1:2">
      <c r="A1025" s="6" t="s">
        <v>141</v>
      </c>
      <c r="B1025" s="6" t="s">
        <v>778</v>
      </c>
    </row>
    <row r="1026" spans="1:2">
      <c r="A1026" s="6" t="s">
        <v>141</v>
      </c>
      <c r="B1026" s="6" t="s">
        <v>732</v>
      </c>
    </row>
    <row r="1027" spans="1:2">
      <c r="A1027" s="6" t="s">
        <v>141</v>
      </c>
      <c r="B1027" s="6" t="s">
        <v>747</v>
      </c>
    </row>
    <row r="1028" spans="1:2">
      <c r="A1028" s="6" t="s">
        <v>141</v>
      </c>
      <c r="B1028" s="6" t="s">
        <v>777</v>
      </c>
    </row>
    <row r="1029" spans="1:2">
      <c r="A1029" s="6" t="s">
        <v>141</v>
      </c>
      <c r="B1029" s="6" t="s">
        <v>792</v>
      </c>
    </row>
    <row r="1030" spans="1:2">
      <c r="A1030" s="6" t="s">
        <v>141</v>
      </c>
      <c r="B1030" s="6" t="s">
        <v>661</v>
      </c>
    </row>
    <row r="1031" spans="1:2">
      <c r="A1031" s="6" t="s">
        <v>141</v>
      </c>
      <c r="B1031" s="6" t="s">
        <v>686</v>
      </c>
    </row>
    <row r="1032" spans="1:2">
      <c r="A1032" s="6" t="s">
        <v>141</v>
      </c>
      <c r="B1032" s="6" t="s">
        <v>725</v>
      </c>
    </row>
    <row r="1033" spans="1:2">
      <c r="A1033" s="6" t="s">
        <v>141</v>
      </c>
      <c r="B1033" s="6" t="s">
        <v>733</v>
      </c>
    </row>
    <row r="1034" spans="1:2">
      <c r="A1034" s="6" t="s">
        <v>141</v>
      </c>
      <c r="B1034" s="6" t="s">
        <v>690</v>
      </c>
    </row>
    <row r="1035" spans="1:2">
      <c r="A1035" s="6" t="s">
        <v>141</v>
      </c>
      <c r="B1035" s="6" t="s">
        <v>728</v>
      </c>
    </row>
    <row r="1036" spans="1:2">
      <c r="A1036" s="6" t="s">
        <v>141</v>
      </c>
      <c r="B1036" s="6" t="s">
        <v>671</v>
      </c>
    </row>
    <row r="1037" spans="1:2">
      <c r="A1037" s="6" t="s">
        <v>141</v>
      </c>
      <c r="B1037" s="6" t="s">
        <v>746</v>
      </c>
    </row>
    <row r="1038" spans="1:2">
      <c r="A1038" s="6" t="s">
        <v>141</v>
      </c>
      <c r="B1038" s="6" t="s">
        <v>694</v>
      </c>
    </row>
    <row r="1039" spans="1:2">
      <c r="A1039" s="6" t="s">
        <v>141</v>
      </c>
      <c r="B1039" s="6" t="s">
        <v>727</v>
      </c>
    </row>
    <row r="1040" spans="1:2">
      <c r="A1040" s="6" t="s">
        <v>141</v>
      </c>
      <c r="B1040" s="6" t="s">
        <v>762</v>
      </c>
    </row>
    <row r="1041" spans="1:2">
      <c r="A1041" s="6" t="s">
        <v>141</v>
      </c>
      <c r="B1041" s="6" t="s">
        <v>803</v>
      </c>
    </row>
    <row r="1042" spans="1:2">
      <c r="A1042" s="6" t="s">
        <v>141</v>
      </c>
      <c r="B1042" s="6" t="s">
        <v>723</v>
      </c>
    </row>
    <row r="1043" spans="1:2">
      <c r="A1043" s="6" t="s">
        <v>141</v>
      </c>
      <c r="B1043" s="6" t="s">
        <v>713</v>
      </c>
    </row>
    <row r="1044" spans="1:2">
      <c r="A1044" s="6" t="s">
        <v>141</v>
      </c>
      <c r="B1044" s="6" t="s">
        <v>787</v>
      </c>
    </row>
    <row r="1045" spans="1:2">
      <c r="A1045" s="6" t="s">
        <v>150</v>
      </c>
      <c r="B1045" s="6" t="s">
        <v>884</v>
      </c>
    </row>
    <row r="1046" spans="1:2">
      <c r="A1046" s="6" t="s">
        <v>141</v>
      </c>
      <c r="B1046" s="6" t="s">
        <v>760</v>
      </c>
    </row>
    <row r="1047" spans="1:2">
      <c r="A1047" s="6" t="s">
        <v>141</v>
      </c>
      <c r="B1047" s="6" t="s">
        <v>793</v>
      </c>
    </row>
    <row r="1048" spans="1:2">
      <c r="A1048" s="6" t="s">
        <v>141</v>
      </c>
      <c r="B1048" s="6" t="s">
        <v>715</v>
      </c>
    </row>
    <row r="1049" spans="1:2">
      <c r="A1049" s="6" t="s">
        <v>141</v>
      </c>
      <c r="B1049" s="6" t="s">
        <v>773</v>
      </c>
    </row>
    <row r="1050" spans="1:2">
      <c r="A1050" s="6" t="s">
        <v>141</v>
      </c>
      <c r="B1050" s="6" t="s">
        <v>817</v>
      </c>
    </row>
    <row r="1051" spans="1:2">
      <c r="A1051" s="6" t="s">
        <v>150</v>
      </c>
      <c r="B1051" s="6" t="s">
        <v>876</v>
      </c>
    </row>
    <row r="1052" spans="1:2">
      <c r="A1052" s="6" t="s">
        <v>150</v>
      </c>
      <c r="B1052" s="6" t="s">
        <v>872</v>
      </c>
    </row>
    <row r="1053" spans="1:2">
      <c r="A1053" s="6" t="s">
        <v>141</v>
      </c>
      <c r="B1053" s="6" t="s">
        <v>818</v>
      </c>
    </row>
    <row r="1054" spans="1:2">
      <c r="A1054" s="6" t="s">
        <v>150</v>
      </c>
      <c r="B1054" s="6" t="s">
        <v>838</v>
      </c>
    </row>
    <row r="1055" spans="1:2">
      <c r="A1055" s="6" t="s">
        <v>150</v>
      </c>
      <c r="B1055" s="6" t="s">
        <v>906</v>
      </c>
    </row>
    <row r="1056" spans="1:2">
      <c r="A1056" s="6" t="s">
        <v>141</v>
      </c>
      <c r="B1056" s="6" t="s">
        <v>765</v>
      </c>
    </row>
    <row r="1057" spans="1:2">
      <c r="A1057" s="6" t="s">
        <v>141</v>
      </c>
      <c r="B1057" s="6" t="s">
        <v>795</v>
      </c>
    </row>
    <row r="1058" spans="1:2">
      <c r="A1058" s="6" t="s">
        <v>141</v>
      </c>
      <c r="B1058" s="6" t="s">
        <v>714</v>
      </c>
    </row>
    <row r="1059" spans="1:2">
      <c r="A1059" s="6" t="s">
        <v>141</v>
      </c>
      <c r="B1059" s="6" t="s">
        <v>691</v>
      </c>
    </row>
    <row r="1060" spans="1:2">
      <c r="A1060" s="6" t="s">
        <v>141</v>
      </c>
      <c r="B1060" s="6" t="s">
        <v>683</v>
      </c>
    </row>
    <row r="1061" spans="1:2">
      <c r="A1061" s="6" t="s">
        <v>141</v>
      </c>
      <c r="B1061" s="6" t="s">
        <v>677</v>
      </c>
    </row>
    <row r="1062" spans="1:2">
      <c r="A1062" s="6" t="s">
        <v>141</v>
      </c>
      <c r="B1062" s="6" t="s">
        <v>804</v>
      </c>
    </row>
    <row r="1063" spans="1:2">
      <c r="A1063" s="6" t="s">
        <v>141</v>
      </c>
      <c r="B1063" s="6" t="s">
        <v>738</v>
      </c>
    </row>
    <row r="1064" spans="1:2">
      <c r="A1064" s="6" t="s">
        <v>141</v>
      </c>
      <c r="B1064" s="6" t="s">
        <v>809</v>
      </c>
    </row>
    <row r="1065" spans="1:2">
      <c r="A1065" s="6" t="s">
        <v>141</v>
      </c>
      <c r="B1065" s="6" t="s">
        <v>797</v>
      </c>
    </row>
    <row r="1066" spans="1:2">
      <c r="A1066" s="6" t="s">
        <v>141</v>
      </c>
      <c r="B1066" s="6" t="s">
        <v>703</v>
      </c>
    </row>
    <row r="1067" spans="1:2">
      <c r="A1067" s="6" t="s">
        <v>141</v>
      </c>
      <c r="B1067" s="6" t="s">
        <v>668</v>
      </c>
    </row>
    <row r="1068" spans="1:2">
      <c r="A1068" s="6" t="s">
        <v>141</v>
      </c>
      <c r="B1068" s="6" t="s">
        <v>731</v>
      </c>
    </row>
    <row r="1069" spans="1:2">
      <c r="A1069" s="6" t="s">
        <v>141</v>
      </c>
      <c r="B1069" s="6" t="s">
        <v>734</v>
      </c>
    </row>
    <row r="1070" spans="1:2">
      <c r="A1070" s="6" t="s">
        <v>141</v>
      </c>
      <c r="B1070" s="6" t="s">
        <v>783</v>
      </c>
    </row>
    <row r="1071" spans="1:2">
      <c r="A1071" s="6" t="s">
        <v>141</v>
      </c>
      <c r="B1071" s="6" t="s">
        <v>764</v>
      </c>
    </row>
    <row r="1072" spans="1:2">
      <c r="A1072" s="6" t="s">
        <v>141</v>
      </c>
      <c r="B1072" s="6" t="s">
        <v>662</v>
      </c>
    </row>
    <row r="1073" spans="1:2">
      <c r="A1073" s="6" t="s">
        <v>141</v>
      </c>
      <c r="B1073" s="6" t="s">
        <v>720</v>
      </c>
    </row>
    <row r="1074" spans="1:2">
      <c r="A1074" s="6" t="s">
        <v>141</v>
      </c>
      <c r="B1074" s="6" t="s">
        <v>767</v>
      </c>
    </row>
    <row r="1075" spans="1:2">
      <c r="A1075" s="6" t="s">
        <v>141</v>
      </c>
      <c r="B1075" s="6" t="s">
        <v>744</v>
      </c>
    </row>
    <row r="1076" spans="1:2">
      <c r="A1076" s="6" t="s">
        <v>141</v>
      </c>
      <c r="B1076" s="6" t="s">
        <v>813</v>
      </c>
    </row>
    <row r="1077" spans="1:2">
      <c r="A1077" s="6" t="s">
        <v>141</v>
      </c>
      <c r="B1077" s="6" t="s">
        <v>698</v>
      </c>
    </row>
    <row r="1078" spans="1:2">
      <c r="A1078" s="6" t="s">
        <v>141</v>
      </c>
      <c r="B1078" s="6" t="s">
        <v>749</v>
      </c>
    </row>
    <row r="1079" spans="1:2">
      <c r="A1079" s="6" t="s">
        <v>141</v>
      </c>
      <c r="B1079" s="6" t="s">
        <v>659</v>
      </c>
    </row>
    <row r="1080" spans="1:2">
      <c r="A1080" s="6" t="s">
        <v>141</v>
      </c>
      <c r="B1080" s="6" t="s">
        <v>666</v>
      </c>
    </row>
    <row r="1081" spans="1:2">
      <c r="A1081" s="6" t="s">
        <v>141</v>
      </c>
      <c r="B1081" s="6" t="s">
        <v>805</v>
      </c>
    </row>
    <row r="1082" spans="1:2">
      <c r="A1082" s="6" t="s">
        <v>141</v>
      </c>
      <c r="B1082" s="6" t="s">
        <v>786</v>
      </c>
    </row>
    <row r="1083" spans="1:2">
      <c r="A1083" s="6" t="s">
        <v>141</v>
      </c>
      <c r="B1083" s="6" t="s">
        <v>689</v>
      </c>
    </row>
    <row r="1084" spans="1:2">
      <c r="A1084" s="6" t="s">
        <v>141</v>
      </c>
      <c r="B1084" s="6" t="s">
        <v>737</v>
      </c>
    </row>
    <row r="1085" spans="1:2">
      <c r="A1085" s="6" t="s">
        <v>141</v>
      </c>
      <c r="B1085" s="6" t="s">
        <v>726</v>
      </c>
    </row>
    <row r="1086" spans="1:2">
      <c r="A1086" s="6" t="s">
        <v>141</v>
      </c>
      <c r="B1086" s="6" t="s">
        <v>789</v>
      </c>
    </row>
    <row r="1087" spans="1:2">
      <c r="A1087" s="6" t="s">
        <v>141</v>
      </c>
      <c r="B1087" s="6" t="s">
        <v>717</v>
      </c>
    </row>
    <row r="1088" spans="1:2">
      <c r="A1088" s="6" t="s">
        <v>141</v>
      </c>
      <c r="B1088" s="6" t="s">
        <v>808</v>
      </c>
    </row>
    <row r="1089" spans="1:2">
      <c r="A1089" s="6" t="s">
        <v>141</v>
      </c>
      <c r="B1089" s="6" t="s">
        <v>681</v>
      </c>
    </row>
    <row r="1090" spans="1:2">
      <c r="A1090" s="6" t="s">
        <v>141</v>
      </c>
      <c r="B1090" s="6" t="s">
        <v>685</v>
      </c>
    </row>
    <row r="1091" spans="1:2">
      <c r="A1091" s="6" t="s">
        <v>141</v>
      </c>
      <c r="B1091" s="6" t="s">
        <v>708</v>
      </c>
    </row>
    <row r="1092" spans="1:2">
      <c r="A1092" s="6" t="s">
        <v>141</v>
      </c>
      <c r="B1092" s="6" t="s">
        <v>718</v>
      </c>
    </row>
    <row r="1093" spans="1:2">
      <c r="A1093" s="6" t="s">
        <v>141</v>
      </c>
      <c r="B1093" s="6" t="s">
        <v>669</v>
      </c>
    </row>
    <row r="1094" spans="1:2">
      <c r="A1094" s="6" t="s">
        <v>141</v>
      </c>
      <c r="B1094" s="6" t="s">
        <v>763</v>
      </c>
    </row>
    <row r="1095" spans="1:2">
      <c r="A1095" s="6" t="s">
        <v>141</v>
      </c>
      <c r="B1095" s="6" t="s">
        <v>701</v>
      </c>
    </row>
    <row r="1096" spans="1:2">
      <c r="A1096" s="6" t="s">
        <v>141</v>
      </c>
      <c r="B1096" s="6" t="s">
        <v>784</v>
      </c>
    </row>
    <row r="1097" spans="1:2">
      <c r="A1097" s="6" t="s">
        <v>141</v>
      </c>
      <c r="B1097" s="6" t="s">
        <v>663</v>
      </c>
    </row>
    <row r="1098" spans="1:2">
      <c r="A1098" s="6" t="s">
        <v>141</v>
      </c>
      <c r="B1098" s="6" t="s">
        <v>741</v>
      </c>
    </row>
    <row r="1099" spans="1:2">
      <c r="A1099" s="6" t="s">
        <v>141</v>
      </c>
      <c r="B1099" s="6" t="s">
        <v>684</v>
      </c>
    </row>
    <row r="1100" spans="1:2">
      <c r="A1100" s="6" t="s">
        <v>141</v>
      </c>
      <c r="B1100" s="6" t="s">
        <v>674</v>
      </c>
    </row>
    <row r="1101" spans="1:2">
      <c r="A1101" s="6" t="s">
        <v>141</v>
      </c>
      <c r="B1101" s="6" t="s">
        <v>675</v>
      </c>
    </row>
    <row r="1102" spans="1:2">
      <c r="A1102" s="6" t="s">
        <v>141</v>
      </c>
      <c r="B1102" s="6" t="s">
        <v>811</v>
      </c>
    </row>
    <row r="1103" spans="1:2">
      <c r="A1103" s="6" t="s">
        <v>141</v>
      </c>
      <c r="B1103" s="6" t="s">
        <v>665</v>
      </c>
    </row>
    <row r="1104" spans="1:2">
      <c r="A1104" s="6" t="s">
        <v>141</v>
      </c>
      <c r="B1104" s="6" t="s">
        <v>688</v>
      </c>
    </row>
    <row r="1105" spans="1:2">
      <c r="A1105" s="6" t="s">
        <v>141</v>
      </c>
      <c r="B1105" s="6" t="s">
        <v>664</v>
      </c>
    </row>
    <row r="1106" spans="1:2">
      <c r="A1106" s="6" t="s">
        <v>141</v>
      </c>
      <c r="B1106" s="6" t="s">
        <v>748</v>
      </c>
    </row>
    <row r="1107" spans="1:2">
      <c r="A1107" s="6" t="s">
        <v>141</v>
      </c>
      <c r="B1107" s="6" t="s">
        <v>729</v>
      </c>
    </row>
    <row r="1108" spans="1:2">
      <c r="A1108" s="6" t="s">
        <v>150</v>
      </c>
      <c r="B1108" s="6" t="s">
        <v>923</v>
      </c>
    </row>
    <row r="1109" spans="1:2">
      <c r="A1109" s="6" t="s">
        <v>150</v>
      </c>
      <c r="B1109" s="6" t="s">
        <v>910</v>
      </c>
    </row>
    <row r="1110" spans="1:2">
      <c r="A1110" s="6" t="s">
        <v>141</v>
      </c>
      <c r="B1110" s="6" t="s">
        <v>742</v>
      </c>
    </row>
    <row r="1111" spans="1:2">
      <c r="A1111" s="6" t="s">
        <v>141</v>
      </c>
      <c r="B1111" s="6" t="s">
        <v>794</v>
      </c>
    </row>
    <row r="1112" spans="1:2">
      <c r="A1112" s="6" t="s">
        <v>141</v>
      </c>
      <c r="B1112" s="6" t="s">
        <v>770</v>
      </c>
    </row>
    <row r="1113" spans="1:2">
      <c r="A1113" s="6" t="s">
        <v>141</v>
      </c>
      <c r="B1113" s="6" t="s">
        <v>806</v>
      </c>
    </row>
    <row r="1114" spans="1:2">
      <c r="A1114" s="6" t="s">
        <v>141</v>
      </c>
      <c r="B1114" s="6" t="s">
        <v>815</v>
      </c>
    </row>
    <row r="1115" spans="1:2">
      <c r="A1115" s="6" t="s">
        <v>141</v>
      </c>
      <c r="B1115" s="6" t="s">
        <v>780</v>
      </c>
    </row>
    <row r="1116" spans="1:2">
      <c r="A1116" s="6" t="s">
        <v>141</v>
      </c>
      <c r="B1116" s="6" t="s">
        <v>719</v>
      </c>
    </row>
    <row r="1117" spans="1:2">
      <c r="A1117" s="6" t="s">
        <v>141</v>
      </c>
      <c r="B1117" s="6" t="s">
        <v>722</v>
      </c>
    </row>
    <row r="1118" spans="1:2">
      <c r="A1118" s="6" t="s">
        <v>141</v>
      </c>
      <c r="B1118" s="6" t="s">
        <v>761</v>
      </c>
    </row>
    <row r="1119" spans="1:2">
      <c r="A1119" s="6" t="s">
        <v>141</v>
      </c>
      <c r="B1119" s="6" t="s">
        <v>706</v>
      </c>
    </row>
    <row r="1120" spans="1:2">
      <c r="A1120" s="6" t="s">
        <v>141</v>
      </c>
      <c r="B1120" s="6" t="s">
        <v>538</v>
      </c>
    </row>
    <row r="1121" spans="1:2">
      <c r="A1121" s="6" t="s">
        <v>149</v>
      </c>
      <c r="B1121" s="6" t="s">
        <v>1170</v>
      </c>
    </row>
    <row r="1122" spans="1:2">
      <c r="A1122" s="6" t="s">
        <v>149</v>
      </c>
      <c r="B1122" s="6" t="s">
        <v>1167</v>
      </c>
    </row>
    <row r="1123" spans="1:2">
      <c r="A1123" s="6" t="s">
        <v>149</v>
      </c>
      <c r="B1123" s="6" t="s">
        <v>1190</v>
      </c>
    </row>
    <row r="1124" spans="1:2">
      <c r="A1124" s="6" t="s">
        <v>150</v>
      </c>
      <c r="B1124" s="6" t="s">
        <v>480</v>
      </c>
    </row>
    <row r="1125" spans="1:2">
      <c r="A1125" s="6" t="s">
        <v>142</v>
      </c>
      <c r="B1125" s="6" t="s">
        <v>116</v>
      </c>
    </row>
    <row r="1126" spans="1:2">
      <c r="A1126" s="6" t="s">
        <v>142</v>
      </c>
      <c r="B1126" s="6" t="s">
        <v>119</v>
      </c>
    </row>
    <row r="1127" spans="1:2">
      <c r="A1127" s="6" t="s">
        <v>141</v>
      </c>
      <c r="B1127" s="6" t="s">
        <v>825</v>
      </c>
    </row>
    <row r="1128" spans="1:2">
      <c r="A1128" s="6" t="s">
        <v>141</v>
      </c>
      <c r="B1128" s="6" t="s">
        <v>828</v>
      </c>
    </row>
    <row r="1129" spans="1:2">
      <c r="A1129" s="6" t="s">
        <v>141</v>
      </c>
      <c r="B1129" s="6" t="s">
        <v>517</v>
      </c>
    </row>
    <row r="1130" spans="1:2">
      <c r="A1130" s="6" t="s">
        <v>141</v>
      </c>
      <c r="B1130" s="6" t="s">
        <v>537</v>
      </c>
    </row>
    <row r="1131" spans="1:2">
      <c r="A1131" s="6" t="s">
        <v>142</v>
      </c>
      <c r="B1131" s="6" t="s">
        <v>1336</v>
      </c>
    </row>
    <row r="1132" spans="1:2">
      <c r="A1132" s="6" t="s">
        <v>142</v>
      </c>
      <c r="B1132" s="6" t="s">
        <v>1081</v>
      </c>
    </row>
    <row r="1133" spans="1:2">
      <c r="A1133" s="6" t="s">
        <v>142</v>
      </c>
      <c r="B1133" s="6" t="s">
        <v>1121</v>
      </c>
    </row>
    <row r="1134" spans="1:2">
      <c r="A1134" s="6" t="s">
        <v>142</v>
      </c>
      <c r="B1134" s="6" t="s">
        <v>1042</v>
      </c>
    </row>
    <row r="1135" spans="1:2">
      <c r="A1135" s="6" t="s">
        <v>142</v>
      </c>
      <c r="B1135" s="6" t="s">
        <v>1083</v>
      </c>
    </row>
    <row r="1136" spans="1:2">
      <c r="A1136" s="6" t="s">
        <v>142</v>
      </c>
      <c r="B1136" s="6" t="s">
        <v>1097</v>
      </c>
    </row>
    <row r="1137" spans="1:2">
      <c r="A1137" s="6" t="s">
        <v>142</v>
      </c>
      <c r="B1137" s="6" t="s">
        <v>128</v>
      </c>
    </row>
    <row r="1138" spans="1:2">
      <c r="A1138" s="6" t="s">
        <v>142</v>
      </c>
      <c r="B1138" s="6" t="s">
        <v>136</v>
      </c>
    </row>
    <row r="1139" spans="1:2">
      <c r="A1139" s="6" t="s">
        <v>142</v>
      </c>
      <c r="B1139" s="6" t="s">
        <v>130</v>
      </c>
    </row>
    <row r="1140" spans="1:2">
      <c r="A1140" s="6" t="s">
        <v>142</v>
      </c>
      <c r="B1140" s="6" t="s">
        <v>129</v>
      </c>
    </row>
    <row r="1141" spans="1:2">
      <c r="A1141" s="6" t="s">
        <v>142</v>
      </c>
      <c r="B1141" s="6" t="s">
        <v>140</v>
      </c>
    </row>
    <row r="1142" spans="1:2">
      <c r="A1142" s="6" t="s">
        <v>142</v>
      </c>
      <c r="B1142" s="6" t="s">
        <v>120</v>
      </c>
    </row>
    <row r="1143" spans="1:2">
      <c r="A1143" s="6" t="s">
        <v>142</v>
      </c>
      <c r="B1143" s="6" t="s">
        <v>121</v>
      </c>
    </row>
    <row r="1144" spans="1:2">
      <c r="A1144" s="6" t="s">
        <v>142</v>
      </c>
      <c r="B1144" s="6" t="s">
        <v>113</v>
      </c>
    </row>
    <row r="1145" spans="1:2">
      <c r="A1145" s="6" t="s">
        <v>142</v>
      </c>
      <c r="B1145" s="6" t="s">
        <v>124</v>
      </c>
    </row>
    <row r="1146" spans="1:2">
      <c r="A1146" s="6" t="s">
        <v>142</v>
      </c>
      <c r="B1146" s="6" t="s">
        <v>596</v>
      </c>
    </row>
    <row r="1147" spans="1:2">
      <c r="A1147" s="6" t="s">
        <v>142</v>
      </c>
      <c r="B1147" s="6" t="s">
        <v>560</v>
      </c>
    </row>
    <row r="1148" spans="1:2">
      <c r="A1148" s="6" t="s">
        <v>142</v>
      </c>
      <c r="B1148" s="6" t="s">
        <v>112</v>
      </c>
    </row>
    <row r="1149" spans="1:2">
      <c r="A1149" s="6" t="s">
        <v>142</v>
      </c>
      <c r="B1149" s="6" t="s">
        <v>555</v>
      </c>
    </row>
    <row r="1150" spans="1:2">
      <c r="A1150" s="6" t="s">
        <v>142</v>
      </c>
      <c r="B1150" s="6" t="s">
        <v>570</v>
      </c>
    </row>
    <row r="1151" spans="1:2">
      <c r="A1151" s="6" t="s">
        <v>142</v>
      </c>
      <c r="B1151" s="6" t="s">
        <v>114</v>
      </c>
    </row>
    <row r="1152" spans="1:2">
      <c r="A1152" s="6" t="s">
        <v>142</v>
      </c>
      <c r="B1152" s="6" t="s">
        <v>126</v>
      </c>
    </row>
    <row r="1153" spans="1:2">
      <c r="A1153" s="6" t="s">
        <v>142</v>
      </c>
      <c r="B1153" s="6" t="s">
        <v>1040</v>
      </c>
    </row>
    <row r="1154" spans="1:2">
      <c r="A1154" s="6" t="s">
        <v>142</v>
      </c>
      <c r="B1154" s="6" t="s">
        <v>1011</v>
      </c>
    </row>
    <row r="1155" spans="1:2">
      <c r="A1155" s="6" t="s">
        <v>142</v>
      </c>
      <c r="B1155" s="6" t="s">
        <v>1021</v>
      </c>
    </row>
    <row r="1156" spans="1:2">
      <c r="A1156" s="6" t="s">
        <v>142</v>
      </c>
      <c r="B1156" s="6" t="s">
        <v>1028</v>
      </c>
    </row>
    <row r="1157" spans="1:2">
      <c r="A1157" s="6" t="s">
        <v>142</v>
      </c>
      <c r="B1157" s="6" t="s">
        <v>548</v>
      </c>
    </row>
    <row r="1158" spans="1:2">
      <c r="A1158" s="6" t="s">
        <v>142</v>
      </c>
      <c r="B1158" s="6" t="s">
        <v>115</v>
      </c>
    </row>
    <row r="1159" spans="1:2">
      <c r="A1159" s="6" t="s">
        <v>142</v>
      </c>
      <c r="B1159" s="6" t="s">
        <v>645</v>
      </c>
    </row>
    <row r="1160" spans="1:2">
      <c r="A1160" s="6" t="s">
        <v>142</v>
      </c>
      <c r="B1160" s="6" t="s">
        <v>638</v>
      </c>
    </row>
    <row r="1161" spans="1:2">
      <c r="A1161" s="6" t="s">
        <v>142</v>
      </c>
      <c r="B1161" s="6" t="s">
        <v>642</v>
      </c>
    </row>
    <row r="1162" spans="1:2">
      <c r="A1162" s="6" t="s">
        <v>142</v>
      </c>
      <c r="B1162" s="6" t="s">
        <v>655</v>
      </c>
    </row>
    <row r="1163" spans="1:2">
      <c r="A1163" s="6" t="s">
        <v>142</v>
      </c>
      <c r="B1163" s="6" t="s">
        <v>651</v>
      </c>
    </row>
    <row r="1164" spans="1:2">
      <c r="A1164" s="6" t="s">
        <v>142</v>
      </c>
      <c r="B1164" s="6" t="s">
        <v>654</v>
      </c>
    </row>
    <row r="1165" spans="1:2">
      <c r="A1165" s="6" t="s">
        <v>142</v>
      </c>
      <c r="B1165" s="6" t="s">
        <v>571</v>
      </c>
    </row>
    <row r="1166" spans="1:2">
      <c r="A1166" s="6" t="s">
        <v>141</v>
      </c>
      <c r="B1166" s="6" t="s">
        <v>735</v>
      </c>
    </row>
    <row r="1167" spans="1:2">
      <c r="A1167" s="6" t="s">
        <v>142</v>
      </c>
      <c r="B1167" s="6" t="s">
        <v>981</v>
      </c>
    </row>
    <row r="1168" spans="1:2">
      <c r="A1168" s="6" t="s">
        <v>149</v>
      </c>
      <c r="B1168" s="6" t="s">
        <v>1169</v>
      </c>
    </row>
    <row r="1169" spans="1:2">
      <c r="A1169" s="6" t="s">
        <v>150</v>
      </c>
      <c r="B1169" s="6" t="s">
        <v>920</v>
      </c>
    </row>
    <row r="1170" spans="1:2">
      <c r="A1170" s="6" t="s">
        <v>141</v>
      </c>
      <c r="B1170" s="6" t="s">
        <v>814</v>
      </c>
    </row>
    <row r="1171" spans="1:2">
      <c r="A1171" s="6" t="s">
        <v>142</v>
      </c>
      <c r="B1171" s="6" t="s">
        <v>1064</v>
      </c>
    </row>
    <row r="1172" spans="1:2">
      <c r="A1172" s="6" t="s">
        <v>142</v>
      </c>
      <c r="B1172" s="6" t="s">
        <v>1060</v>
      </c>
    </row>
    <row r="1173" spans="1:2">
      <c r="A1173" s="6" t="s">
        <v>142</v>
      </c>
      <c r="B1173" s="6" t="s">
        <v>1076</v>
      </c>
    </row>
    <row r="1174" spans="1:2">
      <c r="A1174" s="6" t="s">
        <v>142</v>
      </c>
      <c r="B1174" s="6" t="s">
        <v>1098</v>
      </c>
    </row>
    <row r="1175" spans="1:2">
      <c r="A1175" s="6" t="s">
        <v>142</v>
      </c>
      <c r="B1175" s="6" t="s">
        <v>1053</v>
      </c>
    </row>
    <row r="1176" spans="1:2">
      <c r="A1176" s="6" t="s">
        <v>141</v>
      </c>
      <c r="B1176" s="6" t="s">
        <v>977</v>
      </c>
    </row>
    <row r="1177" spans="1:2">
      <c r="A1177" s="6" t="s">
        <v>150</v>
      </c>
      <c r="B1177" s="6" t="s">
        <v>507</v>
      </c>
    </row>
    <row r="1178" spans="1:2">
      <c r="A1178" s="6" t="s">
        <v>141</v>
      </c>
      <c r="B1178" s="6" t="s">
        <v>963</v>
      </c>
    </row>
    <row r="1179" spans="1:2">
      <c r="A1179" s="6" t="s">
        <v>142</v>
      </c>
      <c r="B1179" s="6" t="s">
        <v>95</v>
      </c>
    </row>
    <row r="1180" spans="1:2">
      <c r="A1180" s="6" t="s">
        <v>142</v>
      </c>
      <c r="B1180" s="6" t="s">
        <v>81</v>
      </c>
    </row>
    <row r="1181" spans="1:2">
      <c r="A1181" s="6" t="s">
        <v>149</v>
      </c>
      <c r="B1181" s="6" t="s">
        <v>408</v>
      </c>
    </row>
    <row r="1182" spans="1:2">
      <c r="A1182" s="6" t="s">
        <v>142</v>
      </c>
      <c r="B1182" s="6" t="s">
        <v>614</v>
      </c>
    </row>
    <row r="1183" spans="1:2">
      <c r="A1183" s="6" t="s">
        <v>142</v>
      </c>
      <c r="B1183" s="6" t="s">
        <v>589</v>
      </c>
    </row>
    <row r="1184" spans="1:2">
      <c r="A1184" s="6" t="s">
        <v>142</v>
      </c>
      <c r="B1184" s="6" t="s">
        <v>138</v>
      </c>
    </row>
    <row r="1185" spans="1:2">
      <c r="A1185" s="6" t="s">
        <v>142</v>
      </c>
      <c r="B1185" s="6" t="s">
        <v>593</v>
      </c>
    </row>
    <row r="1186" spans="1:2">
      <c r="A1186" s="6" t="s">
        <v>142</v>
      </c>
      <c r="B1186" s="6" t="s">
        <v>612</v>
      </c>
    </row>
    <row r="1187" spans="1:2">
      <c r="A1187" s="6" t="s">
        <v>142</v>
      </c>
      <c r="B1187" s="6" t="s">
        <v>583</v>
      </c>
    </row>
    <row r="1188" spans="1:2">
      <c r="A1188" s="6" t="s">
        <v>142</v>
      </c>
      <c r="B1188" s="6" t="s">
        <v>606</v>
      </c>
    </row>
    <row r="1189" spans="1:2">
      <c r="A1189" s="6" t="s">
        <v>142</v>
      </c>
      <c r="B1189" s="6" t="s">
        <v>1094</v>
      </c>
    </row>
    <row r="1190" spans="1:2">
      <c r="A1190" s="6" t="s">
        <v>142</v>
      </c>
      <c r="B1190" s="6" t="s">
        <v>622</v>
      </c>
    </row>
    <row r="1191" spans="1:2">
      <c r="A1191" s="6" t="s">
        <v>142</v>
      </c>
      <c r="B1191" s="6" t="s">
        <v>591</v>
      </c>
    </row>
    <row r="1192" spans="1:2">
      <c r="A1192" s="6" t="s">
        <v>142</v>
      </c>
      <c r="B1192" s="6" t="s">
        <v>620</v>
      </c>
    </row>
    <row r="1193" spans="1:2">
      <c r="A1193" s="6" t="s">
        <v>142</v>
      </c>
      <c r="B1193" s="6" t="s">
        <v>586</v>
      </c>
    </row>
    <row r="1194" spans="1:2">
      <c r="A1194" s="6" t="s">
        <v>142</v>
      </c>
      <c r="B1194" s="6" t="s">
        <v>580</v>
      </c>
    </row>
    <row r="1195" spans="1:2">
      <c r="A1195" s="6" t="s">
        <v>142</v>
      </c>
      <c r="B1195" s="6" t="s">
        <v>585</v>
      </c>
    </row>
    <row r="1196" spans="1:2">
      <c r="A1196" s="6" t="s">
        <v>142</v>
      </c>
      <c r="B1196" s="6" t="s">
        <v>588</v>
      </c>
    </row>
    <row r="1197" spans="1:2">
      <c r="A1197" s="6" t="s">
        <v>142</v>
      </c>
      <c r="B1197" s="6" t="s">
        <v>545</v>
      </c>
    </row>
    <row r="1198" spans="1:2">
      <c r="A1198" s="6" t="s">
        <v>142</v>
      </c>
      <c r="B1198" s="6" t="s">
        <v>1077</v>
      </c>
    </row>
    <row r="1199" spans="1:2">
      <c r="A1199" s="6" t="s">
        <v>142</v>
      </c>
      <c r="B1199" s="6" t="s">
        <v>646</v>
      </c>
    </row>
    <row r="1200" spans="1:2">
      <c r="A1200" s="6" t="s">
        <v>142</v>
      </c>
      <c r="B1200" s="6" t="s">
        <v>554</v>
      </c>
    </row>
    <row r="1201" spans="1:2">
      <c r="A1201" s="6" t="s">
        <v>150</v>
      </c>
      <c r="B1201" s="6" t="s">
        <v>848</v>
      </c>
    </row>
    <row r="1202" spans="1:2">
      <c r="A1202" s="6" t="s">
        <v>141</v>
      </c>
      <c r="B1202" s="6" t="s">
        <v>812</v>
      </c>
    </row>
    <row r="1203" spans="1:2">
      <c r="A1203" s="6" t="s">
        <v>149</v>
      </c>
      <c r="B1203" s="6" t="s">
        <v>1178</v>
      </c>
    </row>
    <row r="1204" spans="1:2">
      <c r="A1204" s="6" t="s">
        <v>149</v>
      </c>
      <c r="B1204" s="6" t="s">
        <v>1178</v>
      </c>
    </row>
    <row r="1205" spans="1:2">
      <c r="A1205" s="6" t="s">
        <v>141</v>
      </c>
      <c r="B1205" s="6" t="s">
        <v>707</v>
      </c>
    </row>
    <row r="1206" spans="1:2">
      <c r="A1206" s="6" t="s">
        <v>141</v>
      </c>
      <c r="B1206" s="6" t="s">
        <v>1000</v>
      </c>
    </row>
    <row r="1207" spans="1:2">
      <c r="A1207" s="6" t="s">
        <v>141</v>
      </c>
      <c r="B1207" s="6" t="s">
        <v>994</v>
      </c>
    </row>
    <row r="1208" spans="1:2">
      <c r="A1208" s="6" t="s">
        <v>141</v>
      </c>
      <c r="B1208" s="6" t="s">
        <v>996</v>
      </c>
    </row>
    <row r="1209" spans="1:2">
      <c r="A1209" s="6" t="s">
        <v>141</v>
      </c>
      <c r="B1209" s="6" t="s">
        <v>999</v>
      </c>
    </row>
    <row r="1210" spans="1:2">
      <c r="A1210" s="6" t="s">
        <v>141</v>
      </c>
      <c r="B1210" s="6" t="s">
        <v>1218</v>
      </c>
    </row>
    <row r="1211" spans="1:2">
      <c r="A1211" s="6" t="s">
        <v>142</v>
      </c>
      <c r="B1211" s="6" t="s">
        <v>67</v>
      </c>
    </row>
    <row r="1212" spans="1:2">
      <c r="A1212" s="6" t="s">
        <v>149</v>
      </c>
      <c r="B1212" s="6" t="s">
        <v>392</v>
      </c>
    </row>
    <row r="1213" spans="1:2">
      <c r="A1213" s="6" t="s">
        <v>142</v>
      </c>
      <c r="B1213" s="6" t="s">
        <v>96</v>
      </c>
    </row>
    <row r="1214" spans="1:2">
      <c r="A1214" s="6" t="s">
        <v>149</v>
      </c>
      <c r="B1214" s="6" t="s">
        <v>407</v>
      </c>
    </row>
    <row r="1215" spans="1:2">
      <c r="A1215" s="6" t="s">
        <v>142</v>
      </c>
      <c r="B1215" s="6" t="s">
        <v>132</v>
      </c>
    </row>
    <row r="1216" spans="1:2">
      <c r="A1216" s="6" t="s">
        <v>142</v>
      </c>
      <c r="B1216" s="6" t="s">
        <v>1091</v>
      </c>
    </row>
    <row r="1217" spans="1:2">
      <c r="A1217" s="6" t="s">
        <v>141</v>
      </c>
      <c r="B1217" s="6" t="s">
        <v>1224</v>
      </c>
    </row>
    <row r="1218" spans="1:2">
      <c r="A1218" s="6" t="s">
        <v>150</v>
      </c>
      <c r="B1218" s="6" t="s">
        <v>447</v>
      </c>
    </row>
    <row r="1219" spans="1:2">
      <c r="A1219" s="6" t="s">
        <v>141</v>
      </c>
      <c r="B1219" s="6" t="s">
        <v>5</v>
      </c>
    </row>
    <row r="1220" spans="1:2">
      <c r="A1220" s="6" t="s">
        <v>141</v>
      </c>
      <c r="B1220" s="6" t="s">
        <v>1209</v>
      </c>
    </row>
    <row r="1221" spans="1:2">
      <c r="A1221" s="6" t="s">
        <v>141</v>
      </c>
      <c r="B1221" s="6" t="s">
        <v>52</v>
      </c>
    </row>
    <row r="1222" spans="1:2">
      <c r="A1222" s="6" t="s">
        <v>141</v>
      </c>
      <c r="B1222" s="6" t="s">
        <v>8</v>
      </c>
    </row>
    <row r="1223" spans="1:2">
      <c r="A1223" s="6" t="s">
        <v>141</v>
      </c>
      <c r="B1223" s="6" t="s">
        <v>15</v>
      </c>
    </row>
    <row r="1224" spans="1:2">
      <c r="A1224" s="6" t="s">
        <v>141</v>
      </c>
      <c r="B1224" s="6" t="s">
        <v>34</v>
      </c>
    </row>
    <row r="1225" spans="1:2">
      <c r="A1225" s="6" t="s">
        <v>150</v>
      </c>
      <c r="B1225" s="6" t="s">
        <v>473</v>
      </c>
    </row>
    <row r="1226" spans="1:2">
      <c r="A1226" s="6" t="s">
        <v>150</v>
      </c>
      <c r="B1226" s="6" t="s">
        <v>422</v>
      </c>
    </row>
    <row r="1227" spans="1:2">
      <c r="A1227" s="6" t="s">
        <v>150</v>
      </c>
      <c r="B1227" s="6" t="s">
        <v>455</v>
      </c>
    </row>
    <row r="1228" spans="1:2">
      <c r="A1228" s="6" t="s">
        <v>150</v>
      </c>
      <c r="B1228" s="6" t="s">
        <v>498</v>
      </c>
    </row>
    <row r="1229" spans="1:2">
      <c r="A1229" s="6" t="s">
        <v>150</v>
      </c>
      <c r="B1229" s="6" t="s">
        <v>429</v>
      </c>
    </row>
    <row r="1230" spans="1:2">
      <c r="A1230" s="6" t="s">
        <v>150</v>
      </c>
      <c r="B1230" s="6" t="s">
        <v>445</v>
      </c>
    </row>
    <row r="1231" spans="1:2">
      <c r="A1231" s="6" t="s">
        <v>150</v>
      </c>
      <c r="B1231" s="6" t="s">
        <v>476</v>
      </c>
    </row>
    <row r="1232" spans="1:2">
      <c r="A1232" s="6" t="s">
        <v>150</v>
      </c>
      <c r="B1232" s="6" t="s">
        <v>425</v>
      </c>
    </row>
    <row r="1233" spans="1:2">
      <c r="A1233" s="6" t="s">
        <v>150</v>
      </c>
      <c r="B1233" s="6" t="s">
        <v>469</v>
      </c>
    </row>
    <row r="1234" spans="1:2">
      <c r="A1234" s="6" t="s">
        <v>150</v>
      </c>
      <c r="B1234" s="6" t="s">
        <v>488</v>
      </c>
    </row>
    <row r="1235" spans="1:2">
      <c r="A1235" s="6" t="s">
        <v>141</v>
      </c>
      <c r="B1235" s="6" t="s">
        <v>53</v>
      </c>
    </row>
    <row r="1236" spans="1:2">
      <c r="A1236" s="6" t="s">
        <v>141</v>
      </c>
      <c r="B1236" s="6" t="s">
        <v>1226</v>
      </c>
    </row>
    <row r="1237" spans="1:2">
      <c r="A1237" s="6" t="s">
        <v>141</v>
      </c>
      <c r="B1237" s="6" t="s">
        <v>1229</v>
      </c>
    </row>
    <row r="1238" spans="1:2">
      <c r="A1238" s="6" t="s">
        <v>141</v>
      </c>
      <c r="B1238" s="6" t="s">
        <v>1214</v>
      </c>
    </row>
    <row r="1239" spans="1:2">
      <c r="A1239" s="6" t="s">
        <v>141</v>
      </c>
      <c r="B1239" s="6" t="s">
        <v>4</v>
      </c>
    </row>
    <row r="1240" spans="1:2">
      <c r="A1240" s="6" t="s">
        <v>150</v>
      </c>
      <c r="B1240" s="6" t="s">
        <v>427</v>
      </c>
    </row>
    <row r="1241" spans="1:2">
      <c r="A1241" s="6" t="s">
        <v>141</v>
      </c>
      <c r="B1241" s="6" t="s">
        <v>56</v>
      </c>
    </row>
    <row r="1242" spans="1:2">
      <c r="A1242" s="6" t="s">
        <v>150</v>
      </c>
      <c r="B1242" s="6" t="s">
        <v>460</v>
      </c>
    </row>
    <row r="1243" spans="1:2">
      <c r="A1243" s="6" t="s">
        <v>141</v>
      </c>
      <c r="B1243" s="6" t="s">
        <v>28</v>
      </c>
    </row>
    <row r="1244" spans="1:2">
      <c r="A1244" s="6" t="s">
        <v>141</v>
      </c>
      <c r="B1244" s="6" t="s">
        <v>16</v>
      </c>
    </row>
    <row r="1245" spans="1:2">
      <c r="A1245" s="6" t="s">
        <v>150</v>
      </c>
      <c r="B1245" s="6" t="s">
        <v>451</v>
      </c>
    </row>
    <row r="1246" spans="1:2">
      <c r="A1246" s="6" t="s">
        <v>150</v>
      </c>
      <c r="B1246" s="6" t="s">
        <v>500</v>
      </c>
    </row>
    <row r="1247" spans="1:2">
      <c r="A1247" s="6" t="s">
        <v>150</v>
      </c>
      <c r="B1247" s="6" t="s">
        <v>482</v>
      </c>
    </row>
    <row r="1248" spans="1:2">
      <c r="A1248" s="6" t="s">
        <v>150</v>
      </c>
      <c r="B1248" s="6" t="s">
        <v>501</v>
      </c>
    </row>
    <row r="1249" spans="1:2">
      <c r="A1249" s="6" t="s">
        <v>150</v>
      </c>
      <c r="B1249" s="6" t="s">
        <v>434</v>
      </c>
    </row>
    <row r="1250" spans="1:2">
      <c r="A1250" s="6" t="s">
        <v>141</v>
      </c>
      <c r="B1250" s="6" t="s">
        <v>1221</v>
      </c>
    </row>
    <row r="1251" spans="1:2">
      <c r="A1251" s="6" t="s">
        <v>141</v>
      </c>
      <c r="B1251" s="6" t="s">
        <v>1225</v>
      </c>
    </row>
    <row r="1252" spans="1:2">
      <c r="A1252" s="6" t="s">
        <v>150</v>
      </c>
      <c r="B1252" s="6" t="s">
        <v>433</v>
      </c>
    </row>
    <row r="1253" spans="1:2">
      <c r="A1253" s="6" t="s">
        <v>141</v>
      </c>
      <c r="B1253" s="6" t="s">
        <v>30</v>
      </c>
    </row>
    <row r="1254" spans="1:2">
      <c r="A1254" s="6" t="s">
        <v>150</v>
      </c>
      <c r="B1254" s="6" t="s">
        <v>424</v>
      </c>
    </row>
    <row r="1255" spans="1:2">
      <c r="A1255" s="6" t="s">
        <v>150</v>
      </c>
      <c r="B1255" s="6" t="s">
        <v>465</v>
      </c>
    </row>
    <row r="1256" spans="1:2">
      <c r="A1256" s="6" t="s">
        <v>150</v>
      </c>
      <c r="B1256" s="6" t="s">
        <v>461</v>
      </c>
    </row>
    <row r="1257" spans="1:2">
      <c r="A1257" s="6" t="s">
        <v>150</v>
      </c>
      <c r="B1257" s="6" t="s">
        <v>432</v>
      </c>
    </row>
    <row r="1258" spans="1:2">
      <c r="A1258" s="6" t="s">
        <v>150</v>
      </c>
      <c r="B1258" s="6" t="s">
        <v>486</v>
      </c>
    </row>
    <row r="1259" spans="1:2">
      <c r="A1259" s="6" t="s">
        <v>141</v>
      </c>
      <c r="B1259" s="6" t="s">
        <v>44</v>
      </c>
    </row>
    <row r="1260" spans="1:2">
      <c r="A1260" s="6" t="s">
        <v>150</v>
      </c>
      <c r="B1260" s="6" t="s">
        <v>438</v>
      </c>
    </row>
    <row r="1261" spans="1:2">
      <c r="A1261" s="6" t="s">
        <v>141</v>
      </c>
      <c r="B1261" s="6" t="s">
        <v>27</v>
      </c>
    </row>
    <row r="1262" spans="1:2">
      <c r="A1262" s="6" t="s">
        <v>141</v>
      </c>
      <c r="B1262" s="6" t="s">
        <v>1219</v>
      </c>
    </row>
    <row r="1263" spans="1:2">
      <c r="A1263" s="6" t="s">
        <v>141</v>
      </c>
      <c r="B1263" s="6" t="s">
        <v>1216</v>
      </c>
    </row>
    <row r="1264" spans="1:2">
      <c r="A1264" s="6" t="s">
        <v>141</v>
      </c>
      <c r="B1264" s="6" t="s">
        <v>42</v>
      </c>
    </row>
    <row r="1265" spans="1:2">
      <c r="A1265" s="6" t="s">
        <v>141</v>
      </c>
      <c r="B1265" s="6" t="s">
        <v>41</v>
      </c>
    </row>
    <row r="1266" spans="1:2">
      <c r="A1266" s="6" t="s">
        <v>142</v>
      </c>
      <c r="B1266" s="6" t="s">
        <v>64</v>
      </c>
    </row>
    <row r="1267" spans="1:2">
      <c r="A1267" s="6" t="s">
        <v>142</v>
      </c>
      <c r="B1267" s="6" t="s">
        <v>608</v>
      </c>
    </row>
    <row r="1268" spans="1:2">
      <c r="A1268" s="6" t="s">
        <v>142</v>
      </c>
      <c r="B1268" s="6" t="s">
        <v>619</v>
      </c>
    </row>
    <row r="1269" spans="1:2">
      <c r="A1269" s="6" t="s">
        <v>141</v>
      </c>
      <c r="B1269" s="6" t="s">
        <v>826</v>
      </c>
    </row>
    <row r="1270" spans="1:2">
      <c r="A1270" s="6" t="s">
        <v>141</v>
      </c>
      <c r="B1270" s="6" t="s">
        <v>527</v>
      </c>
    </row>
    <row r="1271" spans="1:2">
      <c r="A1271" s="6" t="s">
        <v>141</v>
      </c>
      <c r="B1271" s="6" t="s">
        <v>535</v>
      </c>
    </row>
    <row r="1272" spans="1:2">
      <c r="A1272" s="6" t="s">
        <v>141</v>
      </c>
      <c r="B1272" s="6" t="s">
        <v>536</v>
      </c>
    </row>
    <row r="1273" spans="1:2">
      <c r="A1273" s="6" t="s">
        <v>141</v>
      </c>
      <c r="B1273" s="6" t="s">
        <v>513</v>
      </c>
    </row>
    <row r="1274" spans="1:2">
      <c r="A1274" s="6" t="s">
        <v>141</v>
      </c>
      <c r="B1274" s="6" t="s">
        <v>521</v>
      </c>
    </row>
    <row r="1275" spans="1:2">
      <c r="A1275" s="6" t="s">
        <v>141</v>
      </c>
      <c r="B1275" s="6" t="s">
        <v>534</v>
      </c>
    </row>
    <row r="1276" spans="1:2">
      <c r="A1276" s="6" t="s">
        <v>141</v>
      </c>
      <c r="B1276" s="6" t="s">
        <v>523</v>
      </c>
    </row>
    <row r="1277" spans="1:2">
      <c r="A1277" s="6" t="s">
        <v>141</v>
      </c>
      <c r="B1277" s="6" t="s">
        <v>539</v>
      </c>
    </row>
    <row r="1278" spans="1:2">
      <c r="A1278" s="6" t="s">
        <v>141</v>
      </c>
      <c r="B1278" s="6" t="s">
        <v>518</v>
      </c>
    </row>
    <row r="1279" spans="1:2">
      <c r="A1279" s="6" t="s">
        <v>141</v>
      </c>
      <c r="B1279" s="6" t="s">
        <v>531</v>
      </c>
    </row>
    <row r="1280" spans="1:2">
      <c r="A1280" s="6" t="s">
        <v>142</v>
      </c>
      <c r="B1280" s="6" t="s">
        <v>104</v>
      </c>
    </row>
    <row r="1281" spans="1:2">
      <c r="A1281" s="6" t="s">
        <v>142</v>
      </c>
      <c r="B1281" s="6" t="s">
        <v>1096</v>
      </c>
    </row>
    <row r="1282" spans="1:2">
      <c r="A1282" s="6" t="s">
        <v>142</v>
      </c>
      <c r="B1282" s="6" t="s">
        <v>1056</v>
      </c>
    </row>
    <row r="1283" spans="1:2">
      <c r="A1283" s="6" t="s">
        <v>141</v>
      </c>
      <c r="B1283" s="6" t="s">
        <v>822</v>
      </c>
    </row>
    <row r="1284" spans="1:2">
      <c r="A1284" s="6" t="s">
        <v>141</v>
      </c>
      <c r="B1284" s="6" t="s">
        <v>827</v>
      </c>
    </row>
    <row r="1285" spans="1:2">
      <c r="A1285" s="6" t="s">
        <v>141</v>
      </c>
      <c r="B1285" s="6" t="s">
        <v>823</v>
      </c>
    </row>
    <row r="1286" spans="1:2">
      <c r="A1286" s="6" t="s">
        <v>141</v>
      </c>
      <c r="B1286" s="6" t="s">
        <v>22</v>
      </c>
    </row>
    <row r="1287" spans="1:2">
      <c r="A1287" s="6" t="s">
        <v>150</v>
      </c>
      <c r="B1287" s="6" t="s">
        <v>470</v>
      </c>
    </row>
    <row r="1288" spans="1:2">
      <c r="A1288" s="6" t="s">
        <v>141</v>
      </c>
      <c r="B1288" s="6" t="s">
        <v>705</v>
      </c>
    </row>
    <row r="1289" spans="1:2">
      <c r="A1289" s="6" t="s">
        <v>141</v>
      </c>
      <c r="B1289" s="6" t="s">
        <v>781</v>
      </c>
    </row>
    <row r="1290" spans="1:2">
      <c r="A1290" s="6" t="s">
        <v>141</v>
      </c>
      <c r="B1290" s="6" t="s">
        <v>788</v>
      </c>
    </row>
    <row r="1291" spans="1:2">
      <c r="A1291" s="6" t="s">
        <v>141</v>
      </c>
      <c r="B1291" s="6" t="s">
        <v>704</v>
      </c>
    </row>
    <row r="1292" spans="1:2">
      <c r="A1292" s="6" t="s">
        <v>141</v>
      </c>
      <c r="B1292" s="6" t="s">
        <v>758</v>
      </c>
    </row>
    <row r="1293" spans="1:2">
      <c r="A1293" s="6" t="s">
        <v>141</v>
      </c>
      <c r="B1293" s="6" t="s">
        <v>670</v>
      </c>
    </row>
    <row r="1294" spans="1:2">
      <c r="A1294" s="6" t="s">
        <v>142</v>
      </c>
      <c r="B1294" s="6" t="s">
        <v>991</v>
      </c>
    </row>
    <row r="1295" spans="1:2">
      <c r="A1295" s="6" t="s">
        <v>141</v>
      </c>
      <c r="B1295" s="6" t="s">
        <v>755</v>
      </c>
    </row>
    <row r="1296" spans="1:2">
      <c r="A1296" s="6" t="s">
        <v>141</v>
      </c>
      <c r="B1296" s="6" t="s">
        <v>766</v>
      </c>
    </row>
    <row r="1297" spans="1:2">
      <c r="A1297" s="6" t="s">
        <v>141</v>
      </c>
      <c r="B1297" s="6" t="s">
        <v>716</v>
      </c>
    </row>
    <row r="1298" spans="1:2">
      <c r="A1298" s="6" t="s">
        <v>141</v>
      </c>
      <c r="B1298" s="6" t="s">
        <v>700</v>
      </c>
    </row>
    <row r="1299" spans="1:2">
      <c r="A1299" s="6" t="s">
        <v>149</v>
      </c>
      <c r="B1299" s="6" t="s">
        <v>1203</v>
      </c>
    </row>
    <row r="1300" spans="1:2">
      <c r="A1300" s="6" t="s">
        <v>141</v>
      </c>
      <c r="B1300" s="6" t="s">
        <v>807</v>
      </c>
    </row>
    <row r="1301" spans="1:2">
      <c r="A1301" s="6" t="s">
        <v>141</v>
      </c>
      <c r="B1301" s="6" t="s">
        <v>769</v>
      </c>
    </row>
    <row r="1302" spans="1:2">
      <c r="A1302" s="6" t="s">
        <v>142</v>
      </c>
      <c r="B1302" s="6" t="s">
        <v>89</v>
      </c>
    </row>
    <row r="1303" spans="1:2">
      <c r="A1303" s="6" t="s">
        <v>142</v>
      </c>
      <c r="B1303" s="6" t="s">
        <v>65</v>
      </c>
    </row>
    <row r="1304" spans="1:2">
      <c r="A1304" s="6" t="s">
        <v>142</v>
      </c>
      <c r="B1304" s="6" t="s">
        <v>86</v>
      </c>
    </row>
    <row r="1305" spans="1:2">
      <c r="A1305" s="6" t="s">
        <v>142</v>
      </c>
      <c r="B1305" s="6" t="s">
        <v>1002</v>
      </c>
    </row>
    <row r="1306" spans="1:2">
      <c r="A1306" s="6" t="s">
        <v>142</v>
      </c>
      <c r="B1306" s="6" t="s">
        <v>1033</v>
      </c>
    </row>
    <row r="1307" spans="1:2">
      <c r="A1307" s="6" t="s">
        <v>142</v>
      </c>
      <c r="B1307" s="6" t="s">
        <v>579</v>
      </c>
    </row>
    <row r="1308" spans="1:2">
      <c r="A1308" s="6" t="s">
        <v>142</v>
      </c>
      <c r="B1308" s="6" t="s">
        <v>624</v>
      </c>
    </row>
    <row r="1309" spans="1:2">
      <c r="A1309" s="6" t="s">
        <v>141</v>
      </c>
      <c r="B1309" s="6" t="s">
        <v>63</v>
      </c>
    </row>
    <row r="1310" spans="1:2">
      <c r="A1310" s="6" t="s">
        <v>150</v>
      </c>
      <c r="B1310" s="6" t="s">
        <v>459</v>
      </c>
    </row>
    <row r="1311" spans="1:2">
      <c r="A1311" s="6" t="s">
        <v>141</v>
      </c>
      <c r="B1311" s="6" t="s">
        <v>36</v>
      </c>
    </row>
    <row r="1312" spans="1:2">
      <c r="A1312" s="6" t="s">
        <v>142</v>
      </c>
      <c r="B1312" s="6" t="s">
        <v>107</v>
      </c>
    </row>
    <row r="1313" spans="1:2">
      <c r="A1313" s="6" t="s">
        <v>142</v>
      </c>
      <c r="B1313" s="6" t="s">
        <v>1068</v>
      </c>
    </row>
    <row r="1314" spans="1:2">
      <c r="A1314" s="6" t="s">
        <v>142</v>
      </c>
      <c r="B1314" s="6" t="s">
        <v>1125</v>
      </c>
    </row>
    <row r="1315" spans="1:2">
      <c r="A1315" s="6" t="s">
        <v>142</v>
      </c>
      <c r="B1315" s="6" t="s">
        <v>1103</v>
      </c>
    </row>
    <row r="1316" spans="1:2">
      <c r="A1316" s="6" t="s">
        <v>142</v>
      </c>
      <c r="B1316" s="6" t="s">
        <v>1093</v>
      </c>
    </row>
    <row r="1317" spans="1:2">
      <c r="A1317" s="6" t="s">
        <v>142</v>
      </c>
      <c r="B1317" s="6" t="s">
        <v>1109</v>
      </c>
    </row>
    <row r="1318" spans="1:2">
      <c r="A1318" s="6" t="s">
        <v>150</v>
      </c>
      <c r="B1318" s="6" t="s">
        <v>478</v>
      </c>
    </row>
    <row r="1319" spans="1:2">
      <c r="A1319" s="6" t="s">
        <v>142</v>
      </c>
      <c r="B1319" s="6" t="s">
        <v>629</v>
      </c>
    </row>
    <row r="1320" spans="1:2">
      <c r="A1320" s="6" t="s">
        <v>141</v>
      </c>
      <c r="B1320" s="6" t="s">
        <v>38</v>
      </c>
    </row>
    <row r="1321" spans="1:2">
      <c r="A1321" s="6" t="s">
        <v>150</v>
      </c>
      <c r="B1321" s="6" t="s">
        <v>485</v>
      </c>
    </row>
    <row r="1322" spans="1:2">
      <c r="A1322" s="1" t="s">
        <v>1337</v>
      </c>
      <c r="B1322" s="1" t="s">
        <v>1338</v>
      </c>
    </row>
    <row r="1323" spans="1:2">
      <c r="A1323" s="1" t="s">
        <v>1337</v>
      </c>
      <c r="B1323" s="1" t="s">
        <v>1339</v>
      </c>
    </row>
    <row r="1324" spans="1:2">
      <c r="A1324" s="1" t="s">
        <v>1337</v>
      </c>
      <c r="B1324" s="1" t="s">
        <v>1340</v>
      </c>
    </row>
    <row r="1325" spans="1:2">
      <c r="A1325" s="1" t="s">
        <v>1341</v>
      </c>
      <c r="B1325" s="1" t="s">
        <v>1344</v>
      </c>
    </row>
    <row r="1326" spans="1:2">
      <c r="A1326" s="1" t="s">
        <v>1341</v>
      </c>
      <c r="B1326" s="1" t="s">
        <v>1342</v>
      </c>
    </row>
    <row r="1327" spans="1:2">
      <c r="A1327" s="1" t="s">
        <v>1341</v>
      </c>
      <c r="B1327" s="1" t="s">
        <v>1343</v>
      </c>
    </row>
    <row r="1328" spans="1:2">
      <c r="A1328" s="1" t="s">
        <v>1341</v>
      </c>
      <c r="B1328" s="1" t="s">
        <v>1345</v>
      </c>
    </row>
    <row r="1329" spans="1:2">
      <c r="A1329" s="1" t="s">
        <v>1341</v>
      </c>
      <c r="B1329" s="1" t="s">
        <v>1346</v>
      </c>
    </row>
    <row r="1330" spans="1:2">
      <c r="A1330" s="1" t="s">
        <v>1341</v>
      </c>
      <c r="B1330" s="1" t="s">
        <v>1347</v>
      </c>
    </row>
    <row r="1331" spans="1:2">
      <c r="A1331" s="1" t="s">
        <v>1341</v>
      </c>
      <c r="B1331" s="1" t="s">
        <v>1348</v>
      </c>
    </row>
    <row r="1332" spans="1:2">
      <c r="A1332" s="1" t="s">
        <v>1341</v>
      </c>
      <c r="B1332" s="1" t="s">
        <v>1349</v>
      </c>
    </row>
  </sheetData>
  <autoFilter ref="A1:B1332"/>
  <phoneticPr fontId="0" type="noConversion"/>
  <conditionalFormatting sqref="A15">
    <cfRule type="duplicateValues" dxfId="0" priority="1" stopIfTrue="1"/>
  </conditionalFormatting>
  <pageMargins left="0.78740157499999996" right="0.78740157499999996" top="0.984251969" bottom="0.984251969" header="0.4921259845" footer="0.4921259845"/>
  <headerFooter alignWithMargins="0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D64"/>
  <sheetViews>
    <sheetView workbookViewId="0">
      <pane ySplit="7" topLeftCell="A20" activePane="bottomLeft" state="frozen"/>
      <selection pane="bottomLeft" activeCell="G33" sqref="G33"/>
    </sheetView>
  </sheetViews>
  <sheetFormatPr baseColWidth="10" defaultRowHeight="12.75"/>
  <cols>
    <col min="2" max="2" width="7.5703125" customWidth="1"/>
    <col min="4" max="4" width="4.140625" customWidth="1"/>
  </cols>
  <sheetData>
    <row r="1" spans="1:160" ht="15">
      <c r="A1" s="32"/>
      <c r="B1" s="32"/>
      <c r="C1" s="32"/>
      <c r="D1" s="17"/>
      <c r="E1" s="18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  <c r="CV1" s="17"/>
      <c r="CW1" s="17"/>
      <c r="CX1" s="17"/>
      <c r="CY1" s="17"/>
      <c r="CZ1" s="17"/>
      <c r="DA1" s="17"/>
      <c r="DB1" s="17"/>
      <c r="DC1" s="17"/>
      <c r="DD1" s="17"/>
      <c r="DE1" s="17"/>
      <c r="DF1" s="17"/>
      <c r="DG1" s="17"/>
      <c r="DH1" s="17"/>
      <c r="DI1" s="17"/>
      <c r="DJ1" s="17"/>
      <c r="DK1" s="17"/>
      <c r="DL1" s="17"/>
      <c r="DM1" s="17"/>
      <c r="DN1" s="17"/>
      <c r="DO1" s="17"/>
      <c r="DP1" s="17"/>
      <c r="DQ1" s="17"/>
      <c r="DR1" s="17"/>
      <c r="DS1" s="17"/>
      <c r="DT1" s="17"/>
      <c r="DU1" s="17"/>
      <c r="DV1" s="17"/>
      <c r="DW1" s="17"/>
      <c r="DX1" s="17"/>
      <c r="DY1" s="17"/>
      <c r="DZ1" s="17"/>
      <c r="EA1" s="17"/>
      <c r="EB1" s="17"/>
      <c r="EC1" s="17"/>
      <c r="ED1" s="17"/>
      <c r="EE1" s="17"/>
      <c r="EF1" s="17"/>
      <c r="EG1" s="17"/>
      <c r="EH1" s="17"/>
      <c r="EI1" s="17"/>
      <c r="EJ1" s="17"/>
      <c r="EK1" s="17"/>
      <c r="EL1" s="17"/>
      <c r="EM1" s="17"/>
      <c r="EN1" s="17"/>
      <c r="EO1" s="17"/>
      <c r="EP1" s="17"/>
      <c r="EQ1" s="17"/>
      <c r="ER1" s="17"/>
      <c r="ES1" s="17"/>
      <c r="ET1" s="17"/>
      <c r="EU1" s="17"/>
      <c r="EV1" s="17"/>
      <c r="EW1" s="17"/>
      <c r="EX1" s="17"/>
      <c r="EY1" s="17"/>
      <c r="EZ1" s="17"/>
      <c r="FA1" s="17"/>
      <c r="FB1" s="17"/>
      <c r="FC1" s="17"/>
      <c r="FD1" s="17"/>
    </row>
    <row r="2" spans="1:160" ht="26.25">
      <c r="A2" s="32"/>
      <c r="B2" s="33"/>
      <c r="C2" s="33"/>
      <c r="D2" s="17"/>
      <c r="E2" s="18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  <c r="BQ2" s="17"/>
      <c r="BR2" s="17"/>
      <c r="BS2" s="17"/>
      <c r="BT2" s="17"/>
      <c r="BU2" s="17"/>
      <c r="BV2" s="17"/>
      <c r="BW2" s="17"/>
      <c r="BX2" s="17"/>
      <c r="BY2" s="17"/>
      <c r="BZ2" s="17"/>
      <c r="CA2" s="17"/>
      <c r="CB2" s="17"/>
      <c r="CC2" s="17"/>
      <c r="CD2" s="17"/>
      <c r="CE2" s="17"/>
      <c r="CF2" s="17"/>
      <c r="CG2" s="17"/>
      <c r="CH2" s="17"/>
      <c r="CI2" s="17"/>
      <c r="CJ2" s="17"/>
      <c r="CK2" s="17"/>
      <c r="CL2" s="17"/>
      <c r="CM2" s="17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17"/>
      <c r="DN2" s="17"/>
      <c r="DO2" s="17"/>
      <c r="DP2" s="17"/>
      <c r="DQ2" s="17"/>
      <c r="DR2" s="17"/>
      <c r="DS2" s="17"/>
      <c r="DT2" s="17"/>
      <c r="DU2" s="17"/>
      <c r="DV2" s="17"/>
      <c r="DW2" s="17"/>
      <c r="DX2" s="17"/>
      <c r="DY2" s="17"/>
      <c r="DZ2" s="17"/>
      <c r="EA2" s="17"/>
      <c r="EB2" s="17"/>
      <c r="EC2" s="17"/>
      <c r="ED2" s="17"/>
      <c r="EE2" s="17"/>
      <c r="EF2" s="17"/>
      <c r="EG2" s="17"/>
      <c r="EH2" s="17"/>
      <c r="EI2" s="17"/>
      <c r="EJ2" s="17"/>
      <c r="EK2" s="17"/>
      <c r="EL2" s="17"/>
      <c r="EM2" s="17"/>
      <c r="EN2" s="17"/>
      <c r="EO2" s="17"/>
      <c r="EP2" s="17"/>
      <c r="EQ2" s="17"/>
      <c r="ER2" s="17"/>
      <c r="ES2" s="17"/>
      <c r="ET2" s="17"/>
      <c r="EU2" s="17"/>
      <c r="EV2" s="17"/>
      <c r="EW2" s="17"/>
      <c r="EX2" s="17"/>
      <c r="EY2" s="17"/>
      <c r="EZ2" s="17"/>
      <c r="FA2" s="17"/>
      <c r="FB2" s="17"/>
      <c r="FC2" s="17"/>
      <c r="FD2" s="17"/>
    </row>
    <row r="3" spans="1:160" ht="26.25">
      <c r="A3" s="34"/>
      <c r="B3" s="33"/>
      <c r="C3" s="33"/>
      <c r="D3" s="17"/>
      <c r="E3" s="18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  <c r="BM3" s="17"/>
      <c r="BN3" s="17"/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7"/>
      <c r="BZ3" s="17"/>
      <c r="CA3" s="17"/>
      <c r="CB3" s="17"/>
      <c r="CC3" s="17"/>
      <c r="CD3" s="17"/>
      <c r="CE3" s="17"/>
      <c r="CF3" s="17"/>
      <c r="CG3" s="17"/>
      <c r="CH3" s="17"/>
      <c r="CI3" s="17"/>
      <c r="CJ3" s="17"/>
      <c r="CK3" s="17"/>
      <c r="CL3" s="17"/>
      <c r="CM3" s="17"/>
      <c r="CN3" s="17"/>
      <c r="CO3" s="17"/>
      <c r="CP3" s="17"/>
      <c r="CQ3" s="17"/>
      <c r="CR3" s="17"/>
      <c r="CS3" s="17"/>
      <c r="CT3" s="17"/>
      <c r="CU3" s="17"/>
      <c r="CV3" s="17"/>
      <c r="CW3" s="17"/>
      <c r="CX3" s="17"/>
      <c r="CY3" s="17"/>
      <c r="CZ3" s="17"/>
      <c r="DA3" s="17"/>
      <c r="DB3" s="17"/>
      <c r="DC3" s="17"/>
      <c r="DD3" s="17"/>
      <c r="DE3" s="17"/>
      <c r="DF3" s="17"/>
      <c r="DG3" s="17"/>
      <c r="DH3" s="17"/>
      <c r="DI3" s="17"/>
      <c r="DJ3" s="17"/>
      <c r="DK3" s="17"/>
      <c r="DL3" s="17"/>
      <c r="DM3" s="17"/>
      <c r="DN3" s="17"/>
      <c r="DO3" s="17"/>
      <c r="DP3" s="17"/>
      <c r="DQ3" s="17"/>
      <c r="DR3" s="17"/>
      <c r="DS3" s="17"/>
      <c r="DT3" s="17"/>
      <c r="DU3" s="17"/>
      <c r="DV3" s="17"/>
      <c r="DW3" s="17"/>
      <c r="DX3" s="17"/>
      <c r="DY3" s="17"/>
      <c r="DZ3" s="17"/>
      <c r="EA3" s="17"/>
      <c r="EB3" s="17"/>
      <c r="EC3" s="17"/>
      <c r="ED3" s="17"/>
      <c r="EE3" s="17"/>
      <c r="EF3" s="17"/>
      <c r="EG3" s="17"/>
      <c r="EH3" s="17"/>
      <c r="EI3" s="17"/>
      <c r="EJ3" s="17"/>
      <c r="EK3" s="17"/>
      <c r="EL3" s="17"/>
      <c r="EM3" s="17"/>
      <c r="EN3" s="17"/>
      <c r="EO3" s="17"/>
      <c r="EP3" s="17"/>
      <c r="EQ3" s="17"/>
      <c r="ER3" s="17"/>
      <c r="ES3" s="17"/>
      <c r="ET3" s="17"/>
      <c r="EU3" s="17"/>
      <c r="EV3" s="17"/>
      <c r="EW3" s="17"/>
      <c r="EX3" s="17"/>
      <c r="EY3" s="17"/>
      <c r="EZ3" s="17"/>
      <c r="FA3" s="17"/>
      <c r="FB3" s="17"/>
      <c r="FC3" s="17"/>
      <c r="FD3" s="17"/>
    </row>
    <row r="4" spans="1:160" ht="15">
      <c r="A4" s="32"/>
      <c r="B4" s="32"/>
      <c r="C4" s="32"/>
      <c r="D4" s="17"/>
      <c r="E4" s="18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  <c r="BP4" s="17"/>
      <c r="BQ4" s="17"/>
      <c r="BR4" s="17"/>
      <c r="BS4" s="17"/>
      <c r="BT4" s="17"/>
      <c r="BU4" s="17"/>
      <c r="BV4" s="17"/>
      <c r="BW4" s="17"/>
      <c r="BX4" s="17"/>
      <c r="BY4" s="17"/>
      <c r="BZ4" s="17"/>
      <c r="CA4" s="17"/>
      <c r="CB4" s="17"/>
      <c r="CC4" s="17"/>
      <c r="CD4" s="17"/>
      <c r="CE4" s="17"/>
      <c r="CF4" s="17"/>
      <c r="CG4" s="17"/>
      <c r="CH4" s="17"/>
      <c r="CI4" s="17"/>
      <c r="CJ4" s="17"/>
      <c r="CK4" s="17"/>
      <c r="CL4" s="17"/>
      <c r="CM4" s="17"/>
      <c r="CN4" s="17"/>
      <c r="CO4" s="17"/>
      <c r="CP4" s="17"/>
      <c r="CQ4" s="17"/>
      <c r="CR4" s="17"/>
      <c r="CS4" s="17"/>
      <c r="CT4" s="17"/>
      <c r="CU4" s="17"/>
      <c r="CV4" s="17"/>
      <c r="CW4" s="17"/>
      <c r="CX4" s="17"/>
      <c r="CY4" s="17"/>
      <c r="CZ4" s="17"/>
      <c r="DA4" s="17"/>
      <c r="DB4" s="17"/>
      <c r="DC4" s="17"/>
      <c r="DD4" s="17"/>
      <c r="DE4" s="17"/>
      <c r="DF4" s="17"/>
      <c r="DG4" s="17"/>
      <c r="DH4" s="17"/>
      <c r="DI4" s="17"/>
      <c r="DJ4" s="17"/>
      <c r="DK4" s="17"/>
      <c r="DL4" s="17"/>
      <c r="DM4" s="17"/>
      <c r="DN4" s="17"/>
      <c r="DO4" s="17"/>
      <c r="DP4" s="17"/>
      <c r="DQ4" s="17"/>
      <c r="DR4" s="17"/>
      <c r="DS4" s="17"/>
      <c r="DT4" s="17"/>
      <c r="DU4" s="17"/>
      <c r="DV4" s="17"/>
      <c r="DW4" s="17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  <c r="EI4" s="17"/>
      <c r="EJ4" s="17"/>
      <c r="EK4" s="17"/>
      <c r="EL4" s="17"/>
      <c r="EM4" s="17"/>
      <c r="EN4" s="17"/>
      <c r="EO4" s="17"/>
      <c r="EP4" s="17"/>
      <c r="EQ4" s="17"/>
      <c r="ER4" s="17"/>
      <c r="ES4" s="17"/>
      <c r="ET4" s="17"/>
      <c r="EU4" s="17"/>
      <c r="EV4" s="17"/>
      <c r="EW4" s="17"/>
      <c r="EX4" s="17"/>
      <c r="EY4" s="17"/>
      <c r="EZ4" s="17"/>
      <c r="FA4" s="17"/>
      <c r="FB4" s="17"/>
      <c r="FC4" s="17"/>
      <c r="FD4" s="17"/>
    </row>
    <row r="5" spans="1:160" ht="15.75" thickBot="1">
      <c r="A5" s="32"/>
      <c r="B5" s="32"/>
      <c r="C5" s="32"/>
      <c r="D5" s="17"/>
      <c r="E5" s="18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17"/>
      <c r="BX5" s="17"/>
      <c r="BY5" s="17"/>
      <c r="BZ5" s="17"/>
      <c r="CA5" s="17"/>
      <c r="CB5" s="17"/>
      <c r="CC5" s="17"/>
      <c r="CD5" s="17"/>
      <c r="CE5" s="17"/>
      <c r="CF5" s="17"/>
      <c r="CG5" s="17"/>
      <c r="CH5" s="17"/>
      <c r="CI5" s="17"/>
      <c r="CJ5" s="17"/>
      <c r="CK5" s="17"/>
      <c r="CL5" s="17"/>
      <c r="CM5" s="17"/>
      <c r="CN5" s="17"/>
      <c r="CO5" s="17"/>
      <c r="CP5" s="17"/>
      <c r="CQ5" s="17"/>
      <c r="CR5" s="17"/>
      <c r="CS5" s="17"/>
      <c r="CT5" s="17"/>
      <c r="CU5" s="17"/>
      <c r="CV5" s="17"/>
      <c r="CW5" s="17"/>
      <c r="CX5" s="17"/>
      <c r="CY5" s="17"/>
      <c r="CZ5" s="17"/>
      <c r="DA5" s="17"/>
      <c r="DB5" s="17"/>
      <c r="DC5" s="17"/>
      <c r="DD5" s="17"/>
      <c r="DE5" s="17"/>
      <c r="DF5" s="17"/>
      <c r="DG5" s="17"/>
      <c r="DH5" s="17"/>
      <c r="DI5" s="17"/>
      <c r="DJ5" s="17"/>
      <c r="DK5" s="17"/>
      <c r="DL5" s="17"/>
      <c r="DM5" s="17"/>
      <c r="DN5" s="17"/>
      <c r="DO5" s="17"/>
      <c r="DP5" s="17"/>
      <c r="DQ5" s="17"/>
      <c r="DR5" s="17"/>
      <c r="DS5" s="17"/>
      <c r="DT5" s="17"/>
      <c r="DU5" s="17"/>
      <c r="DV5" s="17"/>
      <c r="DW5" s="17"/>
      <c r="DX5" s="17"/>
      <c r="DY5" s="17"/>
      <c r="DZ5" s="17"/>
      <c r="EA5" s="17"/>
      <c r="EB5" s="17"/>
      <c r="EC5" s="17"/>
      <c r="ED5" s="17"/>
      <c r="EE5" s="17"/>
      <c r="EF5" s="17"/>
      <c r="EG5" s="17"/>
      <c r="EH5" s="17"/>
      <c r="EI5" s="17"/>
      <c r="EJ5" s="17"/>
      <c r="EK5" s="17"/>
      <c r="EL5" s="17"/>
      <c r="EM5" s="17"/>
      <c r="EN5" s="17"/>
      <c r="EO5" s="17"/>
      <c r="EP5" s="17"/>
      <c r="EQ5" s="17"/>
      <c r="ER5" s="17"/>
      <c r="ES5" s="17"/>
      <c r="ET5" s="17"/>
      <c r="EU5" s="17"/>
      <c r="EV5" s="17"/>
      <c r="EW5" s="17"/>
      <c r="EX5" s="17"/>
      <c r="EY5" s="17"/>
      <c r="EZ5" s="17"/>
      <c r="FA5" s="17"/>
      <c r="FB5" s="17"/>
      <c r="FC5" s="17"/>
      <c r="FD5" s="17"/>
    </row>
    <row r="6" spans="1:160" ht="21.75" thickBot="1">
      <c r="A6" s="32"/>
      <c r="B6" s="32"/>
      <c r="C6" s="32"/>
      <c r="D6" s="17"/>
      <c r="E6" s="27"/>
      <c r="F6" s="126" t="s">
        <v>1350</v>
      </c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7"/>
      <c r="R6" s="24"/>
      <c r="S6" s="126" t="s">
        <v>1351</v>
      </c>
      <c r="T6" s="126"/>
      <c r="U6" s="126"/>
      <c r="V6" s="126"/>
      <c r="W6" s="126"/>
      <c r="X6" s="126"/>
      <c r="Y6" s="126"/>
      <c r="Z6" s="126"/>
      <c r="AA6" s="126"/>
      <c r="AB6" s="126"/>
      <c r="AC6" s="126"/>
      <c r="AD6" s="17"/>
      <c r="AE6" s="23"/>
      <c r="AF6" s="126" t="s">
        <v>1352</v>
      </c>
      <c r="AG6" s="126"/>
      <c r="AH6" s="126"/>
      <c r="AI6" s="126"/>
      <c r="AJ6" s="126"/>
      <c r="AK6" s="126"/>
      <c r="AL6" s="126"/>
      <c r="AM6" s="126"/>
      <c r="AN6" s="126"/>
      <c r="AO6" s="126"/>
      <c r="AP6" s="126"/>
      <c r="AQ6" s="17"/>
      <c r="AR6" s="23"/>
      <c r="AS6" s="126" t="s">
        <v>1353</v>
      </c>
      <c r="AT6" s="126"/>
      <c r="AU6" s="126"/>
      <c r="AV6" s="126"/>
      <c r="AW6" s="126"/>
      <c r="AX6" s="126"/>
      <c r="AY6" s="126"/>
      <c r="AZ6" s="126"/>
      <c r="BA6" s="126"/>
      <c r="BB6" s="126"/>
      <c r="BC6" s="126"/>
      <c r="BD6" s="17"/>
      <c r="BE6" s="23"/>
      <c r="BF6" s="126" t="s">
        <v>1354</v>
      </c>
      <c r="BG6" s="126"/>
      <c r="BH6" s="126"/>
      <c r="BI6" s="126"/>
      <c r="BJ6" s="126"/>
      <c r="BK6" s="126"/>
      <c r="BL6" s="126"/>
      <c r="BM6" s="126"/>
      <c r="BN6" s="126"/>
      <c r="BO6" s="126"/>
      <c r="BP6" s="126"/>
      <c r="BQ6" s="17"/>
      <c r="BR6" s="23"/>
      <c r="BS6" s="126" t="s">
        <v>1355</v>
      </c>
      <c r="BT6" s="126"/>
      <c r="BU6" s="126"/>
      <c r="BV6" s="126"/>
      <c r="BW6" s="126"/>
      <c r="BX6" s="126"/>
      <c r="BY6" s="126"/>
      <c r="BZ6" s="126"/>
      <c r="CA6" s="126"/>
      <c r="CB6" s="126"/>
      <c r="CC6" s="126"/>
      <c r="CD6" s="17"/>
      <c r="CE6" s="30"/>
      <c r="CF6" s="127" t="s">
        <v>1356</v>
      </c>
      <c r="CG6" s="127"/>
      <c r="CH6" s="127"/>
      <c r="CI6" s="127"/>
      <c r="CJ6" s="127"/>
      <c r="CK6" s="127"/>
      <c r="CL6" s="127"/>
      <c r="CM6" s="127"/>
      <c r="CN6" s="127"/>
      <c r="CO6" s="127"/>
      <c r="CP6" s="127"/>
      <c r="CQ6" s="17"/>
      <c r="CR6" s="23"/>
      <c r="CS6" s="127" t="s">
        <v>1357</v>
      </c>
      <c r="CT6" s="127"/>
      <c r="CU6" s="127"/>
      <c r="CV6" s="127"/>
      <c r="CW6" s="127"/>
      <c r="CX6" s="127"/>
      <c r="CY6" s="127"/>
      <c r="CZ6" s="127"/>
      <c r="DA6" s="127"/>
      <c r="DB6" s="127"/>
      <c r="DC6" s="127"/>
      <c r="DD6" s="17"/>
      <c r="DE6" s="23"/>
      <c r="DF6" s="126" t="s">
        <v>1358</v>
      </c>
      <c r="DG6" s="126"/>
      <c r="DH6" s="126"/>
      <c r="DI6" s="126"/>
      <c r="DJ6" s="126"/>
      <c r="DK6" s="126"/>
      <c r="DL6" s="126"/>
      <c r="DM6" s="126"/>
      <c r="DN6" s="126"/>
      <c r="DO6" s="126"/>
      <c r="DP6" s="126"/>
      <c r="DQ6" s="17"/>
      <c r="DR6" s="23"/>
      <c r="DS6" s="126" t="s">
        <v>1359</v>
      </c>
      <c r="DT6" s="126"/>
      <c r="DU6" s="126"/>
      <c r="DV6" s="126"/>
      <c r="DW6" s="126"/>
      <c r="DX6" s="126"/>
      <c r="DY6" s="126"/>
      <c r="DZ6" s="126"/>
      <c r="EA6" s="126"/>
      <c r="EB6" s="126"/>
      <c r="EC6" s="126"/>
      <c r="ED6" s="17"/>
      <c r="EE6" s="23"/>
      <c r="EF6" s="126" t="s">
        <v>1360</v>
      </c>
      <c r="EG6" s="126"/>
      <c r="EH6" s="126"/>
      <c r="EI6" s="126"/>
      <c r="EJ6" s="126"/>
      <c r="EK6" s="126"/>
      <c r="EL6" s="126"/>
      <c r="EM6" s="126"/>
      <c r="EN6" s="126"/>
      <c r="EO6" s="126"/>
      <c r="EP6" s="126"/>
      <c r="EQ6" s="17"/>
      <c r="ER6" s="23"/>
      <c r="ES6" s="126" t="s">
        <v>1361</v>
      </c>
      <c r="ET6" s="126"/>
      <c r="EU6" s="126"/>
      <c r="EV6" s="126"/>
      <c r="EW6" s="126"/>
      <c r="EX6" s="126"/>
      <c r="EY6" s="126"/>
      <c r="EZ6" s="126"/>
      <c r="FA6" s="126"/>
      <c r="FB6" s="126"/>
      <c r="FC6" s="126"/>
      <c r="FD6" s="17"/>
    </row>
    <row r="7" spans="1:160" ht="15.75" thickBot="1">
      <c r="A7" s="32"/>
      <c r="B7" s="32"/>
      <c r="C7" s="32"/>
      <c r="D7" s="22"/>
      <c r="E7" s="46"/>
      <c r="F7" s="47">
        <v>8</v>
      </c>
      <c r="G7" s="47">
        <v>9</v>
      </c>
      <c r="H7" s="47">
        <v>10</v>
      </c>
      <c r="I7" s="47">
        <v>11</v>
      </c>
      <c r="J7" s="47">
        <v>12</v>
      </c>
      <c r="K7" s="47">
        <v>13</v>
      </c>
      <c r="L7" s="47">
        <v>14</v>
      </c>
      <c r="M7" s="47">
        <v>15</v>
      </c>
      <c r="N7" s="47">
        <v>16</v>
      </c>
      <c r="O7" s="47">
        <v>17</v>
      </c>
      <c r="P7" s="48">
        <v>18</v>
      </c>
      <c r="Q7" s="20"/>
      <c r="R7" s="29"/>
      <c r="S7" s="47">
        <v>8</v>
      </c>
      <c r="T7" s="47">
        <v>9</v>
      </c>
      <c r="U7" s="47">
        <v>10</v>
      </c>
      <c r="V7" s="47">
        <v>11</v>
      </c>
      <c r="W7" s="47">
        <v>12</v>
      </c>
      <c r="X7" s="47">
        <v>13</v>
      </c>
      <c r="Y7" s="47">
        <v>14</v>
      </c>
      <c r="Z7" s="47">
        <v>15</v>
      </c>
      <c r="AA7" s="47">
        <v>16</v>
      </c>
      <c r="AB7" s="47">
        <v>17</v>
      </c>
      <c r="AC7" s="48">
        <v>18</v>
      </c>
      <c r="AD7" s="17"/>
      <c r="AE7" s="17"/>
      <c r="AF7" s="47">
        <v>8</v>
      </c>
      <c r="AG7" s="47">
        <v>9</v>
      </c>
      <c r="AH7" s="47">
        <v>10</v>
      </c>
      <c r="AI7" s="47">
        <v>11</v>
      </c>
      <c r="AJ7" s="47">
        <v>12</v>
      </c>
      <c r="AK7" s="47">
        <v>13</v>
      </c>
      <c r="AL7" s="47">
        <v>14</v>
      </c>
      <c r="AM7" s="47">
        <v>15</v>
      </c>
      <c r="AN7" s="47">
        <v>16</v>
      </c>
      <c r="AO7" s="47">
        <v>17</v>
      </c>
      <c r="AP7" s="48">
        <v>18</v>
      </c>
      <c r="AQ7" s="20"/>
      <c r="AR7" s="17"/>
      <c r="AS7" s="47">
        <v>8</v>
      </c>
      <c r="AT7" s="47">
        <v>9</v>
      </c>
      <c r="AU7" s="47">
        <v>10</v>
      </c>
      <c r="AV7" s="47">
        <v>11</v>
      </c>
      <c r="AW7" s="47">
        <v>12</v>
      </c>
      <c r="AX7" s="47">
        <v>13</v>
      </c>
      <c r="AY7" s="47">
        <v>14</v>
      </c>
      <c r="AZ7" s="47">
        <v>15</v>
      </c>
      <c r="BA7" s="47">
        <v>16</v>
      </c>
      <c r="BB7" s="47">
        <v>17</v>
      </c>
      <c r="BC7" s="48">
        <v>18</v>
      </c>
      <c r="BD7" s="25"/>
      <c r="BE7" s="26"/>
      <c r="BF7" s="47">
        <v>8</v>
      </c>
      <c r="BG7" s="47">
        <v>9</v>
      </c>
      <c r="BH7" s="47">
        <v>10</v>
      </c>
      <c r="BI7" s="47">
        <v>11</v>
      </c>
      <c r="BJ7" s="47">
        <v>12</v>
      </c>
      <c r="BK7" s="47">
        <v>13</v>
      </c>
      <c r="BL7" s="47">
        <v>14</v>
      </c>
      <c r="BM7" s="47">
        <v>15</v>
      </c>
      <c r="BN7" s="47">
        <v>16</v>
      </c>
      <c r="BO7" s="47">
        <v>17</v>
      </c>
      <c r="BP7" s="48">
        <v>18</v>
      </c>
      <c r="BQ7" s="17"/>
      <c r="BR7" s="17"/>
      <c r="BS7" s="47">
        <v>8</v>
      </c>
      <c r="BT7" s="47">
        <v>9</v>
      </c>
      <c r="BU7" s="47">
        <v>10</v>
      </c>
      <c r="BV7" s="47">
        <v>11</v>
      </c>
      <c r="BW7" s="47">
        <v>12</v>
      </c>
      <c r="BX7" s="47">
        <v>13</v>
      </c>
      <c r="BY7" s="47">
        <v>14</v>
      </c>
      <c r="BZ7" s="47">
        <v>15</v>
      </c>
      <c r="CA7" s="47">
        <v>16</v>
      </c>
      <c r="CB7" s="47">
        <v>17</v>
      </c>
      <c r="CC7" s="48">
        <v>18</v>
      </c>
      <c r="CD7" s="17"/>
      <c r="CE7" s="17"/>
      <c r="CF7" s="47">
        <v>8</v>
      </c>
      <c r="CG7" s="47">
        <v>9</v>
      </c>
      <c r="CH7" s="47">
        <v>10</v>
      </c>
      <c r="CI7" s="47">
        <v>11</v>
      </c>
      <c r="CJ7" s="47">
        <v>12</v>
      </c>
      <c r="CK7" s="47">
        <v>13</v>
      </c>
      <c r="CL7" s="47">
        <v>14</v>
      </c>
      <c r="CM7" s="47">
        <v>15</v>
      </c>
      <c r="CN7" s="47">
        <v>16</v>
      </c>
      <c r="CO7" s="47">
        <v>17</v>
      </c>
      <c r="CP7" s="48">
        <v>18</v>
      </c>
      <c r="CQ7" s="17"/>
      <c r="CR7" s="17"/>
      <c r="CS7" s="47">
        <v>8</v>
      </c>
      <c r="CT7" s="47">
        <v>9</v>
      </c>
      <c r="CU7" s="47">
        <v>10</v>
      </c>
      <c r="CV7" s="47">
        <v>11</v>
      </c>
      <c r="CW7" s="47">
        <v>12</v>
      </c>
      <c r="CX7" s="47">
        <v>13</v>
      </c>
      <c r="CY7" s="47">
        <v>14</v>
      </c>
      <c r="CZ7" s="47">
        <v>15</v>
      </c>
      <c r="DA7" s="47">
        <v>16</v>
      </c>
      <c r="DB7" s="47">
        <v>17</v>
      </c>
      <c r="DC7" s="48">
        <v>18</v>
      </c>
      <c r="DD7" s="17"/>
      <c r="DE7" s="17"/>
      <c r="DF7" s="47">
        <v>8</v>
      </c>
      <c r="DG7" s="47">
        <v>9</v>
      </c>
      <c r="DH7" s="47">
        <v>10</v>
      </c>
      <c r="DI7" s="47">
        <v>11</v>
      </c>
      <c r="DJ7" s="47">
        <v>12</v>
      </c>
      <c r="DK7" s="47">
        <v>13</v>
      </c>
      <c r="DL7" s="47">
        <v>14</v>
      </c>
      <c r="DM7" s="47">
        <v>15</v>
      </c>
      <c r="DN7" s="47">
        <v>16</v>
      </c>
      <c r="DO7" s="47">
        <v>17</v>
      </c>
      <c r="DP7" s="48">
        <v>18</v>
      </c>
      <c r="DQ7" s="17"/>
      <c r="DR7" s="17"/>
      <c r="DS7" s="47">
        <v>8</v>
      </c>
      <c r="DT7" s="47">
        <v>9</v>
      </c>
      <c r="DU7" s="47">
        <v>10</v>
      </c>
      <c r="DV7" s="47">
        <v>11</v>
      </c>
      <c r="DW7" s="47">
        <v>12</v>
      </c>
      <c r="DX7" s="47">
        <v>13</v>
      </c>
      <c r="DY7" s="47">
        <v>14</v>
      </c>
      <c r="DZ7" s="47">
        <v>15</v>
      </c>
      <c r="EA7" s="47">
        <v>16</v>
      </c>
      <c r="EB7" s="47">
        <v>17</v>
      </c>
      <c r="EC7" s="48">
        <v>18</v>
      </c>
      <c r="ED7" s="17"/>
      <c r="EE7" s="17"/>
      <c r="EF7" s="47">
        <v>8</v>
      </c>
      <c r="EG7" s="47">
        <v>9</v>
      </c>
      <c r="EH7" s="47">
        <v>10</v>
      </c>
      <c r="EI7" s="47">
        <v>11</v>
      </c>
      <c r="EJ7" s="47">
        <v>12</v>
      </c>
      <c r="EK7" s="47">
        <v>13</v>
      </c>
      <c r="EL7" s="47">
        <v>14</v>
      </c>
      <c r="EM7" s="47">
        <v>15</v>
      </c>
      <c r="EN7" s="47">
        <v>16</v>
      </c>
      <c r="EO7" s="47">
        <v>17</v>
      </c>
      <c r="EP7" s="48">
        <v>18</v>
      </c>
      <c r="EQ7" s="17"/>
      <c r="ER7" s="17"/>
      <c r="ES7" s="49">
        <v>0.33333333333333331</v>
      </c>
      <c r="ET7" s="49">
        <v>0.375</v>
      </c>
      <c r="EU7" s="49">
        <v>0.41666666666666669</v>
      </c>
      <c r="EV7" s="49">
        <v>0.45833333333333331</v>
      </c>
      <c r="EW7" s="49">
        <v>0.5</v>
      </c>
      <c r="EX7" s="49">
        <v>0.54166666666666663</v>
      </c>
      <c r="EY7" s="49">
        <v>0.58333333333333337</v>
      </c>
      <c r="EZ7" s="49">
        <v>0.625</v>
      </c>
      <c r="FA7" s="49">
        <v>0.66666666666666663</v>
      </c>
      <c r="FB7" s="49">
        <v>0.70833333333333337</v>
      </c>
      <c r="FC7" s="50">
        <v>0.75</v>
      </c>
      <c r="FD7" s="17"/>
    </row>
    <row r="8" spans="1:160" ht="15">
      <c r="A8" s="17"/>
      <c r="B8" s="17"/>
      <c r="C8" s="17"/>
      <c r="D8" s="42"/>
      <c r="E8" s="54">
        <v>43101</v>
      </c>
      <c r="F8" s="58"/>
      <c r="G8" s="58"/>
      <c r="H8" s="58"/>
      <c r="I8" s="58"/>
      <c r="J8" s="58"/>
      <c r="K8" s="58"/>
      <c r="L8" s="58"/>
      <c r="M8" s="58"/>
      <c r="N8" s="58"/>
      <c r="O8" s="58"/>
      <c r="P8" s="59"/>
      <c r="Q8" s="21"/>
      <c r="R8" s="64">
        <v>43132</v>
      </c>
      <c r="S8" s="65"/>
      <c r="T8" s="65"/>
      <c r="U8" s="65"/>
      <c r="V8" s="65"/>
      <c r="W8" s="65"/>
      <c r="X8" s="65"/>
      <c r="Y8" s="65"/>
      <c r="Z8" s="65"/>
      <c r="AA8" s="65"/>
      <c r="AB8" s="65"/>
      <c r="AC8" s="66"/>
      <c r="AD8" s="21"/>
      <c r="AE8" s="64">
        <v>43160</v>
      </c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6"/>
      <c r="AQ8" s="21"/>
      <c r="AR8" s="54">
        <v>43191</v>
      </c>
      <c r="AS8" s="58"/>
      <c r="AT8" s="58"/>
      <c r="AU8" s="58"/>
      <c r="AV8" s="58"/>
      <c r="AW8" s="58"/>
      <c r="AX8" s="58"/>
      <c r="AY8" s="58"/>
      <c r="AZ8" s="58"/>
      <c r="BA8" s="58"/>
      <c r="BB8" s="58"/>
      <c r="BC8" s="59"/>
      <c r="BD8" s="21"/>
      <c r="BE8" s="54">
        <v>43221</v>
      </c>
      <c r="BF8" s="58"/>
      <c r="BG8" s="58"/>
      <c r="BH8" s="58"/>
      <c r="BI8" s="58"/>
      <c r="BJ8" s="58"/>
      <c r="BK8" s="58"/>
      <c r="BL8" s="58"/>
      <c r="BM8" s="58"/>
      <c r="BN8" s="58"/>
      <c r="BO8" s="58"/>
      <c r="BP8" s="59"/>
      <c r="BQ8" s="21"/>
      <c r="BR8" s="64">
        <v>43252</v>
      </c>
      <c r="BS8" s="65"/>
      <c r="BT8" s="65"/>
      <c r="BU8" s="65"/>
      <c r="BV8" s="65"/>
      <c r="BW8" s="65"/>
      <c r="BX8" s="65"/>
      <c r="BY8" s="65"/>
      <c r="BZ8" s="65"/>
      <c r="CA8" s="65"/>
      <c r="CB8" s="65"/>
      <c r="CC8" s="66"/>
      <c r="CD8" s="21"/>
      <c r="CE8" s="72">
        <v>43282</v>
      </c>
      <c r="CF8" s="73"/>
      <c r="CG8" s="73"/>
      <c r="CH8" s="73"/>
      <c r="CI8" s="73"/>
      <c r="CJ8" s="73"/>
      <c r="CK8" s="73"/>
      <c r="CL8" s="73"/>
      <c r="CM8" s="73"/>
      <c r="CN8" s="73"/>
      <c r="CO8" s="73"/>
      <c r="CP8" s="74"/>
      <c r="CQ8" s="21"/>
      <c r="CR8" s="64">
        <v>43313</v>
      </c>
      <c r="CS8" s="65"/>
      <c r="CT8" s="65"/>
      <c r="CU8" s="65"/>
      <c r="CV8" s="65"/>
      <c r="CW8" s="65"/>
      <c r="CX8" s="65"/>
      <c r="CY8" s="65"/>
      <c r="CZ8" s="65"/>
      <c r="DA8" s="65"/>
      <c r="DB8" s="65"/>
      <c r="DC8" s="66"/>
      <c r="DD8" s="21"/>
      <c r="DE8" s="72">
        <v>43344</v>
      </c>
      <c r="DF8" s="73"/>
      <c r="DG8" s="73"/>
      <c r="DH8" s="73"/>
      <c r="DI8" s="73"/>
      <c r="DJ8" s="73"/>
      <c r="DK8" s="73"/>
      <c r="DL8" s="73"/>
      <c r="DM8" s="73"/>
      <c r="DN8" s="73"/>
      <c r="DO8" s="73"/>
      <c r="DP8" s="74"/>
      <c r="DQ8" s="21"/>
      <c r="DR8" s="64">
        <v>43374</v>
      </c>
      <c r="DS8" s="65"/>
      <c r="DT8" s="65"/>
      <c r="DU8" s="65"/>
      <c r="DV8" s="65"/>
      <c r="DW8" s="65"/>
      <c r="DX8" s="65"/>
      <c r="DY8" s="65"/>
      <c r="DZ8" s="65"/>
      <c r="EA8" s="65"/>
      <c r="EB8" s="65"/>
      <c r="EC8" s="66"/>
      <c r="ED8" s="21"/>
      <c r="EE8" s="64">
        <v>43405</v>
      </c>
      <c r="EF8" s="65"/>
      <c r="EG8" s="65"/>
      <c r="EH8" s="65"/>
      <c r="EI8" s="65"/>
      <c r="EJ8" s="65"/>
      <c r="EK8" s="65"/>
      <c r="EL8" s="65"/>
      <c r="EM8" s="65"/>
      <c r="EN8" s="65"/>
      <c r="EO8" s="65"/>
      <c r="EP8" s="66"/>
      <c r="EQ8" s="21"/>
      <c r="ER8" s="72">
        <v>43435</v>
      </c>
      <c r="ES8" s="73"/>
      <c r="ET8" s="73"/>
      <c r="EU8" s="73"/>
      <c r="EV8" s="73"/>
      <c r="EW8" s="73"/>
      <c r="EX8" s="73"/>
      <c r="EY8" s="73"/>
      <c r="EZ8" s="73"/>
      <c r="FA8" s="73"/>
      <c r="FB8" s="73"/>
      <c r="FC8" s="74"/>
      <c r="FD8" s="21"/>
    </row>
    <row r="9" spans="1:160" ht="15">
      <c r="A9" s="17"/>
      <c r="B9" s="17"/>
      <c r="C9" s="17"/>
      <c r="D9" s="22"/>
      <c r="E9" s="55">
        <v>43102</v>
      </c>
      <c r="F9" s="52"/>
      <c r="G9" s="52"/>
      <c r="H9" s="52"/>
      <c r="I9" s="52"/>
      <c r="J9" s="52"/>
      <c r="K9" s="52"/>
      <c r="L9" s="52"/>
      <c r="M9" s="52"/>
      <c r="N9" s="52"/>
      <c r="O9" s="52"/>
      <c r="P9" s="60"/>
      <c r="Q9" s="21"/>
      <c r="R9" s="55">
        <v>43133</v>
      </c>
      <c r="S9" s="52"/>
      <c r="T9" s="52"/>
      <c r="U9" s="52"/>
      <c r="V9" s="52"/>
      <c r="W9" s="52"/>
      <c r="X9" s="52"/>
      <c r="Y9" s="52"/>
      <c r="Z9" s="52"/>
      <c r="AA9" s="52"/>
      <c r="AB9" s="52"/>
      <c r="AC9" s="60"/>
      <c r="AD9" s="21"/>
      <c r="AE9" s="55">
        <v>43161</v>
      </c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60"/>
      <c r="AQ9" s="21"/>
      <c r="AR9" s="70">
        <v>43192</v>
      </c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71"/>
      <c r="BD9" s="21"/>
      <c r="BE9" s="55">
        <v>43222</v>
      </c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60"/>
      <c r="BQ9" s="21"/>
      <c r="BR9" s="56">
        <v>43253</v>
      </c>
      <c r="BS9" s="53"/>
      <c r="BT9" s="53"/>
      <c r="BU9" s="53"/>
      <c r="BV9" s="53"/>
      <c r="BW9" s="53"/>
      <c r="BX9" s="53"/>
      <c r="BY9" s="53"/>
      <c r="BZ9" s="53"/>
      <c r="CA9" s="53"/>
      <c r="CB9" s="53"/>
      <c r="CC9" s="61"/>
      <c r="CD9" s="21"/>
      <c r="CE9" s="55">
        <v>43283</v>
      </c>
      <c r="CF9" s="52"/>
      <c r="CG9" s="52"/>
      <c r="CH9" s="52"/>
      <c r="CI9" s="52"/>
      <c r="CJ9" s="52"/>
      <c r="CK9" s="52"/>
      <c r="CL9" s="52"/>
      <c r="CM9" s="52"/>
      <c r="CN9" s="52"/>
      <c r="CO9" s="52"/>
      <c r="CP9" s="60"/>
      <c r="CQ9" s="21"/>
      <c r="CR9" s="55">
        <v>43314</v>
      </c>
      <c r="CS9" s="52"/>
      <c r="CT9" s="52"/>
      <c r="CU9" s="52"/>
      <c r="CV9" s="52"/>
      <c r="CW9" s="52"/>
      <c r="CX9" s="52"/>
      <c r="CY9" s="52"/>
      <c r="CZ9" s="52"/>
      <c r="DA9" s="52"/>
      <c r="DB9" s="52"/>
      <c r="DC9" s="60"/>
      <c r="DD9" s="21"/>
      <c r="DE9" s="56">
        <v>43345</v>
      </c>
      <c r="DF9" s="53"/>
      <c r="DG9" s="53"/>
      <c r="DH9" s="53"/>
      <c r="DI9" s="53"/>
      <c r="DJ9" s="53"/>
      <c r="DK9" s="53"/>
      <c r="DL9" s="53"/>
      <c r="DM9" s="53"/>
      <c r="DN9" s="53"/>
      <c r="DO9" s="53"/>
      <c r="DP9" s="61"/>
      <c r="DQ9" s="21"/>
      <c r="DR9" s="55">
        <v>43375</v>
      </c>
      <c r="DS9" s="52"/>
      <c r="DT9" s="52"/>
      <c r="DU9" s="52"/>
      <c r="DV9" s="52"/>
      <c r="DW9" s="52"/>
      <c r="DX9" s="52"/>
      <c r="DY9" s="52"/>
      <c r="DZ9" s="52"/>
      <c r="EA9" s="52"/>
      <c r="EB9" s="52"/>
      <c r="EC9" s="60"/>
      <c r="ED9" s="21"/>
      <c r="EE9" s="55">
        <v>43406</v>
      </c>
      <c r="EF9" s="52"/>
      <c r="EG9" s="52"/>
      <c r="EH9" s="52"/>
      <c r="EI9" s="52"/>
      <c r="EJ9" s="52"/>
      <c r="EK9" s="52"/>
      <c r="EL9" s="52"/>
      <c r="EM9" s="52"/>
      <c r="EN9" s="52"/>
      <c r="EO9" s="52"/>
      <c r="EP9" s="60"/>
      <c r="EQ9" s="21"/>
      <c r="ER9" s="56">
        <v>43436</v>
      </c>
      <c r="ES9" s="53"/>
      <c r="ET9" s="53"/>
      <c r="EU9" s="53"/>
      <c r="EV9" s="53"/>
      <c r="EW9" s="53"/>
      <c r="EX9" s="53"/>
      <c r="EY9" s="53"/>
      <c r="EZ9" s="53"/>
      <c r="FA9" s="53"/>
      <c r="FB9" s="53"/>
      <c r="FC9" s="61"/>
      <c r="FD9" s="21"/>
    </row>
    <row r="10" spans="1:160" ht="15">
      <c r="A10" s="17"/>
      <c r="B10" s="17"/>
      <c r="C10" s="17"/>
      <c r="D10" s="22"/>
      <c r="E10" s="55">
        <v>43103</v>
      </c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60"/>
      <c r="Q10" s="21"/>
      <c r="R10" s="56">
        <v>43134</v>
      </c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61"/>
      <c r="AD10" s="21"/>
      <c r="AE10" s="56">
        <v>43162</v>
      </c>
      <c r="AF10" s="53"/>
      <c r="AG10" s="53"/>
      <c r="AH10" s="53"/>
      <c r="AI10" s="53"/>
      <c r="AJ10" s="53"/>
      <c r="AK10" s="53"/>
      <c r="AL10" s="53"/>
      <c r="AM10" s="53"/>
      <c r="AN10" s="53"/>
      <c r="AO10" s="53"/>
      <c r="AP10" s="61"/>
      <c r="AQ10" s="21"/>
      <c r="AR10" s="55">
        <v>43193</v>
      </c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60"/>
      <c r="BD10" s="21"/>
      <c r="BE10" s="55">
        <v>43223</v>
      </c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60"/>
      <c r="BQ10" s="21"/>
      <c r="BR10" s="56">
        <v>43254</v>
      </c>
      <c r="BS10" s="53"/>
      <c r="BT10" s="53"/>
      <c r="BU10" s="53"/>
      <c r="BV10" s="53"/>
      <c r="BW10" s="53"/>
      <c r="BX10" s="53"/>
      <c r="BY10" s="53"/>
      <c r="BZ10" s="53"/>
      <c r="CA10" s="53"/>
      <c r="CB10" s="53"/>
      <c r="CC10" s="61"/>
      <c r="CD10" s="21"/>
      <c r="CE10" s="55">
        <v>43284</v>
      </c>
      <c r="CF10" s="52"/>
      <c r="CG10" s="52"/>
      <c r="CH10" s="52"/>
      <c r="CI10" s="52"/>
      <c r="CJ10" s="52"/>
      <c r="CK10" s="52"/>
      <c r="CL10" s="52"/>
      <c r="CM10" s="52"/>
      <c r="CN10" s="52"/>
      <c r="CO10" s="52"/>
      <c r="CP10" s="60"/>
      <c r="CQ10" s="21"/>
      <c r="CR10" s="55">
        <v>43315</v>
      </c>
      <c r="CS10" s="52"/>
      <c r="CT10" s="52"/>
      <c r="CU10" s="52"/>
      <c r="CV10" s="52"/>
      <c r="CW10" s="52"/>
      <c r="CX10" s="52"/>
      <c r="CY10" s="52"/>
      <c r="CZ10" s="52"/>
      <c r="DA10" s="52"/>
      <c r="DB10" s="52"/>
      <c r="DC10" s="60"/>
      <c r="DD10" s="21"/>
      <c r="DE10" s="55">
        <v>43346</v>
      </c>
      <c r="DF10" s="52"/>
      <c r="DG10" s="52"/>
      <c r="DH10" s="52"/>
      <c r="DI10" s="52"/>
      <c r="DJ10" s="52"/>
      <c r="DK10" s="52"/>
      <c r="DL10" s="52"/>
      <c r="DM10" s="52"/>
      <c r="DN10" s="52"/>
      <c r="DO10" s="52"/>
      <c r="DP10" s="60"/>
      <c r="DQ10" s="21"/>
      <c r="DR10" s="55">
        <v>43376</v>
      </c>
      <c r="DS10" s="52"/>
      <c r="DT10" s="52"/>
      <c r="DU10" s="52"/>
      <c r="DV10" s="52"/>
      <c r="DW10" s="52"/>
      <c r="DX10" s="52"/>
      <c r="DY10" s="52"/>
      <c r="DZ10" s="52"/>
      <c r="EA10" s="52"/>
      <c r="EB10" s="52"/>
      <c r="EC10" s="60"/>
      <c r="ED10" s="21"/>
      <c r="EE10" s="56">
        <v>43407</v>
      </c>
      <c r="EF10" s="53"/>
      <c r="EG10" s="53"/>
      <c r="EH10" s="53"/>
      <c r="EI10" s="53"/>
      <c r="EJ10" s="53"/>
      <c r="EK10" s="53"/>
      <c r="EL10" s="53"/>
      <c r="EM10" s="53"/>
      <c r="EN10" s="53"/>
      <c r="EO10" s="53"/>
      <c r="EP10" s="61"/>
      <c r="EQ10" s="21"/>
      <c r="ER10" s="55">
        <v>43437</v>
      </c>
      <c r="ES10" s="52"/>
      <c r="ET10" s="52"/>
      <c r="EU10" s="52"/>
      <c r="EV10" s="52"/>
      <c r="EW10" s="52"/>
      <c r="EX10" s="52"/>
      <c r="EY10" s="52"/>
      <c r="EZ10" s="52"/>
      <c r="FA10" s="52"/>
      <c r="FB10" s="52"/>
      <c r="FC10" s="60"/>
      <c r="FD10" s="21"/>
    </row>
    <row r="11" spans="1:160" ht="15">
      <c r="A11" s="17"/>
      <c r="B11" s="17"/>
      <c r="C11" s="17"/>
      <c r="D11" s="22"/>
      <c r="E11" s="55">
        <v>43104</v>
      </c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60"/>
      <c r="Q11" s="21"/>
      <c r="R11" s="56">
        <v>43135</v>
      </c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61"/>
      <c r="AD11" s="21"/>
      <c r="AE11" s="56">
        <v>43163</v>
      </c>
      <c r="AF11" s="53"/>
      <c r="AG11" s="53"/>
      <c r="AH11" s="53"/>
      <c r="AI11" s="53"/>
      <c r="AJ11" s="53"/>
      <c r="AK11" s="53"/>
      <c r="AL11" s="53"/>
      <c r="AM11" s="53"/>
      <c r="AN11" s="53"/>
      <c r="AO11" s="53"/>
      <c r="AP11" s="61"/>
      <c r="AQ11" s="21"/>
      <c r="AR11" s="55">
        <v>43194</v>
      </c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60"/>
      <c r="BD11" s="21"/>
      <c r="BE11" s="55">
        <v>43224</v>
      </c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60"/>
      <c r="BQ11" s="21"/>
      <c r="BR11" s="55">
        <v>43255</v>
      </c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60"/>
      <c r="CD11" s="21"/>
      <c r="CE11" s="55">
        <v>43285</v>
      </c>
      <c r="CF11" s="52"/>
      <c r="CG11" s="52"/>
      <c r="CH11" s="52"/>
      <c r="CI11" s="52"/>
      <c r="CJ11" s="52"/>
      <c r="CK11" s="52"/>
      <c r="CL11" s="52"/>
      <c r="CM11" s="52"/>
      <c r="CN11" s="52"/>
      <c r="CO11" s="52"/>
      <c r="CP11" s="60"/>
      <c r="CQ11" s="21"/>
      <c r="CR11" s="56">
        <v>43316</v>
      </c>
      <c r="CS11" s="53"/>
      <c r="CT11" s="53"/>
      <c r="CU11" s="53"/>
      <c r="CV11" s="53"/>
      <c r="CW11" s="53"/>
      <c r="CX11" s="53"/>
      <c r="CY11" s="53"/>
      <c r="CZ11" s="53"/>
      <c r="DA11" s="53"/>
      <c r="DB11" s="53"/>
      <c r="DC11" s="61"/>
      <c r="DD11" s="21"/>
      <c r="DE11" s="55">
        <v>43347</v>
      </c>
      <c r="DF11" s="52"/>
      <c r="DG11" s="52"/>
      <c r="DH11" s="52"/>
      <c r="DI11" s="52"/>
      <c r="DJ11" s="52"/>
      <c r="DK11" s="52"/>
      <c r="DL11" s="52"/>
      <c r="DM11" s="52"/>
      <c r="DN11" s="52"/>
      <c r="DO11" s="52"/>
      <c r="DP11" s="60"/>
      <c r="DQ11" s="21"/>
      <c r="DR11" s="55">
        <v>43377</v>
      </c>
      <c r="DS11" s="52"/>
      <c r="DT11" s="52"/>
      <c r="DU11" s="52"/>
      <c r="DV11" s="52"/>
      <c r="DW11" s="52"/>
      <c r="DX11" s="52"/>
      <c r="DY11" s="52"/>
      <c r="DZ11" s="52"/>
      <c r="EA11" s="52"/>
      <c r="EB11" s="52"/>
      <c r="EC11" s="60"/>
      <c r="ED11" s="21"/>
      <c r="EE11" s="56">
        <v>43408</v>
      </c>
      <c r="EF11" s="53"/>
      <c r="EG11" s="53"/>
      <c r="EH11" s="53"/>
      <c r="EI11" s="53"/>
      <c r="EJ11" s="53"/>
      <c r="EK11" s="53"/>
      <c r="EL11" s="53"/>
      <c r="EM11" s="53"/>
      <c r="EN11" s="53"/>
      <c r="EO11" s="53"/>
      <c r="EP11" s="61"/>
      <c r="EQ11" s="21"/>
      <c r="ER11" s="55">
        <v>43438</v>
      </c>
      <c r="ES11" s="52"/>
      <c r="ET11" s="52"/>
      <c r="EU11" s="52"/>
      <c r="EV11" s="52"/>
      <c r="EW11" s="52"/>
      <c r="EX11" s="52"/>
      <c r="EY11" s="52"/>
      <c r="EZ11" s="52"/>
      <c r="FA11" s="52"/>
      <c r="FB11" s="52"/>
      <c r="FC11" s="60"/>
      <c r="FD11" s="21"/>
    </row>
    <row r="12" spans="1:160" ht="15">
      <c r="A12" s="17"/>
      <c r="B12" s="17"/>
      <c r="C12" s="17"/>
      <c r="D12" s="22"/>
      <c r="E12" s="55">
        <v>43105</v>
      </c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60"/>
      <c r="Q12" s="21"/>
      <c r="R12" s="55">
        <v>43136</v>
      </c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60"/>
      <c r="AD12" s="21"/>
      <c r="AE12" s="55">
        <v>43164</v>
      </c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60"/>
      <c r="AQ12" s="21"/>
      <c r="AR12" s="55">
        <v>43195</v>
      </c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60"/>
      <c r="BD12" s="21"/>
      <c r="BE12" s="56">
        <v>43225</v>
      </c>
      <c r="BF12" s="53"/>
      <c r="BG12" s="53"/>
      <c r="BH12" s="53"/>
      <c r="BI12" s="53"/>
      <c r="BJ12" s="53"/>
      <c r="BK12" s="53"/>
      <c r="BL12" s="53"/>
      <c r="BM12" s="53"/>
      <c r="BN12" s="53"/>
      <c r="BO12" s="53"/>
      <c r="BP12" s="61"/>
      <c r="BQ12" s="21"/>
      <c r="BR12" s="55">
        <v>43256</v>
      </c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60"/>
      <c r="CD12" s="21"/>
      <c r="CE12" s="55">
        <v>43286</v>
      </c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60"/>
      <c r="CQ12" s="21"/>
      <c r="CR12" s="56">
        <v>43317</v>
      </c>
      <c r="CS12" s="53"/>
      <c r="CT12" s="53"/>
      <c r="CU12" s="53"/>
      <c r="CV12" s="53"/>
      <c r="CW12" s="53"/>
      <c r="CX12" s="53"/>
      <c r="CY12" s="53"/>
      <c r="CZ12" s="53"/>
      <c r="DA12" s="53"/>
      <c r="DB12" s="53"/>
      <c r="DC12" s="61"/>
      <c r="DD12" s="21"/>
      <c r="DE12" s="55">
        <v>43348</v>
      </c>
      <c r="DF12" s="52"/>
      <c r="DG12" s="52"/>
      <c r="DH12" s="52"/>
      <c r="DI12" s="52"/>
      <c r="DJ12" s="52"/>
      <c r="DK12" s="52"/>
      <c r="DL12" s="52"/>
      <c r="DM12" s="52"/>
      <c r="DN12" s="52"/>
      <c r="DO12" s="52"/>
      <c r="DP12" s="60"/>
      <c r="DQ12" s="21"/>
      <c r="DR12" s="55">
        <v>43378</v>
      </c>
      <c r="DS12" s="52"/>
      <c r="DT12" s="52"/>
      <c r="DU12" s="52"/>
      <c r="DV12" s="52"/>
      <c r="DW12" s="52"/>
      <c r="DX12" s="52"/>
      <c r="DY12" s="52"/>
      <c r="DZ12" s="52"/>
      <c r="EA12" s="52"/>
      <c r="EB12" s="52"/>
      <c r="EC12" s="60"/>
      <c r="ED12" s="21"/>
      <c r="EE12" s="55">
        <v>43409</v>
      </c>
      <c r="EF12" s="52"/>
      <c r="EG12" s="52"/>
      <c r="EH12" s="52"/>
      <c r="EI12" s="52"/>
      <c r="EJ12" s="52"/>
      <c r="EK12" s="52"/>
      <c r="EL12" s="52"/>
      <c r="EM12" s="52"/>
      <c r="EN12" s="52"/>
      <c r="EO12" s="52"/>
      <c r="EP12" s="60"/>
      <c r="EQ12" s="21"/>
      <c r="ER12" s="55">
        <v>43439</v>
      </c>
      <c r="ES12" s="52"/>
      <c r="ET12" s="52"/>
      <c r="EU12" s="52"/>
      <c r="EV12" s="52"/>
      <c r="EW12" s="52"/>
      <c r="EX12" s="52"/>
      <c r="EY12" s="52"/>
      <c r="EZ12" s="52"/>
      <c r="FA12" s="52"/>
      <c r="FB12" s="52"/>
      <c r="FC12" s="60"/>
      <c r="FD12" s="21"/>
    </row>
    <row r="13" spans="1:160" ht="15">
      <c r="A13" s="17"/>
      <c r="B13" s="17"/>
      <c r="C13" s="17"/>
      <c r="D13" s="22"/>
      <c r="E13" s="56">
        <v>43106</v>
      </c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61"/>
      <c r="Q13" s="21"/>
      <c r="R13" s="55">
        <v>43137</v>
      </c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60"/>
      <c r="AD13" s="21"/>
      <c r="AE13" s="55">
        <v>43165</v>
      </c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60"/>
      <c r="AQ13" s="21"/>
      <c r="AR13" s="55">
        <v>43196</v>
      </c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60"/>
      <c r="BD13" s="21"/>
      <c r="BE13" s="56">
        <v>43226</v>
      </c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61"/>
      <c r="BQ13" s="21"/>
      <c r="BR13" s="55">
        <v>43257</v>
      </c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60"/>
      <c r="CD13" s="21"/>
      <c r="CE13" s="55">
        <v>43287</v>
      </c>
      <c r="CF13" s="52"/>
      <c r="CG13" s="52"/>
      <c r="CH13" s="52"/>
      <c r="CI13" s="52"/>
      <c r="CJ13" s="52"/>
      <c r="CK13" s="52"/>
      <c r="CL13" s="52"/>
      <c r="CM13" s="52"/>
      <c r="CN13" s="52"/>
      <c r="CO13" s="52"/>
      <c r="CP13" s="60"/>
      <c r="CQ13" s="21"/>
      <c r="CR13" s="55">
        <v>43318</v>
      </c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60"/>
      <c r="DD13" s="21"/>
      <c r="DE13" s="55">
        <v>43349</v>
      </c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60"/>
      <c r="DQ13" s="21"/>
      <c r="DR13" s="56">
        <v>43379</v>
      </c>
      <c r="DS13" s="53"/>
      <c r="DT13" s="53"/>
      <c r="DU13" s="53"/>
      <c r="DV13" s="53"/>
      <c r="DW13" s="53"/>
      <c r="DX13" s="53"/>
      <c r="DY13" s="53"/>
      <c r="DZ13" s="53"/>
      <c r="EA13" s="53"/>
      <c r="EB13" s="53"/>
      <c r="EC13" s="61"/>
      <c r="ED13" s="21"/>
      <c r="EE13" s="55">
        <v>43410</v>
      </c>
      <c r="EF13" s="52"/>
      <c r="EG13" s="52"/>
      <c r="EH13" s="52"/>
      <c r="EI13" s="52"/>
      <c r="EJ13" s="52"/>
      <c r="EK13" s="52"/>
      <c r="EL13" s="52"/>
      <c r="EM13" s="52"/>
      <c r="EN13" s="52"/>
      <c r="EO13" s="52"/>
      <c r="EP13" s="60"/>
      <c r="EQ13" s="21"/>
      <c r="ER13" s="55">
        <v>43440</v>
      </c>
      <c r="ES13" s="52"/>
      <c r="ET13" s="52"/>
      <c r="EU13" s="52"/>
      <c r="EV13" s="52"/>
      <c r="EW13" s="52"/>
      <c r="EX13" s="52"/>
      <c r="EY13" s="52"/>
      <c r="EZ13" s="52"/>
      <c r="FA13" s="52"/>
      <c r="FB13" s="52"/>
      <c r="FC13" s="60"/>
      <c r="FD13" s="21"/>
    </row>
    <row r="14" spans="1:160" ht="15">
      <c r="A14" s="17"/>
      <c r="B14" s="17"/>
      <c r="C14" s="17"/>
      <c r="D14" s="22"/>
      <c r="E14" s="56">
        <v>43107</v>
      </c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61"/>
      <c r="Q14" s="21"/>
      <c r="R14" s="55">
        <v>43138</v>
      </c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60"/>
      <c r="AD14" s="21"/>
      <c r="AE14" s="55">
        <v>43166</v>
      </c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60"/>
      <c r="AQ14" s="21"/>
      <c r="AR14" s="56">
        <v>43197</v>
      </c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61"/>
      <c r="BD14" s="21"/>
      <c r="BE14" s="55">
        <v>43227</v>
      </c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60"/>
      <c r="BQ14" s="21"/>
      <c r="BR14" s="55">
        <v>43258</v>
      </c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60"/>
      <c r="CD14" s="21"/>
      <c r="CE14" s="56">
        <v>43288</v>
      </c>
      <c r="CF14" s="53"/>
      <c r="CG14" s="53"/>
      <c r="CH14" s="53"/>
      <c r="CI14" s="53"/>
      <c r="CJ14" s="53"/>
      <c r="CK14" s="53"/>
      <c r="CL14" s="53"/>
      <c r="CM14" s="53"/>
      <c r="CN14" s="53"/>
      <c r="CO14" s="53"/>
      <c r="CP14" s="61"/>
      <c r="CQ14" s="21"/>
      <c r="CR14" s="55">
        <v>43319</v>
      </c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60"/>
      <c r="DD14" s="21"/>
      <c r="DE14" s="55">
        <v>43350</v>
      </c>
      <c r="DF14" s="52"/>
      <c r="DG14" s="52"/>
      <c r="DH14" s="52"/>
      <c r="DI14" s="52"/>
      <c r="DJ14" s="52"/>
      <c r="DK14" s="52"/>
      <c r="DL14" s="52"/>
      <c r="DM14" s="52"/>
      <c r="DN14" s="52"/>
      <c r="DO14" s="52"/>
      <c r="DP14" s="60"/>
      <c r="DQ14" s="21"/>
      <c r="DR14" s="56">
        <v>43380</v>
      </c>
      <c r="DS14" s="53"/>
      <c r="DT14" s="53"/>
      <c r="DU14" s="53"/>
      <c r="DV14" s="53"/>
      <c r="DW14" s="53"/>
      <c r="DX14" s="53"/>
      <c r="DY14" s="53"/>
      <c r="DZ14" s="53"/>
      <c r="EA14" s="53"/>
      <c r="EB14" s="53"/>
      <c r="EC14" s="61"/>
      <c r="ED14" s="21"/>
      <c r="EE14" s="55">
        <v>43411</v>
      </c>
      <c r="EF14" s="52"/>
      <c r="EG14" s="52"/>
      <c r="EH14" s="52"/>
      <c r="EI14" s="52"/>
      <c r="EJ14" s="52"/>
      <c r="EK14" s="52"/>
      <c r="EL14" s="52"/>
      <c r="EM14" s="52"/>
      <c r="EN14" s="52"/>
      <c r="EO14" s="52"/>
      <c r="EP14" s="60"/>
      <c r="EQ14" s="21"/>
      <c r="ER14" s="55">
        <v>43441</v>
      </c>
      <c r="ES14" s="52"/>
      <c r="ET14" s="52"/>
      <c r="EU14" s="52"/>
      <c r="EV14" s="52"/>
      <c r="EW14" s="52"/>
      <c r="EX14" s="52"/>
      <c r="EY14" s="52"/>
      <c r="EZ14" s="52"/>
      <c r="FA14" s="52"/>
      <c r="FB14" s="52"/>
      <c r="FC14" s="60"/>
      <c r="FD14" s="21"/>
    </row>
    <row r="15" spans="1:160" ht="15">
      <c r="A15" s="17"/>
      <c r="B15" s="17"/>
      <c r="C15" s="17"/>
      <c r="D15" s="22"/>
      <c r="E15" s="55">
        <v>43108</v>
      </c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60"/>
      <c r="Q15" s="21"/>
      <c r="R15" s="55">
        <v>43139</v>
      </c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60"/>
      <c r="AD15" s="21"/>
      <c r="AE15" s="55">
        <v>43167</v>
      </c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60"/>
      <c r="AQ15" s="21"/>
      <c r="AR15" s="56">
        <v>43198</v>
      </c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61"/>
      <c r="BD15" s="21"/>
      <c r="BE15" s="70">
        <v>43228</v>
      </c>
      <c r="BF15" s="51"/>
      <c r="BG15" s="51"/>
      <c r="BH15" s="51"/>
      <c r="BI15" s="51"/>
      <c r="BJ15" s="51"/>
      <c r="BK15" s="51"/>
      <c r="BL15" s="51"/>
      <c r="BM15" s="51"/>
      <c r="BN15" s="51"/>
      <c r="BO15" s="51"/>
      <c r="BP15" s="71"/>
      <c r="BQ15" s="21"/>
      <c r="BR15" s="55">
        <v>43259</v>
      </c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60"/>
      <c r="CD15" s="21"/>
      <c r="CE15" s="56">
        <v>43289</v>
      </c>
      <c r="CF15" s="53"/>
      <c r="CG15" s="53"/>
      <c r="CH15" s="53"/>
      <c r="CI15" s="53"/>
      <c r="CJ15" s="53"/>
      <c r="CK15" s="53"/>
      <c r="CL15" s="53"/>
      <c r="CM15" s="53"/>
      <c r="CN15" s="53"/>
      <c r="CO15" s="53"/>
      <c r="CP15" s="61"/>
      <c r="CQ15" s="21"/>
      <c r="CR15" s="55">
        <v>43320</v>
      </c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60"/>
      <c r="DD15" s="21"/>
      <c r="DE15" s="56">
        <v>43351</v>
      </c>
      <c r="DF15" s="53"/>
      <c r="DG15" s="53"/>
      <c r="DH15" s="53"/>
      <c r="DI15" s="53"/>
      <c r="DJ15" s="53"/>
      <c r="DK15" s="53"/>
      <c r="DL15" s="53"/>
      <c r="DM15" s="53"/>
      <c r="DN15" s="53"/>
      <c r="DO15" s="53"/>
      <c r="DP15" s="61"/>
      <c r="DQ15" s="21"/>
      <c r="DR15" s="55">
        <v>43381</v>
      </c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60"/>
      <c r="ED15" s="21"/>
      <c r="EE15" s="55">
        <v>43412</v>
      </c>
      <c r="EF15" s="52"/>
      <c r="EG15" s="52"/>
      <c r="EH15" s="52"/>
      <c r="EI15" s="52"/>
      <c r="EJ15" s="52"/>
      <c r="EK15" s="52"/>
      <c r="EL15" s="52"/>
      <c r="EM15" s="52"/>
      <c r="EN15" s="52"/>
      <c r="EO15" s="52"/>
      <c r="EP15" s="60"/>
      <c r="EQ15" s="21"/>
      <c r="ER15" s="56">
        <v>43442</v>
      </c>
      <c r="ES15" s="53"/>
      <c r="ET15" s="53"/>
      <c r="EU15" s="53"/>
      <c r="EV15" s="53"/>
      <c r="EW15" s="53"/>
      <c r="EX15" s="53"/>
      <c r="EY15" s="53"/>
      <c r="EZ15" s="53"/>
      <c r="FA15" s="53"/>
      <c r="FB15" s="53"/>
      <c r="FC15" s="61"/>
      <c r="FD15" s="21"/>
    </row>
    <row r="16" spans="1:160" ht="15">
      <c r="A16" s="17"/>
      <c r="B16" s="17"/>
      <c r="C16" s="17"/>
      <c r="D16" s="22"/>
      <c r="E16" s="55">
        <v>43109</v>
      </c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60"/>
      <c r="Q16" s="21"/>
      <c r="R16" s="55">
        <v>43140</v>
      </c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60"/>
      <c r="AD16" s="21"/>
      <c r="AE16" s="55">
        <v>43168</v>
      </c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60"/>
      <c r="AQ16" s="21"/>
      <c r="AR16" s="55">
        <v>43199</v>
      </c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60"/>
      <c r="BD16" s="21"/>
      <c r="BE16" s="55">
        <v>43229</v>
      </c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60"/>
      <c r="BQ16" s="21"/>
      <c r="BR16" s="56">
        <v>43260</v>
      </c>
      <c r="BS16" s="53"/>
      <c r="BT16" s="53"/>
      <c r="BU16" s="53"/>
      <c r="BV16" s="53"/>
      <c r="BW16" s="53"/>
      <c r="BX16" s="53"/>
      <c r="BY16" s="53"/>
      <c r="BZ16" s="53"/>
      <c r="CA16" s="53"/>
      <c r="CB16" s="53"/>
      <c r="CC16" s="61"/>
      <c r="CD16" s="21"/>
      <c r="CE16" s="55">
        <v>43290</v>
      </c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60"/>
      <c r="CQ16" s="21"/>
      <c r="CR16" s="55">
        <v>43321</v>
      </c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60"/>
      <c r="DD16" s="21"/>
      <c r="DE16" s="56">
        <v>43352</v>
      </c>
      <c r="DF16" s="53"/>
      <c r="DG16" s="53"/>
      <c r="DH16" s="53"/>
      <c r="DI16" s="53"/>
      <c r="DJ16" s="53"/>
      <c r="DK16" s="53"/>
      <c r="DL16" s="53"/>
      <c r="DM16" s="53"/>
      <c r="DN16" s="53"/>
      <c r="DO16" s="53"/>
      <c r="DP16" s="61"/>
      <c r="DQ16" s="21"/>
      <c r="DR16" s="55">
        <v>43382</v>
      </c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60"/>
      <c r="ED16" s="21"/>
      <c r="EE16" s="55">
        <v>43413</v>
      </c>
      <c r="EF16" s="52"/>
      <c r="EG16" s="52"/>
      <c r="EH16" s="52"/>
      <c r="EI16" s="52"/>
      <c r="EJ16" s="52"/>
      <c r="EK16" s="52"/>
      <c r="EL16" s="52"/>
      <c r="EM16" s="52"/>
      <c r="EN16" s="52"/>
      <c r="EO16" s="52"/>
      <c r="EP16" s="60"/>
      <c r="EQ16" s="21"/>
      <c r="ER16" s="56">
        <v>43443</v>
      </c>
      <c r="ES16" s="53"/>
      <c r="ET16" s="53"/>
      <c r="EU16" s="53"/>
      <c r="EV16" s="53"/>
      <c r="EW16" s="53"/>
      <c r="EX16" s="53"/>
      <c r="EY16" s="53"/>
      <c r="EZ16" s="53"/>
      <c r="FA16" s="53"/>
      <c r="FB16" s="53"/>
      <c r="FC16" s="61"/>
      <c r="FD16" s="21"/>
    </row>
    <row r="17" spans="1:160" ht="15">
      <c r="A17" s="17"/>
      <c r="B17" s="17"/>
      <c r="C17" s="17"/>
      <c r="D17" s="22"/>
      <c r="E17" s="55">
        <v>43110</v>
      </c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60"/>
      <c r="Q17" s="21"/>
      <c r="R17" s="56">
        <v>43141</v>
      </c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61"/>
      <c r="AD17" s="21"/>
      <c r="AE17" s="56">
        <v>43169</v>
      </c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61"/>
      <c r="AQ17" s="21"/>
      <c r="AR17" s="55">
        <v>43200</v>
      </c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60"/>
      <c r="BD17" s="21"/>
      <c r="BE17" s="70">
        <v>43230</v>
      </c>
      <c r="BF17" s="51"/>
      <c r="BG17" s="51"/>
      <c r="BH17" s="51"/>
      <c r="BI17" s="51"/>
      <c r="BJ17" s="51"/>
      <c r="BK17" s="51"/>
      <c r="BL17" s="51"/>
      <c r="BM17" s="51"/>
      <c r="BN17" s="51"/>
      <c r="BO17" s="51"/>
      <c r="BP17" s="71"/>
      <c r="BQ17" s="21"/>
      <c r="BR17" s="56">
        <v>43261</v>
      </c>
      <c r="BS17" s="53"/>
      <c r="BT17" s="53"/>
      <c r="BU17" s="53"/>
      <c r="BV17" s="53"/>
      <c r="BW17" s="53"/>
      <c r="BX17" s="53"/>
      <c r="BY17" s="53"/>
      <c r="BZ17" s="53"/>
      <c r="CA17" s="53"/>
      <c r="CB17" s="53"/>
      <c r="CC17" s="61"/>
      <c r="CD17" s="21"/>
      <c r="CE17" s="55">
        <v>43291</v>
      </c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60"/>
      <c r="CQ17" s="21"/>
      <c r="CR17" s="55">
        <v>43322</v>
      </c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60"/>
      <c r="DD17" s="21"/>
      <c r="DE17" s="55">
        <v>43353</v>
      </c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60"/>
      <c r="DQ17" s="21"/>
      <c r="DR17" s="55">
        <v>43383</v>
      </c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60"/>
      <c r="ED17" s="21"/>
      <c r="EE17" s="56">
        <v>43414</v>
      </c>
      <c r="EF17" s="53"/>
      <c r="EG17" s="53"/>
      <c r="EH17" s="53"/>
      <c r="EI17" s="53"/>
      <c r="EJ17" s="53"/>
      <c r="EK17" s="53"/>
      <c r="EL17" s="53"/>
      <c r="EM17" s="53"/>
      <c r="EN17" s="53"/>
      <c r="EO17" s="53"/>
      <c r="EP17" s="61"/>
      <c r="EQ17" s="21"/>
      <c r="ER17" s="55">
        <v>43444</v>
      </c>
      <c r="ES17" s="52"/>
      <c r="ET17" s="52"/>
      <c r="EU17" s="52"/>
      <c r="EV17" s="52"/>
      <c r="EW17" s="52"/>
      <c r="EX17" s="52"/>
      <c r="EY17" s="52"/>
      <c r="EZ17" s="52"/>
      <c r="FA17" s="52"/>
      <c r="FB17" s="52"/>
      <c r="FC17" s="60"/>
      <c r="FD17" s="21"/>
    </row>
    <row r="18" spans="1:160" ht="15.75" thickBot="1">
      <c r="A18" s="17"/>
      <c r="B18" s="17"/>
      <c r="C18" s="17"/>
      <c r="D18" s="22"/>
      <c r="E18" s="55">
        <v>43111</v>
      </c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60"/>
      <c r="Q18" s="21"/>
      <c r="R18" s="56">
        <v>43142</v>
      </c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61"/>
      <c r="AD18" s="21"/>
      <c r="AE18" s="56">
        <v>43170</v>
      </c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61"/>
      <c r="AQ18" s="21"/>
      <c r="AR18" s="55">
        <v>43201</v>
      </c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60"/>
      <c r="BD18" s="21"/>
      <c r="BE18" s="55">
        <v>43231</v>
      </c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60"/>
      <c r="BQ18" s="21"/>
      <c r="BR18" s="55">
        <v>43262</v>
      </c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60"/>
      <c r="CD18" s="21"/>
      <c r="CE18" s="55">
        <v>43292</v>
      </c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60"/>
      <c r="CQ18" s="21"/>
      <c r="CR18" s="56">
        <v>43323</v>
      </c>
      <c r="CS18" s="53"/>
      <c r="CT18" s="53"/>
      <c r="CU18" s="53"/>
      <c r="CV18" s="53"/>
      <c r="CW18" s="53"/>
      <c r="CX18" s="53"/>
      <c r="CY18" s="53"/>
      <c r="CZ18" s="53"/>
      <c r="DA18" s="53"/>
      <c r="DB18" s="53"/>
      <c r="DC18" s="61"/>
      <c r="DD18" s="21"/>
      <c r="DE18" s="55">
        <v>43354</v>
      </c>
      <c r="DF18" s="52"/>
      <c r="DG18" s="52"/>
      <c r="DH18" s="52"/>
      <c r="DI18" s="52"/>
      <c r="DJ18" s="52"/>
      <c r="DK18" s="52"/>
      <c r="DL18" s="52"/>
      <c r="DM18" s="52"/>
      <c r="DN18" s="52"/>
      <c r="DO18" s="52"/>
      <c r="DP18" s="60"/>
      <c r="DQ18" s="21"/>
      <c r="DR18" s="55">
        <v>43384</v>
      </c>
      <c r="DS18" s="52"/>
      <c r="DT18" s="52"/>
      <c r="DU18" s="52"/>
      <c r="DV18" s="52"/>
      <c r="DW18" s="52"/>
      <c r="DX18" s="52"/>
      <c r="DY18" s="52"/>
      <c r="DZ18" s="52"/>
      <c r="EA18" s="52"/>
      <c r="EB18" s="52"/>
      <c r="EC18" s="60"/>
      <c r="ED18" s="21"/>
      <c r="EE18" s="70">
        <v>43415</v>
      </c>
      <c r="EF18" s="51"/>
      <c r="EG18" s="51"/>
      <c r="EH18" s="51"/>
      <c r="EI18" s="51"/>
      <c r="EJ18" s="51"/>
      <c r="EK18" s="51"/>
      <c r="EL18" s="51"/>
      <c r="EM18" s="51"/>
      <c r="EN18" s="51"/>
      <c r="EO18" s="51"/>
      <c r="EP18" s="71"/>
      <c r="EQ18" s="21"/>
      <c r="ER18" s="55">
        <v>43445</v>
      </c>
      <c r="ES18" s="52"/>
      <c r="ET18" s="52"/>
      <c r="EU18" s="52"/>
      <c r="EV18" s="52"/>
      <c r="EW18" s="52"/>
      <c r="EX18" s="52"/>
      <c r="EY18" s="52"/>
      <c r="EZ18" s="52"/>
      <c r="FA18" s="52"/>
      <c r="FB18" s="52"/>
      <c r="FC18" s="60"/>
      <c r="FD18" s="21"/>
    </row>
    <row r="19" spans="1:160" ht="15">
      <c r="A19" s="124" t="s">
        <v>1362</v>
      </c>
      <c r="B19" s="125"/>
      <c r="C19" s="35"/>
      <c r="D19" s="22"/>
      <c r="E19" s="55">
        <v>43112</v>
      </c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60"/>
      <c r="Q19" s="21"/>
      <c r="R19" s="55">
        <v>43143</v>
      </c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60"/>
      <c r="AD19" s="21"/>
      <c r="AE19" s="55">
        <v>43171</v>
      </c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60"/>
      <c r="AQ19" s="21"/>
      <c r="AR19" s="55">
        <v>43202</v>
      </c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60"/>
      <c r="BD19" s="21"/>
      <c r="BE19" s="56">
        <v>43232</v>
      </c>
      <c r="BF19" s="53"/>
      <c r="BG19" s="53"/>
      <c r="BH19" s="53"/>
      <c r="BI19" s="53"/>
      <c r="BJ19" s="53"/>
      <c r="BK19" s="53"/>
      <c r="BL19" s="53"/>
      <c r="BM19" s="53"/>
      <c r="BN19" s="53"/>
      <c r="BO19" s="53"/>
      <c r="BP19" s="61"/>
      <c r="BQ19" s="21"/>
      <c r="BR19" s="55">
        <v>43263</v>
      </c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60"/>
      <c r="CD19" s="21"/>
      <c r="CE19" s="55">
        <v>43293</v>
      </c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60"/>
      <c r="CQ19" s="21"/>
      <c r="CR19" s="56">
        <v>43324</v>
      </c>
      <c r="CS19" s="53"/>
      <c r="CT19" s="53"/>
      <c r="CU19" s="53"/>
      <c r="CV19" s="53"/>
      <c r="CW19" s="53"/>
      <c r="CX19" s="53"/>
      <c r="CY19" s="53"/>
      <c r="CZ19" s="53"/>
      <c r="DA19" s="53"/>
      <c r="DB19" s="53"/>
      <c r="DC19" s="61"/>
      <c r="DD19" s="21"/>
      <c r="DE19" s="55">
        <v>43355</v>
      </c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60"/>
      <c r="DQ19" s="21"/>
      <c r="DR19" s="55">
        <v>43385</v>
      </c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60"/>
      <c r="ED19" s="21"/>
      <c r="EE19" s="55">
        <v>43416</v>
      </c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60"/>
      <c r="EQ19" s="21"/>
      <c r="ER19" s="55">
        <v>43446</v>
      </c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60"/>
      <c r="FD19" s="21"/>
    </row>
    <row r="20" spans="1:160" ht="15">
      <c r="A20" s="17" t="s">
        <v>1363</v>
      </c>
      <c r="B20" s="17"/>
      <c r="C20" s="36"/>
      <c r="D20" s="22"/>
      <c r="E20" s="56">
        <v>43113</v>
      </c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61"/>
      <c r="Q20" s="21"/>
      <c r="R20" s="55">
        <v>43144</v>
      </c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60"/>
      <c r="AD20" s="21"/>
      <c r="AE20" s="55">
        <v>43172</v>
      </c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60"/>
      <c r="AQ20" s="21"/>
      <c r="AR20" s="55">
        <v>43203</v>
      </c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60"/>
      <c r="BD20" s="21"/>
      <c r="BE20" s="56">
        <v>43233</v>
      </c>
      <c r="BF20" s="53"/>
      <c r="BG20" s="53"/>
      <c r="BH20" s="53"/>
      <c r="BI20" s="53"/>
      <c r="BJ20" s="53"/>
      <c r="BK20" s="53"/>
      <c r="BL20" s="53"/>
      <c r="BM20" s="53"/>
      <c r="BN20" s="53"/>
      <c r="BO20" s="53"/>
      <c r="BP20" s="61"/>
      <c r="BQ20" s="21"/>
      <c r="BR20" s="55">
        <v>43264</v>
      </c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60"/>
      <c r="CD20" s="21"/>
      <c r="CE20" s="55">
        <v>43294</v>
      </c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60"/>
      <c r="CQ20" s="21"/>
      <c r="CR20" s="55">
        <v>43325</v>
      </c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60"/>
      <c r="DD20" s="21"/>
      <c r="DE20" s="55">
        <v>43356</v>
      </c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60"/>
      <c r="DQ20" s="21"/>
      <c r="DR20" s="56">
        <v>43386</v>
      </c>
      <c r="DS20" s="53"/>
      <c r="DT20" s="53"/>
      <c r="DU20" s="53"/>
      <c r="DV20" s="53"/>
      <c r="DW20" s="53"/>
      <c r="DX20" s="53"/>
      <c r="DY20" s="53"/>
      <c r="DZ20" s="53"/>
      <c r="EA20" s="53"/>
      <c r="EB20" s="53"/>
      <c r="EC20" s="61"/>
      <c r="ED20" s="21"/>
      <c r="EE20" s="55">
        <v>43417</v>
      </c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60"/>
      <c r="EQ20" s="21"/>
      <c r="ER20" s="55">
        <v>43447</v>
      </c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60"/>
      <c r="FD20" s="21"/>
    </row>
    <row r="21" spans="1:160" ht="15">
      <c r="A21" s="17" t="s">
        <v>1364</v>
      </c>
      <c r="B21" s="17"/>
      <c r="C21" s="37"/>
      <c r="D21" s="22"/>
      <c r="E21" s="56">
        <v>43114</v>
      </c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61"/>
      <c r="Q21" s="21"/>
      <c r="R21" s="55">
        <v>43145</v>
      </c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60"/>
      <c r="AD21" s="21"/>
      <c r="AE21" s="55">
        <v>43173</v>
      </c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60"/>
      <c r="AQ21" s="21"/>
      <c r="AR21" s="56">
        <v>43204</v>
      </c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61"/>
      <c r="BD21" s="21"/>
      <c r="BE21" s="55">
        <v>43234</v>
      </c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60"/>
      <c r="BQ21" s="21"/>
      <c r="BR21" s="55">
        <v>43265</v>
      </c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60"/>
      <c r="CD21" s="21"/>
      <c r="CE21" s="70">
        <v>43295</v>
      </c>
      <c r="CF21" s="51"/>
      <c r="CG21" s="51"/>
      <c r="CH21" s="51"/>
      <c r="CI21" s="51"/>
      <c r="CJ21" s="51"/>
      <c r="CK21" s="51"/>
      <c r="CL21" s="51"/>
      <c r="CM21" s="51"/>
      <c r="CN21" s="51"/>
      <c r="CO21" s="51"/>
      <c r="CP21" s="71"/>
      <c r="CQ21" s="21"/>
      <c r="CR21" s="55">
        <v>43326</v>
      </c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60"/>
      <c r="DD21" s="21"/>
      <c r="DE21" s="55">
        <v>43357</v>
      </c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60"/>
      <c r="DQ21" s="21"/>
      <c r="DR21" s="56">
        <v>43387</v>
      </c>
      <c r="DS21" s="53"/>
      <c r="DT21" s="53"/>
      <c r="DU21" s="53"/>
      <c r="DV21" s="53"/>
      <c r="DW21" s="53"/>
      <c r="DX21" s="53"/>
      <c r="DY21" s="53"/>
      <c r="DZ21" s="53"/>
      <c r="EA21" s="53"/>
      <c r="EB21" s="53"/>
      <c r="EC21" s="61"/>
      <c r="ED21" s="21"/>
      <c r="EE21" s="55">
        <v>43418</v>
      </c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60"/>
      <c r="EQ21" s="21"/>
      <c r="ER21" s="55">
        <v>43448</v>
      </c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60"/>
      <c r="FD21" s="21"/>
    </row>
    <row r="22" spans="1:160" ht="15">
      <c r="A22" s="17" t="s">
        <v>1365</v>
      </c>
      <c r="B22" s="17"/>
      <c r="C22" s="38"/>
      <c r="D22" s="22"/>
      <c r="E22" s="55">
        <v>43115</v>
      </c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60"/>
      <c r="Q22" s="21"/>
      <c r="R22" s="55">
        <v>43146</v>
      </c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60"/>
      <c r="AD22" s="21"/>
      <c r="AE22" s="55">
        <v>43174</v>
      </c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60"/>
      <c r="AQ22" s="21"/>
      <c r="AR22" s="56">
        <v>43205</v>
      </c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61"/>
      <c r="BD22" s="21"/>
      <c r="BE22" s="55">
        <v>43235</v>
      </c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60"/>
      <c r="BQ22" s="21"/>
      <c r="BR22" s="55">
        <v>43266</v>
      </c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60"/>
      <c r="CD22" s="21"/>
      <c r="CE22" s="56">
        <v>43296</v>
      </c>
      <c r="CF22" s="53"/>
      <c r="CG22" s="53"/>
      <c r="CH22" s="53"/>
      <c r="CI22" s="53"/>
      <c r="CJ22" s="53"/>
      <c r="CK22" s="53"/>
      <c r="CL22" s="53"/>
      <c r="CM22" s="53"/>
      <c r="CN22" s="53"/>
      <c r="CO22" s="53"/>
      <c r="CP22" s="61"/>
      <c r="CQ22" s="21"/>
      <c r="CR22" s="70">
        <v>43327</v>
      </c>
      <c r="CS22" s="51"/>
      <c r="CT22" s="51"/>
      <c r="CU22" s="51"/>
      <c r="CV22" s="51"/>
      <c r="CW22" s="51"/>
      <c r="CX22" s="51"/>
      <c r="CY22" s="51"/>
      <c r="CZ22" s="51"/>
      <c r="DA22" s="51"/>
      <c r="DB22" s="51"/>
      <c r="DC22" s="71"/>
      <c r="DD22" s="21"/>
      <c r="DE22" s="56">
        <v>43358</v>
      </c>
      <c r="DF22" s="53"/>
      <c r="DG22" s="53"/>
      <c r="DH22" s="53"/>
      <c r="DI22" s="53"/>
      <c r="DJ22" s="53"/>
      <c r="DK22" s="53"/>
      <c r="DL22" s="53"/>
      <c r="DM22" s="53"/>
      <c r="DN22" s="53"/>
      <c r="DO22" s="53"/>
      <c r="DP22" s="61"/>
      <c r="DQ22" s="21"/>
      <c r="DR22" s="55">
        <v>43388</v>
      </c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60"/>
      <c r="ED22" s="21"/>
      <c r="EE22" s="55">
        <v>43419</v>
      </c>
      <c r="EF22" s="52"/>
      <c r="EG22" s="52"/>
      <c r="EH22" s="52"/>
      <c r="EI22" s="52"/>
      <c r="EJ22" s="52"/>
      <c r="EK22" s="52"/>
      <c r="EL22" s="52"/>
      <c r="EM22" s="52"/>
      <c r="EN22" s="52"/>
      <c r="EO22" s="52"/>
      <c r="EP22" s="60"/>
      <c r="EQ22" s="21"/>
      <c r="ER22" s="56">
        <v>43449</v>
      </c>
      <c r="ES22" s="53"/>
      <c r="ET22" s="53"/>
      <c r="EU22" s="53"/>
      <c r="EV22" s="53"/>
      <c r="EW22" s="53"/>
      <c r="EX22" s="53"/>
      <c r="EY22" s="53"/>
      <c r="EZ22" s="53"/>
      <c r="FA22" s="53"/>
      <c r="FB22" s="53"/>
      <c r="FC22" s="61"/>
      <c r="FD22" s="21"/>
    </row>
    <row r="23" spans="1:160" ht="15">
      <c r="A23" s="17" t="s">
        <v>1366</v>
      </c>
      <c r="B23" s="17"/>
      <c r="C23" s="39"/>
      <c r="D23" s="22"/>
      <c r="E23" s="55">
        <v>43116</v>
      </c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60"/>
      <c r="Q23" s="21"/>
      <c r="R23" s="55">
        <v>43147</v>
      </c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60"/>
      <c r="AD23" s="21"/>
      <c r="AE23" s="55">
        <v>43175</v>
      </c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60"/>
      <c r="AQ23" s="21"/>
      <c r="AR23" s="55">
        <v>43206</v>
      </c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60"/>
      <c r="BD23" s="21"/>
      <c r="BE23" s="55">
        <v>43236</v>
      </c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60"/>
      <c r="BQ23" s="21"/>
      <c r="BR23" s="56">
        <v>43267</v>
      </c>
      <c r="BS23" s="53"/>
      <c r="BT23" s="53"/>
      <c r="BU23" s="53"/>
      <c r="BV23" s="53"/>
      <c r="BW23" s="53"/>
      <c r="BX23" s="53"/>
      <c r="BY23" s="53"/>
      <c r="BZ23" s="53"/>
      <c r="CA23" s="53"/>
      <c r="CB23" s="53"/>
      <c r="CC23" s="61"/>
      <c r="CD23" s="21"/>
      <c r="CE23" s="55">
        <v>43297</v>
      </c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60"/>
      <c r="CQ23" s="21"/>
      <c r="CR23" s="55">
        <v>43328</v>
      </c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60"/>
      <c r="DD23" s="21"/>
      <c r="DE23" s="56">
        <v>43359</v>
      </c>
      <c r="DF23" s="53"/>
      <c r="DG23" s="53"/>
      <c r="DH23" s="53"/>
      <c r="DI23" s="53"/>
      <c r="DJ23" s="53"/>
      <c r="DK23" s="53"/>
      <c r="DL23" s="53"/>
      <c r="DM23" s="53"/>
      <c r="DN23" s="53"/>
      <c r="DO23" s="53"/>
      <c r="DP23" s="61"/>
      <c r="DQ23" s="21"/>
      <c r="DR23" s="55">
        <v>43389</v>
      </c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60"/>
      <c r="ED23" s="21"/>
      <c r="EE23" s="55">
        <v>43420</v>
      </c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60"/>
      <c r="EQ23" s="21"/>
      <c r="ER23" s="56">
        <v>43450</v>
      </c>
      <c r="ES23" s="53"/>
      <c r="ET23" s="53"/>
      <c r="EU23" s="53"/>
      <c r="EV23" s="53"/>
      <c r="EW23" s="53"/>
      <c r="EX23" s="53"/>
      <c r="EY23" s="53"/>
      <c r="EZ23" s="53"/>
      <c r="FA23" s="53"/>
      <c r="FB23" s="53"/>
      <c r="FC23" s="61"/>
      <c r="FD23" s="21"/>
    </row>
    <row r="24" spans="1:160" ht="15">
      <c r="A24" s="17" t="s">
        <v>1367</v>
      </c>
      <c r="B24" s="17"/>
      <c r="C24" s="41"/>
      <c r="D24" s="22"/>
      <c r="E24" s="55">
        <v>43117</v>
      </c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60"/>
      <c r="Q24" s="21"/>
      <c r="R24" s="56">
        <v>43148</v>
      </c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61"/>
      <c r="AD24" s="21"/>
      <c r="AE24" s="56">
        <v>43176</v>
      </c>
      <c r="AF24" s="53"/>
      <c r="AG24" s="53"/>
      <c r="AH24" s="53"/>
      <c r="AI24" s="53"/>
      <c r="AJ24" s="53"/>
      <c r="AK24" s="53"/>
      <c r="AL24" s="53"/>
      <c r="AM24" s="53"/>
      <c r="AN24" s="53"/>
      <c r="AO24" s="53"/>
      <c r="AP24" s="61"/>
      <c r="AQ24" s="21"/>
      <c r="AR24" s="55">
        <v>43207</v>
      </c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60"/>
      <c r="BD24" s="21"/>
      <c r="BE24" s="55">
        <v>43237</v>
      </c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60"/>
      <c r="BQ24" s="21"/>
      <c r="BR24" s="56">
        <v>43268</v>
      </c>
      <c r="BS24" s="53"/>
      <c r="BT24" s="53"/>
      <c r="BU24" s="53"/>
      <c r="BV24" s="53"/>
      <c r="BW24" s="53"/>
      <c r="BX24" s="53"/>
      <c r="BY24" s="53"/>
      <c r="BZ24" s="53"/>
      <c r="CA24" s="53"/>
      <c r="CB24" s="53"/>
      <c r="CC24" s="61"/>
      <c r="CD24" s="21"/>
      <c r="CE24" s="55">
        <v>43298</v>
      </c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60"/>
      <c r="CQ24" s="21"/>
      <c r="CR24" s="55">
        <v>43329</v>
      </c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60"/>
      <c r="DD24" s="21"/>
      <c r="DE24" s="55">
        <v>43360</v>
      </c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60"/>
      <c r="DQ24" s="21"/>
      <c r="DR24" s="55">
        <v>43390</v>
      </c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60"/>
      <c r="ED24" s="21"/>
      <c r="EE24" s="56">
        <v>43421</v>
      </c>
      <c r="EF24" s="53"/>
      <c r="EG24" s="53"/>
      <c r="EH24" s="53"/>
      <c r="EI24" s="53"/>
      <c r="EJ24" s="53"/>
      <c r="EK24" s="53"/>
      <c r="EL24" s="53"/>
      <c r="EM24" s="53"/>
      <c r="EN24" s="53"/>
      <c r="EO24" s="53"/>
      <c r="EP24" s="61"/>
      <c r="EQ24" s="21"/>
      <c r="ER24" s="55">
        <v>43451</v>
      </c>
      <c r="ES24" s="52"/>
      <c r="ET24" s="52"/>
      <c r="EU24" s="52"/>
      <c r="EV24" s="52"/>
      <c r="EW24" s="52"/>
      <c r="EX24" s="52"/>
      <c r="EY24" s="52"/>
      <c r="EZ24" s="52"/>
      <c r="FA24" s="52"/>
      <c r="FB24" s="52"/>
      <c r="FC24" s="60"/>
      <c r="FD24" s="21"/>
    </row>
    <row r="25" spans="1:160" ht="15.75" thickBot="1">
      <c r="A25" s="17" t="s">
        <v>1368</v>
      </c>
      <c r="B25" s="17"/>
      <c r="C25" s="40"/>
      <c r="D25" s="22"/>
      <c r="E25" s="55">
        <v>43118</v>
      </c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60"/>
      <c r="Q25" s="21"/>
      <c r="R25" s="56">
        <v>43149</v>
      </c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61"/>
      <c r="AD25" s="21"/>
      <c r="AE25" s="56">
        <v>43177</v>
      </c>
      <c r="AF25" s="53"/>
      <c r="AG25" s="53"/>
      <c r="AH25" s="53"/>
      <c r="AI25" s="53"/>
      <c r="AJ25" s="53"/>
      <c r="AK25" s="53"/>
      <c r="AL25" s="53"/>
      <c r="AM25" s="53"/>
      <c r="AN25" s="53"/>
      <c r="AO25" s="53"/>
      <c r="AP25" s="61"/>
      <c r="AQ25" s="21"/>
      <c r="AR25" s="55">
        <v>43208</v>
      </c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60"/>
      <c r="BD25" s="21"/>
      <c r="BE25" s="55">
        <v>43238</v>
      </c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60"/>
      <c r="BQ25" s="21"/>
      <c r="BR25" s="55">
        <v>43269</v>
      </c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60"/>
      <c r="CD25" s="21"/>
      <c r="CE25" s="55">
        <v>43299</v>
      </c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60"/>
      <c r="CQ25" s="21"/>
      <c r="CR25" s="56">
        <v>43330</v>
      </c>
      <c r="CS25" s="53"/>
      <c r="CT25" s="53"/>
      <c r="CU25" s="53"/>
      <c r="CV25" s="53"/>
      <c r="CW25" s="53"/>
      <c r="CX25" s="53"/>
      <c r="CY25" s="53"/>
      <c r="CZ25" s="53"/>
      <c r="DA25" s="53"/>
      <c r="DB25" s="53"/>
      <c r="DC25" s="61"/>
      <c r="DD25" s="21"/>
      <c r="DE25" s="55">
        <v>43361</v>
      </c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60"/>
      <c r="DQ25" s="21"/>
      <c r="DR25" s="55">
        <v>43391</v>
      </c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60"/>
      <c r="ED25" s="21"/>
      <c r="EE25" s="56">
        <v>43422</v>
      </c>
      <c r="EF25" s="53"/>
      <c r="EG25" s="53"/>
      <c r="EH25" s="53"/>
      <c r="EI25" s="53"/>
      <c r="EJ25" s="53"/>
      <c r="EK25" s="53"/>
      <c r="EL25" s="53"/>
      <c r="EM25" s="53"/>
      <c r="EN25" s="53"/>
      <c r="EO25" s="53"/>
      <c r="EP25" s="61"/>
      <c r="EQ25" s="21"/>
      <c r="ER25" s="55">
        <v>43452</v>
      </c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60"/>
      <c r="FD25" s="21"/>
    </row>
    <row r="26" spans="1:160" ht="15">
      <c r="A26" s="17"/>
      <c r="B26" s="17"/>
      <c r="C26" s="17"/>
      <c r="D26" s="22"/>
      <c r="E26" s="55">
        <v>43119</v>
      </c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60"/>
      <c r="Q26" s="21"/>
      <c r="R26" s="55">
        <v>43150</v>
      </c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60"/>
      <c r="AD26" s="21"/>
      <c r="AE26" s="55">
        <v>43178</v>
      </c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60"/>
      <c r="AQ26" s="21"/>
      <c r="AR26" s="55">
        <v>43209</v>
      </c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60"/>
      <c r="BD26" s="21"/>
      <c r="BE26" s="56">
        <v>43239</v>
      </c>
      <c r="BF26" s="53"/>
      <c r="BG26" s="53"/>
      <c r="BH26" s="53"/>
      <c r="BI26" s="53"/>
      <c r="BJ26" s="53"/>
      <c r="BK26" s="53"/>
      <c r="BL26" s="53"/>
      <c r="BM26" s="53"/>
      <c r="BN26" s="53"/>
      <c r="BO26" s="53"/>
      <c r="BP26" s="61"/>
      <c r="BQ26" s="21"/>
      <c r="BR26" s="55">
        <v>43270</v>
      </c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60"/>
      <c r="CD26" s="21"/>
      <c r="CE26" s="55">
        <v>43300</v>
      </c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60"/>
      <c r="CQ26" s="21"/>
      <c r="CR26" s="56">
        <v>43331</v>
      </c>
      <c r="CS26" s="53"/>
      <c r="CT26" s="53"/>
      <c r="CU26" s="53"/>
      <c r="CV26" s="53"/>
      <c r="CW26" s="53"/>
      <c r="CX26" s="53"/>
      <c r="CY26" s="53"/>
      <c r="CZ26" s="53"/>
      <c r="DA26" s="53"/>
      <c r="DB26" s="53"/>
      <c r="DC26" s="61"/>
      <c r="DD26" s="21"/>
      <c r="DE26" s="55">
        <v>43362</v>
      </c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60"/>
      <c r="DQ26" s="21"/>
      <c r="DR26" s="55">
        <v>43392</v>
      </c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60"/>
      <c r="ED26" s="21"/>
      <c r="EE26" s="55">
        <v>43423</v>
      </c>
      <c r="EF26" s="52"/>
      <c r="EG26" s="52"/>
      <c r="EH26" s="52"/>
      <c r="EI26" s="52"/>
      <c r="EJ26" s="52"/>
      <c r="EK26" s="52"/>
      <c r="EL26" s="52"/>
      <c r="EM26" s="52"/>
      <c r="EN26" s="52"/>
      <c r="EO26" s="52"/>
      <c r="EP26" s="60"/>
      <c r="EQ26" s="21"/>
      <c r="ER26" s="55">
        <v>43453</v>
      </c>
      <c r="ES26" s="52"/>
      <c r="ET26" s="52"/>
      <c r="EU26" s="52"/>
      <c r="EV26" s="52"/>
      <c r="EW26" s="52"/>
      <c r="EX26" s="52"/>
      <c r="EY26" s="52"/>
      <c r="EZ26" s="52"/>
      <c r="FA26" s="52"/>
      <c r="FB26" s="52"/>
      <c r="FC26" s="60"/>
      <c r="FD26" s="21"/>
    </row>
    <row r="27" spans="1:160" ht="15">
      <c r="A27" s="17"/>
      <c r="B27" s="17"/>
      <c r="C27" s="17"/>
      <c r="D27" s="22"/>
      <c r="E27" s="56">
        <v>43120</v>
      </c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61"/>
      <c r="Q27" s="21"/>
      <c r="R27" s="55">
        <v>43151</v>
      </c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60"/>
      <c r="AD27" s="21"/>
      <c r="AE27" s="55">
        <v>43179</v>
      </c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60"/>
      <c r="AQ27" s="21"/>
      <c r="AR27" s="55">
        <v>43210</v>
      </c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60"/>
      <c r="BD27" s="21"/>
      <c r="BE27" s="56">
        <v>43240</v>
      </c>
      <c r="BF27" s="53"/>
      <c r="BG27" s="53"/>
      <c r="BH27" s="53"/>
      <c r="BI27" s="53"/>
      <c r="BJ27" s="53"/>
      <c r="BK27" s="53"/>
      <c r="BL27" s="53"/>
      <c r="BM27" s="53"/>
      <c r="BN27" s="53"/>
      <c r="BO27" s="53"/>
      <c r="BP27" s="61"/>
      <c r="BQ27" s="21"/>
      <c r="BR27" s="55">
        <v>43271</v>
      </c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60"/>
      <c r="CD27" s="21"/>
      <c r="CE27" s="55">
        <v>43301</v>
      </c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60"/>
      <c r="CQ27" s="21"/>
      <c r="CR27" s="55">
        <v>43332</v>
      </c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60"/>
      <c r="DD27" s="21"/>
      <c r="DE27" s="55">
        <v>43363</v>
      </c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60"/>
      <c r="DQ27" s="21"/>
      <c r="DR27" s="56">
        <v>43393</v>
      </c>
      <c r="DS27" s="53"/>
      <c r="DT27" s="53"/>
      <c r="DU27" s="53"/>
      <c r="DV27" s="53"/>
      <c r="DW27" s="53"/>
      <c r="DX27" s="53"/>
      <c r="DY27" s="53"/>
      <c r="DZ27" s="53"/>
      <c r="EA27" s="53"/>
      <c r="EB27" s="53"/>
      <c r="EC27" s="61"/>
      <c r="ED27" s="21"/>
      <c r="EE27" s="55">
        <v>43424</v>
      </c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60"/>
      <c r="EQ27" s="21"/>
      <c r="ER27" s="55">
        <v>43454</v>
      </c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60"/>
      <c r="FD27" s="21"/>
    </row>
    <row r="28" spans="1:160" ht="15">
      <c r="A28" s="17"/>
      <c r="B28" s="17"/>
      <c r="C28" s="17"/>
      <c r="D28" s="22"/>
      <c r="E28" s="56">
        <v>43121</v>
      </c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61"/>
      <c r="Q28" s="21"/>
      <c r="R28" s="55">
        <v>43152</v>
      </c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60"/>
      <c r="AD28" s="21"/>
      <c r="AE28" s="55">
        <v>43180</v>
      </c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60"/>
      <c r="AQ28" s="21"/>
      <c r="AR28" s="56">
        <v>43211</v>
      </c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61"/>
      <c r="BD28" s="21"/>
      <c r="BE28" s="70">
        <v>43241</v>
      </c>
      <c r="BF28" s="51"/>
      <c r="BG28" s="51"/>
      <c r="BH28" s="51"/>
      <c r="BI28" s="51"/>
      <c r="BJ28" s="51"/>
      <c r="BK28" s="51"/>
      <c r="BL28" s="51"/>
      <c r="BM28" s="51"/>
      <c r="BN28" s="51"/>
      <c r="BO28" s="51"/>
      <c r="BP28" s="71"/>
      <c r="BQ28" s="21"/>
      <c r="BR28" s="55">
        <v>43272</v>
      </c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60"/>
      <c r="CD28" s="21"/>
      <c r="CE28" s="56">
        <v>43302</v>
      </c>
      <c r="CF28" s="53"/>
      <c r="CG28" s="53"/>
      <c r="CH28" s="53"/>
      <c r="CI28" s="53"/>
      <c r="CJ28" s="53"/>
      <c r="CK28" s="53"/>
      <c r="CL28" s="53"/>
      <c r="CM28" s="53"/>
      <c r="CN28" s="53"/>
      <c r="CO28" s="53"/>
      <c r="CP28" s="61"/>
      <c r="CQ28" s="21"/>
      <c r="CR28" s="55">
        <v>43333</v>
      </c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60"/>
      <c r="DD28" s="21"/>
      <c r="DE28" s="55">
        <v>43364</v>
      </c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60"/>
      <c r="DQ28" s="21"/>
      <c r="DR28" s="56">
        <v>43394</v>
      </c>
      <c r="DS28" s="53"/>
      <c r="DT28" s="53"/>
      <c r="DU28" s="53"/>
      <c r="DV28" s="53"/>
      <c r="DW28" s="53"/>
      <c r="DX28" s="53"/>
      <c r="DY28" s="53"/>
      <c r="DZ28" s="53"/>
      <c r="EA28" s="53"/>
      <c r="EB28" s="53"/>
      <c r="EC28" s="61"/>
      <c r="ED28" s="21"/>
      <c r="EE28" s="55">
        <v>43425</v>
      </c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60"/>
      <c r="EQ28" s="21"/>
      <c r="ER28" s="55">
        <v>43455</v>
      </c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60"/>
      <c r="FD28" s="21"/>
    </row>
    <row r="29" spans="1:160" ht="15">
      <c r="A29" s="17"/>
      <c r="B29" s="17"/>
      <c r="C29" s="17"/>
      <c r="D29" s="22"/>
      <c r="E29" s="55">
        <v>43122</v>
      </c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60"/>
      <c r="Q29" s="21"/>
      <c r="R29" s="55">
        <v>43153</v>
      </c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60"/>
      <c r="AD29" s="21"/>
      <c r="AE29" s="55">
        <v>43181</v>
      </c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60"/>
      <c r="AQ29" s="21"/>
      <c r="AR29" s="56">
        <v>43212</v>
      </c>
      <c r="AS29" s="53"/>
      <c r="AT29" s="53"/>
      <c r="AU29" s="53"/>
      <c r="AV29" s="53"/>
      <c r="AW29" s="53"/>
      <c r="AX29" s="53"/>
      <c r="AY29" s="53"/>
      <c r="AZ29" s="53"/>
      <c r="BA29" s="53"/>
      <c r="BB29" s="53"/>
      <c r="BC29" s="61"/>
      <c r="BD29" s="21"/>
      <c r="BE29" s="55">
        <v>43242</v>
      </c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60"/>
      <c r="BQ29" s="21"/>
      <c r="BR29" s="55">
        <v>43273</v>
      </c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60"/>
      <c r="CD29" s="21"/>
      <c r="CE29" s="56">
        <v>43303</v>
      </c>
      <c r="CF29" s="53"/>
      <c r="CG29" s="53"/>
      <c r="CH29" s="53"/>
      <c r="CI29" s="53"/>
      <c r="CJ29" s="53"/>
      <c r="CK29" s="53"/>
      <c r="CL29" s="53"/>
      <c r="CM29" s="53"/>
      <c r="CN29" s="53"/>
      <c r="CO29" s="53"/>
      <c r="CP29" s="61"/>
      <c r="CQ29" s="21"/>
      <c r="CR29" s="55">
        <v>43334</v>
      </c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60"/>
      <c r="DD29" s="21"/>
      <c r="DE29" s="56">
        <v>43365</v>
      </c>
      <c r="DF29" s="53"/>
      <c r="DG29" s="53"/>
      <c r="DH29" s="53"/>
      <c r="DI29" s="53"/>
      <c r="DJ29" s="53"/>
      <c r="DK29" s="53"/>
      <c r="DL29" s="53"/>
      <c r="DM29" s="53"/>
      <c r="DN29" s="53"/>
      <c r="DO29" s="53"/>
      <c r="DP29" s="61"/>
      <c r="DQ29" s="21"/>
      <c r="DR29" s="55">
        <v>43395</v>
      </c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60"/>
      <c r="ED29" s="21"/>
      <c r="EE29" s="55">
        <v>43426</v>
      </c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60"/>
      <c r="EQ29" s="21"/>
      <c r="ER29" s="56">
        <v>43456</v>
      </c>
      <c r="ES29" s="53"/>
      <c r="ET29" s="53"/>
      <c r="EU29" s="53"/>
      <c r="EV29" s="53"/>
      <c r="EW29" s="53"/>
      <c r="EX29" s="53"/>
      <c r="EY29" s="53"/>
      <c r="EZ29" s="53"/>
      <c r="FA29" s="53"/>
      <c r="FB29" s="53"/>
      <c r="FC29" s="61"/>
      <c r="FD29" s="21"/>
    </row>
    <row r="30" spans="1:160" ht="15">
      <c r="A30" s="17"/>
      <c r="B30" s="17"/>
      <c r="C30" s="17"/>
      <c r="D30" s="22"/>
      <c r="E30" s="55">
        <v>43123</v>
      </c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60"/>
      <c r="Q30" s="21"/>
      <c r="R30" s="55">
        <v>43154</v>
      </c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60"/>
      <c r="AD30" s="21"/>
      <c r="AE30" s="55">
        <v>43182</v>
      </c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60"/>
      <c r="AQ30" s="21"/>
      <c r="AR30" s="55">
        <v>43213</v>
      </c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60"/>
      <c r="BD30" s="21"/>
      <c r="BE30" s="55">
        <v>43243</v>
      </c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60"/>
      <c r="BQ30" s="21"/>
      <c r="BR30" s="56">
        <v>43274</v>
      </c>
      <c r="BS30" s="53"/>
      <c r="BT30" s="53"/>
      <c r="BU30" s="53"/>
      <c r="BV30" s="53"/>
      <c r="BW30" s="53"/>
      <c r="BX30" s="53"/>
      <c r="BY30" s="53"/>
      <c r="BZ30" s="53"/>
      <c r="CA30" s="53"/>
      <c r="CB30" s="53"/>
      <c r="CC30" s="61"/>
      <c r="CD30" s="21"/>
      <c r="CE30" s="55">
        <v>43304</v>
      </c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60"/>
      <c r="CQ30" s="21"/>
      <c r="CR30" s="55">
        <v>43335</v>
      </c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60"/>
      <c r="DD30" s="21"/>
      <c r="DE30" s="56">
        <v>43366</v>
      </c>
      <c r="DF30" s="53"/>
      <c r="DG30" s="53"/>
      <c r="DH30" s="53"/>
      <c r="DI30" s="53"/>
      <c r="DJ30" s="53"/>
      <c r="DK30" s="53"/>
      <c r="DL30" s="53"/>
      <c r="DM30" s="53"/>
      <c r="DN30" s="53"/>
      <c r="DO30" s="53"/>
      <c r="DP30" s="61"/>
      <c r="DQ30" s="21"/>
      <c r="DR30" s="55">
        <v>43396</v>
      </c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60"/>
      <c r="ED30" s="21"/>
      <c r="EE30" s="55">
        <v>43427</v>
      </c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60"/>
      <c r="EQ30" s="21"/>
      <c r="ER30" s="56">
        <v>43457</v>
      </c>
      <c r="ES30" s="53"/>
      <c r="ET30" s="53"/>
      <c r="EU30" s="53"/>
      <c r="EV30" s="53"/>
      <c r="EW30" s="53"/>
      <c r="EX30" s="53"/>
      <c r="EY30" s="53"/>
      <c r="EZ30" s="53"/>
      <c r="FA30" s="53"/>
      <c r="FB30" s="53"/>
      <c r="FC30" s="61"/>
      <c r="FD30" s="21"/>
    </row>
    <row r="31" spans="1:160" ht="15">
      <c r="A31" s="17"/>
      <c r="B31" s="17"/>
      <c r="C31" s="17"/>
      <c r="D31" s="22"/>
      <c r="E31" s="55">
        <v>43124</v>
      </c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60"/>
      <c r="Q31" s="21"/>
      <c r="R31" s="56">
        <v>43155</v>
      </c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61"/>
      <c r="AD31" s="21"/>
      <c r="AE31" s="56">
        <v>43183</v>
      </c>
      <c r="AF31" s="53"/>
      <c r="AG31" s="53"/>
      <c r="AH31" s="53"/>
      <c r="AI31" s="53"/>
      <c r="AJ31" s="53"/>
      <c r="AK31" s="53"/>
      <c r="AL31" s="53"/>
      <c r="AM31" s="53"/>
      <c r="AN31" s="53"/>
      <c r="AO31" s="53"/>
      <c r="AP31" s="61"/>
      <c r="AQ31" s="21"/>
      <c r="AR31" s="55">
        <v>43214</v>
      </c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60"/>
      <c r="BD31" s="21"/>
      <c r="BE31" s="55">
        <v>43244</v>
      </c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60"/>
      <c r="BQ31" s="21"/>
      <c r="BR31" s="56">
        <v>43275</v>
      </c>
      <c r="BS31" s="53"/>
      <c r="BT31" s="53"/>
      <c r="BU31" s="53"/>
      <c r="BV31" s="53"/>
      <c r="BW31" s="53"/>
      <c r="BX31" s="53"/>
      <c r="BY31" s="53"/>
      <c r="BZ31" s="53"/>
      <c r="CA31" s="53"/>
      <c r="CB31" s="53"/>
      <c r="CC31" s="61"/>
      <c r="CD31" s="21"/>
      <c r="CE31" s="55">
        <v>43305</v>
      </c>
      <c r="CF31" s="52"/>
      <c r="CG31" s="52"/>
      <c r="CH31" s="52"/>
      <c r="CI31" s="52"/>
      <c r="CJ31" s="52"/>
      <c r="CK31" s="52"/>
      <c r="CL31" s="52"/>
      <c r="CM31" s="52"/>
      <c r="CN31" s="52"/>
      <c r="CO31" s="52"/>
      <c r="CP31" s="60"/>
      <c r="CQ31" s="21"/>
      <c r="CR31" s="55">
        <v>43336</v>
      </c>
      <c r="CS31" s="52"/>
      <c r="CT31" s="52"/>
      <c r="CU31" s="52"/>
      <c r="CV31" s="52"/>
      <c r="CW31" s="52"/>
      <c r="CX31" s="52"/>
      <c r="CY31" s="52"/>
      <c r="CZ31" s="52"/>
      <c r="DA31" s="52"/>
      <c r="DB31" s="52"/>
      <c r="DC31" s="60"/>
      <c r="DD31" s="21"/>
      <c r="DE31" s="55">
        <v>43367</v>
      </c>
      <c r="DF31" s="52"/>
      <c r="DG31" s="52"/>
      <c r="DH31" s="52"/>
      <c r="DI31" s="52"/>
      <c r="DJ31" s="52"/>
      <c r="DK31" s="52"/>
      <c r="DL31" s="52"/>
      <c r="DM31" s="52"/>
      <c r="DN31" s="52"/>
      <c r="DO31" s="52"/>
      <c r="DP31" s="60"/>
      <c r="DQ31" s="21"/>
      <c r="DR31" s="55">
        <v>43397</v>
      </c>
      <c r="DS31" s="52"/>
      <c r="DT31" s="52"/>
      <c r="DU31" s="52"/>
      <c r="DV31" s="52"/>
      <c r="DW31" s="52"/>
      <c r="DX31" s="52"/>
      <c r="DY31" s="52"/>
      <c r="DZ31" s="52"/>
      <c r="EA31" s="52"/>
      <c r="EB31" s="52"/>
      <c r="EC31" s="60"/>
      <c r="ED31" s="21"/>
      <c r="EE31" s="56">
        <v>43428</v>
      </c>
      <c r="EF31" s="53"/>
      <c r="EG31" s="53"/>
      <c r="EH31" s="53"/>
      <c r="EI31" s="53"/>
      <c r="EJ31" s="53"/>
      <c r="EK31" s="53"/>
      <c r="EL31" s="53"/>
      <c r="EM31" s="53"/>
      <c r="EN31" s="53"/>
      <c r="EO31" s="53"/>
      <c r="EP31" s="61"/>
      <c r="EQ31" s="21"/>
      <c r="ER31" s="55">
        <v>43458</v>
      </c>
      <c r="ES31" s="52"/>
      <c r="ET31" s="52"/>
      <c r="EU31" s="52"/>
      <c r="EV31" s="52"/>
      <c r="EW31" s="52"/>
      <c r="EX31" s="52"/>
      <c r="EY31" s="52"/>
      <c r="EZ31" s="52"/>
      <c r="FA31" s="52"/>
      <c r="FB31" s="52"/>
      <c r="FC31" s="60"/>
      <c r="FD31" s="21"/>
    </row>
    <row r="32" spans="1:160" ht="15">
      <c r="A32" s="17"/>
      <c r="B32" s="17"/>
      <c r="C32" s="17"/>
      <c r="D32" s="22"/>
      <c r="E32" s="55">
        <v>43125</v>
      </c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60"/>
      <c r="Q32" s="21"/>
      <c r="R32" s="56">
        <v>43156</v>
      </c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61"/>
      <c r="AD32" s="21"/>
      <c r="AE32" s="56">
        <v>43184</v>
      </c>
      <c r="AF32" s="53"/>
      <c r="AG32" s="53"/>
      <c r="AH32" s="53"/>
      <c r="AI32" s="53"/>
      <c r="AJ32" s="53"/>
      <c r="AK32" s="53"/>
      <c r="AL32" s="53"/>
      <c r="AM32" s="53"/>
      <c r="AN32" s="53"/>
      <c r="AO32" s="53"/>
      <c r="AP32" s="61"/>
      <c r="AQ32" s="21"/>
      <c r="AR32" s="55">
        <v>43215</v>
      </c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60"/>
      <c r="BD32" s="21"/>
      <c r="BE32" s="55">
        <v>43245</v>
      </c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60"/>
      <c r="BQ32" s="21"/>
      <c r="BR32" s="55">
        <v>43276</v>
      </c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60"/>
      <c r="CD32" s="21"/>
      <c r="CE32" s="55">
        <v>43306</v>
      </c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60"/>
      <c r="CQ32" s="21"/>
      <c r="CR32" s="56">
        <v>43337</v>
      </c>
      <c r="CS32" s="53"/>
      <c r="CT32" s="53"/>
      <c r="CU32" s="53"/>
      <c r="CV32" s="53"/>
      <c r="CW32" s="53"/>
      <c r="CX32" s="53"/>
      <c r="CY32" s="53"/>
      <c r="CZ32" s="53"/>
      <c r="DA32" s="53"/>
      <c r="DB32" s="53"/>
      <c r="DC32" s="61"/>
      <c r="DD32" s="21"/>
      <c r="DE32" s="55">
        <v>43368</v>
      </c>
      <c r="DF32" s="52"/>
      <c r="DG32" s="52"/>
      <c r="DH32" s="52"/>
      <c r="DI32" s="52"/>
      <c r="DJ32" s="52"/>
      <c r="DK32" s="52"/>
      <c r="DL32" s="52"/>
      <c r="DM32" s="52"/>
      <c r="DN32" s="52"/>
      <c r="DO32" s="52"/>
      <c r="DP32" s="60"/>
      <c r="DQ32" s="21"/>
      <c r="DR32" s="55">
        <v>43398</v>
      </c>
      <c r="DS32" s="52"/>
      <c r="DT32" s="52"/>
      <c r="DU32" s="52"/>
      <c r="DV32" s="52"/>
      <c r="DW32" s="52"/>
      <c r="DX32" s="52"/>
      <c r="DY32" s="52"/>
      <c r="DZ32" s="52"/>
      <c r="EA32" s="52"/>
      <c r="EB32" s="52"/>
      <c r="EC32" s="60"/>
      <c r="ED32" s="21"/>
      <c r="EE32" s="56">
        <v>43429</v>
      </c>
      <c r="EF32" s="53"/>
      <c r="EG32" s="53"/>
      <c r="EH32" s="53"/>
      <c r="EI32" s="53"/>
      <c r="EJ32" s="53"/>
      <c r="EK32" s="53"/>
      <c r="EL32" s="53"/>
      <c r="EM32" s="53"/>
      <c r="EN32" s="53"/>
      <c r="EO32" s="53"/>
      <c r="EP32" s="61"/>
      <c r="EQ32" s="21"/>
      <c r="ER32" s="70">
        <v>43459</v>
      </c>
      <c r="ES32" s="51"/>
      <c r="ET32" s="51"/>
      <c r="EU32" s="51"/>
      <c r="EV32" s="51"/>
      <c r="EW32" s="51"/>
      <c r="EX32" s="51"/>
      <c r="EY32" s="51"/>
      <c r="EZ32" s="51"/>
      <c r="FA32" s="51"/>
      <c r="FB32" s="51"/>
      <c r="FC32" s="71"/>
      <c r="FD32" s="21"/>
    </row>
    <row r="33" spans="1:160" ht="15">
      <c r="A33" s="17"/>
      <c r="B33" s="17"/>
      <c r="C33" s="17"/>
      <c r="D33" s="22"/>
      <c r="E33" s="55">
        <v>43126</v>
      </c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60"/>
      <c r="Q33" s="21"/>
      <c r="R33" s="55">
        <v>43157</v>
      </c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60"/>
      <c r="AD33" s="21"/>
      <c r="AE33" s="55">
        <v>43185</v>
      </c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60"/>
      <c r="AQ33" s="21"/>
      <c r="AR33" s="55">
        <v>43216</v>
      </c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60"/>
      <c r="BD33" s="21"/>
      <c r="BE33" s="56">
        <v>43246</v>
      </c>
      <c r="BF33" s="53"/>
      <c r="BG33" s="53"/>
      <c r="BH33" s="53"/>
      <c r="BI33" s="53"/>
      <c r="BJ33" s="53"/>
      <c r="BK33" s="53"/>
      <c r="BL33" s="53"/>
      <c r="BM33" s="53"/>
      <c r="BN33" s="53"/>
      <c r="BO33" s="53"/>
      <c r="BP33" s="61"/>
      <c r="BQ33" s="21"/>
      <c r="BR33" s="55">
        <v>43277</v>
      </c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60"/>
      <c r="CD33" s="21"/>
      <c r="CE33" s="55">
        <v>43307</v>
      </c>
      <c r="CF33" s="52"/>
      <c r="CG33" s="52"/>
      <c r="CH33" s="52"/>
      <c r="CI33" s="52"/>
      <c r="CJ33" s="52"/>
      <c r="CK33" s="52"/>
      <c r="CL33" s="52"/>
      <c r="CM33" s="52"/>
      <c r="CN33" s="52"/>
      <c r="CO33" s="52"/>
      <c r="CP33" s="60"/>
      <c r="CQ33" s="21"/>
      <c r="CR33" s="56">
        <v>43338</v>
      </c>
      <c r="CS33" s="53"/>
      <c r="CT33" s="53"/>
      <c r="CU33" s="53"/>
      <c r="CV33" s="53"/>
      <c r="CW33" s="53"/>
      <c r="CX33" s="53"/>
      <c r="CY33" s="53"/>
      <c r="CZ33" s="53"/>
      <c r="DA33" s="53"/>
      <c r="DB33" s="53"/>
      <c r="DC33" s="61"/>
      <c r="DD33" s="21"/>
      <c r="DE33" s="55">
        <v>43369</v>
      </c>
      <c r="DF33" s="52"/>
      <c r="DG33" s="52"/>
      <c r="DH33" s="52"/>
      <c r="DI33" s="52"/>
      <c r="DJ33" s="52"/>
      <c r="DK33" s="52"/>
      <c r="DL33" s="52"/>
      <c r="DM33" s="52"/>
      <c r="DN33" s="52"/>
      <c r="DO33" s="52"/>
      <c r="DP33" s="60"/>
      <c r="DQ33" s="21"/>
      <c r="DR33" s="55">
        <v>43399</v>
      </c>
      <c r="DS33" s="52"/>
      <c r="DT33" s="52"/>
      <c r="DU33" s="52"/>
      <c r="DV33" s="52"/>
      <c r="DW33" s="52"/>
      <c r="DX33" s="52"/>
      <c r="DY33" s="52"/>
      <c r="DZ33" s="52"/>
      <c r="EA33" s="52"/>
      <c r="EB33" s="52"/>
      <c r="EC33" s="60"/>
      <c r="ED33" s="21"/>
      <c r="EE33" s="55">
        <v>43430</v>
      </c>
      <c r="EF33" s="52"/>
      <c r="EG33" s="52"/>
      <c r="EH33" s="52"/>
      <c r="EI33" s="52"/>
      <c r="EJ33" s="52"/>
      <c r="EK33" s="52"/>
      <c r="EL33" s="52"/>
      <c r="EM33" s="52"/>
      <c r="EN33" s="52"/>
      <c r="EO33" s="52"/>
      <c r="EP33" s="60"/>
      <c r="EQ33" s="21"/>
      <c r="ER33" s="55">
        <v>43460</v>
      </c>
      <c r="ES33" s="52"/>
      <c r="ET33" s="52"/>
      <c r="EU33" s="52"/>
      <c r="EV33" s="52"/>
      <c r="EW33" s="52"/>
      <c r="EX33" s="52"/>
      <c r="EY33" s="52"/>
      <c r="EZ33" s="52"/>
      <c r="FA33" s="52"/>
      <c r="FB33" s="52"/>
      <c r="FC33" s="60"/>
      <c r="FD33" s="21"/>
    </row>
    <row r="34" spans="1:160" ht="15">
      <c r="A34" s="17"/>
      <c r="B34" s="17"/>
      <c r="C34" s="17"/>
      <c r="D34" s="22"/>
      <c r="E34" s="56">
        <v>43127</v>
      </c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61"/>
      <c r="Q34" s="21"/>
      <c r="R34" s="55">
        <v>43158</v>
      </c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60"/>
      <c r="AD34" s="21"/>
      <c r="AE34" s="55">
        <v>43186</v>
      </c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60"/>
      <c r="AQ34" s="21"/>
      <c r="AR34" s="55">
        <v>43217</v>
      </c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60"/>
      <c r="BD34" s="21"/>
      <c r="BE34" s="56">
        <v>43247</v>
      </c>
      <c r="BF34" s="53"/>
      <c r="BG34" s="53"/>
      <c r="BH34" s="53"/>
      <c r="BI34" s="53"/>
      <c r="BJ34" s="53"/>
      <c r="BK34" s="53"/>
      <c r="BL34" s="53"/>
      <c r="BM34" s="53"/>
      <c r="BN34" s="53"/>
      <c r="BO34" s="53"/>
      <c r="BP34" s="61"/>
      <c r="BQ34" s="21"/>
      <c r="BR34" s="55">
        <v>43278</v>
      </c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60"/>
      <c r="CD34" s="21"/>
      <c r="CE34" s="55">
        <v>43308</v>
      </c>
      <c r="CF34" s="52"/>
      <c r="CG34" s="52"/>
      <c r="CH34" s="52"/>
      <c r="CI34" s="52"/>
      <c r="CJ34" s="52"/>
      <c r="CK34" s="52"/>
      <c r="CL34" s="52"/>
      <c r="CM34" s="52"/>
      <c r="CN34" s="52"/>
      <c r="CO34" s="52"/>
      <c r="CP34" s="60"/>
      <c r="CQ34" s="21"/>
      <c r="CR34" s="55">
        <v>43339</v>
      </c>
      <c r="CS34" s="52"/>
      <c r="CT34" s="52"/>
      <c r="CU34" s="52"/>
      <c r="CV34" s="52"/>
      <c r="CW34" s="52"/>
      <c r="CX34" s="52"/>
      <c r="CY34" s="52"/>
      <c r="CZ34" s="52"/>
      <c r="DA34" s="52"/>
      <c r="DB34" s="52"/>
      <c r="DC34" s="60"/>
      <c r="DD34" s="21"/>
      <c r="DE34" s="55">
        <v>43370</v>
      </c>
      <c r="DF34" s="52"/>
      <c r="DG34" s="52"/>
      <c r="DH34" s="52"/>
      <c r="DI34" s="52"/>
      <c r="DJ34" s="52"/>
      <c r="DK34" s="52"/>
      <c r="DL34" s="52"/>
      <c r="DM34" s="52"/>
      <c r="DN34" s="52"/>
      <c r="DO34" s="52"/>
      <c r="DP34" s="60"/>
      <c r="DQ34" s="21"/>
      <c r="DR34" s="56">
        <v>43400</v>
      </c>
      <c r="DS34" s="53"/>
      <c r="DT34" s="53"/>
      <c r="DU34" s="53"/>
      <c r="DV34" s="53"/>
      <c r="DW34" s="53"/>
      <c r="DX34" s="53"/>
      <c r="DY34" s="53"/>
      <c r="DZ34" s="53"/>
      <c r="EA34" s="53"/>
      <c r="EB34" s="53"/>
      <c r="EC34" s="61"/>
      <c r="ED34" s="21"/>
      <c r="EE34" s="55">
        <v>43431</v>
      </c>
      <c r="EF34" s="52"/>
      <c r="EG34" s="52"/>
      <c r="EH34" s="52"/>
      <c r="EI34" s="52"/>
      <c r="EJ34" s="52"/>
      <c r="EK34" s="52"/>
      <c r="EL34" s="52"/>
      <c r="EM34" s="52"/>
      <c r="EN34" s="52"/>
      <c r="EO34" s="52"/>
      <c r="EP34" s="60"/>
      <c r="EQ34" s="21"/>
      <c r="ER34" s="55">
        <v>43461</v>
      </c>
      <c r="ES34" s="52"/>
      <c r="ET34" s="52"/>
      <c r="EU34" s="52"/>
      <c r="EV34" s="52"/>
      <c r="EW34" s="52"/>
      <c r="EX34" s="52"/>
      <c r="EY34" s="52"/>
      <c r="EZ34" s="52"/>
      <c r="FA34" s="52"/>
      <c r="FB34" s="52"/>
      <c r="FC34" s="60"/>
      <c r="FD34" s="21"/>
    </row>
    <row r="35" spans="1:160" ht="15.75" thickBot="1">
      <c r="A35" s="17"/>
      <c r="B35" s="17"/>
      <c r="C35" s="17"/>
      <c r="D35" s="22"/>
      <c r="E35" s="56">
        <v>43128</v>
      </c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61"/>
      <c r="Q35" s="21"/>
      <c r="R35" s="57">
        <v>43159</v>
      </c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3"/>
      <c r="AD35" s="21"/>
      <c r="AE35" s="55">
        <v>43187</v>
      </c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60"/>
      <c r="AQ35" s="21"/>
      <c r="AR35" s="56">
        <v>43218</v>
      </c>
      <c r="AS35" s="53"/>
      <c r="AT35" s="53"/>
      <c r="AU35" s="53"/>
      <c r="AV35" s="53"/>
      <c r="AW35" s="53"/>
      <c r="AX35" s="53"/>
      <c r="AY35" s="53"/>
      <c r="AZ35" s="53"/>
      <c r="BA35" s="53"/>
      <c r="BB35" s="53"/>
      <c r="BC35" s="61"/>
      <c r="BD35" s="21"/>
      <c r="BE35" s="55">
        <v>43248</v>
      </c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60"/>
      <c r="BQ35" s="21"/>
      <c r="BR35" s="55">
        <v>43279</v>
      </c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60"/>
      <c r="CD35" s="21"/>
      <c r="CE35" s="56">
        <v>43309</v>
      </c>
      <c r="CF35" s="53"/>
      <c r="CG35" s="53"/>
      <c r="CH35" s="53"/>
      <c r="CI35" s="53"/>
      <c r="CJ35" s="53"/>
      <c r="CK35" s="53"/>
      <c r="CL35" s="53"/>
      <c r="CM35" s="53"/>
      <c r="CN35" s="53"/>
      <c r="CO35" s="53"/>
      <c r="CP35" s="61"/>
      <c r="CQ35" s="21"/>
      <c r="CR35" s="55">
        <v>43340</v>
      </c>
      <c r="CS35" s="52"/>
      <c r="CT35" s="52"/>
      <c r="CU35" s="52"/>
      <c r="CV35" s="52"/>
      <c r="CW35" s="52"/>
      <c r="CX35" s="52"/>
      <c r="CY35" s="52"/>
      <c r="CZ35" s="52"/>
      <c r="DA35" s="52"/>
      <c r="DB35" s="52"/>
      <c r="DC35" s="60"/>
      <c r="DD35" s="21"/>
      <c r="DE35" s="55">
        <v>43371</v>
      </c>
      <c r="DF35" s="52"/>
      <c r="DG35" s="52"/>
      <c r="DH35" s="52"/>
      <c r="DI35" s="52"/>
      <c r="DJ35" s="52"/>
      <c r="DK35" s="52"/>
      <c r="DL35" s="52"/>
      <c r="DM35" s="52"/>
      <c r="DN35" s="52"/>
      <c r="DO35" s="52"/>
      <c r="DP35" s="60"/>
      <c r="DQ35" s="21"/>
      <c r="DR35" s="56">
        <v>43401</v>
      </c>
      <c r="DS35" s="53"/>
      <c r="DT35" s="53"/>
      <c r="DU35" s="53"/>
      <c r="DV35" s="53"/>
      <c r="DW35" s="53"/>
      <c r="DX35" s="53"/>
      <c r="DY35" s="53"/>
      <c r="DZ35" s="53"/>
      <c r="EA35" s="53"/>
      <c r="EB35" s="53"/>
      <c r="EC35" s="61"/>
      <c r="ED35" s="21"/>
      <c r="EE35" s="55">
        <v>43432</v>
      </c>
      <c r="EF35" s="52"/>
      <c r="EG35" s="52"/>
      <c r="EH35" s="52"/>
      <c r="EI35" s="52"/>
      <c r="EJ35" s="52"/>
      <c r="EK35" s="52"/>
      <c r="EL35" s="52"/>
      <c r="EM35" s="52"/>
      <c r="EN35" s="52"/>
      <c r="EO35" s="52"/>
      <c r="EP35" s="60"/>
      <c r="EQ35" s="21"/>
      <c r="ER35" s="55">
        <v>43462</v>
      </c>
      <c r="ES35" s="52"/>
      <c r="ET35" s="52"/>
      <c r="EU35" s="52"/>
      <c r="EV35" s="52"/>
      <c r="EW35" s="52"/>
      <c r="EX35" s="52"/>
      <c r="EY35" s="52"/>
      <c r="EZ35" s="52"/>
      <c r="FA35" s="52"/>
      <c r="FB35" s="52"/>
      <c r="FC35" s="60"/>
      <c r="FD35" s="21"/>
    </row>
    <row r="36" spans="1:160" ht="15">
      <c r="A36" s="17"/>
      <c r="B36" s="17"/>
      <c r="C36" s="17"/>
      <c r="D36" s="22"/>
      <c r="E36" s="55">
        <v>43129</v>
      </c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60"/>
      <c r="Q36" s="21"/>
      <c r="R36" s="43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55">
        <v>43188</v>
      </c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60"/>
      <c r="AQ36" s="21"/>
      <c r="AR36" s="56">
        <v>43219</v>
      </c>
      <c r="AS36" s="53"/>
      <c r="AT36" s="53"/>
      <c r="AU36" s="53"/>
      <c r="AV36" s="53"/>
      <c r="AW36" s="53"/>
      <c r="AX36" s="53"/>
      <c r="AY36" s="53"/>
      <c r="AZ36" s="53"/>
      <c r="BA36" s="53"/>
      <c r="BB36" s="53"/>
      <c r="BC36" s="61"/>
      <c r="BD36" s="21"/>
      <c r="BE36" s="55">
        <v>43249</v>
      </c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60"/>
      <c r="BQ36" s="21"/>
      <c r="BR36" s="55">
        <v>43280</v>
      </c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60"/>
      <c r="CD36" s="21"/>
      <c r="CE36" s="56">
        <v>43310</v>
      </c>
      <c r="CF36" s="53"/>
      <c r="CG36" s="53"/>
      <c r="CH36" s="53"/>
      <c r="CI36" s="53"/>
      <c r="CJ36" s="53"/>
      <c r="CK36" s="53"/>
      <c r="CL36" s="53"/>
      <c r="CM36" s="53"/>
      <c r="CN36" s="53"/>
      <c r="CO36" s="53"/>
      <c r="CP36" s="61"/>
      <c r="CQ36" s="21"/>
      <c r="CR36" s="55">
        <v>43341</v>
      </c>
      <c r="CS36" s="52"/>
      <c r="CT36" s="52"/>
      <c r="CU36" s="52"/>
      <c r="CV36" s="52"/>
      <c r="CW36" s="52"/>
      <c r="CX36" s="52"/>
      <c r="CY36" s="52"/>
      <c r="CZ36" s="52"/>
      <c r="DA36" s="52"/>
      <c r="DB36" s="52"/>
      <c r="DC36" s="60"/>
      <c r="DD36" s="21"/>
      <c r="DE36" s="56">
        <v>43372</v>
      </c>
      <c r="DF36" s="53"/>
      <c r="DG36" s="53"/>
      <c r="DH36" s="53"/>
      <c r="DI36" s="53"/>
      <c r="DJ36" s="53"/>
      <c r="DK36" s="53"/>
      <c r="DL36" s="53"/>
      <c r="DM36" s="53"/>
      <c r="DN36" s="53"/>
      <c r="DO36" s="53"/>
      <c r="DP36" s="61"/>
      <c r="DQ36" s="21"/>
      <c r="DR36" s="55">
        <v>43402</v>
      </c>
      <c r="DS36" s="52"/>
      <c r="DT36" s="52"/>
      <c r="DU36" s="52"/>
      <c r="DV36" s="52"/>
      <c r="DW36" s="52"/>
      <c r="DX36" s="52"/>
      <c r="DY36" s="52"/>
      <c r="DZ36" s="52"/>
      <c r="EA36" s="52"/>
      <c r="EB36" s="52"/>
      <c r="EC36" s="60"/>
      <c r="ED36" s="21"/>
      <c r="EE36" s="55">
        <v>43433</v>
      </c>
      <c r="EF36" s="52"/>
      <c r="EG36" s="52"/>
      <c r="EH36" s="52"/>
      <c r="EI36" s="52"/>
      <c r="EJ36" s="52"/>
      <c r="EK36" s="52"/>
      <c r="EL36" s="52"/>
      <c r="EM36" s="52"/>
      <c r="EN36" s="52"/>
      <c r="EO36" s="52"/>
      <c r="EP36" s="60"/>
      <c r="EQ36" s="21"/>
      <c r="ER36" s="56">
        <v>43463</v>
      </c>
      <c r="ES36" s="53"/>
      <c r="ET36" s="53"/>
      <c r="EU36" s="53"/>
      <c r="EV36" s="53"/>
      <c r="EW36" s="53"/>
      <c r="EX36" s="53"/>
      <c r="EY36" s="53"/>
      <c r="EZ36" s="53"/>
      <c r="FA36" s="53"/>
      <c r="FB36" s="53"/>
      <c r="FC36" s="61"/>
      <c r="FD36" s="21"/>
    </row>
    <row r="37" spans="1:160" ht="15.75" thickBot="1">
      <c r="A37" s="17"/>
      <c r="B37" s="17"/>
      <c r="C37" s="17"/>
      <c r="D37" s="22"/>
      <c r="E37" s="55">
        <v>43130</v>
      </c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60"/>
      <c r="Q37" s="21"/>
      <c r="R37" s="43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55">
        <v>43189</v>
      </c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60"/>
      <c r="AQ37" s="21"/>
      <c r="AR37" s="57">
        <v>43220</v>
      </c>
      <c r="AS37" s="62"/>
      <c r="AT37" s="62"/>
      <c r="AU37" s="62"/>
      <c r="AV37" s="62"/>
      <c r="AW37" s="62"/>
      <c r="AX37" s="62"/>
      <c r="AY37" s="62"/>
      <c r="AZ37" s="62"/>
      <c r="BA37" s="62"/>
      <c r="BB37" s="62"/>
      <c r="BC37" s="63"/>
      <c r="BD37" s="21"/>
      <c r="BE37" s="55">
        <v>43250</v>
      </c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60"/>
      <c r="BQ37" s="21"/>
      <c r="BR37" s="67">
        <v>43281</v>
      </c>
      <c r="BS37" s="68"/>
      <c r="BT37" s="68"/>
      <c r="BU37" s="68"/>
      <c r="BV37" s="68"/>
      <c r="BW37" s="68"/>
      <c r="BX37" s="68"/>
      <c r="BY37" s="68"/>
      <c r="BZ37" s="68"/>
      <c r="CA37" s="68"/>
      <c r="CB37" s="68"/>
      <c r="CC37" s="69"/>
      <c r="CD37" s="21"/>
      <c r="CE37" s="55">
        <v>43311</v>
      </c>
      <c r="CF37" s="52"/>
      <c r="CG37" s="52"/>
      <c r="CH37" s="52"/>
      <c r="CI37" s="52"/>
      <c r="CJ37" s="52"/>
      <c r="CK37" s="52"/>
      <c r="CL37" s="52"/>
      <c r="CM37" s="52"/>
      <c r="CN37" s="52"/>
      <c r="CO37" s="52"/>
      <c r="CP37" s="60"/>
      <c r="CQ37" s="21"/>
      <c r="CR37" s="55">
        <v>43342</v>
      </c>
      <c r="CS37" s="52"/>
      <c r="CT37" s="52"/>
      <c r="CU37" s="52"/>
      <c r="CV37" s="52"/>
      <c r="CW37" s="52"/>
      <c r="CX37" s="52"/>
      <c r="CY37" s="52"/>
      <c r="CZ37" s="52"/>
      <c r="DA37" s="52"/>
      <c r="DB37" s="52"/>
      <c r="DC37" s="60"/>
      <c r="DD37" s="21"/>
      <c r="DE37" s="67">
        <v>43373</v>
      </c>
      <c r="DF37" s="68"/>
      <c r="DG37" s="68"/>
      <c r="DH37" s="68"/>
      <c r="DI37" s="68"/>
      <c r="DJ37" s="68"/>
      <c r="DK37" s="68"/>
      <c r="DL37" s="68"/>
      <c r="DM37" s="68"/>
      <c r="DN37" s="68"/>
      <c r="DO37" s="68"/>
      <c r="DP37" s="69"/>
      <c r="DQ37" s="21"/>
      <c r="DR37" s="55">
        <v>43403</v>
      </c>
      <c r="DS37" s="52"/>
      <c r="DT37" s="52"/>
      <c r="DU37" s="52"/>
      <c r="DV37" s="52"/>
      <c r="DW37" s="52"/>
      <c r="DX37" s="52"/>
      <c r="DY37" s="52"/>
      <c r="DZ37" s="52"/>
      <c r="EA37" s="52"/>
      <c r="EB37" s="52"/>
      <c r="EC37" s="60"/>
      <c r="ED37" s="21"/>
      <c r="EE37" s="57">
        <v>43434</v>
      </c>
      <c r="EF37" s="62"/>
      <c r="EG37" s="62"/>
      <c r="EH37" s="62"/>
      <c r="EI37" s="62"/>
      <c r="EJ37" s="62"/>
      <c r="EK37" s="62"/>
      <c r="EL37" s="62"/>
      <c r="EM37" s="62"/>
      <c r="EN37" s="62"/>
      <c r="EO37" s="62"/>
      <c r="EP37" s="63"/>
      <c r="EQ37" s="21"/>
      <c r="ER37" s="56">
        <v>43464</v>
      </c>
      <c r="ES37" s="53"/>
      <c r="ET37" s="53"/>
      <c r="EU37" s="53"/>
      <c r="EV37" s="53"/>
      <c r="EW37" s="53"/>
      <c r="EX37" s="53"/>
      <c r="EY37" s="53"/>
      <c r="EZ37" s="53"/>
      <c r="FA37" s="53"/>
      <c r="FB37" s="53"/>
      <c r="FC37" s="61"/>
      <c r="FD37" s="21"/>
    </row>
    <row r="38" spans="1:160" ht="15.75" thickBot="1">
      <c r="A38" s="17"/>
      <c r="B38" s="17"/>
      <c r="C38" s="17"/>
      <c r="D38" s="22"/>
      <c r="E38" s="57">
        <v>43131</v>
      </c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3"/>
      <c r="Q38" s="21"/>
      <c r="R38" s="44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67">
        <v>43190</v>
      </c>
      <c r="AF38" s="68"/>
      <c r="AG38" s="68"/>
      <c r="AH38" s="68"/>
      <c r="AI38" s="68"/>
      <c r="AJ38" s="68"/>
      <c r="AK38" s="68"/>
      <c r="AL38" s="68"/>
      <c r="AM38" s="68"/>
      <c r="AN38" s="68"/>
      <c r="AO38" s="68"/>
      <c r="AP38" s="69"/>
      <c r="AQ38" s="21"/>
      <c r="AR38" s="43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57">
        <v>43251</v>
      </c>
      <c r="BF38" s="62"/>
      <c r="BG38" s="62"/>
      <c r="BH38" s="62"/>
      <c r="BI38" s="62"/>
      <c r="BJ38" s="62"/>
      <c r="BK38" s="62"/>
      <c r="BL38" s="62"/>
      <c r="BM38" s="62"/>
      <c r="BN38" s="62"/>
      <c r="BO38" s="62"/>
      <c r="BP38" s="63"/>
      <c r="BQ38" s="21"/>
      <c r="BR38" s="43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57">
        <v>43312</v>
      </c>
      <c r="CF38" s="62"/>
      <c r="CG38" s="62"/>
      <c r="CH38" s="62"/>
      <c r="CI38" s="62"/>
      <c r="CJ38" s="62"/>
      <c r="CK38" s="62"/>
      <c r="CL38" s="62"/>
      <c r="CM38" s="62"/>
      <c r="CN38" s="62"/>
      <c r="CO38" s="62"/>
      <c r="CP38" s="63"/>
      <c r="CQ38" s="21"/>
      <c r="CR38" s="57">
        <v>43343</v>
      </c>
      <c r="CS38" s="62"/>
      <c r="CT38" s="62"/>
      <c r="CU38" s="62"/>
      <c r="CV38" s="62"/>
      <c r="CW38" s="62"/>
      <c r="CX38" s="62"/>
      <c r="CY38" s="62"/>
      <c r="CZ38" s="62"/>
      <c r="DA38" s="62"/>
      <c r="DB38" s="62"/>
      <c r="DC38" s="63"/>
      <c r="DD38" s="21"/>
      <c r="DE38" s="43"/>
      <c r="DF38" s="21"/>
      <c r="DG38" s="21"/>
      <c r="DH38" s="21"/>
      <c r="DI38" s="21"/>
      <c r="DJ38" s="21"/>
      <c r="DK38" s="21"/>
      <c r="DL38" s="21"/>
      <c r="DM38" s="21"/>
      <c r="DN38" s="21"/>
      <c r="DO38" s="21"/>
      <c r="DP38" s="21"/>
      <c r="DQ38" s="21"/>
      <c r="DR38" s="57">
        <v>43404</v>
      </c>
      <c r="DS38" s="62"/>
      <c r="DT38" s="62"/>
      <c r="DU38" s="62"/>
      <c r="DV38" s="62"/>
      <c r="DW38" s="62"/>
      <c r="DX38" s="62"/>
      <c r="DY38" s="62"/>
      <c r="DZ38" s="62"/>
      <c r="EA38" s="62"/>
      <c r="EB38" s="62"/>
      <c r="EC38" s="63"/>
      <c r="ED38" s="21"/>
      <c r="EE38" s="43"/>
      <c r="EF38" s="21"/>
      <c r="EG38" s="21"/>
      <c r="EH38" s="21"/>
      <c r="EI38" s="21"/>
      <c r="EJ38" s="21"/>
      <c r="EK38" s="21"/>
      <c r="EL38" s="21"/>
      <c r="EM38" s="21"/>
      <c r="EN38" s="21"/>
      <c r="EO38" s="21"/>
      <c r="EP38" s="21"/>
      <c r="EQ38" s="21"/>
      <c r="ER38" s="57">
        <v>43465</v>
      </c>
      <c r="ES38" s="62"/>
      <c r="ET38" s="62"/>
      <c r="EU38" s="62"/>
      <c r="EV38" s="62"/>
      <c r="EW38" s="62"/>
      <c r="EX38" s="62"/>
      <c r="EY38" s="62"/>
      <c r="EZ38" s="62"/>
      <c r="FA38" s="62"/>
      <c r="FB38" s="62"/>
      <c r="FC38" s="63"/>
      <c r="FD38" s="21"/>
    </row>
    <row r="39" spans="1:160" ht="15">
      <c r="A39" s="17"/>
      <c r="B39" s="17"/>
      <c r="C39" s="17"/>
      <c r="D39" s="17"/>
      <c r="E39" s="31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19"/>
      <c r="AE39" s="19"/>
      <c r="AF39" s="28"/>
      <c r="AG39" s="28"/>
      <c r="AH39" s="28"/>
      <c r="AI39" s="28"/>
      <c r="AJ39" s="28"/>
      <c r="AK39" s="28"/>
      <c r="AL39" s="28"/>
      <c r="AM39" s="28"/>
      <c r="AN39" s="28"/>
      <c r="AO39" s="28"/>
      <c r="AP39" s="28"/>
      <c r="AQ39" s="19"/>
      <c r="AR39" s="19"/>
      <c r="AS39" s="28"/>
      <c r="AT39" s="28"/>
      <c r="AU39" s="28"/>
      <c r="AV39" s="28"/>
      <c r="AW39" s="28"/>
      <c r="AX39" s="28"/>
      <c r="AY39" s="28"/>
      <c r="AZ39" s="28"/>
      <c r="BA39" s="28"/>
      <c r="BB39" s="28"/>
      <c r="BC39" s="28"/>
      <c r="BD39" s="19"/>
      <c r="BE39" s="19"/>
      <c r="BF39" s="28"/>
      <c r="BG39" s="28"/>
      <c r="BH39" s="28"/>
      <c r="BI39" s="28"/>
      <c r="BJ39" s="28"/>
      <c r="BK39" s="28"/>
      <c r="BL39" s="28"/>
      <c r="BM39" s="28"/>
      <c r="BN39" s="28"/>
      <c r="BO39" s="28"/>
      <c r="BP39" s="28"/>
      <c r="BQ39" s="19"/>
      <c r="BR39" s="45"/>
      <c r="BS39" s="28"/>
      <c r="BT39" s="28"/>
      <c r="BU39" s="28"/>
      <c r="BV39" s="28"/>
      <c r="BW39" s="28"/>
      <c r="BX39" s="28"/>
      <c r="BY39" s="28"/>
      <c r="BZ39" s="28"/>
      <c r="CA39" s="28"/>
      <c r="CB39" s="28"/>
      <c r="CC39" s="28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  <c r="CZ39" s="19"/>
      <c r="DA39" s="19"/>
      <c r="DB39" s="19"/>
      <c r="DC39" s="19"/>
      <c r="DD39" s="19"/>
      <c r="DE39" s="19"/>
      <c r="DF39" s="19"/>
      <c r="DG39" s="19"/>
      <c r="DH39" s="19"/>
      <c r="DI39" s="19"/>
      <c r="DJ39" s="19"/>
      <c r="DK39" s="19"/>
      <c r="DL39" s="19"/>
      <c r="DM39" s="19"/>
      <c r="DN39" s="19"/>
      <c r="DO39" s="19"/>
      <c r="DP39" s="19"/>
      <c r="DQ39" s="19"/>
      <c r="DR39" s="31"/>
      <c r="DS39" s="19"/>
      <c r="DT39" s="19"/>
      <c r="DU39" s="19"/>
      <c r="DV39" s="19"/>
      <c r="DW39" s="19"/>
      <c r="DX39" s="19"/>
      <c r="DY39" s="19"/>
      <c r="DZ39" s="19"/>
      <c r="EA39" s="19"/>
      <c r="EB39" s="19"/>
      <c r="EC39" s="19"/>
      <c r="ED39" s="19"/>
      <c r="EE39" s="19"/>
      <c r="EF39" s="19"/>
      <c r="EG39" s="19"/>
      <c r="EH39" s="19"/>
      <c r="EI39" s="19"/>
      <c r="EJ39" s="19"/>
      <c r="EK39" s="19"/>
      <c r="EL39" s="19"/>
      <c r="EM39" s="19"/>
      <c r="EN39" s="19"/>
      <c r="EO39" s="19"/>
      <c r="EP39" s="19"/>
      <c r="EQ39" s="19"/>
      <c r="ER39" s="19"/>
      <c r="ES39" s="19"/>
      <c r="ET39" s="19"/>
      <c r="EU39" s="19"/>
      <c r="EV39" s="19"/>
      <c r="EW39" s="19"/>
      <c r="EX39" s="19"/>
      <c r="EY39" s="19"/>
      <c r="EZ39" s="19"/>
      <c r="FA39" s="19"/>
      <c r="FB39" s="19"/>
      <c r="FC39" s="19"/>
      <c r="FD39" s="19"/>
    </row>
    <row r="40" spans="1:160" ht="1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28"/>
      <c r="AL40" s="28"/>
      <c r="AM40" s="28"/>
      <c r="AN40" s="28"/>
      <c r="AO40" s="28"/>
      <c r="AP40" s="28"/>
      <c r="AQ40" s="19"/>
      <c r="AR40" s="19"/>
      <c r="AS40" s="28"/>
      <c r="AT40" s="28"/>
      <c r="AU40" s="28"/>
      <c r="AV40" s="28"/>
      <c r="AW40" s="28"/>
      <c r="AX40" s="28"/>
      <c r="AY40" s="28"/>
      <c r="AZ40" s="28"/>
      <c r="BA40" s="28"/>
      <c r="BB40" s="28"/>
      <c r="BC40" s="28"/>
      <c r="BD40" s="19"/>
      <c r="BE40" s="19"/>
      <c r="BF40" s="28"/>
      <c r="BG40" s="28"/>
      <c r="BH40" s="28"/>
      <c r="BI40" s="28"/>
      <c r="BJ40" s="28"/>
      <c r="BK40" s="28"/>
      <c r="BL40" s="28"/>
      <c r="BM40" s="28"/>
      <c r="BN40" s="28"/>
      <c r="BO40" s="28"/>
      <c r="BP40" s="28"/>
      <c r="BQ40" s="19"/>
      <c r="BR40" s="45"/>
      <c r="BS40" s="28"/>
      <c r="BT40" s="28"/>
      <c r="BU40" s="28"/>
      <c r="BV40" s="28"/>
      <c r="BW40" s="28"/>
      <c r="BX40" s="28"/>
      <c r="BY40" s="28"/>
      <c r="BZ40" s="28"/>
      <c r="CA40" s="28"/>
      <c r="CB40" s="28"/>
      <c r="CC40" s="28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31"/>
      <c r="DS40" s="19"/>
      <c r="DT40" s="19"/>
      <c r="DU40" s="19"/>
      <c r="DV40" s="19"/>
      <c r="DW40" s="19"/>
      <c r="DX40" s="19"/>
      <c r="DY40" s="19"/>
      <c r="DZ40" s="19"/>
      <c r="EA40" s="19"/>
      <c r="EB40" s="19"/>
      <c r="EC40" s="19"/>
      <c r="ED40" s="19"/>
      <c r="EE40" s="19"/>
      <c r="EF40" s="19"/>
      <c r="EG40" s="19"/>
      <c r="EH40" s="19"/>
      <c r="EI40" s="19"/>
      <c r="EJ40" s="19"/>
      <c r="EK40" s="19"/>
      <c r="EL40" s="19"/>
      <c r="EM40" s="19"/>
      <c r="EN40" s="19"/>
      <c r="EO40" s="19"/>
      <c r="EP40" s="19"/>
      <c r="EQ40" s="19"/>
      <c r="ER40" s="19"/>
      <c r="ES40" s="19"/>
      <c r="ET40" s="19"/>
      <c r="EU40" s="19"/>
      <c r="EV40" s="19"/>
      <c r="EW40" s="19"/>
      <c r="EX40" s="19"/>
      <c r="EY40" s="19"/>
      <c r="EZ40" s="19"/>
      <c r="FA40" s="19"/>
      <c r="FB40" s="19"/>
      <c r="FC40" s="19"/>
      <c r="FD40" s="19"/>
    </row>
    <row r="41" spans="1:160" ht="1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</row>
    <row r="42" spans="1:160" ht="1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</row>
    <row r="43" spans="1:160" ht="1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</row>
    <row r="44" spans="1:160" ht="1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</row>
    <row r="45" spans="1:160" ht="1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17"/>
      <c r="DV45" s="17"/>
      <c r="DW45" s="17"/>
      <c r="DX45" s="17"/>
      <c r="DY45" s="17"/>
      <c r="DZ45" s="17"/>
      <c r="EA45" s="17"/>
      <c r="EB45" s="17"/>
      <c r="EC45" s="17"/>
      <c r="ED45" s="17"/>
      <c r="EE45" s="17"/>
      <c r="EF45" s="17"/>
      <c r="EG45" s="17"/>
      <c r="EH45" s="17"/>
      <c r="EI45" s="17"/>
      <c r="EJ45" s="17"/>
      <c r="EK45" s="17"/>
      <c r="EL45" s="17"/>
      <c r="EM45" s="17"/>
      <c r="EN45" s="17"/>
      <c r="EO45" s="17"/>
      <c r="EP45" s="17"/>
      <c r="EQ45" s="17"/>
      <c r="ER45" s="17"/>
      <c r="ES45" s="17"/>
      <c r="ET45" s="17"/>
      <c r="EU45" s="17"/>
      <c r="EV45" s="17"/>
      <c r="EW45" s="17"/>
      <c r="EX45" s="17"/>
      <c r="EY45" s="17"/>
      <c r="EZ45" s="17"/>
      <c r="FA45" s="17"/>
      <c r="FB45" s="17"/>
      <c r="FC45" s="17"/>
      <c r="FD45" s="17"/>
    </row>
    <row r="46" spans="1:160" ht="1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/>
      <c r="EW46" s="17"/>
      <c r="EX46" s="17"/>
      <c r="EY46" s="17"/>
      <c r="EZ46" s="17"/>
      <c r="FA46" s="17"/>
      <c r="FB46" s="17"/>
      <c r="FC46" s="17"/>
      <c r="FD46" s="17"/>
    </row>
    <row r="47" spans="1:160" ht="1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17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17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D47" s="17"/>
      <c r="EE47" s="17"/>
      <c r="EF47" s="17"/>
      <c r="EG47" s="17"/>
      <c r="EH47" s="17"/>
      <c r="EI47" s="17"/>
      <c r="EJ47" s="17"/>
      <c r="EK47" s="17"/>
      <c r="EL47" s="17"/>
      <c r="EM47" s="17"/>
      <c r="EN47" s="17"/>
      <c r="EO47" s="17"/>
      <c r="EP47" s="17"/>
      <c r="EQ47" s="17"/>
      <c r="ER47" s="17"/>
      <c r="ES47" s="17"/>
      <c r="ET47" s="17"/>
      <c r="EU47" s="17"/>
      <c r="EV47" s="17"/>
      <c r="EW47" s="17"/>
      <c r="EX47" s="17"/>
      <c r="EY47" s="17"/>
      <c r="EZ47" s="17"/>
      <c r="FA47" s="17"/>
      <c r="FB47" s="17"/>
      <c r="FC47" s="17"/>
      <c r="FD47" s="17"/>
    </row>
    <row r="48" spans="1:160" ht="1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17"/>
      <c r="DV48" s="17"/>
      <c r="DW48" s="17"/>
      <c r="DX48" s="17"/>
      <c r="DY48" s="17"/>
      <c r="DZ48" s="17"/>
      <c r="EA48" s="17"/>
      <c r="EB48" s="17"/>
      <c r="EC48" s="17"/>
      <c r="ED48" s="17"/>
      <c r="EE48" s="17"/>
      <c r="EF48" s="17"/>
      <c r="EG48" s="17"/>
      <c r="EH48" s="17"/>
      <c r="EI48" s="17"/>
      <c r="EJ48" s="17"/>
      <c r="EK48" s="17"/>
      <c r="EL48" s="17"/>
      <c r="EM48" s="17"/>
      <c r="EN48" s="17"/>
      <c r="EO48" s="17"/>
      <c r="EP48" s="17"/>
      <c r="EQ48" s="17"/>
      <c r="ER48" s="17"/>
      <c r="ES48" s="17"/>
      <c r="ET48" s="17"/>
      <c r="EU48" s="17"/>
      <c r="EV48" s="17"/>
      <c r="EW48" s="17"/>
      <c r="EX48" s="17"/>
      <c r="EY48" s="17"/>
      <c r="EZ48" s="17"/>
      <c r="FA48" s="17"/>
      <c r="FB48" s="17"/>
      <c r="FC48" s="17"/>
      <c r="FD48" s="17"/>
    </row>
    <row r="49" spans="48:49" ht="15">
      <c r="AV49" s="17"/>
      <c r="AW49" s="17"/>
    </row>
    <row r="50" spans="48:49" ht="15">
      <c r="AV50" s="17"/>
      <c r="AW50" s="17"/>
    </row>
    <row r="51" spans="48:49" ht="15">
      <c r="AV51" s="17"/>
      <c r="AW51" s="17"/>
    </row>
    <row r="52" spans="48:49" ht="15">
      <c r="AV52" s="17"/>
      <c r="AW52" s="17"/>
    </row>
    <row r="53" spans="48:49" ht="15">
      <c r="AV53" s="17"/>
      <c r="AW53" s="17"/>
    </row>
    <row r="54" spans="48:49" ht="15">
      <c r="AV54" s="17"/>
      <c r="AW54" s="17"/>
    </row>
    <row r="55" spans="48:49" ht="15">
      <c r="AV55" s="17"/>
      <c r="AW55" s="17"/>
    </row>
    <row r="56" spans="48:49" ht="15">
      <c r="AV56" s="17"/>
      <c r="AW56" s="17"/>
    </row>
    <row r="57" spans="48:49" ht="15">
      <c r="AV57" s="17"/>
      <c r="AW57" s="17"/>
    </row>
    <row r="58" spans="48:49" ht="15">
      <c r="AV58" s="17"/>
      <c r="AW58" s="17"/>
    </row>
    <row r="59" spans="48:49" ht="15">
      <c r="AV59" s="17"/>
      <c r="AW59" s="17"/>
    </row>
    <row r="60" spans="48:49" ht="15">
      <c r="AV60" s="17"/>
      <c r="AW60" s="17"/>
    </row>
    <row r="61" spans="48:49" ht="15">
      <c r="AV61" s="17"/>
      <c r="AW61" s="17"/>
    </row>
    <row r="62" spans="48:49" ht="15">
      <c r="AV62" s="17"/>
      <c r="AW62" s="17"/>
    </row>
    <row r="63" spans="48:49" ht="15">
      <c r="AV63" s="17"/>
      <c r="AW63" s="17"/>
    </row>
    <row r="64" spans="48:49" ht="15">
      <c r="AV64" s="17"/>
      <c r="AW64" s="17"/>
    </row>
  </sheetData>
  <mergeCells count="13">
    <mergeCell ref="A19:B19"/>
    <mergeCell ref="EF6:EP6"/>
    <mergeCell ref="ES6:FC6"/>
    <mergeCell ref="F6:P6"/>
    <mergeCell ref="S6:AC6"/>
    <mergeCell ref="AF6:AP6"/>
    <mergeCell ref="AS6:BC6"/>
    <mergeCell ref="BF6:BP6"/>
    <mergeCell ref="BS6:CC6"/>
    <mergeCell ref="CF6:CP6"/>
    <mergeCell ref="DF6:DP6"/>
    <mergeCell ref="DS6:EC6"/>
    <mergeCell ref="CS6:DC6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N18"/>
  <sheetViews>
    <sheetView workbookViewId="0">
      <selection activeCell="E25" sqref="E25"/>
    </sheetView>
  </sheetViews>
  <sheetFormatPr baseColWidth="10" defaultRowHeight="12.75"/>
  <cols>
    <col min="1" max="1" width="6.28515625" customWidth="1"/>
    <col min="2" max="2" width="18.28515625" bestFit="1" customWidth="1"/>
    <col min="3" max="3" width="26.5703125" bestFit="1" customWidth="1"/>
  </cols>
  <sheetData>
    <row r="1" spans="1:14" ht="15.75" thickBot="1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</row>
    <row r="2" spans="1:14" ht="46.5">
      <c r="A2" s="75"/>
      <c r="B2" s="132">
        <v>2018</v>
      </c>
      <c r="C2" s="96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</row>
    <row r="3" spans="1:14" ht="20.25" thickBot="1">
      <c r="A3" s="76"/>
      <c r="B3" s="133"/>
      <c r="C3" s="97"/>
      <c r="D3" s="76"/>
      <c r="E3" s="75"/>
      <c r="F3" s="75"/>
      <c r="G3" s="75"/>
      <c r="H3" s="75"/>
      <c r="I3" s="75"/>
      <c r="J3" s="75"/>
      <c r="K3" s="75"/>
      <c r="L3" s="75"/>
      <c r="M3" s="75"/>
      <c r="N3" s="75"/>
    </row>
    <row r="4" spans="1:14" ht="19.5">
      <c r="A4" s="78"/>
      <c r="B4" s="75"/>
      <c r="C4" s="75"/>
      <c r="D4" s="78"/>
      <c r="E4" s="75"/>
      <c r="F4" s="75"/>
      <c r="G4" s="75"/>
      <c r="H4" s="75"/>
      <c r="I4" s="75"/>
      <c r="J4" s="75"/>
      <c r="K4" s="129" t="s">
        <v>1369</v>
      </c>
      <c r="L4" s="129"/>
      <c r="M4" s="75"/>
      <c r="N4" s="75" t="s">
        <v>1370</v>
      </c>
    </row>
    <row r="5" spans="1:14" ht="15.75" thickBot="1">
      <c r="A5" s="75"/>
      <c r="B5" s="75"/>
      <c r="C5" s="92"/>
      <c r="D5" s="75"/>
      <c r="E5" s="75"/>
      <c r="F5" s="75"/>
      <c r="G5" s="75"/>
      <c r="H5" s="128" t="s">
        <v>1371</v>
      </c>
      <c r="I5" s="128"/>
      <c r="J5" s="75"/>
      <c r="K5" s="129"/>
      <c r="L5" s="129"/>
      <c r="M5" s="75"/>
      <c r="N5" s="75"/>
    </row>
    <row r="6" spans="1:14" ht="20.25" thickTop="1" thickBot="1">
      <c r="A6" s="75"/>
      <c r="B6" s="130" t="str">
        <f>"Jours Fériés"&amp;Année1</f>
        <v>Jours Fériés2018</v>
      </c>
      <c r="C6" s="131"/>
      <c r="D6" s="75"/>
      <c r="E6" s="86" t="s">
        <v>1372</v>
      </c>
      <c r="F6" s="93"/>
      <c r="G6" s="75"/>
      <c r="H6" s="115" t="s">
        <v>1373</v>
      </c>
      <c r="I6" s="115" t="s">
        <v>1372</v>
      </c>
      <c r="J6" s="75"/>
      <c r="K6" s="115" t="s">
        <v>1374</v>
      </c>
      <c r="L6" s="97"/>
      <c r="M6" s="75"/>
      <c r="N6" s="115" t="s">
        <v>1375</v>
      </c>
    </row>
    <row r="7" spans="1:14" ht="16.5" thickTop="1">
      <c r="A7" s="81"/>
      <c r="B7" s="79" t="s">
        <v>1376</v>
      </c>
      <c r="C7" s="87">
        <f>DATE(Année1,1,1)</f>
        <v>43101</v>
      </c>
      <c r="D7" s="81"/>
      <c r="E7" s="94" t="s">
        <v>1377</v>
      </c>
      <c r="F7" s="118"/>
      <c r="G7" s="75"/>
      <c r="H7" s="98" t="s">
        <v>1362</v>
      </c>
      <c r="I7" s="99"/>
      <c r="J7" s="75"/>
      <c r="K7" s="106" t="s">
        <v>1378</v>
      </c>
      <c r="L7" s="110"/>
      <c r="M7" s="75"/>
      <c r="N7" s="112" t="s">
        <v>1379</v>
      </c>
    </row>
    <row r="8" spans="1:14" ht="16.5" thickBot="1">
      <c r="A8" s="75"/>
      <c r="B8" s="80" t="s">
        <v>1380</v>
      </c>
      <c r="C8" s="88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43191</v>
      </c>
      <c r="D8" s="75"/>
      <c r="E8" s="83" t="s">
        <v>1381</v>
      </c>
      <c r="F8" s="95"/>
      <c r="G8" s="75"/>
      <c r="H8" s="100" t="s">
        <v>1363</v>
      </c>
      <c r="I8" s="101"/>
      <c r="J8" s="75"/>
      <c r="K8" s="107" t="s">
        <v>1382</v>
      </c>
      <c r="L8" s="111"/>
      <c r="M8" s="75"/>
      <c r="N8" s="113" t="s">
        <v>1383</v>
      </c>
    </row>
    <row r="9" spans="1:14" ht="15.75">
      <c r="A9" s="81"/>
      <c r="B9" s="80" t="s">
        <v>1384</v>
      </c>
      <c r="C9" s="88">
        <f>C8+1</f>
        <v>43192</v>
      </c>
      <c r="D9" s="81"/>
      <c r="E9" s="85"/>
      <c r="F9" s="85"/>
      <c r="G9" s="75"/>
      <c r="H9" s="100" t="s">
        <v>1364</v>
      </c>
      <c r="I9" s="102"/>
      <c r="J9" s="75"/>
      <c r="K9" s="107" t="s">
        <v>1385</v>
      </c>
      <c r="L9" s="111"/>
      <c r="M9" s="75"/>
      <c r="N9" s="113" t="s">
        <v>1386</v>
      </c>
    </row>
    <row r="10" spans="1:14" ht="15.75">
      <c r="A10" s="75"/>
      <c r="B10" s="80" t="s">
        <v>1387</v>
      </c>
      <c r="C10" s="88">
        <f>C8+39</f>
        <v>43230</v>
      </c>
      <c r="D10" s="75"/>
      <c r="E10" s="85"/>
      <c r="F10" s="85"/>
      <c r="G10" s="75"/>
      <c r="H10" s="100" t="s">
        <v>1365</v>
      </c>
      <c r="I10" s="103"/>
      <c r="J10" s="75"/>
      <c r="K10" s="108" t="s">
        <v>1365</v>
      </c>
      <c r="L10" s="110"/>
      <c r="M10" s="75"/>
      <c r="N10" s="113" t="s">
        <v>1388</v>
      </c>
    </row>
    <row r="11" spans="1:14" ht="15.75">
      <c r="A11" s="75"/>
      <c r="B11" s="80" t="s">
        <v>1389</v>
      </c>
      <c r="C11" s="88">
        <f>C8+50</f>
        <v>43241</v>
      </c>
      <c r="D11" s="75"/>
      <c r="E11" s="85"/>
      <c r="F11" s="85"/>
      <c r="G11" s="75"/>
      <c r="H11" s="100" t="s">
        <v>1366</v>
      </c>
      <c r="I11" s="104"/>
      <c r="J11" s="75"/>
      <c r="K11" s="108" t="s">
        <v>1368</v>
      </c>
      <c r="L11" s="110"/>
      <c r="M11" s="75"/>
      <c r="N11" s="113" t="s">
        <v>1390</v>
      </c>
    </row>
    <row r="12" spans="1:14" ht="16.5" thickBot="1">
      <c r="A12" s="81"/>
      <c r="B12" s="82" t="s">
        <v>1391</v>
      </c>
      <c r="C12" s="89">
        <f>DATE(Année1,5,1)</f>
        <v>43221</v>
      </c>
      <c r="D12" s="81"/>
      <c r="E12" s="75"/>
      <c r="F12" s="77"/>
      <c r="G12" s="75"/>
      <c r="H12" s="100" t="s">
        <v>1367</v>
      </c>
      <c r="I12" s="116"/>
      <c r="J12" s="75"/>
      <c r="K12" s="109" t="s">
        <v>1392</v>
      </c>
      <c r="L12" s="110"/>
      <c r="M12" s="75"/>
      <c r="N12" s="113" t="s">
        <v>1393</v>
      </c>
    </row>
    <row r="13" spans="1:14" ht="15.75" thickBot="1">
      <c r="A13" s="75"/>
      <c r="B13" s="82" t="s">
        <v>1394</v>
      </c>
      <c r="C13" s="89">
        <f>DATE(Année1,5,8)</f>
        <v>43228</v>
      </c>
      <c r="D13" s="75"/>
      <c r="E13" s="75"/>
      <c r="F13" s="75"/>
      <c r="G13" s="75"/>
      <c r="H13" s="105" t="s">
        <v>1368</v>
      </c>
      <c r="I13" s="117"/>
      <c r="J13" s="75"/>
      <c r="K13" s="75"/>
      <c r="L13" s="75"/>
      <c r="M13" s="75"/>
      <c r="N13" s="113" t="s">
        <v>1395</v>
      </c>
    </row>
    <row r="14" spans="1:14" ht="15">
      <c r="A14" s="75"/>
      <c r="B14" s="82" t="s">
        <v>1396</v>
      </c>
      <c r="C14" s="89">
        <f>DATE(Année1,7,14)</f>
        <v>43295</v>
      </c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113" t="s">
        <v>1397</v>
      </c>
    </row>
    <row r="15" spans="1:14" ht="15">
      <c r="A15" s="75"/>
      <c r="B15" s="82" t="s">
        <v>1398</v>
      </c>
      <c r="C15" s="89">
        <f>DATE(Année1,8,15)</f>
        <v>43327</v>
      </c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113" t="s">
        <v>1399</v>
      </c>
    </row>
    <row r="16" spans="1:14" ht="15">
      <c r="A16" s="75"/>
      <c r="B16" s="82" t="s">
        <v>1400</v>
      </c>
      <c r="C16" s="89">
        <f>DATE(Année1,11,11)</f>
        <v>43415</v>
      </c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113" t="s">
        <v>1401</v>
      </c>
    </row>
    <row r="17" spans="2:14" ht="15.75" thickBot="1">
      <c r="B17" s="84" t="s">
        <v>1402</v>
      </c>
      <c r="C17" s="90">
        <f>DATE(Année1,12,25)</f>
        <v>43459</v>
      </c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114" t="s">
        <v>1403</v>
      </c>
    </row>
    <row r="18" spans="2:14" ht="15.75" thickTop="1">
      <c r="B18" s="75"/>
      <c r="C18" s="91"/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5"/>
    </row>
  </sheetData>
  <mergeCells count="4">
    <mergeCell ref="H5:I5"/>
    <mergeCell ref="K4:L5"/>
    <mergeCell ref="B6:C6"/>
    <mergeCell ref="B2:B3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Menu</vt:lpstr>
      <vt:lpstr>ListeRecettes</vt:lpstr>
      <vt:lpstr>RESERVATION</vt:lpstr>
      <vt:lpstr>Admin</vt:lpstr>
      <vt:lpstr>Année1</vt:lpstr>
      <vt:lpstr>Equipements</vt:lpstr>
      <vt:lpstr>Recettes</vt:lpstr>
      <vt:lpstr>Services</vt:lpstr>
      <vt:lpstr>Menu!Zone_d_impression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Sylvia</dc:creator>
  <cp:lastModifiedBy>André dede</cp:lastModifiedBy>
  <cp:lastPrinted>2018-05-09T19:03:55Z</cp:lastPrinted>
  <dcterms:created xsi:type="dcterms:W3CDTF">2006-12-16T13:11:36Z</dcterms:created>
  <dcterms:modified xsi:type="dcterms:W3CDTF">2018-05-10T14:25:01Z</dcterms:modified>
</cp:coreProperties>
</file>