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3840" yWindow="795" windowWidth="13515" windowHeight="5280"/>
  </bookViews>
  <sheets>
    <sheet name="inventaire" sheetId="1" r:id="rId1"/>
    <sheet name="commande" sheetId="2" r:id="rId2"/>
  </sheets>
  <definedNames>
    <definedName name="_xlnm._FilterDatabase" localSheetId="0" hidden="1">inventaire!$A$1:$C$231</definedName>
  </definedNames>
  <calcPr calcId="125725"/>
  <fileRecoveryPr autoRecover="0"/>
</workbook>
</file>

<file path=xl/calcChain.xml><?xml version="1.0" encoding="utf-8"?>
<calcChain xmlns="http://schemas.openxmlformats.org/spreadsheetml/2006/main">
  <c r="F78" i="1"/>
  <c r="F204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9"/>
  <c r="F80"/>
  <c r="F81"/>
  <c r="F82"/>
  <c r="F83"/>
  <c r="F84"/>
  <c r="F85"/>
  <c r="F86"/>
  <c r="F88"/>
  <c r="F89"/>
  <c r="F90"/>
  <c r="F91"/>
  <c r="F92"/>
  <c r="F93"/>
  <c r="F94"/>
  <c r="F95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</calcChain>
</file>

<file path=xl/sharedStrings.xml><?xml version="1.0" encoding="utf-8"?>
<sst xmlns="http://schemas.openxmlformats.org/spreadsheetml/2006/main" count="632" uniqueCount="347">
  <si>
    <t>Désignation:</t>
  </si>
  <si>
    <t>Format</t>
  </si>
  <si>
    <t/>
  </si>
  <si>
    <t>manche de moppe jaune</t>
  </si>
  <si>
    <t>Racloir de caoutchouc 24 pouces</t>
  </si>
  <si>
    <t>manche aluminium 60 pouces</t>
  </si>
  <si>
    <t>moppe</t>
  </si>
  <si>
    <t>Distributrice d'odeur</t>
  </si>
  <si>
    <t>masque 9210</t>
  </si>
  <si>
    <t>papillon barrure armoire</t>
  </si>
  <si>
    <t>abaisse langue</t>
  </si>
  <si>
    <t>brassard sphygmomanometre large adulte</t>
  </si>
  <si>
    <t>brassard sphygmo adulte</t>
  </si>
  <si>
    <t>stethoscope</t>
  </si>
  <si>
    <t>aiguille 16g</t>
  </si>
  <si>
    <t>aiguille 18g</t>
  </si>
  <si>
    <t>aiguille 21g</t>
  </si>
  <si>
    <t>smart bag adulte</t>
  </si>
  <si>
    <t>smart bag pediatrique</t>
  </si>
  <si>
    <t>aspirine</t>
  </si>
  <si>
    <t>4x80 mg</t>
  </si>
  <si>
    <t>500 ml</t>
  </si>
  <si>
    <t>attache 2 pouces</t>
  </si>
  <si>
    <t>attache 1 1/2 pouce</t>
  </si>
  <si>
    <t>attache 1 pouce</t>
  </si>
  <si>
    <t>attache 3/4 pouces</t>
  </si>
  <si>
    <t>masque 8210</t>
  </si>
  <si>
    <t>écran anti-odeur</t>
  </si>
  <si>
    <t>Bouchon câble 12D</t>
  </si>
  <si>
    <t>velpo 4 pouces</t>
  </si>
  <si>
    <t>velpo 6 pouces</t>
  </si>
  <si>
    <t>bocal rouge succion vehicule</t>
  </si>
  <si>
    <t>cathéter succion #10</t>
  </si>
  <si>
    <t>cathéter succion #12</t>
  </si>
  <si>
    <t>cathéter succion #18</t>
  </si>
  <si>
    <t>cold pack</t>
  </si>
  <si>
    <t>bandage triangulaire</t>
  </si>
  <si>
    <t>couverture aluminium</t>
  </si>
  <si>
    <t>cadran cylindre M</t>
  </si>
  <si>
    <t>electrode defib adulte</t>
  </si>
  <si>
    <t>electrode defib enfant</t>
  </si>
  <si>
    <t>pompe matelas</t>
  </si>
  <si>
    <t>pince cordon ombilical</t>
  </si>
  <si>
    <t>languette cuir porte micro</t>
  </si>
  <si>
    <t>couvre matelas</t>
  </si>
  <si>
    <t>oreiller</t>
  </si>
  <si>
    <t>lunette de protection</t>
  </si>
  <si>
    <t>O ring pompe matelas</t>
  </si>
  <si>
    <t>ruban adhésif 2 pouces</t>
  </si>
  <si>
    <t>ruban adhésif 1 pouce</t>
  </si>
  <si>
    <t>salbutamol 1.25</t>
  </si>
  <si>
    <t>salbutamol 2.5</t>
  </si>
  <si>
    <t>sac bio-risque</t>
  </si>
  <si>
    <t>vomi-bag</t>
  </si>
  <si>
    <t>serviette sanitaire</t>
  </si>
  <si>
    <t>filtre oxylator</t>
  </si>
  <si>
    <t>O ring plastique manometre</t>
  </si>
  <si>
    <t>Régulateur O2</t>
  </si>
  <si>
    <t>seringue 140cc</t>
  </si>
  <si>
    <t>tampon alcool</t>
  </si>
  <si>
    <t>tampon dissolvant</t>
  </si>
  <si>
    <t>tube a succion</t>
  </si>
  <si>
    <t>tube bio-risque rouge</t>
  </si>
  <si>
    <t>water gel 10x10</t>
  </si>
  <si>
    <t>water gel 10x40</t>
  </si>
  <si>
    <t>water gel 20x45</t>
  </si>
  <si>
    <t>garrot veineux</t>
  </si>
  <si>
    <t>lunette de sécurité a coque</t>
  </si>
  <si>
    <t>support fil moniteur</t>
  </si>
  <si>
    <t>carte de triage</t>
  </si>
  <si>
    <t>Masque Chirurgicaux</t>
  </si>
  <si>
    <t>Lancette Safe-T-pro</t>
  </si>
  <si>
    <t>A-3</t>
  </si>
  <si>
    <t>A-4</t>
  </si>
  <si>
    <t>D-9</t>
  </si>
  <si>
    <t>A-1</t>
  </si>
  <si>
    <t>A-2</t>
  </si>
  <si>
    <t>C-6</t>
  </si>
  <si>
    <t>D-8</t>
  </si>
  <si>
    <t>B-6</t>
  </si>
  <si>
    <t>B-1</t>
  </si>
  <si>
    <t>C-3</t>
  </si>
  <si>
    <t>B-7</t>
  </si>
  <si>
    <t>B-3</t>
  </si>
  <si>
    <t>A-6</t>
  </si>
  <si>
    <t>C-2</t>
  </si>
  <si>
    <t>D-7</t>
  </si>
  <si>
    <t>A-5</t>
  </si>
  <si>
    <t>C-5</t>
  </si>
  <si>
    <t>D-1</t>
  </si>
  <si>
    <t>B-2</t>
  </si>
  <si>
    <t>C-1</t>
  </si>
  <si>
    <t>B-5</t>
  </si>
  <si>
    <t>atelle speedsplint</t>
  </si>
  <si>
    <t>B-0</t>
  </si>
  <si>
    <t>Régulateur VA M1-540-P</t>
  </si>
  <si>
    <t>distributeur alcoogel</t>
  </si>
  <si>
    <t>Garage</t>
  </si>
  <si>
    <t>masque vital sign #3</t>
  </si>
  <si>
    <t>masque vital sign #1</t>
  </si>
  <si>
    <t>T pour NAVR</t>
  </si>
  <si>
    <t>5566.01</t>
  </si>
  <si>
    <t>Sphygmomanometre</t>
  </si>
  <si>
    <t>garage</t>
  </si>
  <si>
    <t>saljet NACL 30 ml</t>
  </si>
  <si>
    <t>Brosse vehicule 10 pouces</t>
  </si>
  <si>
    <t>Endroit</t>
  </si>
  <si>
    <t>Quantité</t>
  </si>
  <si>
    <t>100/bte</t>
  </si>
  <si>
    <t>50/bte</t>
  </si>
  <si>
    <t>Saturomètre Pédiatrique SPO2</t>
  </si>
  <si>
    <t>Saturomètre Adulte SPO2</t>
  </si>
  <si>
    <t>rallonge SPO2</t>
  </si>
  <si>
    <t>couvre chaussure combinaison tyvek</t>
  </si>
  <si>
    <t>B-4</t>
  </si>
  <si>
    <t>A-8</t>
  </si>
  <si>
    <t>A-7</t>
  </si>
  <si>
    <t>Masque vital sign #4</t>
  </si>
  <si>
    <t>Masque vital sign #5</t>
  </si>
  <si>
    <t>Masque vital sign #6</t>
  </si>
  <si>
    <t>Gelée lubrifiante</t>
  </si>
  <si>
    <t>Bouteille vaporisateur</t>
  </si>
  <si>
    <t>ceinture planche "8" au pieds</t>
  </si>
  <si>
    <t>seringue 3ml 23Gx1"</t>
  </si>
  <si>
    <t>Champs impermeable 45x65</t>
  </si>
  <si>
    <t>Champs stérile 30x30</t>
  </si>
  <si>
    <t>ciseaux</t>
  </si>
  <si>
    <t>Seringue 1ml 25Gx1"</t>
  </si>
  <si>
    <t>collier enfant</t>
  </si>
  <si>
    <t>collier adulte</t>
  </si>
  <si>
    <t>combitube 41fr</t>
  </si>
  <si>
    <t>combitube 37fr</t>
  </si>
  <si>
    <t>Velpo 3"</t>
  </si>
  <si>
    <t>Couverture polar</t>
  </si>
  <si>
    <t>couverture brulure</t>
  </si>
  <si>
    <t>Linceul drap jaune</t>
  </si>
  <si>
    <t>Batterie civière 24 volt</t>
  </si>
  <si>
    <t xml:space="preserve">cartouche alcool </t>
  </si>
  <si>
    <t>1l</t>
  </si>
  <si>
    <t>eau stérile 250 ml</t>
  </si>
  <si>
    <t>oreillette radio</t>
  </si>
  <si>
    <t>Diachylon plaster</t>
  </si>
  <si>
    <t>electrode X4</t>
  </si>
  <si>
    <t>electrode X6</t>
  </si>
  <si>
    <t>Matelas immobilisateur</t>
  </si>
  <si>
    <t>embout pompe matelas</t>
  </si>
  <si>
    <t>Épinéphrine</t>
  </si>
  <si>
    <t>essuis-tout</t>
  </si>
  <si>
    <t>Cable défib zoll</t>
  </si>
  <si>
    <t>fusée routière</t>
  </si>
  <si>
    <t>C-0</t>
  </si>
  <si>
    <t>C-1 et C-0</t>
  </si>
  <si>
    <t>Gants small</t>
  </si>
  <si>
    <t>Gants medium</t>
  </si>
  <si>
    <t>Gants large</t>
  </si>
  <si>
    <t>Gants X-Large</t>
  </si>
  <si>
    <t>Glucagon</t>
  </si>
  <si>
    <t>Headbed</t>
  </si>
  <si>
    <t>attache bloc tête</t>
  </si>
  <si>
    <t>bloc tête</t>
  </si>
  <si>
    <t>mentonière</t>
  </si>
  <si>
    <t>ceinture fastclip 5'</t>
  </si>
  <si>
    <t>ceinture fastclip 7'</t>
  </si>
  <si>
    <t>Ciseaux émoussé</t>
  </si>
  <si>
    <t>DEX 4</t>
  </si>
  <si>
    <t>Jacquettes jaune</t>
  </si>
  <si>
    <t>A-9 et Garage</t>
  </si>
  <si>
    <t>connecteur brassard zoll</t>
  </si>
  <si>
    <t>mouchoir kleenex</t>
  </si>
  <si>
    <t>étuit radio</t>
  </si>
  <si>
    <t>support ceinture radio</t>
  </si>
  <si>
    <t>attache ceinture radio</t>
  </si>
  <si>
    <t>rouleau de bandage 6"</t>
  </si>
  <si>
    <t>rouleau de bandage 3"</t>
  </si>
  <si>
    <t>Batterie radio</t>
  </si>
  <si>
    <t>soluté NACL 1L</t>
  </si>
  <si>
    <t>bandelette test glucomètre</t>
  </si>
  <si>
    <t>Succion</t>
  </si>
  <si>
    <t>colorimètre</t>
  </si>
  <si>
    <t>trousse a canule</t>
  </si>
  <si>
    <t>NASO 12</t>
  </si>
  <si>
    <t>NASO 14</t>
  </si>
  <si>
    <t>NASO 16</t>
  </si>
  <si>
    <t>NASO 18</t>
  </si>
  <si>
    <t>NASO 20</t>
  </si>
  <si>
    <t>NASO 22</t>
  </si>
  <si>
    <t>NASO 24</t>
  </si>
  <si>
    <t>NASO 26</t>
  </si>
  <si>
    <t>NASO 28</t>
  </si>
  <si>
    <t>NASO 30</t>
  </si>
  <si>
    <t>NASO 32</t>
  </si>
  <si>
    <t>NASO 34</t>
  </si>
  <si>
    <t>NITRO SPRAY</t>
  </si>
  <si>
    <t>KIT OBSTÉTRIQUE</t>
  </si>
  <si>
    <t>ORO 120</t>
  </si>
  <si>
    <t>ORO 110</t>
  </si>
  <si>
    <t>ORO 100</t>
  </si>
  <si>
    <t>ORO 90</t>
  </si>
  <si>
    <t>ORO 80</t>
  </si>
  <si>
    <t>ORO 70</t>
  </si>
  <si>
    <t>ORO 60</t>
  </si>
  <si>
    <t>ORO 55</t>
  </si>
  <si>
    <t>papier a main</t>
  </si>
  <si>
    <t>papier moniteur</t>
  </si>
  <si>
    <t>Papier toilette gros</t>
  </si>
  <si>
    <t>Piqué</t>
  </si>
  <si>
    <t>Poinçon a vitre</t>
  </si>
  <si>
    <t>rasoir</t>
  </si>
  <si>
    <t>Débitmètre sans bille 0-25</t>
  </si>
  <si>
    <t>ruban adhésif 2 pouces tissus</t>
  </si>
  <si>
    <t>salbutamol 5</t>
  </si>
  <si>
    <t>A-9</t>
  </si>
  <si>
    <t>seal cinch-up numéroté</t>
  </si>
  <si>
    <t>seal paddock</t>
  </si>
  <si>
    <t>pot succion portative</t>
  </si>
  <si>
    <t>VPO</t>
  </si>
  <si>
    <t>Écran facial</t>
  </si>
  <si>
    <t>Bassine</t>
  </si>
  <si>
    <t>tourniquet</t>
  </si>
  <si>
    <t>rallonge tube O2</t>
  </si>
  <si>
    <t>tube crénelé</t>
  </si>
  <si>
    <t>O ring caoucthouc manometre</t>
  </si>
  <si>
    <t>Tige a succion</t>
  </si>
  <si>
    <t>ceinture civière 5'</t>
  </si>
  <si>
    <t>valve masque laerdale</t>
  </si>
  <si>
    <t>Gaze 4x4</t>
  </si>
  <si>
    <t>A-9 et garage</t>
  </si>
  <si>
    <t>20/bte</t>
  </si>
  <si>
    <t>bouteille alcoogel</t>
  </si>
  <si>
    <t>100/pqt</t>
  </si>
  <si>
    <t>Gaze 2x2</t>
  </si>
  <si>
    <t>pad abdominal 8x10</t>
  </si>
  <si>
    <t>18/bte</t>
  </si>
  <si>
    <t>débitmètre mural véhicule</t>
  </si>
  <si>
    <t>courroie civière 7'</t>
  </si>
  <si>
    <t>glucomètre</t>
  </si>
  <si>
    <t>tuque bébé</t>
  </si>
  <si>
    <t>rouleau</t>
  </si>
  <si>
    <t>Lunette O2 adulte</t>
  </si>
  <si>
    <t>D-6</t>
  </si>
  <si>
    <t>Nébulisateur adulte</t>
  </si>
  <si>
    <t>D-2</t>
  </si>
  <si>
    <t>Nébulisateur pédiatrique</t>
  </si>
  <si>
    <t>D-5</t>
  </si>
  <si>
    <t>masque 100% bébé</t>
  </si>
  <si>
    <t>Masque 100% enfant</t>
  </si>
  <si>
    <t>D-4</t>
  </si>
  <si>
    <t>masque 100% adulte</t>
  </si>
  <si>
    <t>D-3</t>
  </si>
  <si>
    <t>combinaison Tyvek</t>
  </si>
  <si>
    <t>CPAP</t>
  </si>
  <si>
    <t>bague Fi02</t>
  </si>
  <si>
    <t>code EMRN</t>
  </si>
  <si>
    <t>VB240</t>
  </si>
  <si>
    <t>01BM3200-CS-Q</t>
  </si>
  <si>
    <t>1469A</t>
  </si>
  <si>
    <t>200/bte</t>
  </si>
  <si>
    <t>PV-BOC</t>
  </si>
  <si>
    <t>N482</t>
  </si>
  <si>
    <t>N483</t>
  </si>
  <si>
    <t>HSW-100</t>
  </si>
  <si>
    <t>AM70-4003</t>
  </si>
  <si>
    <t>code SPME</t>
  </si>
  <si>
    <t>minogue</t>
  </si>
  <si>
    <t>5562.513</t>
  </si>
  <si>
    <t>10/bte</t>
  </si>
  <si>
    <t>1000/bte</t>
  </si>
  <si>
    <t>10/pqt</t>
  </si>
  <si>
    <t>N481</t>
  </si>
  <si>
    <t>N484</t>
  </si>
  <si>
    <t>p001210</t>
  </si>
  <si>
    <t>p001325</t>
  </si>
  <si>
    <t>p002433</t>
  </si>
  <si>
    <t>EASYCAPII</t>
  </si>
  <si>
    <t>Q134SP-75MM</t>
  </si>
  <si>
    <t>AR8101</t>
  </si>
  <si>
    <t>DIX001</t>
  </si>
  <si>
    <t>CT4056</t>
  </si>
  <si>
    <t>I773-5SC1</t>
  </si>
  <si>
    <t>A-7 et D-7</t>
  </si>
  <si>
    <t>Valeur</t>
  </si>
  <si>
    <t>lingette desinfectante 3M</t>
  </si>
  <si>
    <t>masque de poche pédiatrique</t>
  </si>
  <si>
    <t>Masque de poche AMBU</t>
  </si>
  <si>
    <t>antenne radio portatif</t>
  </si>
  <si>
    <t>B</t>
  </si>
  <si>
    <t>0,,,,,,,,,</t>
  </si>
  <si>
    <t>,,0</t>
  </si>
  <si>
    <t>,</t>
  </si>
  <si>
    <t>-</t>
  </si>
  <si>
    <t>$</t>
  </si>
  <si>
    <t>ar108</t>
  </si>
  <si>
    <t>hos400-e</t>
  </si>
  <si>
    <t>0406-060</t>
  </si>
  <si>
    <t>0416-28</t>
  </si>
  <si>
    <t>6/pqt</t>
  </si>
  <si>
    <t>tube de glissement medi-toile</t>
  </si>
  <si>
    <t>Naloxone</t>
  </si>
  <si>
    <t>aiguille 22Gx1-1/2" secure</t>
  </si>
  <si>
    <t>seringue 1ml 23Gx1" aiguille secure</t>
  </si>
  <si>
    <t>pulvérisateur intranasal</t>
  </si>
  <si>
    <t xml:space="preserve"> m78</t>
  </si>
  <si>
    <t>smart bag neo nat bebe</t>
  </si>
  <si>
    <t>A-D-8</t>
  </si>
  <si>
    <t>A-F-6</t>
  </si>
  <si>
    <t>A-C-5</t>
  </si>
  <si>
    <t>A-D-9</t>
  </si>
  <si>
    <t>A-A-6</t>
  </si>
  <si>
    <t>contenant bio-risque jaune #300460</t>
  </si>
  <si>
    <t>asherman valve 849100 rusch</t>
  </si>
  <si>
    <t>A-A-1</t>
  </si>
  <si>
    <t>fonctionnement inventaire</t>
  </si>
  <si>
    <t>Désignation emplacement</t>
  </si>
  <si>
    <t>A</t>
  </si>
  <si>
    <t>Stock principale</t>
  </si>
  <si>
    <t>C</t>
  </si>
  <si>
    <t>D</t>
  </si>
  <si>
    <t>Local rangement avant</t>
  </si>
  <si>
    <t>Stock formation</t>
  </si>
  <si>
    <t>2ème lettre emplacement dans la pièce</t>
  </si>
  <si>
    <t>1er chiffre le numéro de la tablette</t>
  </si>
  <si>
    <t>2ème chiffre numéro de la boite</t>
  </si>
  <si>
    <t>3ème chiffre emplacement dans la boite</t>
  </si>
  <si>
    <t>exemple B-C-2-4-4</t>
  </si>
  <si>
    <t>(B) Dans le garage</t>
  </si>
  <si>
    <t>(C) l'armoire Grise</t>
  </si>
  <si>
    <t>(2)tablette 2ème tablette</t>
  </si>
  <si>
    <t>(4) 4ème case en partant de l'avant</t>
  </si>
  <si>
    <t>(4) 4ème boite en partant de la gauche</t>
  </si>
  <si>
    <t>tubulure perfusion macrodrip</t>
  </si>
  <si>
    <t>seringue 3ml 21Gx 1 1/2</t>
  </si>
  <si>
    <t>A-A-7</t>
  </si>
  <si>
    <t xml:space="preserve">gants sterile small </t>
  </si>
  <si>
    <t>Gants stérile medium</t>
  </si>
  <si>
    <t>Gants stérile large</t>
  </si>
  <si>
    <t>Gants Stérile X-large</t>
  </si>
  <si>
    <t>Masque vital sign #2</t>
  </si>
  <si>
    <t>A-B-5</t>
  </si>
  <si>
    <t>apgar</t>
  </si>
  <si>
    <t>sac moniteur</t>
  </si>
  <si>
    <t>câble 4d</t>
  </si>
  <si>
    <t>câble 12 d</t>
  </si>
  <si>
    <t>tube pour brassard</t>
  </si>
  <si>
    <t>brassard small adulte</t>
  </si>
  <si>
    <t>brassard adulte</t>
  </si>
  <si>
    <t>brassard large adulte</t>
  </si>
  <si>
    <t>brassard enfant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</si>
</sst>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i/>
      <sz val="11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i/>
      <sz val="11"/>
      <name val="Times New Roman"/>
      <family val="1"/>
    </font>
    <font>
      <sz val="2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6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0" fillId="0" borderId="0" xfId="0" applyNumberFormat="1" applyFill="1" applyBorder="1" applyAlignment="1"/>
    <xf numFmtId="0" fontId="0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0" fillId="0" borderId="0" xfId="0" applyNumberForma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/>
    </xf>
    <xf numFmtId="0" fontId="0" fillId="0" borderId="5" xfId="0" applyNumberFormat="1" applyFont="1" applyFill="1" applyBorder="1" applyAlignment="1"/>
    <xf numFmtId="0" fontId="0" fillId="0" borderId="4" xfId="0" applyNumberFormat="1" applyFill="1" applyBorder="1" applyAlignment="1"/>
    <xf numFmtId="0" fontId="0" fillId="0" borderId="4" xfId="0" applyNumberFormat="1" applyFont="1" applyFill="1" applyBorder="1" applyAlignment="1"/>
    <xf numFmtId="0" fontId="0" fillId="0" borderId="1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5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0" fillId="0" borderId="6" xfId="0" applyNumberForma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161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AA2715"/>
  <sheetViews>
    <sheetView tabSelected="1" workbookViewId="0">
      <selection activeCell="J20" sqref="J20"/>
    </sheetView>
  </sheetViews>
  <sheetFormatPr baseColWidth="10" defaultColWidth="9.140625" defaultRowHeight="12.75"/>
  <cols>
    <col min="1" max="1" width="11.28515625" customWidth="1"/>
    <col min="2" max="2" width="36.7109375" customWidth="1"/>
    <col min="3" max="3" width="8.5703125" customWidth="1"/>
    <col min="4" max="6" width="12.5703125" customWidth="1"/>
    <col min="7" max="7" width="14.85546875" customWidth="1"/>
    <col min="8" max="8" width="16.7109375" style="3" customWidth="1"/>
    <col min="9" max="9" width="11.28515625" customWidth="1"/>
    <col min="10" max="10" width="10" customWidth="1"/>
    <col min="13" max="13" width="6" customWidth="1"/>
    <col min="14" max="14" width="14" customWidth="1"/>
  </cols>
  <sheetData>
    <row r="1" spans="1:16" ht="15">
      <c r="A1" s="8"/>
      <c r="B1" s="1" t="s">
        <v>0</v>
      </c>
      <c r="C1" s="5" t="s">
        <v>107</v>
      </c>
      <c r="D1" s="1" t="s">
        <v>1</v>
      </c>
      <c r="E1" s="11" t="s">
        <v>290</v>
      </c>
      <c r="F1" s="1" t="s">
        <v>280</v>
      </c>
      <c r="G1" s="5" t="s">
        <v>106</v>
      </c>
      <c r="H1" s="9" t="s">
        <v>252</v>
      </c>
      <c r="I1" s="5" t="s">
        <v>262</v>
      </c>
      <c r="J1" s="5" t="s">
        <v>263</v>
      </c>
      <c r="M1" s="15" t="s">
        <v>311</v>
      </c>
      <c r="N1" s="16"/>
      <c r="O1" s="16"/>
      <c r="P1" s="17"/>
    </row>
    <row r="2" spans="1:16">
      <c r="A2">
        <v>1</v>
      </c>
      <c r="B2" s="4" t="s">
        <v>338</v>
      </c>
      <c r="C2">
        <v>0</v>
      </c>
      <c r="D2" t="s">
        <v>2</v>
      </c>
      <c r="E2">
        <v>1.89</v>
      </c>
      <c r="F2" s="2"/>
      <c r="G2" s="2" t="s">
        <v>303</v>
      </c>
      <c r="M2" s="18" t="s">
        <v>312</v>
      </c>
      <c r="N2" s="21"/>
      <c r="O2" s="21"/>
      <c r="P2" s="12"/>
    </row>
    <row r="3" spans="1:16">
      <c r="A3">
        <v>2</v>
      </c>
      <c r="B3" t="s">
        <v>3</v>
      </c>
      <c r="C3">
        <v>1</v>
      </c>
      <c r="D3" t="s">
        <v>2</v>
      </c>
      <c r="E3">
        <v>0</v>
      </c>
      <c r="F3">
        <f t="shared" ref="F3:F66" si="0">C3*E3</f>
        <v>0</v>
      </c>
      <c r="G3" s="2" t="s">
        <v>97</v>
      </c>
      <c r="M3" s="13" t="s">
        <v>313</v>
      </c>
      <c r="N3" s="21" t="s">
        <v>314</v>
      </c>
      <c r="O3" s="21"/>
      <c r="P3" s="12"/>
    </row>
    <row r="4" spans="1:16">
      <c r="A4">
        <v>3</v>
      </c>
      <c r="B4" t="s">
        <v>4</v>
      </c>
      <c r="C4">
        <v>0</v>
      </c>
      <c r="D4" t="s">
        <v>2</v>
      </c>
      <c r="E4">
        <v>0</v>
      </c>
      <c r="F4">
        <f t="shared" si="0"/>
        <v>0</v>
      </c>
      <c r="G4" s="2" t="s">
        <v>97</v>
      </c>
      <c r="M4" s="13" t="s">
        <v>285</v>
      </c>
      <c r="N4" s="21" t="s">
        <v>97</v>
      </c>
      <c r="O4" s="21"/>
      <c r="P4" s="12"/>
    </row>
    <row r="5" spans="1:16">
      <c r="A5">
        <v>4</v>
      </c>
      <c r="B5" s="4" t="s">
        <v>105</v>
      </c>
      <c r="C5">
        <v>3</v>
      </c>
      <c r="D5" t="s">
        <v>2</v>
      </c>
      <c r="E5">
        <v>0</v>
      </c>
      <c r="F5">
        <f t="shared" si="0"/>
        <v>0</v>
      </c>
      <c r="G5" s="2" t="s">
        <v>304</v>
      </c>
      <c r="M5" s="13" t="s">
        <v>315</v>
      </c>
      <c r="N5" s="21" t="s">
        <v>318</v>
      </c>
      <c r="O5" s="19"/>
      <c r="P5" s="12"/>
    </row>
    <row r="6" spans="1:16">
      <c r="A6">
        <v>5</v>
      </c>
      <c r="B6" t="s">
        <v>6</v>
      </c>
      <c r="C6">
        <v>2</v>
      </c>
      <c r="D6" t="s">
        <v>2</v>
      </c>
      <c r="E6">
        <v>5</v>
      </c>
      <c r="F6">
        <f t="shared" si="0"/>
        <v>10</v>
      </c>
      <c r="G6" s="2" t="s">
        <v>305</v>
      </c>
      <c r="M6" s="13" t="s">
        <v>316</v>
      </c>
      <c r="N6" s="21" t="s">
        <v>317</v>
      </c>
      <c r="O6" s="19"/>
      <c r="P6" s="12"/>
    </row>
    <row r="7" spans="1:16">
      <c r="A7">
        <v>6</v>
      </c>
      <c r="B7" t="s">
        <v>7</v>
      </c>
      <c r="C7">
        <v>0</v>
      </c>
      <c r="D7" t="s">
        <v>2</v>
      </c>
      <c r="E7">
        <v>0</v>
      </c>
      <c r="F7">
        <f t="shared" si="0"/>
        <v>0</v>
      </c>
      <c r="G7" s="2" t="s">
        <v>305</v>
      </c>
      <c r="M7" s="13"/>
      <c r="N7" s="21"/>
      <c r="O7" s="19"/>
      <c r="P7" s="12"/>
    </row>
    <row r="8" spans="1:16">
      <c r="A8">
        <v>7</v>
      </c>
      <c r="B8" s="4" t="s">
        <v>339</v>
      </c>
      <c r="C8">
        <v>3</v>
      </c>
      <c r="D8" t="s">
        <v>2</v>
      </c>
      <c r="E8">
        <v>0</v>
      </c>
      <c r="F8">
        <f t="shared" si="0"/>
        <v>0</v>
      </c>
      <c r="G8" s="2"/>
      <c r="M8" s="18" t="s">
        <v>319</v>
      </c>
      <c r="N8" s="21"/>
      <c r="O8" s="21"/>
      <c r="P8" s="22"/>
    </row>
    <row r="9" spans="1:16">
      <c r="A9">
        <v>8</v>
      </c>
      <c r="B9" s="4" t="s">
        <v>340</v>
      </c>
      <c r="C9">
        <v>2</v>
      </c>
      <c r="D9" t="s">
        <v>2</v>
      </c>
      <c r="E9">
        <v>126.38</v>
      </c>
      <c r="F9">
        <f t="shared" si="0"/>
        <v>252.76</v>
      </c>
      <c r="G9" s="2" t="s">
        <v>306</v>
      </c>
      <c r="M9" s="18" t="s">
        <v>320</v>
      </c>
      <c r="N9" s="19"/>
      <c r="O9" s="19"/>
      <c r="P9" s="20"/>
    </row>
    <row r="10" spans="1:16">
      <c r="A10">
        <v>9</v>
      </c>
      <c r="B10" s="4" t="s">
        <v>341</v>
      </c>
      <c r="C10">
        <v>2</v>
      </c>
      <c r="D10" t="s">
        <v>2</v>
      </c>
      <c r="E10">
        <v>181.98</v>
      </c>
      <c r="F10">
        <f t="shared" si="0"/>
        <v>363.96</v>
      </c>
      <c r="G10" s="2" t="s">
        <v>306</v>
      </c>
      <c r="M10" s="18" t="s">
        <v>321</v>
      </c>
      <c r="N10" s="21"/>
      <c r="O10" s="21"/>
      <c r="P10" s="22"/>
    </row>
    <row r="11" spans="1:16">
      <c r="A11">
        <v>10</v>
      </c>
      <c r="B11" s="2" t="s">
        <v>95</v>
      </c>
      <c r="C11">
        <v>1</v>
      </c>
      <c r="D11" s="2"/>
      <c r="E11" s="2">
        <v>0</v>
      </c>
      <c r="F11">
        <f t="shared" si="0"/>
        <v>0</v>
      </c>
      <c r="G11" s="2" t="s">
        <v>307</v>
      </c>
      <c r="M11" s="18" t="s">
        <v>322</v>
      </c>
      <c r="N11" s="19"/>
      <c r="O11" s="19"/>
      <c r="P11" s="20"/>
    </row>
    <row r="12" spans="1:16">
      <c r="A12">
        <v>11</v>
      </c>
      <c r="B12" s="4" t="s">
        <v>342</v>
      </c>
      <c r="C12">
        <v>0</v>
      </c>
      <c r="D12" t="s">
        <v>2</v>
      </c>
      <c r="E12">
        <v>40</v>
      </c>
      <c r="F12">
        <f t="shared" si="0"/>
        <v>0</v>
      </c>
      <c r="G12" s="2" t="s">
        <v>306</v>
      </c>
      <c r="M12" s="14"/>
      <c r="P12" s="12"/>
    </row>
    <row r="13" spans="1:16">
      <c r="A13">
        <v>12</v>
      </c>
      <c r="B13" s="4" t="s">
        <v>343</v>
      </c>
      <c r="C13">
        <v>1</v>
      </c>
      <c r="D13" t="s">
        <v>2</v>
      </c>
      <c r="E13">
        <v>30</v>
      </c>
      <c r="F13">
        <f t="shared" si="0"/>
        <v>30</v>
      </c>
      <c r="G13" s="2" t="s">
        <v>306</v>
      </c>
      <c r="M13" s="18" t="s">
        <v>323</v>
      </c>
      <c r="N13" s="19"/>
      <c r="O13" s="19"/>
      <c r="P13" s="20"/>
    </row>
    <row r="14" spans="1:16">
      <c r="A14">
        <v>13</v>
      </c>
      <c r="B14" s="4" t="s">
        <v>344</v>
      </c>
      <c r="C14">
        <v>2</v>
      </c>
      <c r="D14" t="s">
        <v>2</v>
      </c>
      <c r="E14">
        <v>35</v>
      </c>
      <c r="F14">
        <f t="shared" si="0"/>
        <v>70</v>
      </c>
      <c r="G14" s="2" t="s">
        <v>306</v>
      </c>
      <c r="M14" s="18" t="s">
        <v>324</v>
      </c>
      <c r="N14" s="19"/>
      <c r="O14" s="19"/>
      <c r="P14" s="20"/>
    </row>
    <row r="15" spans="1:16">
      <c r="A15">
        <v>14</v>
      </c>
      <c r="B15" s="4" t="s">
        <v>345</v>
      </c>
      <c r="C15">
        <v>1</v>
      </c>
      <c r="D15" t="s">
        <v>2</v>
      </c>
      <c r="E15">
        <v>40</v>
      </c>
      <c r="F15">
        <f t="shared" si="0"/>
        <v>40</v>
      </c>
      <c r="G15" s="2" t="s">
        <v>306</v>
      </c>
      <c r="M15" s="18" t="s">
        <v>325</v>
      </c>
      <c r="N15" s="19"/>
      <c r="O15" s="19"/>
      <c r="P15" s="20"/>
    </row>
    <row r="16" spans="1:16">
      <c r="A16">
        <v>15</v>
      </c>
      <c r="B16" s="4" t="s">
        <v>346</v>
      </c>
      <c r="C16">
        <v>2</v>
      </c>
      <c r="D16" t="s">
        <v>2</v>
      </c>
      <c r="E16">
        <v>30</v>
      </c>
      <c r="F16">
        <f t="shared" si="0"/>
        <v>60</v>
      </c>
      <c r="G16" s="2" t="s">
        <v>306</v>
      </c>
      <c r="M16" s="18" t="s">
        <v>326</v>
      </c>
      <c r="N16" s="19"/>
      <c r="O16" s="19"/>
      <c r="P16" s="20"/>
    </row>
    <row r="17" spans="1:16">
      <c r="A17">
        <v>16</v>
      </c>
      <c r="B17" t="s">
        <v>9</v>
      </c>
      <c r="C17">
        <v>8</v>
      </c>
      <c r="D17" t="s">
        <v>2</v>
      </c>
      <c r="E17">
        <v>0</v>
      </c>
      <c r="F17">
        <f t="shared" si="0"/>
        <v>0</v>
      </c>
      <c r="G17" s="2" t="s">
        <v>310</v>
      </c>
      <c r="M17" s="18" t="s">
        <v>328</v>
      </c>
      <c r="N17" s="19"/>
      <c r="O17" s="19"/>
      <c r="P17" s="20"/>
    </row>
    <row r="18" spans="1:16" ht="13.5" thickBot="1">
      <c r="A18">
        <v>17</v>
      </c>
      <c r="B18" t="s">
        <v>10</v>
      </c>
      <c r="C18">
        <v>103</v>
      </c>
      <c r="E18">
        <v>0.04</v>
      </c>
      <c r="F18">
        <f t="shared" si="0"/>
        <v>4.12</v>
      </c>
      <c r="G18" s="4" t="s">
        <v>337</v>
      </c>
      <c r="M18" s="23" t="s">
        <v>327</v>
      </c>
      <c r="N18" s="24"/>
      <c r="O18" s="24"/>
      <c r="P18" s="25"/>
    </row>
    <row r="19" spans="1:16">
      <c r="A19" s="4">
        <v>18</v>
      </c>
      <c r="B19" s="2" t="s">
        <v>102</v>
      </c>
      <c r="C19">
        <v>2</v>
      </c>
      <c r="D19" t="s">
        <v>2</v>
      </c>
      <c r="E19">
        <v>64.16</v>
      </c>
      <c r="F19">
        <f t="shared" si="0"/>
        <v>128.32</v>
      </c>
      <c r="G19" s="2" t="s">
        <v>306</v>
      </c>
    </row>
    <row r="20" spans="1:16">
      <c r="A20">
        <v>19</v>
      </c>
      <c r="B20" s="4" t="s">
        <v>11</v>
      </c>
      <c r="C20">
        <v>0</v>
      </c>
      <c r="D20" t="s">
        <v>2</v>
      </c>
      <c r="E20">
        <v>0</v>
      </c>
      <c r="F20">
        <f t="shared" si="0"/>
        <v>0</v>
      </c>
      <c r="G20" s="4" t="s">
        <v>306</v>
      </c>
    </row>
    <row r="21" spans="1:16">
      <c r="A21">
        <v>20</v>
      </c>
      <c r="B21" t="s">
        <v>12</v>
      </c>
      <c r="C21">
        <v>0</v>
      </c>
      <c r="D21" t="s">
        <v>2</v>
      </c>
      <c r="E21">
        <v>0</v>
      </c>
      <c r="F21">
        <f t="shared" si="0"/>
        <v>0</v>
      </c>
      <c r="G21" s="4" t="s">
        <v>306</v>
      </c>
    </row>
    <row r="22" spans="1:16">
      <c r="A22">
        <v>21</v>
      </c>
      <c r="B22" t="s">
        <v>13</v>
      </c>
      <c r="C22">
        <v>4</v>
      </c>
      <c r="D22" t="s">
        <v>2</v>
      </c>
      <c r="E22">
        <v>52.2</v>
      </c>
      <c r="F22">
        <f t="shared" si="0"/>
        <v>208.8</v>
      </c>
      <c r="G22" s="4" t="s">
        <v>306</v>
      </c>
    </row>
    <row r="23" spans="1:16">
      <c r="A23">
        <v>22</v>
      </c>
      <c r="B23" t="s">
        <v>14</v>
      </c>
      <c r="C23">
        <v>92</v>
      </c>
      <c r="D23" t="s">
        <v>2</v>
      </c>
      <c r="E23">
        <v>0</v>
      </c>
      <c r="F23">
        <f t="shared" si="0"/>
        <v>0</v>
      </c>
      <c r="G23" s="2" t="s">
        <v>116</v>
      </c>
    </row>
    <row r="24" spans="1:16">
      <c r="A24">
        <v>23</v>
      </c>
      <c r="B24" t="s">
        <v>15</v>
      </c>
      <c r="C24">
        <v>90</v>
      </c>
      <c r="D24" t="s">
        <v>2</v>
      </c>
      <c r="E24">
        <v>0</v>
      </c>
      <c r="F24">
        <f t="shared" si="0"/>
        <v>0</v>
      </c>
      <c r="G24" s="2" t="s">
        <v>116</v>
      </c>
    </row>
    <row r="25" spans="1:16">
      <c r="A25">
        <v>24</v>
      </c>
      <c r="B25" t="s">
        <v>16</v>
      </c>
      <c r="C25">
        <v>90</v>
      </c>
      <c r="D25" t="s">
        <v>2</v>
      </c>
      <c r="E25">
        <v>0</v>
      </c>
      <c r="F25">
        <f t="shared" si="0"/>
        <v>0</v>
      </c>
      <c r="G25" s="2" t="s">
        <v>116</v>
      </c>
    </row>
    <row r="26" spans="1:16">
      <c r="A26">
        <v>25</v>
      </c>
      <c r="B26" t="s">
        <v>17</v>
      </c>
      <c r="C26">
        <v>7</v>
      </c>
      <c r="D26" s="2"/>
      <c r="E26" s="2">
        <v>18.86</v>
      </c>
      <c r="F26">
        <f t="shared" si="0"/>
        <v>132.01999999999998</v>
      </c>
      <c r="G26" s="2" t="s">
        <v>94</v>
      </c>
      <c r="H26" s="7" t="s">
        <v>254</v>
      </c>
    </row>
    <row r="27" spans="1:16">
      <c r="A27">
        <v>26</v>
      </c>
      <c r="B27" s="4" t="s">
        <v>302</v>
      </c>
      <c r="C27">
        <v>5</v>
      </c>
      <c r="D27" s="2"/>
      <c r="E27" s="2">
        <v>15.75</v>
      </c>
      <c r="F27">
        <f t="shared" si="0"/>
        <v>78.75</v>
      </c>
      <c r="G27" s="2" t="s">
        <v>94</v>
      </c>
    </row>
    <row r="28" spans="1:16">
      <c r="A28">
        <v>27</v>
      </c>
      <c r="B28" t="s">
        <v>18</v>
      </c>
      <c r="C28">
        <v>10</v>
      </c>
      <c r="E28">
        <v>18.86</v>
      </c>
      <c r="F28">
        <f t="shared" si="0"/>
        <v>188.6</v>
      </c>
      <c r="G28" s="2" t="s">
        <v>80</v>
      </c>
    </row>
    <row r="29" spans="1:16">
      <c r="A29">
        <v>28</v>
      </c>
      <c r="B29" s="2" t="s">
        <v>284</v>
      </c>
      <c r="C29">
        <v>1</v>
      </c>
      <c r="D29" t="s">
        <v>2</v>
      </c>
      <c r="E29">
        <v>0</v>
      </c>
      <c r="F29">
        <f t="shared" si="0"/>
        <v>0</v>
      </c>
      <c r="G29" s="2" t="s">
        <v>84</v>
      </c>
    </row>
    <row r="30" spans="1:16">
      <c r="A30">
        <v>29</v>
      </c>
      <c r="B30" t="s">
        <v>5</v>
      </c>
      <c r="C30">
        <v>2</v>
      </c>
      <c r="D30" t="s">
        <v>2</v>
      </c>
      <c r="E30">
        <v>0</v>
      </c>
      <c r="F30">
        <f t="shared" si="0"/>
        <v>0</v>
      </c>
      <c r="G30" s="2" t="s">
        <v>97</v>
      </c>
    </row>
    <row r="31" spans="1:16">
      <c r="A31">
        <v>30</v>
      </c>
      <c r="B31" t="s">
        <v>19</v>
      </c>
      <c r="C31">
        <v>0</v>
      </c>
      <c r="D31" t="s">
        <v>20</v>
      </c>
      <c r="E31">
        <v>0</v>
      </c>
      <c r="F31">
        <f t="shared" si="0"/>
        <v>0</v>
      </c>
      <c r="G31" s="4" t="s">
        <v>86</v>
      </c>
    </row>
    <row r="32" spans="1:16">
      <c r="A32">
        <v>31</v>
      </c>
      <c r="B32" s="2" t="s">
        <v>93</v>
      </c>
      <c r="C32">
        <v>4</v>
      </c>
      <c r="D32" t="s">
        <v>2</v>
      </c>
      <c r="E32">
        <v>6.29</v>
      </c>
      <c r="F32">
        <f t="shared" si="0"/>
        <v>25.16</v>
      </c>
      <c r="G32" s="2" t="s">
        <v>92</v>
      </c>
    </row>
    <row r="33" spans="1:8">
      <c r="A33">
        <v>32</v>
      </c>
      <c r="B33" t="s">
        <v>22</v>
      </c>
      <c r="C33">
        <v>8</v>
      </c>
      <c r="D33" t="s">
        <v>2</v>
      </c>
      <c r="E33">
        <v>0</v>
      </c>
      <c r="F33">
        <f t="shared" si="0"/>
        <v>0</v>
      </c>
      <c r="G33" s="2" t="s">
        <v>75</v>
      </c>
    </row>
    <row r="34" spans="1:8">
      <c r="A34">
        <v>33</v>
      </c>
      <c r="B34" t="s">
        <v>23</v>
      </c>
      <c r="C34">
        <v>10</v>
      </c>
      <c r="D34" t="s">
        <v>2</v>
      </c>
      <c r="E34">
        <v>0</v>
      </c>
      <c r="F34">
        <f t="shared" si="0"/>
        <v>0</v>
      </c>
      <c r="G34" s="2" t="s">
        <v>75</v>
      </c>
    </row>
    <row r="35" spans="1:8">
      <c r="A35">
        <v>34</v>
      </c>
      <c r="B35" t="s">
        <v>24</v>
      </c>
      <c r="C35">
        <v>10</v>
      </c>
      <c r="D35" t="s">
        <v>2</v>
      </c>
      <c r="E35">
        <v>0</v>
      </c>
      <c r="F35">
        <f t="shared" si="0"/>
        <v>0</v>
      </c>
      <c r="G35" s="2" t="s">
        <v>75</v>
      </c>
    </row>
    <row r="36" spans="1:8">
      <c r="A36">
        <v>35</v>
      </c>
      <c r="B36" t="s">
        <v>25</v>
      </c>
      <c r="C36">
        <v>10</v>
      </c>
      <c r="D36" t="s">
        <v>2</v>
      </c>
      <c r="E36">
        <v>0</v>
      </c>
      <c r="F36">
        <f t="shared" si="0"/>
        <v>0</v>
      </c>
      <c r="G36" s="2" t="s">
        <v>75</v>
      </c>
    </row>
    <row r="37" spans="1:8">
      <c r="A37">
        <v>36</v>
      </c>
      <c r="B37" s="2" t="s">
        <v>71</v>
      </c>
      <c r="C37">
        <v>2</v>
      </c>
      <c r="D37" s="4" t="s">
        <v>256</v>
      </c>
      <c r="E37" s="4">
        <v>45.99</v>
      </c>
      <c r="F37">
        <f t="shared" si="0"/>
        <v>91.98</v>
      </c>
      <c r="G37" s="2" t="s">
        <v>78</v>
      </c>
      <c r="H37" s="3">
        <v>2210916</v>
      </c>
    </row>
    <row r="38" spans="1:8">
      <c r="A38">
        <v>37</v>
      </c>
      <c r="B38" t="s">
        <v>28</v>
      </c>
      <c r="C38">
        <v>3</v>
      </c>
      <c r="D38" s="4"/>
      <c r="E38" s="4">
        <v>1</v>
      </c>
      <c r="F38">
        <f t="shared" si="0"/>
        <v>3</v>
      </c>
      <c r="G38" s="2" t="s">
        <v>74</v>
      </c>
    </row>
    <row r="39" spans="1:8">
      <c r="A39">
        <v>38</v>
      </c>
      <c r="B39" t="s">
        <v>29</v>
      </c>
      <c r="C39">
        <v>20</v>
      </c>
      <c r="D39" t="s">
        <v>2</v>
      </c>
      <c r="E39">
        <v>1.2</v>
      </c>
      <c r="F39">
        <f t="shared" si="0"/>
        <v>24</v>
      </c>
      <c r="G39" s="2" t="s">
        <v>92</v>
      </c>
    </row>
    <row r="40" spans="1:8">
      <c r="A40">
        <v>39</v>
      </c>
      <c r="B40" t="s">
        <v>30</v>
      </c>
      <c r="C40">
        <v>18</v>
      </c>
      <c r="D40" t="s">
        <v>2</v>
      </c>
      <c r="E40">
        <v>1.25</v>
      </c>
      <c r="F40">
        <f t="shared" si="0"/>
        <v>22.5</v>
      </c>
      <c r="G40" s="2" t="s">
        <v>92</v>
      </c>
    </row>
    <row r="41" spans="1:8">
      <c r="A41">
        <v>40</v>
      </c>
      <c r="B41" t="s">
        <v>31</v>
      </c>
      <c r="C41">
        <v>7</v>
      </c>
      <c r="E41">
        <v>2.82</v>
      </c>
      <c r="F41">
        <f t="shared" si="0"/>
        <v>19.739999999999998</v>
      </c>
      <c r="G41" s="2" t="s">
        <v>83</v>
      </c>
      <c r="H41" s="7" t="s">
        <v>257</v>
      </c>
    </row>
    <row r="42" spans="1:8">
      <c r="A42">
        <v>41</v>
      </c>
      <c r="B42" s="4" t="s">
        <v>104</v>
      </c>
      <c r="C42" s="2">
        <v>79</v>
      </c>
      <c r="D42" s="2"/>
      <c r="E42" s="2">
        <v>1.33</v>
      </c>
      <c r="F42">
        <f t="shared" si="0"/>
        <v>105.07000000000001</v>
      </c>
      <c r="G42" s="2" t="s">
        <v>73</v>
      </c>
    </row>
    <row r="43" spans="1:8">
      <c r="A43">
        <v>42</v>
      </c>
      <c r="B43" s="2" t="s">
        <v>98</v>
      </c>
      <c r="C43">
        <v>5</v>
      </c>
      <c r="D43" t="s">
        <v>2</v>
      </c>
      <c r="E43">
        <v>2.79</v>
      </c>
      <c r="F43">
        <f t="shared" si="0"/>
        <v>13.95</v>
      </c>
      <c r="G43" s="2" t="s">
        <v>75</v>
      </c>
    </row>
    <row r="44" spans="1:8">
      <c r="A44">
        <v>43</v>
      </c>
      <c r="B44" s="2" t="s">
        <v>99</v>
      </c>
      <c r="C44">
        <v>6</v>
      </c>
      <c r="D44" t="s">
        <v>2</v>
      </c>
      <c r="E44">
        <v>2.79</v>
      </c>
      <c r="F44">
        <f t="shared" si="0"/>
        <v>16.740000000000002</v>
      </c>
      <c r="G44" s="2" t="s">
        <v>75</v>
      </c>
    </row>
    <row r="45" spans="1:8">
      <c r="A45" s="4">
        <v>44</v>
      </c>
      <c r="B45" s="2" t="s">
        <v>117</v>
      </c>
      <c r="C45">
        <v>15</v>
      </c>
      <c r="D45" t="s">
        <v>2</v>
      </c>
      <c r="E45">
        <v>2.79</v>
      </c>
      <c r="F45">
        <f t="shared" si="0"/>
        <v>41.85</v>
      </c>
      <c r="G45" s="2" t="s">
        <v>75</v>
      </c>
    </row>
    <row r="46" spans="1:8">
      <c r="A46">
        <v>45</v>
      </c>
      <c r="B46" s="4" t="s">
        <v>118</v>
      </c>
      <c r="C46">
        <v>6</v>
      </c>
      <c r="D46" s="4"/>
      <c r="E46" s="4">
        <v>2.79</v>
      </c>
      <c r="F46">
        <f t="shared" si="0"/>
        <v>16.740000000000002</v>
      </c>
      <c r="G46" s="2" t="s">
        <v>75</v>
      </c>
    </row>
    <row r="47" spans="1:8">
      <c r="A47">
        <v>46</v>
      </c>
      <c r="B47" s="2" t="s">
        <v>119</v>
      </c>
      <c r="C47">
        <v>12</v>
      </c>
      <c r="D47" t="s">
        <v>2</v>
      </c>
      <c r="E47" s="4">
        <v>2.79</v>
      </c>
      <c r="F47">
        <f t="shared" si="0"/>
        <v>33.480000000000004</v>
      </c>
      <c r="G47" s="2" t="s">
        <v>75</v>
      </c>
    </row>
    <row r="48" spans="1:8">
      <c r="A48">
        <v>47</v>
      </c>
      <c r="B48" s="2" t="s">
        <v>123</v>
      </c>
      <c r="C48">
        <v>19</v>
      </c>
      <c r="D48" t="s">
        <v>2</v>
      </c>
      <c r="E48" s="4">
        <v>0.54</v>
      </c>
      <c r="F48">
        <f t="shared" si="0"/>
        <v>10.260000000000002</v>
      </c>
      <c r="G48" s="2" t="s">
        <v>279</v>
      </c>
    </row>
    <row r="49" spans="1:8">
      <c r="A49">
        <v>48</v>
      </c>
      <c r="B49" s="2" t="s">
        <v>120</v>
      </c>
      <c r="C49">
        <v>80</v>
      </c>
      <c r="D49" t="s">
        <v>2</v>
      </c>
      <c r="E49" s="4">
        <v>0.09</v>
      </c>
      <c r="F49">
        <f t="shared" si="0"/>
        <v>7.1999999999999993</v>
      </c>
      <c r="G49" s="2" t="s">
        <v>75</v>
      </c>
    </row>
    <row r="50" spans="1:8">
      <c r="A50">
        <v>49</v>
      </c>
      <c r="B50" s="2" t="s">
        <v>121</v>
      </c>
      <c r="C50">
        <v>10</v>
      </c>
      <c r="D50" t="s">
        <v>2</v>
      </c>
      <c r="E50" s="4">
        <v>4.05</v>
      </c>
      <c r="F50">
        <f t="shared" si="0"/>
        <v>40.5</v>
      </c>
      <c r="G50" s="2" t="s">
        <v>82</v>
      </c>
    </row>
    <row r="51" spans="1:8">
      <c r="A51">
        <v>50</v>
      </c>
      <c r="B51" s="4" t="s">
        <v>32</v>
      </c>
      <c r="C51">
        <v>2</v>
      </c>
      <c r="D51" t="s">
        <v>2</v>
      </c>
      <c r="E51">
        <v>0.6</v>
      </c>
      <c r="F51">
        <f t="shared" si="0"/>
        <v>1.2</v>
      </c>
      <c r="G51" s="2" t="s">
        <v>72</v>
      </c>
    </row>
    <row r="52" spans="1:8">
      <c r="A52">
        <v>51</v>
      </c>
      <c r="B52" s="2" t="s">
        <v>33</v>
      </c>
      <c r="C52">
        <v>4</v>
      </c>
      <c r="D52" t="s">
        <v>2</v>
      </c>
      <c r="E52">
        <v>0.6</v>
      </c>
      <c r="F52">
        <f t="shared" si="0"/>
        <v>2.4</v>
      </c>
      <c r="G52" s="2" t="s">
        <v>72</v>
      </c>
    </row>
    <row r="53" spans="1:8">
      <c r="A53">
        <v>52</v>
      </c>
      <c r="B53" s="2" t="s">
        <v>34</v>
      </c>
      <c r="C53">
        <v>2</v>
      </c>
      <c r="D53" t="s">
        <v>2</v>
      </c>
      <c r="E53">
        <v>0.6</v>
      </c>
      <c r="F53">
        <f t="shared" si="0"/>
        <v>1.2</v>
      </c>
      <c r="G53" s="2" t="s">
        <v>72</v>
      </c>
    </row>
    <row r="54" spans="1:8">
      <c r="A54">
        <v>53</v>
      </c>
      <c r="B54" s="2" t="s">
        <v>122</v>
      </c>
      <c r="C54">
        <v>6</v>
      </c>
      <c r="D54" t="s">
        <v>2</v>
      </c>
      <c r="E54">
        <v>15.27</v>
      </c>
      <c r="F54">
        <f t="shared" si="0"/>
        <v>91.62</v>
      </c>
      <c r="G54" s="2" t="s">
        <v>87</v>
      </c>
    </row>
    <row r="55" spans="1:8">
      <c r="A55">
        <v>54</v>
      </c>
      <c r="B55" s="2" t="s">
        <v>124</v>
      </c>
      <c r="C55">
        <v>34</v>
      </c>
      <c r="D55" t="s">
        <v>2</v>
      </c>
      <c r="E55">
        <v>0.25</v>
      </c>
      <c r="F55">
        <f t="shared" si="0"/>
        <v>8.5</v>
      </c>
      <c r="G55" s="2" t="s">
        <v>92</v>
      </c>
    </row>
    <row r="56" spans="1:8">
      <c r="A56">
        <v>55</v>
      </c>
      <c r="B56" s="2" t="s">
        <v>125</v>
      </c>
      <c r="C56">
        <v>20</v>
      </c>
      <c r="D56" t="s">
        <v>2</v>
      </c>
      <c r="E56">
        <v>0.25</v>
      </c>
      <c r="F56">
        <f t="shared" si="0"/>
        <v>5</v>
      </c>
      <c r="G56" s="2" t="s">
        <v>92</v>
      </c>
    </row>
    <row r="57" spans="1:8">
      <c r="A57">
        <v>56</v>
      </c>
      <c r="B57" s="2" t="s">
        <v>126</v>
      </c>
      <c r="C57">
        <v>5</v>
      </c>
      <c r="D57" t="s">
        <v>2</v>
      </c>
      <c r="E57">
        <v>1.94</v>
      </c>
      <c r="F57">
        <f t="shared" si="0"/>
        <v>9.6999999999999993</v>
      </c>
      <c r="G57" s="2" t="s">
        <v>75</v>
      </c>
    </row>
    <row r="58" spans="1:8">
      <c r="A58">
        <v>57</v>
      </c>
      <c r="B58" s="2" t="s">
        <v>127</v>
      </c>
      <c r="C58">
        <v>24</v>
      </c>
      <c r="D58" s="2"/>
      <c r="E58" s="2">
        <v>0.54</v>
      </c>
      <c r="F58">
        <f t="shared" si="0"/>
        <v>12.96</v>
      </c>
      <c r="G58" s="2" t="s">
        <v>116</v>
      </c>
    </row>
    <row r="59" spans="1:8">
      <c r="A59">
        <v>58</v>
      </c>
      <c r="B59" s="2" t="s">
        <v>128</v>
      </c>
      <c r="C59">
        <v>57</v>
      </c>
      <c r="D59" t="s">
        <v>2</v>
      </c>
      <c r="E59">
        <v>10.130000000000001</v>
      </c>
      <c r="F59">
        <f t="shared" si="0"/>
        <v>577.41000000000008</v>
      </c>
      <c r="G59" s="2" t="s">
        <v>91</v>
      </c>
    </row>
    <row r="60" spans="1:8">
      <c r="A60">
        <v>59</v>
      </c>
      <c r="B60" s="2" t="s">
        <v>129</v>
      </c>
      <c r="C60">
        <v>45</v>
      </c>
      <c r="E60">
        <v>10.130000000000001</v>
      </c>
      <c r="F60">
        <f t="shared" si="0"/>
        <v>455.85</v>
      </c>
      <c r="G60" s="2" t="s">
        <v>91</v>
      </c>
    </row>
    <row r="61" spans="1:8">
      <c r="A61">
        <v>60</v>
      </c>
      <c r="B61" s="2" t="s">
        <v>130</v>
      </c>
      <c r="C61">
        <v>9</v>
      </c>
      <c r="D61" t="s">
        <v>2</v>
      </c>
      <c r="E61">
        <v>49.5</v>
      </c>
      <c r="F61">
        <f t="shared" si="0"/>
        <v>445.5</v>
      </c>
      <c r="G61" s="2" t="s">
        <v>114</v>
      </c>
    </row>
    <row r="62" spans="1:8">
      <c r="A62">
        <v>61</v>
      </c>
      <c r="B62" s="2" t="s">
        <v>131</v>
      </c>
      <c r="C62">
        <v>7</v>
      </c>
      <c r="D62" t="s">
        <v>2</v>
      </c>
      <c r="E62">
        <v>49.5</v>
      </c>
      <c r="F62">
        <f t="shared" si="0"/>
        <v>346.5</v>
      </c>
      <c r="G62" s="2" t="s">
        <v>114</v>
      </c>
      <c r="H62" s="3">
        <v>518437</v>
      </c>
    </row>
    <row r="63" spans="1:8">
      <c r="A63">
        <v>62</v>
      </c>
      <c r="B63" s="2" t="s">
        <v>36</v>
      </c>
      <c r="C63">
        <v>34</v>
      </c>
      <c r="D63" t="s">
        <v>2</v>
      </c>
      <c r="E63">
        <v>0.04</v>
      </c>
      <c r="F63">
        <f t="shared" si="0"/>
        <v>1.36</v>
      </c>
      <c r="G63" s="2" t="s">
        <v>79</v>
      </c>
      <c r="H63" s="10" t="s">
        <v>277</v>
      </c>
    </row>
    <row r="64" spans="1:8">
      <c r="A64">
        <v>63</v>
      </c>
      <c r="B64" s="2" t="s">
        <v>132</v>
      </c>
      <c r="C64">
        <v>23</v>
      </c>
      <c r="D64" t="s">
        <v>2</v>
      </c>
      <c r="E64">
        <v>0.85</v>
      </c>
      <c r="F64">
        <f t="shared" si="0"/>
        <v>19.55</v>
      </c>
      <c r="G64" s="2" t="s">
        <v>92</v>
      </c>
    </row>
    <row r="65" spans="1:8">
      <c r="A65">
        <v>64</v>
      </c>
      <c r="B65" s="2" t="s">
        <v>133</v>
      </c>
      <c r="C65">
        <v>0</v>
      </c>
      <c r="D65" s="2"/>
      <c r="E65" s="2">
        <v>17</v>
      </c>
      <c r="F65">
        <f t="shared" si="0"/>
        <v>0</v>
      </c>
      <c r="G65" s="2" t="s">
        <v>81</v>
      </c>
    </row>
    <row r="66" spans="1:8">
      <c r="A66">
        <v>65</v>
      </c>
      <c r="B66" s="2" t="s">
        <v>37</v>
      </c>
      <c r="C66">
        <v>10</v>
      </c>
      <c r="D66" t="s">
        <v>2</v>
      </c>
      <c r="E66">
        <v>0.95</v>
      </c>
      <c r="F66">
        <f t="shared" si="0"/>
        <v>9.5</v>
      </c>
      <c r="G66" s="2" t="s">
        <v>79</v>
      </c>
      <c r="H66" s="3">
        <v>621610</v>
      </c>
    </row>
    <row r="67" spans="1:8">
      <c r="A67">
        <v>66</v>
      </c>
      <c r="B67" s="2" t="s">
        <v>134</v>
      </c>
      <c r="C67">
        <v>3</v>
      </c>
      <c r="D67" t="s">
        <v>2</v>
      </c>
      <c r="E67">
        <v>4.8600000000000003</v>
      </c>
      <c r="F67">
        <f t="shared" ref="F67:F130" si="1">C67*E67</f>
        <v>14.580000000000002</v>
      </c>
      <c r="G67" s="2" t="s">
        <v>73</v>
      </c>
    </row>
    <row r="68" spans="1:8">
      <c r="A68">
        <v>67</v>
      </c>
      <c r="B68" s="2" t="s">
        <v>135</v>
      </c>
      <c r="C68">
        <v>14</v>
      </c>
      <c r="D68" t="s">
        <v>2</v>
      </c>
      <c r="E68">
        <v>2.66</v>
      </c>
      <c r="F68">
        <f t="shared" si="1"/>
        <v>37.24</v>
      </c>
      <c r="G68" s="2" t="s">
        <v>115</v>
      </c>
      <c r="H68" s="3">
        <v>67548</v>
      </c>
    </row>
    <row r="69" spans="1:8">
      <c r="A69">
        <v>68</v>
      </c>
      <c r="B69" s="2" t="s">
        <v>136</v>
      </c>
      <c r="C69">
        <v>2</v>
      </c>
      <c r="D69" t="s">
        <v>2</v>
      </c>
      <c r="E69">
        <v>0</v>
      </c>
      <c r="F69">
        <f t="shared" si="1"/>
        <v>0</v>
      </c>
      <c r="G69" s="2" t="s">
        <v>85</v>
      </c>
    </row>
    <row r="70" spans="1:8">
      <c r="A70">
        <v>69</v>
      </c>
      <c r="B70" s="2" t="s">
        <v>137</v>
      </c>
      <c r="C70">
        <v>0</v>
      </c>
      <c r="D70" s="2" t="s">
        <v>138</v>
      </c>
      <c r="E70" s="2">
        <v>0</v>
      </c>
      <c r="F70">
        <f t="shared" si="1"/>
        <v>0</v>
      </c>
      <c r="G70" s="2" t="s">
        <v>82</v>
      </c>
    </row>
    <row r="71" spans="1:8">
      <c r="A71">
        <v>70</v>
      </c>
      <c r="B71" s="2" t="s">
        <v>96</v>
      </c>
      <c r="C71">
        <v>0</v>
      </c>
      <c r="D71" t="s">
        <v>2</v>
      </c>
      <c r="E71">
        <v>0</v>
      </c>
      <c r="F71">
        <f t="shared" si="1"/>
        <v>0</v>
      </c>
      <c r="G71" s="2" t="s">
        <v>82</v>
      </c>
    </row>
    <row r="72" spans="1:8">
      <c r="A72">
        <v>71</v>
      </c>
      <c r="B72" s="2" t="s">
        <v>38</v>
      </c>
      <c r="C72">
        <v>1</v>
      </c>
      <c r="D72" s="2"/>
      <c r="E72" s="2">
        <v>0</v>
      </c>
      <c r="F72">
        <f t="shared" si="1"/>
        <v>0</v>
      </c>
      <c r="G72" s="2" t="s">
        <v>84</v>
      </c>
    </row>
    <row r="73" spans="1:8">
      <c r="A73">
        <v>72</v>
      </c>
      <c r="B73" s="2" t="s">
        <v>139</v>
      </c>
      <c r="C73">
        <v>11</v>
      </c>
      <c r="D73" s="2"/>
      <c r="E73" s="2">
        <v>4.68</v>
      </c>
      <c r="F73">
        <f t="shared" si="1"/>
        <v>51.48</v>
      </c>
      <c r="G73" s="2" t="s">
        <v>73</v>
      </c>
    </row>
    <row r="74" spans="1:8">
      <c r="A74">
        <v>73</v>
      </c>
      <c r="B74" s="2" t="s">
        <v>140</v>
      </c>
      <c r="C74" s="2">
        <v>5</v>
      </c>
      <c r="E74">
        <v>0</v>
      </c>
      <c r="F74">
        <f t="shared" si="1"/>
        <v>0</v>
      </c>
      <c r="G74" s="2" t="s">
        <v>84</v>
      </c>
    </row>
    <row r="75" spans="1:8">
      <c r="A75">
        <v>74</v>
      </c>
      <c r="B75" s="2" t="s">
        <v>141</v>
      </c>
      <c r="C75" s="2">
        <v>5</v>
      </c>
      <c r="D75" s="2" t="s">
        <v>108</v>
      </c>
      <c r="E75" s="2">
        <v>2.7</v>
      </c>
      <c r="F75">
        <f t="shared" si="1"/>
        <v>13.5</v>
      </c>
      <c r="G75" s="2" t="s">
        <v>79</v>
      </c>
      <c r="H75" s="3">
        <v>858810</v>
      </c>
    </row>
    <row r="76" spans="1:8">
      <c r="A76">
        <v>75</v>
      </c>
      <c r="B76" s="2" t="s">
        <v>39</v>
      </c>
      <c r="C76" s="2">
        <v>18</v>
      </c>
      <c r="E76">
        <v>49</v>
      </c>
      <c r="F76">
        <f t="shared" si="1"/>
        <v>882</v>
      </c>
      <c r="G76" s="2" t="s">
        <v>90</v>
      </c>
    </row>
    <row r="77" spans="1:8">
      <c r="A77">
        <v>76</v>
      </c>
      <c r="B77" s="2" t="s">
        <v>142</v>
      </c>
      <c r="C77" s="2">
        <v>14</v>
      </c>
      <c r="D77" s="2" t="s">
        <v>265</v>
      </c>
      <c r="E77" s="2">
        <v>5.34</v>
      </c>
      <c r="F77">
        <f t="shared" si="1"/>
        <v>74.759999999999991</v>
      </c>
      <c r="G77" s="2" t="s">
        <v>90</v>
      </c>
    </row>
    <row r="78" spans="1:8">
      <c r="A78">
        <v>77</v>
      </c>
      <c r="B78" s="2" t="s">
        <v>143</v>
      </c>
      <c r="C78" s="2">
        <v>43</v>
      </c>
      <c r="D78" s="2" t="s">
        <v>265</v>
      </c>
      <c r="E78" s="2">
        <v>6.67</v>
      </c>
      <c r="F78">
        <f t="shared" si="1"/>
        <v>286.81</v>
      </c>
      <c r="G78" s="2" t="s">
        <v>90</v>
      </c>
    </row>
    <row r="79" spans="1:8">
      <c r="A79">
        <v>78</v>
      </c>
      <c r="B79" s="2" t="s">
        <v>40</v>
      </c>
      <c r="C79">
        <v>0</v>
      </c>
      <c r="D79" t="s">
        <v>2</v>
      </c>
      <c r="E79">
        <v>99</v>
      </c>
      <c r="F79">
        <f t="shared" si="1"/>
        <v>0</v>
      </c>
      <c r="G79" s="2" t="s">
        <v>90</v>
      </c>
    </row>
    <row r="80" spans="1:8">
      <c r="A80">
        <v>79</v>
      </c>
      <c r="B80" s="2" t="s">
        <v>144</v>
      </c>
      <c r="C80">
        <v>1</v>
      </c>
      <c r="E80">
        <v>600</v>
      </c>
      <c r="F80">
        <f t="shared" si="1"/>
        <v>600</v>
      </c>
      <c r="G80" s="2"/>
    </row>
    <row r="81" spans="1:8">
      <c r="A81">
        <v>80</v>
      </c>
      <c r="B81" s="2" t="s">
        <v>41</v>
      </c>
      <c r="C81">
        <v>2</v>
      </c>
      <c r="E81">
        <v>50</v>
      </c>
      <c r="F81">
        <f t="shared" si="1"/>
        <v>100</v>
      </c>
      <c r="G81" s="4" t="s">
        <v>150</v>
      </c>
    </row>
    <row r="82" spans="1:8">
      <c r="A82">
        <v>81</v>
      </c>
      <c r="B82" s="2" t="s">
        <v>145</v>
      </c>
      <c r="C82" s="2">
        <v>5</v>
      </c>
      <c r="D82" t="s">
        <v>2</v>
      </c>
      <c r="E82">
        <v>0</v>
      </c>
      <c r="F82">
        <f t="shared" si="1"/>
        <v>0</v>
      </c>
      <c r="G82" s="2" t="s">
        <v>75</v>
      </c>
    </row>
    <row r="83" spans="1:8">
      <c r="A83">
        <v>82</v>
      </c>
      <c r="B83" s="2" t="s">
        <v>47</v>
      </c>
      <c r="C83">
        <v>0</v>
      </c>
      <c r="D83" t="s">
        <v>2</v>
      </c>
      <c r="E83">
        <v>0</v>
      </c>
      <c r="F83">
        <f t="shared" si="1"/>
        <v>0</v>
      </c>
      <c r="G83" s="2" t="s">
        <v>75</v>
      </c>
    </row>
    <row r="84" spans="1:8">
      <c r="A84">
        <v>83</v>
      </c>
      <c r="B84" s="2" t="s">
        <v>309</v>
      </c>
      <c r="C84">
        <v>7</v>
      </c>
      <c r="D84" t="s">
        <v>2</v>
      </c>
      <c r="F84">
        <f t="shared" si="1"/>
        <v>0</v>
      </c>
      <c r="G84" s="2" t="s">
        <v>116</v>
      </c>
    </row>
    <row r="85" spans="1:8">
      <c r="A85">
        <v>84</v>
      </c>
      <c r="B85" s="2" t="s">
        <v>146</v>
      </c>
      <c r="C85">
        <v>4</v>
      </c>
      <c r="D85" s="2"/>
      <c r="E85" s="2">
        <v>0</v>
      </c>
      <c r="F85">
        <f t="shared" si="1"/>
        <v>0</v>
      </c>
      <c r="G85" s="2" t="s">
        <v>86</v>
      </c>
    </row>
    <row r="86" spans="1:8">
      <c r="A86">
        <v>85</v>
      </c>
      <c r="B86" s="2" t="s">
        <v>147</v>
      </c>
      <c r="C86">
        <v>16</v>
      </c>
      <c r="D86" s="2"/>
      <c r="E86" s="2">
        <v>0</v>
      </c>
      <c r="F86">
        <f t="shared" si="1"/>
        <v>0</v>
      </c>
      <c r="G86" s="2" t="s">
        <v>77</v>
      </c>
    </row>
    <row r="87" spans="1:8">
      <c r="A87">
        <v>86</v>
      </c>
      <c r="B87" s="2" t="s">
        <v>297</v>
      </c>
      <c r="C87">
        <v>0</v>
      </c>
      <c r="G87" s="2" t="s">
        <v>86</v>
      </c>
    </row>
    <row r="88" spans="1:8">
      <c r="A88">
        <v>87</v>
      </c>
      <c r="B88" s="2" t="s">
        <v>148</v>
      </c>
      <c r="C88">
        <v>2</v>
      </c>
      <c r="E88">
        <v>126.38</v>
      </c>
      <c r="F88">
        <f t="shared" si="1"/>
        <v>252.76</v>
      </c>
      <c r="G88" s="2" t="s">
        <v>74</v>
      </c>
    </row>
    <row r="89" spans="1:8">
      <c r="A89">
        <v>88</v>
      </c>
      <c r="B89" s="2" t="s">
        <v>62</v>
      </c>
      <c r="C89" s="2">
        <v>7</v>
      </c>
      <c r="E89">
        <v>2.4</v>
      </c>
      <c r="F89">
        <f t="shared" si="1"/>
        <v>16.8</v>
      </c>
      <c r="G89" s="2" t="s">
        <v>92</v>
      </c>
    </row>
    <row r="90" spans="1:8">
      <c r="A90">
        <v>89</v>
      </c>
      <c r="B90" s="2" t="s">
        <v>149</v>
      </c>
      <c r="C90">
        <v>62</v>
      </c>
      <c r="E90">
        <v>3.51</v>
      </c>
      <c r="F90">
        <f t="shared" si="1"/>
        <v>217.61999999999998</v>
      </c>
      <c r="G90" s="2" t="s">
        <v>150</v>
      </c>
    </row>
    <row r="91" spans="1:8">
      <c r="A91">
        <v>90</v>
      </c>
      <c r="B91" s="2" t="s">
        <v>152</v>
      </c>
      <c r="C91">
        <v>12</v>
      </c>
      <c r="E91">
        <v>15.5</v>
      </c>
      <c r="F91">
        <f t="shared" si="1"/>
        <v>186</v>
      </c>
      <c r="G91" s="2" t="s">
        <v>151</v>
      </c>
      <c r="H91" s="7" t="s">
        <v>268</v>
      </c>
    </row>
    <row r="92" spans="1:8">
      <c r="A92">
        <v>91</v>
      </c>
      <c r="B92" s="2" t="s">
        <v>153</v>
      </c>
      <c r="C92">
        <v>29</v>
      </c>
      <c r="D92" t="s">
        <v>2</v>
      </c>
      <c r="E92">
        <v>15.5</v>
      </c>
      <c r="F92">
        <f t="shared" si="1"/>
        <v>449.5</v>
      </c>
      <c r="G92" s="2" t="s">
        <v>151</v>
      </c>
      <c r="H92" s="7" t="s">
        <v>258</v>
      </c>
    </row>
    <row r="93" spans="1:8">
      <c r="A93">
        <v>92</v>
      </c>
      <c r="B93" s="2" t="s">
        <v>154</v>
      </c>
      <c r="C93">
        <v>31</v>
      </c>
      <c r="D93" t="s">
        <v>2</v>
      </c>
      <c r="E93">
        <v>15.5</v>
      </c>
      <c r="F93">
        <f t="shared" si="1"/>
        <v>480.5</v>
      </c>
      <c r="G93" s="2" t="s">
        <v>151</v>
      </c>
      <c r="H93" s="7" t="s">
        <v>259</v>
      </c>
    </row>
    <row r="94" spans="1:8">
      <c r="A94">
        <v>93</v>
      </c>
      <c r="B94" s="2" t="s">
        <v>155</v>
      </c>
      <c r="C94">
        <v>20</v>
      </c>
      <c r="D94" t="s">
        <v>2</v>
      </c>
      <c r="E94">
        <v>15.5</v>
      </c>
      <c r="F94">
        <f t="shared" si="1"/>
        <v>310</v>
      </c>
      <c r="G94" s="2" t="s">
        <v>151</v>
      </c>
      <c r="H94" s="7" t="s">
        <v>269</v>
      </c>
    </row>
    <row r="95" spans="1:8">
      <c r="A95">
        <v>94</v>
      </c>
      <c r="B95" s="2" t="s">
        <v>156</v>
      </c>
      <c r="C95">
        <v>5</v>
      </c>
      <c r="D95" t="s">
        <v>2</v>
      </c>
      <c r="E95">
        <v>0</v>
      </c>
      <c r="F95">
        <f t="shared" si="1"/>
        <v>0</v>
      </c>
      <c r="G95" s="2" t="s">
        <v>86</v>
      </c>
    </row>
    <row r="96" spans="1:8">
      <c r="A96">
        <v>95</v>
      </c>
      <c r="B96" s="2" t="s">
        <v>157</v>
      </c>
      <c r="C96" s="4"/>
      <c r="D96" t="s">
        <v>2</v>
      </c>
      <c r="E96">
        <v>5.5</v>
      </c>
      <c r="G96" s="2" t="s">
        <v>88</v>
      </c>
    </row>
    <row r="97" spans="1:8">
      <c r="A97">
        <v>96</v>
      </c>
      <c r="B97" s="2" t="s">
        <v>330</v>
      </c>
      <c r="C97" s="4">
        <v>50</v>
      </c>
      <c r="D97" t="s">
        <v>2</v>
      </c>
      <c r="E97">
        <v>0</v>
      </c>
      <c r="F97">
        <f t="shared" si="1"/>
        <v>0</v>
      </c>
      <c r="G97" s="2" t="s">
        <v>331</v>
      </c>
    </row>
    <row r="98" spans="1:8">
      <c r="A98">
        <v>97</v>
      </c>
      <c r="B98" s="4" t="s">
        <v>158</v>
      </c>
      <c r="C98">
        <v>2</v>
      </c>
      <c r="E98">
        <v>71.099999999999994</v>
      </c>
      <c r="F98">
        <f t="shared" si="1"/>
        <v>142.19999999999999</v>
      </c>
      <c r="G98" s="2" t="s">
        <v>82</v>
      </c>
    </row>
    <row r="99" spans="1:8">
      <c r="A99">
        <v>98</v>
      </c>
      <c r="B99" s="4" t="s">
        <v>159</v>
      </c>
      <c r="C99">
        <v>3</v>
      </c>
      <c r="E99">
        <v>0</v>
      </c>
      <c r="F99">
        <f t="shared" si="1"/>
        <v>0</v>
      </c>
      <c r="G99" s="2" t="s">
        <v>82</v>
      </c>
    </row>
    <row r="100" spans="1:8">
      <c r="A100">
        <v>99</v>
      </c>
      <c r="B100" s="2" t="s">
        <v>160</v>
      </c>
      <c r="C100">
        <v>6</v>
      </c>
      <c r="D100" t="s">
        <v>2</v>
      </c>
      <c r="E100">
        <v>8.09</v>
      </c>
      <c r="F100">
        <f t="shared" si="1"/>
        <v>48.54</v>
      </c>
      <c r="G100" s="2" t="s">
        <v>75</v>
      </c>
    </row>
    <row r="101" spans="1:8">
      <c r="A101">
        <v>100</v>
      </c>
      <c r="B101" s="2" t="s">
        <v>161</v>
      </c>
      <c r="C101">
        <v>4</v>
      </c>
      <c r="D101" t="s">
        <v>2</v>
      </c>
      <c r="E101">
        <v>15.27</v>
      </c>
      <c r="F101">
        <f t="shared" si="1"/>
        <v>61.08</v>
      </c>
      <c r="G101" s="2" t="s">
        <v>87</v>
      </c>
      <c r="H101" s="10" t="s">
        <v>278</v>
      </c>
    </row>
    <row r="102" spans="1:8">
      <c r="A102">
        <v>101</v>
      </c>
      <c r="B102" s="2" t="s">
        <v>162</v>
      </c>
      <c r="C102">
        <v>4</v>
      </c>
      <c r="D102" s="2"/>
      <c r="E102" s="2">
        <v>15.27</v>
      </c>
      <c r="F102">
        <f t="shared" si="1"/>
        <v>61.08</v>
      </c>
      <c r="G102" s="2" t="s">
        <v>87</v>
      </c>
    </row>
    <row r="103" spans="1:8">
      <c r="A103">
        <v>102</v>
      </c>
      <c r="B103" s="2" t="s">
        <v>42</v>
      </c>
      <c r="C103">
        <v>50</v>
      </c>
      <c r="D103" s="2"/>
      <c r="E103" s="2">
        <v>0.77</v>
      </c>
      <c r="F103">
        <f t="shared" si="1"/>
        <v>38.5</v>
      </c>
      <c r="G103" s="2" t="s">
        <v>79</v>
      </c>
    </row>
    <row r="104" spans="1:8">
      <c r="A104">
        <v>103</v>
      </c>
      <c r="B104" s="2" t="s">
        <v>163</v>
      </c>
      <c r="C104">
        <v>10</v>
      </c>
      <c r="D104" s="2"/>
      <c r="E104" s="2">
        <v>1.01</v>
      </c>
      <c r="F104">
        <f t="shared" si="1"/>
        <v>10.1</v>
      </c>
      <c r="G104" s="2" t="s">
        <v>79</v>
      </c>
    </row>
    <row r="105" spans="1:8">
      <c r="A105">
        <v>104</v>
      </c>
      <c r="B105" s="2" t="s">
        <v>164</v>
      </c>
      <c r="C105">
        <v>1</v>
      </c>
      <c r="D105" s="2" t="s">
        <v>295</v>
      </c>
      <c r="E105" s="2">
        <v>14.1</v>
      </c>
      <c r="F105">
        <f t="shared" si="1"/>
        <v>14.1</v>
      </c>
      <c r="G105" s="2" t="s">
        <v>72</v>
      </c>
      <c r="H105" s="10" t="s">
        <v>276</v>
      </c>
    </row>
    <row r="106" spans="1:8">
      <c r="A106">
        <v>105</v>
      </c>
      <c r="B106" s="2" t="s">
        <v>165</v>
      </c>
      <c r="C106">
        <v>29</v>
      </c>
      <c r="D106" s="2" t="s">
        <v>267</v>
      </c>
      <c r="E106">
        <v>3.6</v>
      </c>
      <c r="F106">
        <f t="shared" si="1"/>
        <v>104.4</v>
      </c>
      <c r="G106" s="2" t="s">
        <v>166</v>
      </c>
    </row>
    <row r="107" spans="1:8">
      <c r="A107">
        <v>106</v>
      </c>
      <c r="B107" s="2" t="s">
        <v>167</v>
      </c>
      <c r="C107">
        <v>10</v>
      </c>
      <c r="E107">
        <v>40</v>
      </c>
      <c r="F107">
        <f t="shared" si="1"/>
        <v>400</v>
      </c>
      <c r="G107" s="2" t="s">
        <v>74</v>
      </c>
    </row>
    <row r="108" spans="1:8">
      <c r="A108">
        <v>107</v>
      </c>
      <c r="B108" s="2" t="s">
        <v>296</v>
      </c>
      <c r="C108">
        <v>5</v>
      </c>
      <c r="E108">
        <v>70</v>
      </c>
      <c r="F108">
        <f t="shared" si="1"/>
        <v>350</v>
      </c>
      <c r="G108" s="2" t="s">
        <v>72</v>
      </c>
    </row>
    <row r="109" spans="1:8">
      <c r="A109">
        <v>108</v>
      </c>
      <c r="B109" s="2" t="s">
        <v>100</v>
      </c>
      <c r="C109">
        <v>22</v>
      </c>
      <c r="D109" t="s">
        <v>2</v>
      </c>
      <c r="E109">
        <v>0.86</v>
      </c>
      <c r="F109">
        <f t="shared" si="1"/>
        <v>18.919999999999998</v>
      </c>
      <c r="G109" s="2" t="s">
        <v>114</v>
      </c>
    </row>
    <row r="110" spans="1:8">
      <c r="A110">
        <v>109</v>
      </c>
      <c r="B110" s="2" t="s">
        <v>168</v>
      </c>
      <c r="C110">
        <v>1</v>
      </c>
      <c r="D110" t="s">
        <v>2</v>
      </c>
      <c r="E110">
        <v>0</v>
      </c>
      <c r="F110">
        <f t="shared" si="1"/>
        <v>0</v>
      </c>
      <c r="G110" s="2" t="s">
        <v>77</v>
      </c>
    </row>
    <row r="111" spans="1:8">
      <c r="A111">
        <v>110</v>
      </c>
      <c r="B111" s="2" t="s">
        <v>169</v>
      </c>
      <c r="C111">
        <v>0</v>
      </c>
      <c r="D111" s="2"/>
      <c r="E111" s="2">
        <v>0</v>
      </c>
      <c r="F111">
        <f t="shared" si="1"/>
        <v>0</v>
      </c>
      <c r="G111" s="2" t="s">
        <v>84</v>
      </c>
    </row>
    <row r="112" spans="1:8">
      <c r="A112">
        <v>111</v>
      </c>
      <c r="B112" s="2" t="s">
        <v>170</v>
      </c>
      <c r="C112">
        <v>10</v>
      </c>
      <c r="D112" s="2"/>
      <c r="E112" s="2">
        <v>0</v>
      </c>
      <c r="F112">
        <f t="shared" si="1"/>
        <v>0</v>
      </c>
      <c r="G112" s="2" t="s">
        <v>84</v>
      </c>
    </row>
    <row r="113" spans="1:8">
      <c r="A113">
        <v>112</v>
      </c>
      <c r="B113" s="2" t="s">
        <v>171</v>
      </c>
      <c r="C113">
        <v>2</v>
      </c>
      <c r="D113" t="s">
        <v>2</v>
      </c>
      <c r="E113">
        <v>0</v>
      </c>
      <c r="F113">
        <f t="shared" si="1"/>
        <v>0</v>
      </c>
      <c r="G113" s="2" t="s">
        <v>84</v>
      </c>
    </row>
    <row r="114" spans="1:8">
      <c r="A114">
        <v>113</v>
      </c>
      <c r="B114" s="2" t="s">
        <v>172</v>
      </c>
      <c r="C114" s="2">
        <v>51</v>
      </c>
      <c r="E114">
        <v>0.35</v>
      </c>
      <c r="F114">
        <f t="shared" si="1"/>
        <v>17.849999999999998</v>
      </c>
      <c r="G114" s="2" t="s">
        <v>73</v>
      </c>
    </row>
    <row r="115" spans="1:8">
      <c r="A115">
        <v>114</v>
      </c>
      <c r="B115" s="2" t="s">
        <v>173</v>
      </c>
      <c r="C115">
        <v>44</v>
      </c>
      <c r="D115" s="2"/>
      <c r="E115" s="2">
        <v>0.2</v>
      </c>
      <c r="F115">
        <f t="shared" si="1"/>
        <v>8.8000000000000007</v>
      </c>
      <c r="G115" s="2" t="s">
        <v>73</v>
      </c>
      <c r="H115" s="10" t="s">
        <v>274</v>
      </c>
    </row>
    <row r="116" spans="1:8">
      <c r="A116">
        <v>115</v>
      </c>
      <c r="B116" s="2" t="s">
        <v>174</v>
      </c>
      <c r="D116" t="s">
        <v>2</v>
      </c>
      <c r="E116">
        <v>0</v>
      </c>
      <c r="F116">
        <f t="shared" si="1"/>
        <v>0</v>
      </c>
      <c r="G116" s="2" t="s">
        <v>84</v>
      </c>
    </row>
    <row r="117" spans="1:8">
      <c r="A117">
        <v>116</v>
      </c>
      <c r="B117" s="2" t="s">
        <v>175</v>
      </c>
      <c r="C117">
        <v>4</v>
      </c>
      <c r="D117" t="s">
        <v>2</v>
      </c>
      <c r="E117">
        <v>2.44</v>
      </c>
      <c r="F117">
        <f t="shared" si="1"/>
        <v>9.76</v>
      </c>
      <c r="G117" s="2" t="s">
        <v>90</v>
      </c>
    </row>
    <row r="118" spans="1:8">
      <c r="A118">
        <v>117</v>
      </c>
      <c r="B118" s="2" t="s">
        <v>176</v>
      </c>
      <c r="C118">
        <v>6</v>
      </c>
      <c r="D118" s="2" t="s">
        <v>109</v>
      </c>
      <c r="E118" s="2">
        <v>31.28</v>
      </c>
      <c r="F118">
        <f t="shared" si="1"/>
        <v>187.68</v>
      </c>
      <c r="G118" s="2" t="s">
        <v>78</v>
      </c>
      <c r="H118" s="7" t="s">
        <v>255</v>
      </c>
    </row>
    <row r="119" spans="1:8">
      <c r="A119">
        <v>118</v>
      </c>
      <c r="B119" s="2" t="s">
        <v>177</v>
      </c>
      <c r="C119">
        <v>0</v>
      </c>
      <c r="D119" s="2"/>
      <c r="E119" s="2">
        <v>0</v>
      </c>
      <c r="F119">
        <f t="shared" si="1"/>
        <v>0</v>
      </c>
      <c r="G119" s="2" t="s">
        <v>83</v>
      </c>
    </row>
    <row r="120" spans="1:8">
      <c r="A120">
        <v>119</v>
      </c>
      <c r="B120" s="2" t="s">
        <v>44</v>
      </c>
      <c r="C120">
        <v>2</v>
      </c>
      <c r="E120">
        <v>0</v>
      </c>
      <c r="F120">
        <f t="shared" si="1"/>
        <v>0</v>
      </c>
      <c r="G120" s="2"/>
    </row>
    <row r="121" spans="1:8">
      <c r="A121">
        <v>120</v>
      </c>
      <c r="B121" s="2" t="s">
        <v>45</v>
      </c>
      <c r="C121">
        <v>8</v>
      </c>
      <c r="E121">
        <v>14.4</v>
      </c>
      <c r="F121">
        <f t="shared" si="1"/>
        <v>115.2</v>
      </c>
      <c r="G121" s="2"/>
    </row>
    <row r="122" spans="1:8">
      <c r="A122">
        <v>121</v>
      </c>
      <c r="B122" s="2" t="s">
        <v>46</v>
      </c>
      <c r="C122">
        <v>14</v>
      </c>
      <c r="E122">
        <v>2.79</v>
      </c>
      <c r="F122">
        <f t="shared" si="1"/>
        <v>39.06</v>
      </c>
      <c r="G122" s="2" t="s">
        <v>92</v>
      </c>
    </row>
    <row r="123" spans="1:8">
      <c r="A123">
        <v>122</v>
      </c>
      <c r="B123" s="2" t="s">
        <v>178</v>
      </c>
      <c r="C123">
        <v>5</v>
      </c>
      <c r="E123">
        <v>10.130000000000001</v>
      </c>
      <c r="F123">
        <f t="shared" si="1"/>
        <v>50.650000000000006</v>
      </c>
      <c r="G123" s="2" t="s">
        <v>114</v>
      </c>
      <c r="H123" s="10" t="s">
        <v>273</v>
      </c>
    </row>
    <row r="124" spans="1:8">
      <c r="A124">
        <v>123</v>
      </c>
      <c r="B124" s="2" t="s">
        <v>69</v>
      </c>
      <c r="C124">
        <v>0</v>
      </c>
      <c r="D124" s="2"/>
      <c r="E124" s="2">
        <v>0</v>
      </c>
      <c r="F124">
        <f t="shared" si="1"/>
        <v>0</v>
      </c>
      <c r="G124" s="2" t="s">
        <v>78</v>
      </c>
    </row>
    <row r="125" spans="1:8">
      <c r="A125">
        <v>124</v>
      </c>
      <c r="B125" s="2" t="s">
        <v>179</v>
      </c>
      <c r="C125">
        <v>1</v>
      </c>
      <c r="D125" s="2"/>
      <c r="E125" s="2">
        <v>0</v>
      </c>
      <c r="F125">
        <f t="shared" si="1"/>
        <v>0</v>
      </c>
      <c r="G125" s="2" t="s">
        <v>76</v>
      </c>
    </row>
    <row r="126" spans="1:8">
      <c r="A126">
        <v>125</v>
      </c>
      <c r="B126" s="2" t="s">
        <v>180</v>
      </c>
      <c r="C126">
        <v>3</v>
      </c>
      <c r="E126">
        <v>2.29</v>
      </c>
      <c r="F126">
        <f t="shared" si="1"/>
        <v>6.87</v>
      </c>
      <c r="G126" s="2" t="s">
        <v>72</v>
      </c>
    </row>
    <row r="127" spans="1:8">
      <c r="A127">
        <v>126</v>
      </c>
      <c r="B127" s="2" t="s">
        <v>181</v>
      </c>
      <c r="C127">
        <v>3</v>
      </c>
      <c r="D127" s="2"/>
      <c r="E127" s="2">
        <v>2.29</v>
      </c>
      <c r="F127">
        <f t="shared" si="1"/>
        <v>6.87</v>
      </c>
      <c r="G127" s="2" t="s">
        <v>72</v>
      </c>
    </row>
    <row r="128" spans="1:8">
      <c r="A128">
        <v>127</v>
      </c>
      <c r="B128" s="2" t="s">
        <v>182</v>
      </c>
      <c r="C128">
        <v>3</v>
      </c>
      <c r="D128" s="2"/>
      <c r="E128" s="2">
        <v>2.29</v>
      </c>
      <c r="F128">
        <f t="shared" si="1"/>
        <v>6.87</v>
      </c>
      <c r="G128" s="2" t="s">
        <v>72</v>
      </c>
    </row>
    <row r="129" spans="1:7">
      <c r="A129">
        <v>128</v>
      </c>
      <c r="B129" s="2" t="s">
        <v>183</v>
      </c>
      <c r="C129">
        <v>3</v>
      </c>
      <c r="D129" s="2"/>
      <c r="E129" s="2">
        <v>2.29</v>
      </c>
      <c r="F129">
        <f t="shared" si="1"/>
        <v>6.87</v>
      </c>
      <c r="G129" s="2" t="s">
        <v>72</v>
      </c>
    </row>
    <row r="130" spans="1:7">
      <c r="A130">
        <v>129</v>
      </c>
      <c r="B130" s="2" t="s">
        <v>184</v>
      </c>
      <c r="C130">
        <v>9</v>
      </c>
      <c r="D130" s="2"/>
      <c r="E130" s="2">
        <v>2.29</v>
      </c>
      <c r="F130">
        <f t="shared" si="1"/>
        <v>20.61</v>
      </c>
      <c r="G130" s="2" t="s">
        <v>72</v>
      </c>
    </row>
    <row r="131" spans="1:7">
      <c r="A131">
        <v>130</v>
      </c>
      <c r="B131" s="2" t="s">
        <v>185</v>
      </c>
      <c r="C131">
        <v>11</v>
      </c>
      <c r="D131" s="2"/>
      <c r="E131" s="2">
        <v>2.29</v>
      </c>
      <c r="F131">
        <f t="shared" ref="F131:F194" si="2">C131*E131</f>
        <v>25.19</v>
      </c>
      <c r="G131" s="2" t="s">
        <v>72</v>
      </c>
    </row>
    <row r="132" spans="1:7">
      <c r="A132">
        <v>131</v>
      </c>
      <c r="B132" s="2" t="s">
        <v>186</v>
      </c>
      <c r="C132">
        <v>4</v>
      </c>
      <c r="D132" s="2"/>
      <c r="E132" s="2">
        <v>2.29</v>
      </c>
      <c r="F132">
        <f t="shared" si="2"/>
        <v>9.16</v>
      </c>
      <c r="G132" s="2" t="s">
        <v>72</v>
      </c>
    </row>
    <row r="133" spans="1:7">
      <c r="A133">
        <v>132</v>
      </c>
      <c r="B133" s="2" t="s">
        <v>187</v>
      </c>
      <c r="C133">
        <v>4</v>
      </c>
      <c r="D133" s="2"/>
      <c r="E133" s="2">
        <v>2.29</v>
      </c>
      <c r="F133">
        <f t="shared" si="2"/>
        <v>9.16</v>
      </c>
      <c r="G133" s="2" t="s">
        <v>72</v>
      </c>
    </row>
    <row r="134" spans="1:7">
      <c r="A134">
        <v>133</v>
      </c>
      <c r="B134" s="2" t="s">
        <v>188</v>
      </c>
      <c r="C134">
        <v>5</v>
      </c>
      <c r="D134" s="2"/>
      <c r="E134" s="2">
        <v>2.29</v>
      </c>
      <c r="F134">
        <f t="shared" si="2"/>
        <v>11.45</v>
      </c>
      <c r="G134" s="4" t="s">
        <v>72</v>
      </c>
    </row>
    <row r="135" spans="1:7">
      <c r="A135">
        <v>134</v>
      </c>
      <c r="B135" s="2" t="s">
        <v>189</v>
      </c>
      <c r="C135">
        <v>4</v>
      </c>
      <c r="D135" s="2"/>
      <c r="E135" s="2">
        <v>2.29</v>
      </c>
      <c r="F135">
        <f t="shared" si="2"/>
        <v>9.16</v>
      </c>
      <c r="G135" s="4" t="s">
        <v>72</v>
      </c>
    </row>
    <row r="136" spans="1:7">
      <c r="A136">
        <v>135</v>
      </c>
      <c r="B136" s="2" t="s">
        <v>190</v>
      </c>
      <c r="C136">
        <v>3</v>
      </c>
      <c r="D136" t="s">
        <v>2</v>
      </c>
      <c r="E136">
        <v>2.29</v>
      </c>
      <c r="F136">
        <f t="shared" si="2"/>
        <v>6.87</v>
      </c>
      <c r="G136" s="2" t="s">
        <v>72</v>
      </c>
    </row>
    <row r="137" spans="1:7">
      <c r="A137">
        <v>136</v>
      </c>
      <c r="B137" s="2" t="s">
        <v>191</v>
      </c>
      <c r="C137">
        <v>5</v>
      </c>
      <c r="D137" t="s">
        <v>2</v>
      </c>
      <c r="E137">
        <v>2.29</v>
      </c>
      <c r="F137">
        <f t="shared" si="2"/>
        <v>11.45</v>
      </c>
      <c r="G137" s="2" t="s">
        <v>72</v>
      </c>
    </row>
    <row r="138" spans="1:7">
      <c r="A138">
        <v>137</v>
      </c>
      <c r="B138" s="2" t="s">
        <v>192</v>
      </c>
      <c r="C138">
        <v>1</v>
      </c>
      <c r="D138" s="2"/>
      <c r="E138" s="2">
        <v>0</v>
      </c>
      <c r="F138">
        <f t="shared" si="2"/>
        <v>0</v>
      </c>
      <c r="G138" s="2" t="s">
        <v>86</v>
      </c>
    </row>
    <row r="139" spans="1:7">
      <c r="A139">
        <v>138</v>
      </c>
      <c r="B139" s="2" t="s">
        <v>193</v>
      </c>
      <c r="C139">
        <v>2</v>
      </c>
      <c r="D139" s="2"/>
      <c r="E139" s="2">
        <v>0</v>
      </c>
      <c r="F139">
        <f t="shared" si="2"/>
        <v>0</v>
      </c>
      <c r="G139" s="2" t="s">
        <v>92</v>
      </c>
    </row>
    <row r="140" spans="1:7">
      <c r="A140">
        <v>139</v>
      </c>
      <c r="B140" s="2" t="s">
        <v>194</v>
      </c>
      <c r="C140">
        <v>5</v>
      </c>
      <c r="D140" s="2"/>
      <c r="E140" s="2">
        <v>0.65</v>
      </c>
      <c r="F140">
        <f t="shared" si="2"/>
        <v>3.25</v>
      </c>
      <c r="G140" s="2" t="s">
        <v>76</v>
      </c>
    </row>
    <row r="141" spans="1:7">
      <c r="A141">
        <v>140</v>
      </c>
      <c r="B141" t="s">
        <v>336</v>
      </c>
      <c r="C141">
        <v>10</v>
      </c>
      <c r="D141" s="2"/>
      <c r="E141" s="2"/>
      <c r="F141">
        <f t="shared" si="2"/>
        <v>0</v>
      </c>
      <c r="G141" t="s">
        <v>75</v>
      </c>
    </row>
    <row r="142" spans="1:7">
      <c r="A142">
        <v>141</v>
      </c>
      <c r="B142" s="2" t="s">
        <v>195</v>
      </c>
      <c r="C142">
        <v>8</v>
      </c>
      <c r="D142" s="2"/>
      <c r="E142" s="2">
        <v>0.65</v>
      </c>
      <c r="F142">
        <f t="shared" si="2"/>
        <v>5.2</v>
      </c>
      <c r="G142" s="2" t="s">
        <v>76</v>
      </c>
    </row>
    <row r="143" spans="1:7">
      <c r="A143">
        <v>142</v>
      </c>
      <c r="B143" s="2" t="s">
        <v>196</v>
      </c>
      <c r="C143">
        <v>5</v>
      </c>
      <c r="D143" s="2"/>
      <c r="E143" s="2">
        <v>0.65</v>
      </c>
      <c r="F143">
        <f t="shared" si="2"/>
        <v>3.25</v>
      </c>
      <c r="G143" s="2" t="s">
        <v>76</v>
      </c>
    </row>
    <row r="144" spans="1:7">
      <c r="A144">
        <v>143</v>
      </c>
      <c r="B144" s="2" t="s">
        <v>197</v>
      </c>
      <c r="C144">
        <v>5</v>
      </c>
      <c r="D144" s="2"/>
      <c r="E144" s="2">
        <v>0.65</v>
      </c>
      <c r="F144">
        <f t="shared" si="2"/>
        <v>3.25</v>
      </c>
      <c r="G144" s="2" t="s">
        <v>76</v>
      </c>
    </row>
    <row r="145" spans="1:8">
      <c r="A145">
        <v>144</v>
      </c>
      <c r="B145" s="2" t="s">
        <v>198</v>
      </c>
      <c r="C145">
        <v>8</v>
      </c>
      <c r="D145" s="2"/>
      <c r="E145" s="2">
        <v>0.65</v>
      </c>
      <c r="F145">
        <f t="shared" si="2"/>
        <v>5.2</v>
      </c>
      <c r="G145" s="2" t="s">
        <v>76</v>
      </c>
    </row>
    <row r="146" spans="1:8">
      <c r="A146">
        <v>145</v>
      </c>
      <c r="B146" s="2" t="s">
        <v>199</v>
      </c>
      <c r="C146">
        <v>6</v>
      </c>
      <c r="D146" s="2"/>
      <c r="E146" s="2">
        <v>0.65</v>
      </c>
      <c r="F146">
        <f t="shared" si="2"/>
        <v>3.9000000000000004</v>
      </c>
      <c r="G146" s="2" t="s">
        <v>76</v>
      </c>
    </row>
    <row r="147" spans="1:8">
      <c r="A147">
        <v>146</v>
      </c>
      <c r="B147" s="2" t="s">
        <v>200</v>
      </c>
      <c r="C147">
        <v>19</v>
      </c>
      <c r="E147">
        <v>0.65</v>
      </c>
      <c r="F147">
        <f t="shared" si="2"/>
        <v>12.35</v>
      </c>
      <c r="G147" s="2" t="s">
        <v>76</v>
      </c>
    </row>
    <row r="148" spans="1:8">
      <c r="A148">
        <v>147</v>
      </c>
      <c r="B148" s="2" t="s">
        <v>201</v>
      </c>
      <c r="C148" s="2">
        <v>15</v>
      </c>
      <c r="D148" s="2"/>
      <c r="E148" s="2">
        <v>0.65</v>
      </c>
      <c r="F148">
        <f t="shared" si="2"/>
        <v>9.75</v>
      </c>
      <c r="G148" s="2" t="s">
        <v>76</v>
      </c>
    </row>
    <row r="149" spans="1:8">
      <c r="A149">
        <v>148</v>
      </c>
      <c r="B149" s="2" t="s">
        <v>202</v>
      </c>
      <c r="C149">
        <v>12</v>
      </c>
      <c r="E149">
        <v>0</v>
      </c>
      <c r="F149">
        <f t="shared" si="2"/>
        <v>0</v>
      </c>
      <c r="G149" s="2" t="s">
        <v>77</v>
      </c>
    </row>
    <row r="150" spans="1:8">
      <c r="A150">
        <v>149</v>
      </c>
      <c r="B150" s="2" t="s">
        <v>203</v>
      </c>
      <c r="C150" s="4">
        <v>15</v>
      </c>
      <c r="D150" s="2" t="s">
        <v>265</v>
      </c>
      <c r="E150" s="2">
        <v>34.5</v>
      </c>
      <c r="F150">
        <f t="shared" si="2"/>
        <v>517.5</v>
      </c>
      <c r="G150" s="2" t="s">
        <v>90</v>
      </c>
    </row>
    <row r="151" spans="1:8">
      <c r="A151">
        <v>150</v>
      </c>
      <c r="B151" s="2" t="s">
        <v>204</v>
      </c>
      <c r="C151">
        <v>9</v>
      </c>
      <c r="D151" t="s">
        <v>2</v>
      </c>
      <c r="E151">
        <v>0</v>
      </c>
      <c r="F151">
        <f t="shared" si="2"/>
        <v>0</v>
      </c>
      <c r="G151" s="2" t="s">
        <v>77</v>
      </c>
    </row>
    <row r="152" spans="1:8">
      <c r="A152">
        <v>151</v>
      </c>
      <c r="B152" s="2" t="s">
        <v>205</v>
      </c>
      <c r="C152">
        <v>59</v>
      </c>
      <c r="E152">
        <v>0.18</v>
      </c>
      <c r="F152">
        <f t="shared" si="2"/>
        <v>10.62</v>
      </c>
      <c r="G152" s="2" t="s">
        <v>94</v>
      </c>
    </row>
    <row r="153" spans="1:8">
      <c r="A153">
        <v>152</v>
      </c>
      <c r="B153" s="2" t="s">
        <v>206</v>
      </c>
      <c r="C153">
        <v>1</v>
      </c>
      <c r="D153" s="2"/>
      <c r="E153" s="2">
        <v>6.01</v>
      </c>
      <c r="F153">
        <f t="shared" si="2"/>
        <v>6.01</v>
      </c>
      <c r="G153" s="2" t="s">
        <v>75</v>
      </c>
    </row>
    <row r="154" spans="1:8">
      <c r="A154">
        <v>153</v>
      </c>
      <c r="B154" s="2" t="s">
        <v>207</v>
      </c>
      <c r="C154">
        <v>50</v>
      </c>
      <c r="D154" s="2"/>
      <c r="E154" s="2">
        <v>0.41</v>
      </c>
      <c r="F154">
        <f t="shared" si="2"/>
        <v>20.5</v>
      </c>
      <c r="G154" s="2" t="s">
        <v>84</v>
      </c>
      <c r="H154" s="7" t="s">
        <v>261</v>
      </c>
    </row>
    <row r="155" spans="1:8">
      <c r="A155" s="2">
        <v>154</v>
      </c>
      <c r="B155" s="2" t="s">
        <v>308</v>
      </c>
      <c r="C155">
        <v>3</v>
      </c>
      <c r="E155">
        <v>6.21</v>
      </c>
      <c r="F155">
        <f t="shared" si="2"/>
        <v>18.63</v>
      </c>
      <c r="G155" s="2" t="s">
        <v>92</v>
      </c>
    </row>
    <row r="156" spans="1:8">
      <c r="A156">
        <v>155</v>
      </c>
      <c r="B156" s="2" t="s">
        <v>208</v>
      </c>
      <c r="C156">
        <v>2</v>
      </c>
      <c r="E156">
        <v>50</v>
      </c>
      <c r="F156">
        <f t="shared" si="2"/>
        <v>100</v>
      </c>
      <c r="G156" s="2" t="s">
        <v>84</v>
      </c>
    </row>
    <row r="157" spans="1:8">
      <c r="A157">
        <v>156</v>
      </c>
      <c r="B157" s="2" t="s">
        <v>48</v>
      </c>
      <c r="C157">
        <v>12</v>
      </c>
      <c r="E157">
        <v>2.2999999999999998</v>
      </c>
      <c r="F157">
        <f t="shared" si="2"/>
        <v>27.599999999999998</v>
      </c>
      <c r="G157" s="2" t="s">
        <v>79</v>
      </c>
    </row>
    <row r="158" spans="1:8">
      <c r="A158">
        <v>157</v>
      </c>
      <c r="B158" s="2" t="s">
        <v>49</v>
      </c>
      <c r="C158">
        <v>30</v>
      </c>
      <c r="E158">
        <v>1.1499999999999999</v>
      </c>
      <c r="F158">
        <f t="shared" si="2"/>
        <v>34.5</v>
      </c>
      <c r="G158" s="2" t="s">
        <v>79</v>
      </c>
    </row>
    <row r="159" spans="1:8">
      <c r="A159">
        <v>158</v>
      </c>
      <c r="B159" s="2" t="s">
        <v>209</v>
      </c>
      <c r="C159">
        <v>3</v>
      </c>
      <c r="D159" s="2"/>
      <c r="E159" s="2">
        <v>1.7</v>
      </c>
      <c r="F159">
        <f t="shared" si="2"/>
        <v>5.0999999999999996</v>
      </c>
      <c r="G159" s="2" t="s">
        <v>79</v>
      </c>
    </row>
    <row r="160" spans="1:8">
      <c r="A160">
        <v>159</v>
      </c>
      <c r="B160" s="2" t="s">
        <v>50</v>
      </c>
      <c r="C160">
        <v>0</v>
      </c>
      <c r="D160" s="2"/>
      <c r="E160" s="2">
        <v>0</v>
      </c>
      <c r="F160">
        <f t="shared" si="2"/>
        <v>0</v>
      </c>
      <c r="G160" s="2" t="s">
        <v>86</v>
      </c>
    </row>
    <row r="161" spans="1:8">
      <c r="A161">
        <v>160</v>
      </c>
      <c r="B161" s="2" t="s">
        <v>51</v>
      </c>
      <c r="C161" s="2">
        <v>0</v>
      </c>
      <c r="D161" s="2"/>
      <c r="E161" s="2">
        <v>0</v>
      </c>
      <c r="F161">
        <f t="shared" si="2"/>
        <v>0</v>
      </c>
      <c r="G161" s="2" t="s">
        <v>86</v>
      </c>
    </row>
    <row r="162" spans="1:8">
      <c r="A162">
        <v>161</v>
      </c>
      <c r="B162" s="2" t="s">
        <v>210</v>
      </c>
      <c r="C162">
        <v>60</v>
      </c>
      <c r="D162" s="2"/>
      <c r="E162" s="2">
        <v>0</v>
      </c>
      <c r="F162">
        <f t="shared" si="2"/>
        <v>0</v>
      </c>
      <c r="G162" s="2" t="s">
        <v>86</v>
      </c>
    </row>
    <row r="163" spans="1:8">
      <c r="A163">
        <v>162</v>
      </c>
      <c r="B163" s="2" t="s">
        <v>52</v>
      </c>
      <c r="C163">
        <v>99</v>
      </c>
      <c r="D163" s="2"/>
      <c r="E163" s="2">
        <v>0.63</v>
      </c>
      <c r="F163">
        <f t="shared" si="2"/>
        <v>62.37</v>
      </c>
      <c r="G163" s="2" t="s">
        <v>211</v>
      </c>
    </row>
    <row r="164" spans="1:8">
      <c r="A164">
        <v>163</v>
      </c>
      <c r="B164" s="2" t="s">
        <v>53</v>
      </c>
      <c r="C164" s="2">
        <v>275</v>
      </c>
      <c r="D164" t="s">
        <v>2</v>
      </c>
      <c r="E164">
        <v>0.38</v>
      </c>
      <c r="F164">
        <f t="shared" si="2"/>
        <v>104.5</v>
      </c>
      <c r="G164" s="2" t="s">
        <v>80</v>
      </c>
      <c r="H164" s="7" t="s">
        <v>253</v>
      </c>
    </row>
    <row r="165" spans="1:8">
      <c r="A165">
        <v>164</v>
      </c>
      <c r="B165" s="2" t="s">
        <v>212</v>
      </c>
      <c r="C165">
        <v>93</v>
      </c>
      <c r="D165" s="2"/>
      <c r="E165" s="2">
        <v>0.13</v>
      </c>
      <c r="F165">
        <f t="shared" si="2"/>
        <v>12.09</v>
      </c>
      <c r="G165" s="4" t="s">
        <v>75</v>
      </c>
    </row>
    <row r="166" spans="1:8">
      <c r="A166" s="2">
        <v>165</v>
      </c>
      <c r="B166" s="4" t="s">
        <v>213</v>
      </c>
      <c r="C166">
        <v>1</v>
      </c>
      <c r="D166" s="2" t="s">
        <v>266</v>
      </c>
      <c r="E166" s="2"/>
      <c r="F166">
        <f t="shared" si="2"/>
        <v>0</v>
      </c>
      <c r="G166" s="2" t="s">
        <v>103</v>
      </c>
    </row>
    <row r="167" spans="1:8">
      <c r="A167">
        <v>166</v>
      </c>
      <c r="B167" s="2" t="s">
        <v>214</v>
      </c>
      <c r="C167">
        <v>10</v>
      </c>
      <c r="D167" t="s">
        <v>2</v>
      </c>
      <c r="E167">
        <v>13.5</v>
      </c>
      <c r="F167">
        <f t="shared" si="2"/>
        <v>135</v>
      </c>
      <c r="G167" s="2" t="s">
        <v>83</v>
      </c>
    </row>
    <row r="168" spans="1:8">
      <c r="A168">
        <v>167</v>
      </c>
      <c r="B168" s="4" t="s">
        <v>215</v>
      </c>
      <c r="C168" s="2">
        <v>37</v>
      </c>
      <c r="D168" t="s">
        <v>2</v>
      </c>
      <c r="E168">
        <v>7.2</v>
      </c>
      <c r="F168">
        <f t="shared" si="2"/>
        <v>266.40000000000003</v>
      </c>
      <c r="G168" s="2" t="s">
        <v>114</v>
      </c>
    </row>
    <row r="169" spans="1:8">
      <c r="A169">
        <v>168</v>
      </c>
      <c r="B169" s="2" t="s">
        <v>216</v>
      </c>
      <c r="C169">
        <v>88</v>
      </c>
      <c r="D169" t="s">
        <v>2</v>
      </c>
      <c r="E169">
        <v>0</v>
      </c>
      <c r="F169">
        <f t="shared" si="2"/>
        <v>0</v>
      </c>
      <c r="G169" s="2" t="s">
        <v>94</v>
      </c>
    </row>
    <row r="170" spans="1:8">
      <c r="A170">
        <v>169</v>
      </c>
      <c r="B170" s="2" t="s">
        <v>54</v>
      </c>
      <c r="C170">
        <v>46</v>
      </c>
      <c r="D170" t="s">
        <v>2</v>
      </c>
      <c r="E170">
        <v>0</v>
      </c>
      <c r="F170">
        <f t="shared" si="2"/>
        <v>0</v>
      </c>
      <c r="G170" s="2" t="s">
        <v>79</v>
      </c>
    </row>
    <row r="171" spans="1:8">
      <c r="A171">
        <v>170</v>
      </c>
      <c r="B171" s="4" t="s">
        <v>217</v>
      </c>
      <c r="C171">
        <v>2</v>
      </c>
      <c r="E171">
        <v>2.88</v>
      </c>
      <c r="F171">
        <f t="shared" si="2"/>
        <v>5.76</v>
      </c>
    </row>
    <row r="172" spans="1:8">
      <c r="A172">
        <v>171</v>
      </c>
      <c r="B172" s="2" t="s">
        <v>218</v>
      </c>
      <c r="C172">
        <v>2</v>
      </c>
      <c r="D172" t="s">
        <v>2</v>
      </c>
      <c r="E172">
        <v>36.9</v>
      </c>
      <c r="F172">
        <f t="shared" si="2"/>
        <v>73.8</v>
      </c>
      <c r="G172" s="2" t="s">
        <v>84</v>
      </c>
    </row>
    <row r="173" spans="1:8">
      <c r="A173">
        <v>172</v>
      </c>
      <c r="B173" s="2" t="s">
        <v>219</v>
      </c>
      <c r="C173">
        <v>52</v>
      </c>
      <c r="D173" s="2"/>
      <c r="E173" s="2">
        <v>0.5</v>
      </c>
      <c r="F173">
        <f t="shared" si="2"/>
        <v>26</v>
      </c>
      <c r="G173" s="2" t="s">
        <v>114</v>
      </c>
      <c r="H173" s="7" t="s">
        <v>292</v>
      </c>
    </row>
    <row r="174" spans="1:8">
      <c r="A174">
        <v>173</v>
      </c>
      <c r="B174" s="2" t="s">
        <v>55</v>
      </c>
      <c r="C174">
        <v>23</v>
      </c>
      <c r="D174" s="2" t="s">
        <v>267</v>
      </c>
      <c r="E174" s="2">
        <v>1.17</v>
      </c>
      <c r="F174">
        <f t="shared" si="2"/>
        <v>26.909999999999997</v>
      </c>
      <c r="G174" s="2" t="s">
        <v>79</v>
      </c>
    </row>
    <row r="175" spans="1:8">
      <c r="A175">
        <v>174</v>
      </c>
      <c r="B175" s="2" t="s">
        <v>220</v>
      </c>
      <c r="C175">
        <v>51</v>
      </c>
      <c r="D175" t="s">
        <v>2</v>
      </c>
      <c r="E175">
        <v>3.42</v>
      </c>
      <c r="F175">
        <f t="shared" si="2"/>
        <v>174.42</v>
      </c>
      <c r="G175" s="2" t="s">
        <v>114</v>
      </c>
    </row>
    <row r="176" spans="1:8">
      <c r="A176">
        <v>175</v>
      </c>
      <c r="B176" s="2" t="s">
        <v>56</v>
      </c>
      <c r="C176">
        <v>16</v>
      </c>
      <c r="D176" t="s">
        <v>2</v>
      </c>
      <c r="E176">
        <v>0.71</v>
      </c>
      <c r="F176">
        <f t="shared" si="2"/>
        <v>11.36</v>
      </c>
      <c r="G176" s="2" t="s">
        <v>75</v>
      </c>
    </row>
    <row r="177" spans="1:8">
      <c r="A177">
        <v>176</v>
      </c>
      <c r="B177" s="2" t="s">
        <v>57</v>
      </c>
      <c r="C177">
        <v>0</v>
      </c>
      <c r="D177" t="s">
        <v>2</v>
      </c>
      <c r="E177">
        <v>90</v>
      </c>
      <c r="F177">
        <f t="shared" si="2"/>
        <v>0</v>
      </c>
      <c r="G177" s="2" t="s">
        <v>84</v>
      </c>
    </row>
    <row r="178" spans="1:8">
      <c r="A178">
        <v>177</v>
      </c>
      <c r="B178" s="2" t="s">
        <v>221</v>
      </c>
      <c r="C178">
        <v>30</v>
      </c>
      <c r="D178" t="s">
        <v>2</v>
      </c>
      <c r="E178">
        <v>0.83</v>
      </c>
      <c r="F178">
        <f t="shared" si="2"/>
        <v>24.9</v>
      </c>
      <c r="G178" s="2" t="s">
        <v>75</v>
      </c>
    </row>
    <row r="179" spans="1:8">
      <c r="A179">
        <v>178</v>
      </c>
      <c r="B179" s="2" t="s">
        <v>58</v>
      </c>
      <c r="C179" s="2">
        <v>25</v>
      </c>
      <c r="D179" t="s">
        <v>2</v>
      </c>
      <c r="E179">
        <v>5</v>
      </c>
      <c r="F179">
        <f t="shared" si="2"/>
        <v>125</v>
      </c>
      <c r="G179" s="2" t="s">
        <v>114</v>
      </c>
    </row>
    <row r="180" spans="1:8">
      <c r="A180">
        <v>179</v>
      </c>
      <c r="B180" s="2" t="s">
        <v>59</v>
      </c>
      <c r="C180" s="2">
        <v>200</v>
      </c>
      <c r="D180" t="s">
        <v>2</v>
      </c>
      <c r="E180">
        <v>0.02</v>
      </c>
      <c r="F180">
        <f t="shared" si="2"/>
        <v>4</v>
      </c>
      <c r="G180" s="2" t="s">
        <v>79</v>
      </c>
    </row>
    <row r="181" spans="1:8">
      <c r="A181">
        <v>180</v>
      </c>
      <c r="B181" s="2" t="s">
        <v>60</v>
      </c>
      <c r="C181">
        <v>100</v>
      </c>
      <c r="E181">
        <v>0.04</v>
      </c>
      <c r="F181">
        <f t="shared" si="2"/>
        <v>4</v>
      </c>
      <c r="G181" s="2" t="s">
        <v>79</v>
      </c>
    </row>
    <row r="182" spans="1:8">
      <c r="A182">
        <v>181</v>
      </c>
      <c r="B182" s="2" t="s">
        <v>299</v>
      </c>
      <c r="C182">
        <v>15</v>
      </c>
      <c r="D182" t="s">
        <v>2</v>
      </c>
      <c r="F182">
        <f t="shared" si="2"/>
        <v>0</v>
      </c>
      <c r="G182" s="2" t="s">
        <v>86</v>
      </c>
    </row>
    <row r="183" spans="1:8">
      <c r="A183">
        <v>182</v>
      </c>
      <c r="B183" s="2" t="s">
        <v>222</v>
      </c>
      <c r="C183">
        <v>44</v>
      </c>
      <c r="D183" t="s">
        <v>2</v>
      </c>
      <c r="E183">
        <v>0.81</v>
      </c>
      <c r="F183">
        <f t="shared" si="2"/>
        <v>35.64</v>
      </c>
      <c r="G183" s="2" t="s">
        <v>114</v>
      </c>
    </row>
    <row r="184" spans="1:8">
      <c r="A184">
        <v>183</v>
      </c>
      <c r="B184" s="2" t="s">
        <v>70</v>
      </c>
      <c r="C184">
        <v>7</v>
      </c>
      <c r="D184" s="2" t="s">
        <v>109</v>
      </c>
      <c r="E184" s="2">
        <v>0</v>
      </c>
      <c r="F184">
        <f t="shared" si="2"/>
        <v>0</v>
      </c>
      <c r="G184" s="2" t="s">
        <v>115</v>
      </c>
    </row>
    <row r="185" spans="1:8">
      <c r="A185">
        <v>184</v>
      </c>
      <c r="B185" s="2" t="s">
        <v>223</v>
      </c>
      <c r="C185">
        <v>3</v>
      </c>
      <c r="D185" s="2"/>
      <c r="E185" s="2">
        <v>15.8</v>
      </c>
      <c r="F185">
        <f t="shared" si="2"/>
        <v>47.400000000000006</v>
      </c>
      <c r="G185" s="2" t="s">
        <v>87</v>
      </c>
    </row>
    <row r="186" spans="1:8">
      <c r="A186">
        <v>185</v>
      </c>
      <c r="B186" s="4" t="s">
        <v>61</v>
      </c>
      <c r="C186">
        <v>35</v>
      </c>
      <c r="D186" t="s">
        <v>2</v>
      </c>
      <c r="E186">
        <v>9.1999999999999993</v>
      </c>
      <c r="F186">
        <f t="shared" si="2"/>
        <v>322</v>
      </c>
      <c r="G186" s="2" t="s">
        <v>114</v>
      </c>
    </row>
    <row r="187" spans="1:8">
      <c r="A187">
        <v>186</v>
      </c>
      <c r="B187" s="4" t="s">
        <v>298</v>
      </c>
      <c r="C187">
        <v>49</v>
      </c>
      <c r="D187" t="s">
        <v>2</v>
      </c>
      <c r="E187">
        <v>2.23</v>
      </c>
      <c r="F187">
        <f t="shared" si="2"/>
        <v>109.27</v>
      </c>
      <c r="G187" s="2" t="s">
        <v>116</v>
      </c>
    </row>
    <row r="188" spans="1:8">
      <c r="A188">
        <v>187</v>
      </c>
      <c r="B188" s="2" t="s">
        <v>224</v>
      </c>
      <c r="C188">
        <v>0</v>
      </c>
      <c r="D188" t="s">
        <v>2</v>
      </c>
      <c r="E188">
        <v>5.86</v>
      </c>
      <c r="F188">
        <f t="shared" si="2"/>
        <v>0</v>
      </c>
      <c r="G188" s="2" t="s">
        <v>79</v>
      </c>
    </row>
    <row r="189" spans="1:8">
      <c r="A189">
        <v>188</v>
      </c>
      <c r="B189" s="2" t="s">
        <v>63</v>
      </c>
      <c r="C189">
        <v>4</v>
      </c>
      <c r="D189" s="2"/>
      <c r="E189" s="2">
        <v>5.19</v>
      </c>
      <c r="F189">
        <f t="shared" si="2"/>
        <v>20.76</v>
      </c>
      <c r="G189" s="2" t="s">
        <v>79</v>
      </c>
      <c r="H189" s="7" t="s">
        <v>293</v>
      </c>
    </row>
    <row r="190" spans="1:8">
      <c r="A190">
        <v>189</v>
      </c>
      <c r="B190" s="2" t="s">
        <v>64</v>
      </c>
      <c r="C190">
        <v>3</v>
      </c>
      <c r="D190" t="s">
        <v>2</v>
      </c>
      <c r="E190">
        <v>9.99</v>
      </c>
      <c r="F190">
        <f t="shared" si="2"/>
        <v>29.97</v>
      </c>
      <c r="G190" s="2" t="s">
        <v>79</v>
      </c>
      <c r="H190" s="7" t="s">
        <v>294</v>
      </c>
    </row>
    <row r="191" spans="1:8">
      <c r="A191">
        <v>190</v>
      </c>
      <c r="B191" s="2" t="s">
        <v>65</v>
      </c>
      <c r="C191">
        <v>3</v>
      </c>
      <c r="D191" t="s">
        <v>2</v>
      </c>
      <c r="E191">
        <v>14.83</v>
      </c>
      <c r="F191">
        <f t="shared" si="2"/>
        <v>44.49</v>
      </c>
      <c r="G191" s="2" t="s">
        <v>79</v>
      </c>
    </row>
    <row r="192" spans="1:8">
      <c r="A192">
        <v>191</v>
      </c>
      <c r="B192" s="2" t="s">
        <v>43</v>
      </c>
      <c r="C192">
        <v>17</v>
      </c>
      <c r="D192" t="s">
        <v>2</v>
      </c>
      <c r="E192">
        <v>5</v>
      </c>
      <c r="F192">
        <f t="shared" si="2"/>
        <v>85</v>
      </c>
      <c r="G192" s="2" t="s">
        <v>84</v>
      </c>
    </row>
    <row r="193" spans="1:8">
      <c r="A193">
        <v>192</v>
      </c>
      <c r="B193" s="2" t="s">
        <v>225</v>
      </c>
      <c r="C193">
        <v>7</v>
      </c>
      <c r="D193" s="4" t="s">
        <v>301</v>
      </c>
      <c r="E193" s="2">
        <v>1.85</v>
      </c>
      <c r="F193">
        <f t="shared" si="2"/>
        <v>12.950000000000001</v>
      </c>
      <c r="G193" s="2" t="s">
        <v>73</v>
      </c>
      <c r="H193" s="3">
        <v>2065</v>
      </c>
    </row>
    <row r="194" spans="1:8">
      <c r="A194">
        <v>193</v>
      </c>
      <c r="B194" s="2" t="s">
        <v>111</v>
      </c>
      <c r="C194">
        <v>1</v>
      </c>
      <c r="D194" s="2"/>
      <c r="E194" s="2">
        <v>190</v>
      </c>
      <c r="F194">
        <f t="shared" si="2"/>
        <v>190</v>
      </c>
      <c r="G194" s="2" t="s">
        <v>74</v>
      </c>
    </row>
    <row r="195" spans="1:8">
      <c r="A195">
        <v>194</v>
      </c>
      <c r="B195" s="2" t="s">
        <v>112</v>
      </c>
      <c r="C195">
        <v>1</v>
      </c>
      <c r="D195" t="s">
        <v>2</v>
      </c>
      <c r="E195">
        <v>150</v>
      </c>
      <c r="F195">
        <f t="shared" ref="F195:F229" si="3">C195*E195</f>
        <v>150</v>
      </c>
      <c r="G195" s="2" t="s">
        <v>74</v>
      </c>
    </row>
    <row r="196" spans="1:8">
      <c r="A196">
        <v>195</v>
      </c>
      <c r="B196" s="2" t="s">
        <v>110</v>
      </c>
      <c r="C196">
        <v>24</v>
      </c>
      <c r="D196" t="s">
        <v>2</v>
      </c>
      <c r="E196">
        <v>15</v>
      </c>
      <c r="F196">
        <f t="shared" si="3"/>
        <v>360</v>
      </c>
      <c r="G196" s="2" t="s">
        <v>74</v>
      </c>
    </row>
    <row r="197" spans="1:8">
      <c r="A197">
        <v>196</v>
      </c>
      <c r="B197" t="s">
        <v>8</v>
      </c>
      <c r="C197">
        <v>51</v>
      </c>
      <c r="D197" s="2" t="s">
        <v>227</v>
      </c>
      <c r="E197" s="2">
        <v>20</v>
      </c>
      <c r="F197">
        <f t="shared" si="3"/>
        <v>1020</v>
      </c>
      <c r="G197" s="2" t="s">
        <v>226</v>
      </c>
    </row>
    <row r="198" spans="1:8">
      <c r="A198">
        <v>197</v>
      </c>
      <c r="B198" s="2" t="s">
        <v>26</v>
      </c>
      <c r="C198">
        <v>80</v>
      </c>
      <c r="D198" s="2" t="s">
        <v>227</v>
      </c>
      <c r="E198" s="2">
        <v>20</v>
      </c>
      <c r="F198">
        <f t="shared" si="3"/>
        <v>1600</v>
      </c>
      <c r="G198" s="2" t="s">
        <v>211</v>
      </c>
    </row>
    <row r="199" spans="1:8">
      <c r="A199">
        <v>198</v>
      </c>
      <c r="B199" s="2" t="s">
        <v>113</v>
      </c>
      <c r="C199">
        <v>2</v>
      </c>
      <c r="D199" t="s">
        <v>2</v>
      </c>
      <c r="E199">
        <v>0.69</v>
      </c>
      <c r="F199">
        <f t="shared" si="3"/>
        <v>1.38</v>
      </c>
      <c r="G199" s="2" t="s">
        <v>82</v>
      </c>
    </row>
    <row r="200" spans="1:8">
      <c r="A200">
        <v>199</v>
      </c>
      <c r="B200" s="2" t="s">
        <v>228</v>
      </c>
      <c r="C200">
        <v>3</v>
      </c>
      <c r="D200" t="s">
        <v>21</v>
      </c>
      <c r="E200">
        <v>0</v>
      </c>
      <c r="F200">
        <f t="shared" si="3"/>
        <v>0</v>
      </c>
      <c r="G200" s="2" t="s">
        <v>73</v>
      </c>
    </row>
    <row r="201" spans="1:8">
      <c r="A201">
        <v>200</v>
      </c>
      <c r="B201" s="2" t="s">
        <v>281</v>
      </c>
      <c r="C201">
        <v>6</v>
      </c>
      <c r="E201">
        <v>14.31</v>
      </c>
      <c r="F201">
        <f t="shared" si="3"/>
        <v>85.86</v>
      </c>
      <c r="G201" s="2" t="s">
        <v>85</v>
      </c>
      <c r="H201" s="7" t="s">
        <v>260</v>
      </c>
    </row>
    <row r="202" spans="1:8">
      <c r="A202">
        <v>201</v>
      </c>
      <c r="B202" s="2" t="s">
        <v>27</v>
      </c>
      <c r="C202">
        <v>1</v>
      </c>
      <c r="D202" s="2" t="s">
        <v>229</v>
      </c>
      <c r="E202" s="2">
        <v>0</v>
      </c>
      <c r="F202">
        <f t="shared" si="3"/>
        <v>0</v>
      </c>
      <c r="G202" s="2" t="s">
        <v>79</v>
      </c>
    </row>
    <row r="203" spans="1:8">
      <c r="A203">
        <v>202</v>
      </c>
      <c r="B203" s="2" t="s">
        <v>230</v>
      </c>
      <c r="C203" s="2">
        <v>4</v>
      </c>
      <c r="D203" s="2" t="s">
        <v>109</v>
      </c>
      <c r="E203" s="2">
        <v>1.89</v>
      </c>
      <c r="F203">
        <f t="shared" si="3"/>
        <v>7.56</v>
      </c>
      <c r="G203" s="2" t="s">
        <v>73</v>
      </c>
      <c r="H203" s="3">
        <v>2062</v>
      </c>
    </row>
    <row r="204" spans="1:8">
      <c r="A204">
        <v>203</v>
      </c>
      <c r="B204" s="2" t="s">
        <v>35</v>
      </c>
      <c r="C204" s="2">
        <v>39</v>
      </c>
      <c r="D204" s="4"/>
      <c r="E204">
        <v>0.52</v>
      </c>
      <c r="F204">
        <f t="shared" si="3"/>
        <v>20.28</v>
      </c>
      <c r="G204" s="2" t="s">
        <v>80</v>
      </c>
      <c r="H204" s="7" t="s">
        <v>291</v>
      </c>
    </row>
    <row r="205" spans="1:8">
      <c r="A205">
        <v>204</v>
      </c>
      <c r="B205" s="2" t="s">
        <v>231</v>
      </c>
      <c r="C205">
        <v>4</v>
      </c>
      <c r="D205" s="2" t="s">
        <v>232</v>
      </c>
      <c r="E205" s="2">
        <v>4.82</v>
      </c>
      <c r="F205">
        <f t="shared" si="3"/>
        <v>19.28</v>
      </c>
      <c r="G205" s="2" t="s">
        <v>73</v>
      </c>
      <c r="H205" s="10" t="s">
        <v>275</v>
      </c>
    </row>
    <row r="206" spans="1:8">
      <c r="A206">
        <v>205</v>
      </c>
      <c r="B206" s="2" t="s">
        <v>282</v>
      </c>
      <c r="C206">
        <v>2</v>
      </c>
      <c r="D206" s="2"/>
      <c r="E206" s="2">
        <v>16.47</v>
      </c>
      <c r="F206">
        <f t="shared" si="3"/>
        <v>32.94</v>
      </c>
      <c r="G206" s="2" t="s">
        <v>79</v>
      </c>
    </row>
    <row r="207" spans="1:8">
      <c r="A207">
        <v>206</v>
      </c>
      <c r="B207" s="2" t="s">
        <v>66</v>
      </c>
      <c r="C207">
        <v>28</v>
      </c>
      <c r="D207" t="s">
        <v>2</v>
      </c>
      <c r="E207">
        <v>0</v>
      </c>
      <c r="F207">
        <f t="shared" si="3"/>
        <v>0</v>
      </c>
      <c r="G207" s="2" t="s">
        <v>79</v>
      </c>
    </row>
    <row r="208" spans="1:8">
      <c r="A208">
        <v>207</v>
      </c>
      <c r="B208" s="2" t="s">
        <v>67</v>
      </c>
      <c r="C208">
        <v>3</v>
      </c>
      <c r="D208" s="2"/>
      <c r="E208" s="2">
        <v>2.79</v>
      </c>
      <c r="F208">
        <f t="shared" si="3"/>
        <v>8.370000000000001</v>
      </c>
      <c r="G208" s="2" t="s">
        <v>92</v>
      </c>
    </row>
    <row r="209" spans="1:8">
      <c r="A209">
        <v>208</v>
      </c>
      <c r="B209" s="2" t="s">
        <v>68</v>
      </c>
      <c r="C209">
        <v>5</v>
      </c>
      <c r="E209">
        <v>0</v>
      </c>
      <c r="F209">
        <f t="shared" si="3"/>
        <v>0</v>
      </c>
      <c r="G209" s="2" t="s">
        <v>74</v>
      </c>
    </row>
    <row r="210" spans="1:8">
      <c r="A210">
        <v>209</v>
      </c>
      <c r="B210" s="2" t="s">
        <v>332</v>
      </c>
      <c r="C210">
        <v>10</v>
      </c>
      <c r="E210">
        <v>0</v>
      </c>
      <c r="F210">
        <f t="shared" si="3"/>
        <v>0</v>
      </c>
      <c r="G210" s="2" t="s">
        <v>81</v>
      </c>
    </row>
    <row r="211" spans="1:8">
      <c r="A211">
        <v>210</v>
      </c>
      <c r="B211" s="2" t="s">
        <v>333</v>
      </c>
      <c r="C211">
        <v>10</v>
      </c>
      <c r="E211">
        <v>0</v>
      </c>
      <c r="F211">
        <f t="shared" si="3"/>
        <v>0</v>
      </c>
      <c r="G211" s="2" t="s">
        <v>81</v>
      </c>
    </row>
    <row r="212" spans="1:8">
      <c r="A212">
        <v>211</v>
      </c>
      <c r="B212" s="2" t="s">
        <v>334</v>
      </c>
      <c r="C212">
        <v>10</v>
      </c>
      <c r="E212">
        <v>0</v>
      </c>
      <c r="F212">
        <f t="shared" si="3"/>
        <v>0</v>
      </c>
      <c r="G212" s="2" t="s">
        <v>81</v>
      </c>
    </row>
    <row r="213" spans="1:8">
      <c r="A213">
        <v>212</v>
      </c>
      <c r="B213" s="2" t="s">
        <v>233</v>
      </c>
      <c r="C213">
        <v>12</v>
      </c>
      <c r="E213">
        <v>0</v>
      </c>
      <c r="F213">
        <f t="shared" si="3"/>
        <v>0</v>
      </c>
      <c r="G213" s="2" t="s">
        <v>116</v>
      </c>
    </row>
    <row r="214" spans="1:8">
      <c r="A214">
        <v>213</v>
      </c>
      <c r="B214" s="2" t="s">
        <v>234</v>
      </c>
      <c r="C214">
        <v>0</v>
      </c>
      <c r="E214">
        <v>15.8</v>
      </c>
      <c r="F214">
        <f t="shared" si="3"/>
        <v>0</v>
      </c>
      <c r="G214" s="2" t="s">
        <v>87</v>
      </c>
    </row>
    <row r="215" spans="1:8">
      <c r="A215">
        <v>214</v>
      </c>
      <c r="B215" s="2" t="s">
        <v>300</v>
      </c>
      <c r="C215">
        <v>67</v>
      </c>
      <c r="D215" t="s">
        <v>2</v>
      </c>
      <c r="E215">
        <v>0</v>
      </c>
      <c r="F215">
        <f t="shared" si="3"/>
        <v>0</v>
      </c>
      <c r="G215" s="2" t="s">
        <v>86</v>
      </c>
    </row>
    <row r="216" spans="1:8">
      <c r="A216">
        <v>215</v>
      </c>
      <c r="B216" s="2" t="s">
        <v>235</v>
      </c>
      <c r="C216">
        <v>0</v>
      </c>
      <c r="E216">
        <v>0</v>
      </c>
      <c r="F216">
        <f t="shared" si="3"/>
        <v>0</v>
      </c>
      <c r="G216" s="2" t="s">
        <v>78</v>
      </c>
    </row>
    <row r="217" spans="1:8">
      <c r="A217">
        <v>216</v>
      </c>
      <c r="B217" s="2" t="s">
        <v>236</v>
      </c>
      <c r="C217">
        <v>1</v>
      </c>
      <c r="D217" s="2" t="s">
        <v>237</v>
      </c>
      <c r="E217" s="2">
        <v>0</v>
      </c>
      <c r="F217">
        <f t="shared" si="3"/>
        <v>0</v>
      </c>
      <c r="G217" s="2" t="s">
        <v>79</v>
      </c>
    </row>
    <row r="218" spans="1:8">
      <c r="A218">
        <v>217</v>
      </c>
      <c r="B218" s="2" t="s">
        <v>238</v>
      </c>
      <c r="C218">
        <v>135</v>
      </c>
      <c r="E218">
        <v>0.57999999999999996</v>
      </c>
      <c r="F218">
        <f t="shared" si="3"/>
        <v>78.3</v>
      </c>
      <c r="G218" s="2" t="s">
        <v>239</v>
      </c>
      <c r="H218" s="10" t="s">
        <v>271</v>
      </c>
    </row>
    <row r="219" spans="1:8">
      <c r="A219" s="2">
        <v>218</v>
      </c>
      <c r="B219" s="2" t="s">
        <v>240</v>
      </c>
      <c r="C219">
        <v>110</v>
      </c>
      <c r="D219" s="2"/>
      <c r="E219" s="2">
        <v>1.66</v>
      </c>
      <c r="F219">
        <f t="shared" si="3"/>
        <v>182.6</v>
      </c>
      <c r="G219" s="2" t="s">
        <v>241</v>
      </c>
      <c r="H219" s="10" t="s">
        <v>272</v>
      </c>
    </row>
    <row r="220" spans="1:8">
      <c r="A220" s="2">
        <v>219</v>
      </c>
      <c r="B220" s="2" t="s">
        <v>283</v>
      </c>
      <c r="C220">
        <v>32</v>
      </c>
      <c r="D220" s="2"/>
      <c r="E220" s="2">
        <v>4.46</v>
      </c>
      <c r="F220">
        <f t="shared" si="3"/>
        <v>142.72</v>
      </c>
      <c r="G220" s="2" t="s">
        <v>79</v>
      </c>
    </row>
    <row r="221" spans="1:8">
      <c r="A221" s="2">
        <v>220</v>
      </c>
      <c r="B221" s="2" t="s">
        <v>242</v>
      </c>
      <c r="C221">
        <v>123</v>
      </c>
      <c r="D221" s="2"/>
      <c r="E221" s="2">
        <v>1.82</v>
      </c>
      <c r="F221">
        <f t="shared" si="3"/>
        <v>223.86</v>
      </c>
      <c r="G221" s="2" t="s">
        <v>243</v>
      </c>
    </row>
    <row r="222" spans="1:8">
      <c r="A222" s="2">
        <v>221</v>
      </c>
      <c r="B222" s="2" t="s">
        <v>244</v>
      </c>
      <c r="C222">
        <v>27</v>
      </c>
      <c r="D222" s="2"/>
      <c r="E222" s="2">
        <v>1.74</v>
      </c>
      <c r="F222">
        <f t="shared" si="3"/>
        <v>46.98</v>
      </c>
      <c r="G222" s="2" t="s">
        <v>89</v>
      </c>
    </row>
    <row r="223" spans="1:8">
      <c r="A223" s="2">
        <v>222</v>
      </c>
      <c r="B223" s="2" t="s">
        <v>245</v>
      </c>
      <c r="C223">
        <v>49</v>
      </c>
      <c r="D223" s="2"/>
      <c r="E223" s="2">
        <v>1.74</v>
      </c>
      <c r="F223">
        <f t="shared" si="3"/>
        <v>85.26</v>
      </c>
      <c r="G223" s="2" t="s">
        <v>246</v>
      </c>
    </row>
    <row r="224" spans="1:8">
      <c r="A224" s="2">
        <v>223</v>
      </c>
      <c r="B224" s="2" t="s">
        <v>247</v>
      </c>
      <c r="C224">
        <v>90</v>
      </c>
      <c r="D224" s="2"/>
      <c r="E224" s="2">
        <v>1.38</v>
      </c>
      <c r="F224">
        <f t="shared" si="3"/>
        <v>124.19999999999999</v>
      </c>
      <c r="G224" s="2" t="s">
        <v>248</v>
      </c>
      <c r="H224" s="10" t="s">
        <v>270</v>
      </c>
    </row>
    <row r="225" spans="1:10">
      <c r="A225" s="2">
        <v>224</v>
      </c>
      <c r="B225" s="2" t="s">
        <v>249</v>
      </c>
      <c r="C225">
        <v>20</v>
      </c>
      <c r="D225" s="2"/>
      <c r="E225" s="2">
        <v>0</v>
      </c>
      <c r="F225">
        <f t="shared" si="3"/>
        <v>0</v>
      </c>
      <c r="G225" s="2" t="s">
        <v>94</v>
      </c>
    </row>
    <row r="226" spans="1:10">
      <c r="A226" s="2">
        <v>225</v>
      </c>
      <c r="B226" s="2" t="s">
        <v>250</v>
      </c>
      <c r="C226" s="2">
        <v>4</v>
      </c>
      <c r="E226">
        <v>79.5</v>
      </c>
      <c r="F226">
        <f t="shared" si="3"/>
        <v>318</v>
      </c>
      <c r="G226" s="2" t="s">
        <v>114</v>
      </c>
      <c r="J226" s="2" t="s">
        <v>264</v>
      </c>
    </row>
    <row r="227" spans="1:10">
      <c r="A227" s="2">
        <v>226</v>
      </c>
      <c r="B227" s="6" t="s">
        <v>251</v>
      </c>
      <c r="C227">
        <v>8</v>
      </c>
      <c r="E227">
        <v>12.93</v>
      </c>
      <c r="F227">
        <f t="shared" si="3"/>
        <v>103.44</v>
      </c>
      <c r="G227" s="4" t="s">
        <v>114</v>
      </c>
      <c r="J227" s="2" t="s">
        <v>101</v>
      </c>
    </row>
    <row r="228" spans="1:10">
      <c r="A228" s="2">
        <v>227</v>
      </c>
      <c r="B228" s="4" t="s">
        <v>329</v>
      </c>
      <c r="D228" s="2"/>
      <c r="E228" s="2">
        <v>4</v>
      </c>
      <c r="F228">
        <f t="shared" si="3"/>
        <v>0</v>
      </c>
      <c r="G228" s="4" t="s">
        <v>116</v>
      </c>
    </row>
    <row r="229" spans="1:10">
      <c r="A229" s="2">
        <v>228</v>
      </c>
      <c r="B229" s="4" t="s">
        <v>335</v>
      </c>
      <c r="C229">
        <v>10</v>
      </c>
      <c r="E229">
        <v>0</v>
      </c>
      <c r="F229">
        <f t="shared" si="3"/>
        <v>0</v>
      </c>
      <c r="G229" s="4" t="s">
        <v>81</v>
      </c>
    </row>
    <row r="230" spans="1:10">
      <c r="B230" t="s">
        <v>2</v>
      </c>
    </row>
    <row r="231" spans="1:10">
      <c r="B231" t="s">
        <v>2</v>
      </c>
    </row>
    <row r="241" spans="16251:16251">
      <c r="XAA241" s="2" t="s">
        <v>286</v>
      </c>
    </row>
    <row r="242" spans="16251:16251">
      <c r="XAA242" s="2" t="s">
        <v>287</v>
      </c>
    </row>
    <row r="250" spans="16251:16251">
      <c r="XAA250">
        <v>0</v>
      </c>
    </row>
    <row r="390" spans="16251:16251">
      <c r="XAA390" s="2" t="s">
        <v>288</v>
      </c>
    </row>
    <row r="2644" spans="16251:16251">
      <c r="XAA2644" s="2" t="s">
        <v>289</v>
      </c>
    </row>
    <row r="2713" spans="16251:16251">
      <c r="XAA2713" s="2"/>
    </row>
    <row r="2715" spans="16251:16251">
      <c r="XAA2715" s="2"/>
    </row>
  </sheetData>
  <dataConsolidate/>
  <mergeCells count="17">
    <mergeCell ref="M18:P18"/>
    <mergeCell ref="M16:P16"/>
    <mergeCell ref="M17:P17"/>
    <mergeCell ref="M1:P1"/>
    <mergeCell ref="M11:P11"/>
    <mergeCell ref="M13:P13"/>
    <mergeCell ref="M14:P14"/>
    <mergeCell ref="M15:P15"/>
    <mergeCell ref="N6:O6"/>
    <mergeCell ref="N7:O7"/>
    <mergeCell ref="M8:P8"/>
    <mergeCell ref="M9:P9"/>
    <mergeCell ref="M10:P10"/>
    <mergeCell ref="M2:O2"/>
    <mergeCell ref="N3:O3"/>
    <mergeCell ref="N4:O4"/>
    <mergeCell ref="N5:O5"/>
  </mergeCells>
  <conditionalFormatting sqref="C229 G226:G227 C77:C108 C110:C159 C163:C227 E228:E229 C2:C75">
    <cfRule type="cellIs" dxfId="160" priority="192" operator="lessThan">
      <formula>1</formula>
    </cfRule>
  </conditionalFormatting>
  <conditionalFormatting sqref="D166:E166 E167:E170">
    <cfRule type="cellIs" dxfId="159" priority="152" operator="lessThan">
      <formula>501</formula>
    </cfRule>
  </conditionalFormatting>
  <conditionalFormatting sqref="D205:E205 E206:E207">
    <cfRule type="cellIs" dxfId="158" priority="138" operator="lessThan">
      <formula>20</formula>
    </cfRule>
  </conditionalFormatting>
  <conditionalFormatting sqref="C91:C94 C77:C78">
    <cfRule type="cellIs" dxfId="157" priority="32" operator="lessThan">
      <formula>6</formula>
    </cfRule>
  </conditionalFormatting>
  <conditionalFormatting sqref="C105 C118">
    <cfRule type="cellIs" dxfId="156" priority="30" operator="lessThan">
      <formula>2</formula>
    </cfRule>
  </conditionalFormatting>
  <conditionalFormatting sqref="C114:C115">
    <cfRule type="cellIs" dxfId="155" priority="29" operator="lessThan">
      <formula>13</formula>
    </cfRule>
  </conditionalFormatting>
  <conditionalFormatting sqref="C76">
    <cfRule type="cellIs" dxfId="154" priority="14" operator="greaterThan">
      <formula>8</formula>
    </cfRule>
    <cfRule type="iconSet" priority="25">
      <iconSet>
        <cfvo type="percent" val="0"/>
        <cfvo type="num" val="9"/>
        <cfvo type="num" val="10"/>
      </iconSet>
    </cfRule>
    <cfRule type="iconSet" priority="26">
      <iconSet iconSet="3TrafficLights2">
        <cfvo type="percent" val="0"/>
        <cfvo type="percent" val="33"/>
        <cfvo type="percent" val="67"/>
      </iconSet>
    </cfRule>
    <cfRule type="cellIs" dxfId="153" priority="27" operator="lessThan">
      <formula>9</formula>
    </cfRule>
  </conditionalFormatting>
  <conditionalFormatting sqref="C109">
    <cfRule type="cellIs" dxfId="152" priority="15" operator="lessThan">
      <formula>11</formula>
    </cfRule>
    <cfRule type="cellIs" dxfId="151" priority="16" operator="equal">
      <formula>11</formula>
    </cfRule>
    <cfRule type="cellIs" dxfId="150" priority="17" operator="greaterThan">
      <formula>11</formula>
    </cfRule>
    <cfRule type="iconSet" priority="18">
      <iconSet>
        <cfvo type="percent" val="0"/>
        <cfvo type="num" val="11"/>
        <cfvo type="num" val="12"/>
      </iconSet>
    </cfRule>
    <cfRule type="iconSet" priority="19">
      <iconSet iconSet="3Signs">
        <cfvo type="percent" val="0"/>
        <cfvo type="percent" val="33"/>
        <cfvo type="percent" val="67"/>
      </iconSet>
    </cfRule>
  </conditionalFormatting>
  <conditionalFormatting sqref="C160:C162">
    <cfRule type="iconSet" priority="6">
      <iconSet iconSet="3Signs">
        <cfvo type="percent" val="0"/>
        <cfvo type="percent" val="33"/>
        <cfvo type="percent" val="67"/>
      </iconSet>
    </cfRule>
  </conditionalFormatting>
  <conditionalFormatting sqref="C160:C161">
    <cfRule type="iconSet" priority="5">
      <iconSet>
        <cfvo type="percent" val="0"/>
        <cfvo type="num" val="3"/>
        <cfvo type="num" val="3" gte="0"/>
      </iconSet>
    </cfRule>
    <cfRule type="iconSet" priority="7">
      <iconSet>
        <cfvo type="percent" val="0"/>
        <cfvo type="num" val="3"/>
        <cfvo type="num" val="3" gte="0"/>
      </iconSet>
    </cfRule>
    <cfRule type="iconSet" priority="8">
      <iconSet>
        <cfvo type="percent" val="0"/>
        <cfvo type="num" val="2"/>
        <cfvo type="num" val="3" gte="0"/>
      </iconSet>
    </cfRule>
    <cfRule type="cellIs" dxfId="149" priority="9" operator="lessThan">
      <formula>3</formula>
    </cfRule>
    <cfRule type="cellIs" dxfId="148" priority="10" operator="equal">
      <formula>3</formula>
    </cfRule>
    <cfRule type="cellIs" dxfId="147" priority="11" operator="greaterThan">
      <formula>3</formula>
    </cfRule>
  </conditionalFormatting>
  <conditionalFormatting sqref="C162">
    <cfRule type="iconSet" priority="1">
      <iconSet>
        <cfvo type="percent" val="0"/>
        <cfvo type="num" val="61"/>
        <cfvo type="num" val="61" gte="0"/>
      </iconSet>
    </cfRule>
    <cfRule type="cellIs" dxfId="146" priority="2" operator="equal">
      <formula>61</formula>
    </cfRule>
    <cfRule type="cellIs" dxfId="145" priority="3" operator="lessThan">
      <formula>61</formula>
    </cfRule>
    <cfRule type="cellIs" dxfId="144" priority="4" operator="greaterThan">
      <formula>61</formula>
    </cfRule>
  </conditionalFormatting>
  <printOptions horizontalCentered="1"/>
  <pageMargins left="0.25" right="0.25" top="0.75" bottom="0.75" header="0.3" footer="0.3"/>
  <pageSetup firstPageNumber="0" fitToWidth="0" fitToHeight="0" pageOrder="overThenDown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4" sqref="E4"/>
    </sheetView>
  </sheetViews>
  <sheetFormatPr baseColWidth="10" defaultRowHeight="12.75"/>
  <cols>
    <col min="1" max="1" width="10.140625" bestFit="1" customWidth="1"/>
    <col min="2" max="2" width="36.28515625" bestFit="1" customWidth="1"/>
    <col min="3" max="3" width="11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Gagné-2</dc:creator>
  <cp:lastModifiedBy>Andre</cp:lastModifiedBy>
  <cp:lastPrinted>2015-03-23T15:25:34Z</cp:lastPrinted>
  <dcterms:created xsi:type="dcterms:W3CDTF">2013-02-24T23:24:36Z</dcterms:created>
  <dcterms:modified xsi:type="dcterms:W3CDTF">2017-10-22T16:06:52Z</dcterms:modified>
</cp:coreProperties>
</file>