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375" windowWidth="18675" windowHeight="12045" tabRatio="740" activeTab="3"/>
  </bookViews>
  <sheets>
    <sheet name="SAISIES" sheetId="1" r:id="rId1"/>
    <sheet name="RESULTATS" sheetId="3" r:id="rId2"/>
    <sheet name="RESULTATS LITHIASES" sheetId="4" r:id="rId3"/>
    <sheet name="LECTURE IMMEDIATE" sheetId="7" r:id="rId4"/>
    <sheet name="CALCUL CVG" sheetId="5" r:id="rId5"/>
    <sheet name="DEMANDE PTB COMPLET" sheetId="8" r:id="rId6"/>
    <sheet name="DEMANDE PTB CaAcOx" sheetId="9" r:id="rId7"/>
  </sheets>
  <functionGroups/>
  <definedNames>
    <definedName name="_xlnm._FilterDatabase" localSheetId="0" hidden="1">SAISIES!$A$1:$AT$540</definedName>
    <definedName name="_xlnm.Print_Area" localSheetId="4">'CALCUL CVG'!$A$1:$I$28</definedName>
    <definedName name="_xlnm.Print_Area" localSheetId="6">'DEMANDE PTB CaAcOx'!$A$1:$H$57</definedName>
    <definedName name="_xlnm.Print_Area" localSheetId="5">'DEMANDE PTB COMPLET'!$A$1:$H$57</definedName>
    <definedName name="_xlnm.Print_Area" localSheetId="3">'LECTURE IMMEDIATE'!$A$1:$H$57</definedName>
    <definedName name="_xlnm.Print_Area" localSheetId="1">RESULTATS!$A$1:$H$57</definedName>
    <definedName name="_xlnm.Print_Area" localSheetId="2">'RESULTATS LITHIASES'!$A$1:$H$55</definedName>
  </definedNames>
  <calcPr calcId="125725"/>
</workbook>
</file>

<file path=xl/calcChain.xml><?xml version="1.0" encoding="utf-8"?>
<calcChain xmlns="http://schemas.openxmlformats.org/spreadsheetml/2006/main">
  <c r="I27" i="5"/>
  <c r="A9" i="8" l="1"/>
  <c r="A9" i="9" l="1"/>
  <c r="D27" i="5" l="1"/>
  <c r="H15"/>
  <c r="H14"/>
  <c r="H13"/>
  <c r="H12"/>
  <c r="H16" l="1"/>
  <c r="AP540" i="1" l="1"/>
  <c r="AO540"/>
  <c r="AN540"/>
  <c r="AM540"/>
  <c r="AL540"/>
  <c r="AK540"/>
  <c r="AJ540"/>
  <c r="AP539"/>
  <c r="AO539"/>
  <c r="AN539"/>
  <c r="AM539"/>
  <c r="AL539"/>
  <c r="AK539"/>
  <c r="AJ539"/>
  <c r="AP538"/>
  <c r="AO538"/>
  <c r="AN538"/>
  <c r="AM538"/>
  <c r="AL538"/>
  <c r="AK538"/>
  <c r="AJ538"/>
  <c r="AP537"/>
  <c r="AO537"/>
  <c r="AN537"/>
  <c r="AM537"/>
  <c r="AL537"/>
  <c r="AK537"/>
  <c r="AJ537"/>
  <c r="AP536"/>
  <c r="AO536"/>
  <c r="AN536"/>
  <c r="AM536"/>
  <c r="AL536"/>
  <c r="AK536"/>
  <c r="AJ536"/>
  <c r="AP535"/>
  <c r="AO535"/>
  <c r="AN535"/>
  <c r="AM535"/>
  <c r="AL535"/>
  <c r="AK535"/>
  <c r="AJ535"/>
  <c r="AP534"/>
  <c r="AO534"/>
  <c r="AN534"/>
  <c r="AM534"/>
  <c r="AL534"/>
  <c r="AK534"/>
  <c r="AJ534"/>
  <c r="AP533"/>
  <c r="AO533"/>
  <c r="AN533"/>
  <c r="AM533"/>
  <c r="AL533"/>
  <c r="AK533"/>
  <c r="AJ533"/>
  <c r="AP532"/>
  <c r="AO532"/>
  <c r="AN532"/>
  <c r="AM532"/>
  <c r="AL532"/>
  <c r="AK532"/>
  <c r="AJ532"/>
  <c r="AP531"/>
  <c r="AO531"/>
  <c r="AN531"/>
  <c r="AM531"/>
  <c r="AL531"/>
  <c r="AK531"/>
  <c r="AJ531"/>
  <c r="AP530"/>
  <c r="AO530"/>
  <c r="AN530"/>
  <c r="AM530"/>
  <c r="AL530"/>
  <c r="AK530"/>
  <c r="AJ530"/>
  <c r="AP529"/>
  <c r="AO529"/>
  <c r="AN529"/>
  <c r="AM529"/>
  <c r="AL529"/>
  <c r="AK529"/>
  <c r="AJ529"/>
  <c r="AP528"/>
  <c r="AO528"/>
  <c r="AN528"/>
  <c r="AM528"/>
  <c r="AL528"/>
  <c r="AK528"/>
  <c r="AJ528"/>
  <c r="AP527"/>
  <c r="AO527"/>
  <c r="AN527"/>
  <c r="AM527"/>
  <c r="AL527"/>
  <c r="AK527"/>
  <c r="AJ527"/>
  <c r="AP526"/>
  <c r="AO526"/>
  <c r="AN526"/>
  <c r="AM526"/>
  <c r="AL526"/>
  <c r="AK526"/>
  <c r="AJ526"/>
  <c r="AP525"/>
  <c r="AO525"/>
  <c r="AN525"/>
  <c r="AM525"/>
  <c r="AL525"/>
  <c r="AK525"/>
  <c r="AJ525"/>
  <c r="AP524"/>
  <c r="AO524"/>
  <c r="AN524"/>
  <c r="AM524"/>
  <c r="AL524"/>
  <c r="AK524"/>
  <c r="AJ524"/>
  <c r="AP523"/>
  <c r="AO523"/>
  <c r="AN523"/>
  <c r="AM523"/>
  <c r="AL523"/>
  <c r="AK523"/>
  <c r="AJ523"/>
  <c r="AP522"/>
  <c r="AO522"/>
  <c r="AN522"/>
  <c r="AM522"/>
  <c r="AL522"/>
  <c r="AK522"/>
  <c r="AJ522"/>
  <c r="AP521"/>
  <c r="AO521"/>
  <c r="AN521"/>
  <c r="AM521"/>
  <c r="AL521"/>
  <c r="AK521"/>
  <c r="AJ521"/>
  <c r="AP520"/>
  <c r="AO520"/>
  <c r="AN520"/>
  <c r="AM520"/>
  <c r="AL520"/>
  <c r="AK520"/>
  <c r="AJ520"/>
  <c r="AP519"/>
  <c r="AO519"/>
  <c r="AN519"/>
  <c r="AM519"/>
  <c r="AL519"/>
  <c r="AK519"/>
  <c r="AJ519"/>
  <c r="AP518"/>
  <c r="AO518"/>
  <c r="AN518"/>
  <c r="AM518"/>
  <c r="AL518"/>
  <c r="AK518"/>
  <c r="AJ518"/>
  <c r="AP517"/>
  <c r="AO517"/>
  <c r="AN517"/>
  <c r="AM517"/>
  <c r="AL517"/>
  <c r="AK517"/>
  <c r="AJ517"/>
  <c r="AP516"/>
  <c r="AO516"/>
  <c r="AN516"/>
  <c r="AM516"/>
  <c r="AL516"/>
  <c r="AK516"/>
  <c r="AJ516"/>
  <c r="AP515"/>
  <c r="AO515"/>
  <c r="AN515"/>
  <c r="AM515"/>
  <c r="AL515"/>
  <c r="AK515"/>
  <c r="AJ515"/>
  <c r="AP514"/>
  <c r="AO514"/>
  <c r="AN514"/>
  <c r="AM514"/>
  <c r="AL514"/>
  <c r="AK514"/>
  <c r="AJ514"/>
  <c r="AP513"/>
  <c r="AO513"/>
  <c r="AN513"/>
  <c r="AM513"/>
  <c r="AL513"/>
  <c r="AK513"/>
  <c r="AJ513"/>
  <c r="AP512"/>
  <c r="AO512"/>
  <c r="AN512"/>
  <c r="AM512"/>
  <c r="AL512"/>
  <c r="AK512"/>
  <c r="AJ512"/>
  <c r="AP511"/>
  <c r="AO511"/>
  <c r="AN511"/>
  <c r="AM511"/>
  <c r="AL511"/>
  <c r="AK511"/>
  <c r="AJ511"/>
  <c r="AP510"/>
  <c r="AO510"/>
  <c r="AN510"/>
  <c r="AM510"/>
  <c r="AL510"/>
  <c r="AK510"/>
  <c r="AJ510"/>
  <c r="AP509"/>
  <c r="AO509"/>
  <c r="AN509"/>
  <c r="AM509"/>
  <c r="AL509"/>
  <c r="AK509"/>
  <c r="AJ509"/>
  <c r="AP508"/>
  <c r="AO508"/>
  <c r="AN508"/>
  <c r="AM508"/>
  <c r="AL508"/>
  <c r="AK508"/>
  <c r="AJ508"/>
  <c r="AP507"/>
  <c r="AO507"/>
  <c r="AN507"/>
  <c r="AM507"/>
  <c r="AL507"/>
  <c r="AK507"/>
  <c r="AJ507"/>
  <c r="AP506"/>
  <c r="AO506"/>
  <c r="AN506"/>
  <c r="AM506"/>
  <c r="AL506"/>
  <c r="AK506"/>
  <c r="AJ506"/>
  <c r="AP505"/>
  <c r="AO505"/>
  <c r="AN505"/>
  <c r="AM505"/>
  <c r="AL505"/>
  <c r="AK505"/>
  <c r="AJ505"/>
  <c r="AP504"/>
  <c r="AO504"/>
  <c r="AN504"/>
  <c r="AM504"/>
  <c r="AL504"/>
  <c r="AK504"/>
  <c r="AJ504"/>
  <c r="AP503"/>
  <c r="AO503"/>
  <c r="AN503"/>
  <c r="AM503"/>
  <c r="AL503"/>
  <c r="AK503"/>
  <c r="AJ503"/>
  <c r="AP502"/>
  <c r="AO502"/>
  <c r="AN502"/>
  <c r="AM502"/>
  <c r="AL502"/>
  <c r="AK502"/>
  <c r="AJ502"/>
  <c r="AP501"/>
  <c r="AO501"/>
  <c r="AN501"/>
  <c r="AM501"/>
  <c r="AL501"/>
  <c r="AK501"/>
  <c r="AJ501"/>
  <c r="AP500"/>
  <c r="AO500"/>
  <c r="AN500"/>
  <c r="AM500"/>
  <c r="AL500"/>
  <c r="AK500"/>
  <c r="AJ500"/>
  <c r="AP499"/>
  <c r="AO499"/>
  <c r="AN499"/>
  <c r="AM499"/>
  <c r="AL499"/>
  <c r="AK499"/>
  <c r="AJ499"/>
  <c r="AP498"/>
  <c r="AO498"/>
  <c r="AN498"/>
  <c r="AM498"/>
  <c r="AL498"/>
  <c r="AK498"/>
  <c r="AJ498"/>
  <c r="AP497"/>
  <c r="AO497"/>
  <c r="AN497"/>
  <c r="AM497"/>
  <c r="AL497"/>
  <c r="AK497"/>
  <c r="AJ497"/>
  <c r="AP496"/>
  <c r="AO496"/>
  <c r="AN496"/>
  <c r="AM496"/>
  <c r="AL496"/>
  <c r="AK496"/>
  <c r="AJ496"/>
  <c r="AP495"/>
  <c r="AO495"/>
  <c r="AN495"/>
  <c r="AM495"/>
  <c r="AL495"/>
  <c r="AK495"/>
  <c r="AJ495"/>
  <c r="AP494"/>
  <c r="AO494"/>
  <c r="AN494"/>
  <c r="AM494"/>
  <c r="AL494"/>
  <c r="AK494"/>
  <c r="AJ494"/>
  <c r="AP493"/>
  <c r="AO493"/>
  <c r="AN493"/>
  <c r="AM493"/>
  <c r="AL493"/>
  <c r="AK493"/>
  <c r="AJ493"/>
  <c r="AP492"/>
  <c r="AO492"/>
  <c r="AN492"/>
  <c r="AM492"/>
  <c r="AL492"/>
  <c r="AK492"/>
  <c r="AJ492"/>
  <c r="AP491"/>
  <c r="AO491"/>
  <c r="AN491"/>
  <c r="AM491"/>
  <c r="AL491"/>
  <c r="AK491"/>
  <c r="AJ491"/>
  <c r="AP490"/>
  <c r="AO490"/>
  <c r="AN490"/>
  <c r="AM490"/>
  <c r="AL490"/>
  <c r="AK490"/>
  <c r="AJ490"/>
  <c r="AP489"/>
  <c r="AO489"/>
  <c r="AN489"/>
  <c r="AM489"/>
  <c r="AL489"/>
  <c r="AK489"/>
  <c r="AJ489"/>
  <c r="AP488"/>
  <c r="AO488"/>
  <c r="AN488"/>
  <c r="AM488"/>
  <c r="AL488"/>
  <c r="AK488"/>
  <c r="AJ488"/>
  <c r="AP487"/>
  <c r="AO487"/>
  <c r="AN487"/>
  <c r="AM487"/>
  <c r="AL487"/>
  <c r="AK487"/>
  <c r="AJ487"/>
  <c r="AP486"/>
  <c r="AO486"/>
  <c r="AN486"/>
  <c r="AM486"/>
  <c r="AL486"/>
  <c r="AK486"/>
  <c r="AJ486"/>
  <c r="AP485"/>
  <c r="AO485"/>
  <c r="AN485"/>
  <c r="AM485"/>
  <c r="AL485"/>
  <c r="AK485"/>
  <c r="AJ485"/>
  <c r="AP484"/>
  <c r="AO484"/>
  <c r="AN484"/>
  <c r="AM484"/>
  <c r="AL484"/>
  <c r="AK484"/>
  <c r="AJ484"/>
  <c r="AP483"/>
  <c r="AO483"/>
  <c r="AN483"/>
  <c r="AM483"/>
  <c r="AL483"/>
  <c r="AK483"/>
  <c r="AJ483"/>
  <c r="AP482"/>
  <c r="AO482"/>
  <c r="AN482"/>
  <c r="AM482"/>
  <c r="AL482"/>
  <c r="AK482"/>
  <c r="AJ482"/>
  <c r="AP481"/>
  <c r="AO481"/>
  <c r="AN481"/>
  <c r="AM481"/>
  <c r="AL481"/>
  <c r="AK481"/>
  <c r="AJ481"/>
  <c r="AP480"/>
  <c r="AO480"/>
  <c r="AN480"/>
  <c r="AM480"/>
  <c r="AL480"/>
  <c r="AK480"/>
  <c r="AJ480"/>
  <c r="AP479"/>
  <c r="AO479"/>
  <c r="AN479"/>
  <c r="AM479"/>
  <c r="AL479"/>
  <c r="AK479"/>
  <c r="AJ479"/>
  <c r="AP478"/>
  <c r="AO478"/>
  <c r="AN478"/>
  <c r="AM478"/>
  <c r="AL478"/>
  <c r="AK478"/>
  <c r="AJ478"/>
  <c r="AP477"/>
  <c r="AO477"/>
  <c r="AN477"/>
  <c r="AM477"/>
  <c r="AL477"/>
  <c r="AK477"/>
  <c r="AJ477"/>
  <c r="AP476"/>
  <c r="AO476"/>
  <c r="AN476"/>
  <c r="AM476"/>
  <c r="AL476"/>
  <c r="AK476"/>
  <c r="AJ476"/>
  <c r="AP475"/>
  <c r="AO475"/>
  <c r="AN475"/>
  <c r="AM475"/>
  <c r="AL475"/>
  <c r="AK475"/>
  <c r="AJ475"/>
  <c r="AP474"/>
  <c r="AO474"/>
  <c r="AN474"/>
  <c r="AM474"/>
  <c r="AL474"/>
  <c r="AK474"/>
  <c r="AJ474"/>
  <c r="AP473"/>
  <c r="AO473"/>
  <c r="AN473"/>
  <c r="AM473"/>
  <c r="AL473"/>
  <c r="AK473"/>
  <c r="AJ473"/>
  <c r="AP472"/>
  <c r="AO472"/>
  <c r="AN472"/>
  <c r="AM472"/>
  <c r="AL472"/>
  <c r="AK472"/>
  <c r="AJ472"/>
  <c r="AP471"/>
  <c r="AO471"/>
  <c r="AN471"/>
  <c r="AM471"/>
  <c r="AL471"/>
  <c r="AK471"/>
  <c r="AJ471"/>
  <c r="AP470"/>
  <c r="AO470"/>
  <c r="AN470"/>
  <c r="AM470"/>
  <c r="AL470"/>
  <c r="AK470"/>
  <c r="AJ470"/>
  <c r="AP469"/>
  <c r="AO469"/>
  <c r="AN469"/>
  <c r="AM469"/>
  <c r="AL469"/>
  <c r="AK469"/>
  <c r="AJ469"/>
  <c r="AP468"/>
  <c r="AO468"/>
  <c r="AN468"/>
  <c r="AM468"/>
  <c r="AL468"/>
  <c r="AK468"/>
  <c r="AJ468"/>
  <c r="AP467"/>
  <c r="AO467"/>
  <c r="AN467"/>
  <c r="AM467"/>
  <c r="AL467"/>
  <c r="AK467"/>
  <c r="AJ467"/>
  <c r="AP466"/>
  <c r="AO466"/>
  <c r="AN466"/>
  <c r="AM466"/>
  <c r="AL466"/>
  <c r="AK466"/>
  <c r="AJ466"/>
  <c r="AP465"/>
  <c r="AO465"/>
  <c r="AN465"/>
  <c r="AM465"/>
  <c r="AL465"/>
  <c r="AK465"/>
  <c r="AJ465"/>
  <c r="AP464"/>
  <c r="AO464"/>
  <c r="AN464"/>
  <c r="AM464"/>
  <c r="AL464"/>
  <c r="AK464"/>
  <c r="AJ464"/>
  <c r="AP463"/>
  <c r="AO463"/>
  <c r="AN463"/>
  <c r="AM463"/>
  <c r="AL463"/>
  <c r="AK463"/>
  <c r="AJ463"/>
  <c r="AP462"/>
  <c r="AO462"/>
  <c r="AN462"/>
  <c r="AM462"/>
  <c r="AL462"/>
  <c r="AK462"/>
  <c r="AJ462"/>
  <c r="AP461"/>
  <c r="AO461"/>
  <c r="AN461"/>
  <c r="AM461"/>
  <c r="AL461"/>
  <c r="AK461"/>
  <c r="AJ461"/>
  <c r="AP460"/>
  <c r="AO460"/>
  <c r="AN460"/>
  <c r="AM460"/>
  <c r="AL460"/>
  <c r="AK460"/>
  <c r="AJ460"/>
  <c r="AP459"/>
  <c r="AO459"/>
  <c r="AN459"/>
  <c r="AM459"/>
  <c r="AL459"/>
  <c r="AK459"/>
  <c r="AJ459"/>
  <c r="AP458"/>
  <c r="AO458"/>
  <c r="AN458"/>
  <c r="AM458"/>
  <c r="AL458"/>
  <c r="AK458"/>
  <c r="AJ458"/>
  <c r="AP457"/>
  <c r="AO457"/>
  <c r="AN457"/>
  <c r="AM457"/>
  <c r="AL457"/>
  <c r="AK457"/>
  <c r="AJ457"/>
  <c r="AP456"/>
  <c r="AO456"/>
  <c r="AN456"/>
  <c r="AM456"/>
  <c r="AL456"/>
  <c r="AK456"/>
  <c r="AJ456"/>
  <c r="AP455"/>
  <c r="AO455"/>
  <c r="AN455"/>
  <c r="AM455"/>
  <c r="AL455"/>
  <c r="AK455"/>
  <c r="AJ455"/>
  <c r="AP454"/>
  <c r="AO454"/>
  <c r="AN454"/>
  <c r="AM454"/>
  <c r="AL454"/>
  <c r="AK454"/>
  <c r="AJ454"/>
  <c r="AP453"/>
  <c r="AO453"/>
  <c r="AN453"/>
  <c r="AM453"/>
  <c r="AL453"/>
  <c r="AK453"/>
  <c r="AJ453"/>
  <c r="AP452"/>
  <c r="AO452"/>
  <c r="AN452"/>
  <c r="AM452"/>
  <c r="AL452"/>
  <c r="AK452"/>
  <c r="AJ452"/>
  <c r="AP451"/>
  <c r="AO451"/>
  <c r="AN451"/>
  <c r="AM451"/>
  <c r="AL451"/>
  <c r="AK451"/>
  <c r="AJ451"/>
  <c r="AP450"/>
  <c r="AO450"/>
  <c r="AN450"/>
  <c r="AM450"/>
  <c r="AL450"/>
  <c r="AK450"/>
  <c r="AJ450"/>
  <c r="AP449"/>
  <c r="AO449"/>
  <c r="AN449"/>
  <c r="AM449"/>
  <c r="AL449"/>
  <c r="AK449"/>
  <c r="AJ449"/>
  <c r="AP448"/>
  <c r="AO448"/>
  <c r="AN448"/>
  <c r="AM448"/>
  <c r="AL448"/>
  <c r="AK448"/>
  <c r="AJ448"/>
  <c r="AP447"/>
  <c r="AO447"/>
  <c r="AN447"/>
  <c r="AM447"/>
  <c r="AL447"/>
  <c r="AK447"/>
  <c r="AJ447"/>
  <c r="AP446"/>
  <c r="AO446"/>
  <c r="AN446"/>
  <c r="AM446"/>
  <c r="AL446"/>
  <c r="AK446"/>
  <c r="AJ446"/>
  <c r="AP445"/>
  <c r="AO445"/>
  <c r="AN445"/>
  <c r="AM445"/>
  <c r="AL445"/>
  <c r="AK445"/>
  <c r="AJ445"/>
  <c r="AP444"/>
  <c r="AO444"/>
  <c r="AN444"/>
  <c r="AM444"/>
  <c r="AL444"/>
  <c r="AK444"/>
  <c r="AJ444"/>
  <c r="AP443"/>
  <c r="AO443"/>
  <c r="AN443"/>
  <c r="AM443"/>
  <c r="AL443"/>
  <c r="AK443"/>
  <c r="AJ443"/>
  <c r="AP442"/>
  <c r="AO442"/>
  <c r="AN442"/>
  <c r="AM442"/>
  <c r="AL442"/>
  <c r="AK442"/>
  <c r="AJ442"/>
  <c r="AP441"/>
  <c r="AO441"/>
  <c r="AN441"/>
  <c r="AM441"/>
  <c r="AL441"/>
  <c r="AK441"/>
  <c r="AJ441"/>
  <c r="AP440"/>
  <c r="AO440"/>
  <c r="AN440"/>
  <c r="AM440"/>
  <c r="AL440"/>
  <c r="AK440"/>
  <c r="AJ440"/>
  <c r="AP439"/>
  <c r="AO439"/>
  <c r="AN439"/>
  <c r="AM439"/>
  <c r="AL439"/>
  <c r="AK439"/>
  <c r="AJ439"/>
  <c r="AP438"/>
  <c r="AO438"/>
  <c r="AN438"/>
  <c r="AM438"/>
  <c r="AL438"/>
  <c r="AK438"/>
  <c r="AJ438"/>
  <c r="AP437"/>
  <c r="AO437"/>
  <c r="AN437"/>
  <c r="AM437"/>
  <c r="AL437"/>
  <c r="AK437"/>
  <c r="AJ437"/>
  <c r="AP436"/>
  <c r="AO436"/>
  <c r="AN436"/>
  <c r="AM436"/>
  <c r="AL436"/>
  <c r="AK436"/>
  <c r="AJ436"/>
  <c r="AP435"/>
  <c r="AO435"/>
  <c r="AN435"/>
  <c r="AM435"/>
  <c r="AL435"/>
  <c r="AK435"/>
  <c r="AJ435"/>
  <c r="AP434"/>
  <c r="AO434"/>
  <c r="AN434"/>
  <c r="AM434"/>
  <c r="AL434"/>
  <c r="AK434"/>
  <c r="AJ434"/>
  <c r="AP433"/>
  <c r="AO433"/>
  <c r="AN433"/>
  <c r="AM433"/>
  <c r="AL433"/>
  <c r="AK433"/>
  <c r="AJ433"/>
  <c r="AP432"/>
  <c r="AO432"/>
  <c r="AN432"/>
  <c r="AM432"/>
  <c r="AL432"/>
  <c r="AK432"/>
  <c r="AJ432"/>
  <c r="AP431"/>
  <c r="AO431"/>
  <c r="AN431"/>
  <c r="AM431"/>
  <c r="AL431"/>
  <c r="AK431"/>
  <c r="AJ431"/>
  <c r="AP430"/>
  <c r="AO430"/>
  <c r="AN430"/>
  <c r="AM430"/>
  <c r="AL430"/>
  <c r="AK430"/>
  <c r="AJ430"/>
  <c r="AP429"/>
  <c r="AO429"/>
  <c r="AN429"/>
  <c r="AM429"/>
  <c r="AL429"/>
  <c r="AK429"/>
  <c r="AJ429"/>
  <c r="AP428"/>
  <c r="AO428"/>
  <c r="AN428"/>
  <c r="AM428"/>
  <c r="AL428"/>
  <c r="AK428"/>
  <c r="AJ428"/>
  <c r="AP427"/>
  <c r="AO427"/>
  <c r="AN427"/>
  <c r="AM427"/>
  <c r="AL427"/>
  <c r="AK427"/>
  <c r="AJ427"/>
  <c r="AP426"/>
  <c r="AO426"/>
  <c r="AN426"/>
  <c r="AM426"/>
  <c r="AL426"/>
  <c r="AK426"/>
  <c r="AJ426"/>
  <c r="AP425"/>
  <c r="AO425"/>
  <c r="AN425"/>
  <c r="AM425"/>
  <c r="AL425"/>
  <c r="AK425"/>
  <c r="AJ425"/>
  <c r="AP424"/>
  <c r="AO424"/>
  <c r="AN424"/>
  <c r="AM424"/>
  <c r="AL424"/>
  <c r="AK424"/>
  <c r="AJ424"/>
  <c r="AP423"/>
  <c r="AO423"/>
  <c r="AN423"/>
  <c r="AM423"/>
  <c r="AL423"/>
  <c r="AK423"/>
  <c r="AJ423"/>
  <c r="AP422"/>
  <c r="AO422"/>
  <c r="AN422"/>
  <c r="AM422"/>
  <c r="AL422"/>
  <c r="AK422"/>
  <c r="AJ422"/>
  <c r="AP421"/>
  <c r="AO421"/>
  <c r="AN421"/>
  <c r="AM421"/>
  <c r="AL421"/>
  <c r="AK421"/>
  <c r="AJ421"/>
  <c r="AP420"/>
  <c r="AO420"/>
  <c r="AN420"/>
  <c r="AM420"/>
  <c r="AL420"/>
  <c r="AK420"/>
  <c r="AJ420"/>
  <c r="AP419"/>
  <c r="AO419"/>
  <c r="AN419"/>
  <c r="AM419"/>
  <c r="AL419"/>
  <c r="AK419"/>
  <c r="AJ419"/>
  <c r="AP418"/>
  <c r="AO418"/>
  <c r="AN418"/>
  <c r="AM418"/>
  <c r="AL418"/>
  <c r="AK418"/>
  <c r="AJ418"/>
  <c r="AP417"/>
  <c r="AO417"/>
  <c r="AN417"/>
  <c r="AM417"/>
  <c r="AL417"/>
  <c r="AK417"/>
  <c r="AJ417"/>
  <c r="AP416"/>
  <c r="AO416"/>
  <c r="AN416"/>
  <c r="AM416"/>
  <c r="AL416"/>
  <c r="AK416"/>
  <c r="AJ416"/>
  <c r="AP415"/>
  <c r="AO415"/>
  <c r="AN415"/>
  <c r="AM415"/>
  <c r="AL415"/>
  <c r="AK415"/>
  <c r="AJ415"/>
  <c r="AP414"/>
  <c r="AO414"/>
  <c r="AN414"/>
  <c r="AM414"/>
  <c r="AL414"/>
  <c r="AK414"/>
  <c r="AJ414"/>
  <c r="AP413"/>
  <c r="AO413"/>
  <c r="AN413"/>
  <c r="AM413"/>
  <c r="AL413"/>
  <c r="AK413"/>
  <c r="AJ413"/>
  <c r="AP412"/>
  <c r="AO412"/>
  <c r="AN412"/>
  <c r="AM412"/>
  <c r="AL412"/>
  <c r="AK412"/>
  <c r="AJ412"/>
  <c r="AP411"/>
  <c r="AO411"/>
  <c r="AN411"/>
  <c r="AM411"/>
  <c r="AL411"/>
  <c r="AK411"/>
  <c r="AJ411"/>
  <c r="AP410"/>
  <c r="AO410"/>
  <c r="AN410"/>
  <c r="AM410"/>
  <c r="AL410"/>
  <c r="AK410"/>
  <c r="AJ410"/>
  <c r="AP409"/>
  <c r="AO409"/>
  <c r="AN409"/>
  <c r="AM409"/>
  <c r="AL409"/>
  <c r="AK409"/>
  <c r="AJ409"/>
  <c r="AP408"/>
  <c r="AO408"/>
  <c r="AN408"/>
  <c r="AM408"/>
  <c r="AL408"/>
  <c r="AK408"/>
  <c r="AJ408"/>
  <c r="AP407"/>
  <c r="AO407"/>
  <c r="AN407"/>
  <c r="AM407"/>
  <c r="AL407"/>
  <c r="AK407"/>
  <c r="AJ407"/>
  <c r="AP406"/>
  <c r="AO406"/>
  <c r="AN406"/>
  <c r="AM406"/>
  <c r="AL406"/>
  <c r="AK406"/>
  <c r="AJ406"/>
  <c r="AP405"/>
  <c r="AO405"/>
  <c r="AN405"/>
  <c r="AM405"/>
  <c r="AL405"/>
  <c r="AK405"/>
  <c r="AJ405"/>
  <c r="AP404"/>
  <c r="AO404"/>
  <c r="AN404"/>
  <c r="AM404"/>
  <c r="AL404"/>
  <c r="AK404"/>
  <c r="AJ404"/>
  <c r="AP403"/>
  <c r="AO403"/>
  <c r="AN403"/>
  <c r="AM403"/>
  <c r="AL403"/>
  <c r="AK403"/>
  <c r="AJ403"/>
  <c r="AP402"/>
  <c r="AO402"/>
  <c r="AN402"/>
  <c r="AM402"/>
  <c r="AL402"/>
  <c r="AK402"/>
  <c r="AJ402"/>
  <c r="AP401"/>
  <c r="AO401"/>
  <c r="AN401"/>
  <c r="AM401"/>
  <c r="AL401"/>
  <c r="AK401"/>
  <c r="AJ401"/>
  <c r="AP400"/>
  <c r="AO400"/>
  <c r="AN400"/>
  <c r="AM400"/>
  <c r="AL400"/>
  <c r="AK400"/>
  <c r="AJ400"/>
  <c r="AP399"/>
  <c r="AO399"/>
  <c r="AN399"/>
  <c r="AM399"/>
  <c r="AL399"/>
  <c r="AK399"/>
  <c r="AJ399"/>
  <c r="AP398"/>
  <c r="AO398"/>
  <c r="AN398"/>
  <c r="AM398"/>
  <c r="AL398"/>
  <c r="AK398"/>
  <c r="AJ398"/>
  <c r="AP397"/>
  <c r="AO397"/>
  <c r="AN397"/>
  <c r="AM397"/>
  <c r="AL397"/>
  <c r="AK397"/>
  <c r="AJ397"/>
  <c r="AP396"/>
  <c r="AO396"/>
  <c r="AN396"/>
  <c r="AM396"/>
  <c r="AL396"/>
  <c r="AK396"/>
  <c r="AJ396"/>
  <c r="AP395"/>
  <c r="AO395"/>
  <c r="AN395"/>
  <c r="AM395"/>
  <c r="AL395"/>
  <c r="AK395"/>
  <c r="AJ395"/>
  <c r="AP394"/>
  <c r="AO394"/>
  <c r="AN394"/>
  <c r="AM394"/>
  <c r="AL394"/>
  <c r="AK394"/>
  <c r="AJ394"/>
  <c r="AP393"/>
  <c r="AO393"/>
  <c r="AN393"/>
  <c r="AM393"/>
  <c r="AL393"/>
  <c r="AK393"/>
  <c r="AJ393"/>
  <c r="AP392"/>
  <c r="AO392"/>
  <c r="AN392"/>
  <c r="AM392"/>
  <c r="AL392"/>
  <c r="AK392"/>
  <c r="AJ392"/>
  <c r="AP391"/>
  <c r="AO391"/>
  <c r="AN391"/>
  <c r="AM391"/>
  <c r="AL391"/>
  <c r="AK391"/>
  <c r="AJ391"/>
  <c r="AP390"/>
  <c r="AO390"/>
  <c r="AN390"/>
  <c r="AM390"/>
  <c r="AL390"/>
  <c r="AK390"/>
  <c r="AJ390"/>
  <c r="AP389"/>
  <c r="AO389"/>
  <c r="AN389"/>
  <c r="AM389"/>
  <c r="AL389"/>
  <c r="AK389"/>
  <c r="AJ389"/>
  <c r="AP388"/>
  <c r="AO388"/>
  <c r="AN388"/>
  <c r="AM388"/>
  <c r="AL388"/>
  <c r="AK388"/>
  <c r="AJ388"/>
  <c r="AP387"/>
  <c r="AO387"/>
  <c r="AN387"/>
  <c r="AM387"/>
  <c r="AL387"/>
  <c r="AK387"/>
  <c r="AJ387"/>
  <c r="AP386"/>
  <c r="AO386"/>
  <c r="AN386"/>
  <c r="AM386"/>
  <c r="AL386"/>
  <c r="AK386"/>
  <c r="AJ386"/>
  <c r="AP385"/>
  <c r="AO385"/>
  <c r="AN385"/>
  <c r="AM385"/>
  <c r="AL385"/>
  <c r="AK385"/>
  <c r="AJ385"/>
  <c r="AP384"/>
  <c r="AO384"/>
  <c r="AN384"/>
  <c r="AM384"/>
  <c r="AL384"/>
  <c r="AK384"/>
  <c r="AJ384"/>
  <c r="AP383"/>
  <c r="AO383"/>
  <c r="AN383"/>
  <c r="AM383"/>
  <c r="AL383"/>
  <c r="AK383"/>
  <c r="AJ383"/>
  <c r="AP382"/>
  <c r="AO382"/>
  <c r="AN382"/>
  <c r="AM382"/>
  <c r="AL382"/>
  <c r="AK382"/>
  <c r="AJ382"/>
  <c r="AP381"/>
  <c r="AO381"/>
  <c r="AN381"/>
  <c r="AM381"/>
  <c r="AL381"/>
  <c r="AK381"/>
  <c r="AJ381"/>
  <c r="AP380"/>
  <c r="AO380"/>
  <c r="AN380"/>
  <c r="AM380"/>
  <c r="AL380"/>
  <c r="AK380"/>
  <c r="AJ380"/>
  <c r="AP379"/>
  <c r="AO379"/>
  <c r="AN379"/>
  <c r="AM379"/>
  <c r="AL379"/>
  <c r="AK379"/>
  <c r="AJ379"/>
  <c r="AP378"/>
  <c r="AO378"/>
  <c r="AN378"/>
  <c r="AM378"/>
  <c r="AL378"/>
  <c r="AK378"/>
  <c r="AJ378"/>
  <c r="AP377"/>
  <c r="AO377"/>
  <c r="AN377"/>
  <c r="AM377"/>
  <c r="AL377"/>
  <c r="AK377"/>
  <c r="AJ377"/>
  <c r="AP376"/>
  <c r="AO376"/>
  <c r="AN376"/>
  <c r="AM376"/>
  <c r="AL376"/>
  <c r="AK376"/>
  <c r="AJ376"/>
  <c r="AP375"/>
  <c r="AO375"/>
  <c r="AN375"/>
  <c r="AM375"/>
  <c r="AL375"/>
  <c r="AK375"/>
  <c r="AJ375"/>
  <c r="AP374"/>
  <c r="AO374"/>
  <c r="AN374"/>
  <c r="AM374"/>
  <c r="AL374"/>
  <c r="AK374"/>
  <c r="AJ374"/>
  <c r="AP373"/>
  <c r="AO373"/>
  <c r="AN373"/>
  <c r="AM373"/>
  <c r="AL373"/>
  <c r="AK373"/>
  <c r="AJ373"/>
  <c r="AP372"/>
  <c r="AO372"/>
  <c r="AN372"/>
  <c r="AM372"/>
  <c r="AL372"/>
  <c r="AK372"/>
  <c r="AJ372"/>
  <c r="AP371"/>
  <c r="AO371"/>
  <c r="AN371"/>
  <c r="AM371"/>
  <c r="AL371"/>
  <c r="AK371"/>
  <c r="AJ371"/>
  <c r="AP370"/>
  <c r="AO370"/>
  <c r="AN370"/>
  <c r="AM370"/>
  <c r="AL370"/>
  <c r="AK370"/>
  <c r="AJ370"/>
  <c r="AP369"/>
  <c r="AO369"/>
  <c r="AN369"/>
  <c r="AM369"/>
  <c r="AL369"/>
  <c r="AK369"/>
  <c r="AJ369"/>
  <c r="AP368"/>
  <c r="AO368"/>
  <c r="AN368"/>
  <c r="AM368"/>
  <c r="AL368"/>
  <c r="AK368"/>
  <c r="AJ368"/>
  <c r="AP367"/>
  <c r="AO367"/>
  <c r="AN367"/>
  <c r="AM367"/>
  <c r="AL367"/>
  <c r="AK367"/>
  <c r="AJ367"/>
  <c r="AP366"/>
  <c r="AO366"/>
  <c r="AN366"/>
  <c r="AM366"/>
  <c r="AL366"/>
  <c r="AK366"/>
  <c r="AJ366"/>
  <c r="AP365"/>
  <c r="AO365"/>
  <c r="AN365"/>
  <c r="AM365"/>
  <c r="AL365"/>
  <c r="AK365"/>
  <c r="AJ365"/>
  <c r="AP364"/>
  <c r="AO364"/>
  <c r="AN364"/>
  <c r="AM364"/>
  <c r="AL364"/>
  <c r="AK364"/>
  <c r="AJ364"/>
  <c r="AP363"/>
  <c r="AO363"/>
  <c r="AN363"/>
  <c r="AM363"/>
  <c r="AL363"/>
  <c r="AK363"/>
  <c r="AJ363"/>
  <c r="AP362"/>
  <c r="AO362"/>
  <c r="AN362"/>
  <c r="AM362"/>
  <c r="AL362"/>
  <c r="AK362"/>
  <c r="AJ362"/>
  <c r="AP361"/>
  <c r="AO361"/>
  <c r="AN361"/>
  <c r="AM361"/>
  <c r="AL361"/>
  <c r="AK361"/>
  <c r="AJ361"/>
  <c r="AP360"/>
  <c r="AO360"/>
  <c r="AN360"/>
  <c r="AM360"/>
  <c r="AL360"/>
  <c r="AK360"/>
  <c r="AJ360"/>
  <c r="AP359"/>
  <c r="AO359"/>
  <c r="AN359"/>
  <c r="AM359"/>
  <c r="AL359"/>
  <c r="AK359"/>
  <c r="AJ359"/>
  <c r="AP358"/>
  <c r="AO358"/>
  <c r="AN358"/>
  <c r="AM358"/>
  <c r="AL358"/>
  <c r="AK358"/>
  <c r="AJ358"/>
  <c r="AP357"/>
  <c r="AO357"/>
  <c r="AN357"/>
  <c r="AM357"/>
  <c r="AL357"/>
  <c r="AK357"/>
  <c r="AJ357"/>
  <c r="AP356"/>
  <c r="AO356"/>
  <c r="AN356"/>
  <c r="AM356"/>
  <c r="AL356"/>
  <c r="AK356"/>
  <c r="AJ356"/>
  <c r="AP355"/>
  <c r="AO355"/>
  <c r="AN355"/>
  <c r="AM355"/>
  <c r="AL355"/>
  <c r="AK355"/>
  <c r="AJ355"/>
  <c r="AP354"/>
  <c r="AO354"/>
  <c r="AN354"/>
  <c r="AM354"/>
  <c r="AL354"/>
  <c r="AK354"/>
  <c r="AJ354"/>
  <c r="AP353"/>
  <c r="AO353"/>
  <c r="AN353"/>
  <c r="AM353"/>
  <c r="AL353"/>
  <c r="AK353"/>
  <c r="AJ353"/>
  <c r="AP352"/>
  <c r="AO352"/>
  <c r="AN352"/>
  <c r="AM352"/>
  <c r="AL352"/>
  <c r="AK352"/>
  <c r="AJ352"/>
  <c r="AP351"/>
  <c r="AO351"/>
  <c r="AN351"/>
  <c r="AM351"/>
  <c r="AL351"/>
  <c r="AK351"/>
  <c r="AJ351"/>
  <c r="AP350"/>
  <c r="AO350"/>
  <c r="AN350"/>
  <c r="AM350"/>
  <c r="AL350"/>
  <c r="AK350"/>
  <c r="AJ350"/>
  <c r="AP349"/>
  <c r="AO349"/>
  <c r="AN349"/>
  <c r="AM349"/>
  <c r="AL349"/>
  <c r="AK349"/>
  <c r="AJ349"/>
  <c r="AP348"/>
  <c r="AO348"/>
  <c r="AN348"/>
  <c r="AM348"/>
  <c r="AL348"/>
  <c r="AK348"/>
  <c r="AJ348"/>
  <c r="AP347"/>
  <c r="AO347"/>
  <c r="AN347"/>
  <c r="AM347"/>
  <c r="AL347"/>
  <c r="AK347"/>
  <c r="AJ347"/>
  <c r="AP346"/>
  <c r="AO346"/>
  <c r="AN346"/>
  <c r="AM346"/>
  <c r="AL346"/>
  <c r="AK346"/>
  <c r="AJ346"/>
  <c r="AP345"/>
  <c r="AO345"/>
  <c r="AN345"/>
  <c r="AM345"/>
  <c r="AL345"/>
  <c r="AK345"/>
  <c r="AJ345"/>
  <c r="AP344"/>
  <c r="AO344"/>
  <c r="AN344"/>
  <c r="AM344"/>
  <c r="AL344"/>
  <c r="AK344"/>
  <c r="AJ344"/>
  <c r="AP343"/>
  <c r="AO343"/>
  <c r="AN343"/>
  <c r="AM343"/>
  <c r="AL343"/>
  <c r="AK343"/>
  <c r="AJ343"/>
  <c r="AP342"/>
  <c r="AO342"/>
  <c r="AN342"/>
  <c r="AM342"/>
  <c r="AL342"/>
  <c r="AK342"/>
  <c r="AJ342"/>
  <c r="AP341"/>
  <c r="AO341"/>
  <c r="AN341"/>
  <c r="AM341"/>
  <c r="AL341"/>
  <c r="AK341"/>
  <c r="AJ341"/>
  <c r="AP340"/>
  <c r="AO340"/>
  <c r="AN340"/>
  <c r="AM340"/>
  <c r="AL340"/>
  <c r="AK340"/>
  <c r="AJ340"/>
  <c r="AP339"/>
  <c r="AO339"/>
  <c r="AN339"/>
  <c r="AM339"/>
  <c r="AL339"/>
  <c r="AK339"/>
  <c r="AJ339"/>
  <c r="AP338"/>
  <c r="AO338"/>
  <c r="AN338"/>
  <c r="AM338"/>
  <c r="AL338"/>
  <c r="AK338"/>
  <c r="AJ338"/>
  <c r="AP337"/>
  <c r="AO337"/>
  <c r="AN337"/>
  <c r="AM337"/>
  <c r="AL337"/>
  <c r="AK337"/>
  <c r="AJ337"/>
  <c r="AP336"/>
  <c r="AO336"/>
  <c r="AN336"/>
  <c r="AM336"/>
  <c r="AL336"/>
  <c r="AK336"/>
  <c r="AJ336"/>
  <c r="AP335"/>
  <c r="AO335"/>
  <c r="AN335"/>
  <c r="AM335"/>
  <c r="AL335"/>
  <c r="AK335"/>
  <c r="AJ335"/>
  <c r="AP334"/>
  <c r="AO334"/>
  <c r="AN334"/>
  <c r="AM334"/>
  <c r="AL334"/>
  <c r="AK334"/>
  <c r="AJ334"/>
  <c r="AP333"/>
  <c r="AO333"/>
  <c r="AN333"/>
  <c r="AM333"/>
  <c r="AL333"/>
  <c r="AK333"/>
  <c r="AJ333"/>
  <c r="AP332"/>
  <c r="AO332"/>
  <c r="AN332"/>
  <c r="AM332"/>
  <c r="AL332"/>
  <c r="AK332"/>
  <c r="AJ332"/>
  <c r="AP331"/>
  <c r="AO331"/>
  <c r="AN331"/>
  <c r="AM331"/>
  <c r="AL331"/>
  <c r="AK331"/>
  <c r="AJ331"/>
  <c r="AP330"/>
  <c r="AO330"/>
  <c r="AN330"/>
  <c r="AM330"/>
  <c r="AL330"/>
  <c r="AK330"/>
  <c r="AJ330"/>
  <c r="AP329"/>
  <c r="AO329"/>
  <c r="AN329"/>
  <c r="AM329"/>
  <c r="AL329"/>
  <c r="AK329"/>
  <c r="AJ329"/>
  <c r="AP328"/>
  <c r="AO328"/>
  <c r="AN328"/>
  <c r="AM328"/>
  <c r="AL328"/>
  <c r="AK328"/>
  <c r="AJ328"/>
  <c r="AP327"/>
  <c r="AO327"/>
  <c r="AN327"/>
  <c r="AM327"/>
  <c r="AL327"/>
  <c r="AK327"/>
  <c r="AJ327"/>
  <c r="AP326"/>
  <c r="AO326"/>
  <c r="AN326"/>
  <c r="AM326"/>
  <c r="AL326"/>
  <c r="AK326"/>
  <c r="AJ326"/>
  <c r="AP325"/>
  <c r="AO325"/>
  <c r="AN325"/>
  <c r="AM325"/>
  <c r="AL325"/>
  <c r="AK325"/>
  <c r="AJ325"/>
  <c r="AP324"/>
  <c r="AO324"/>
  <c r="AN324"/>
  <c r="AM324"/>
  <c r="AL324"/>
  <c r="AK324"/>
  <c r="AJ324"/>
  <c r="AP323"/>
  <c r="AO323"/>
  <c r="AN323"/>
  <c r="AM323"/>
  <c r="AL323"/>
  <c r="AK323"/>
  <c r="AJ323"/>
  <c r="AP322"/>
  <c r="AO322"/>
  <c r="AN322"/>
  <c r="AM322"/>
  <c r="AL322"/>
  <c r="AK322"/>
  <c r="AJ322"/>
  <c r="AP321"/>
  <c r="AO321"/>
  <c r="AN321"/>
  <c r="AM321"/>
  <c r="AL321"/>
  <c r="AK321"/>
  <c r="AJ321"/>
  <c r="AP320"/>
  <c r="AO320"/>
  <c r="AN320"/>
  <c r="AM320"/>
  <c r="AL320"/>
  <c r="AK320"/>
  <c r="AJ320"/>
  <c r="AP319"/>
  <c r="AO319"/>
  <c r="AN319"/>
  <c r="AM319"/>
  <c r="AL319"/>
  <c r="AK319"/>
  <c r="AJ319"/>
  <c r="AP318"/>
  <c r="AO318"/>
  <c r="AN318"/>
  <c r="AM318"/>
  <c r="AL318"/>
  <c r="AK318"/>
  <c r="AJ318"/>
  <c r="AP317"/>
  <c r="AO317"/>
  <c r="AN317"/>
  <c r="AM317"/>
  <c r="AL317"/>
  <c r="AK317"/>
  <c r="AJ317"/>
  <c r="AP316"/>
  <c r="AO316"/>
  <c r="AN316"/>
  <c r="AM316"/>
  <c r="AL316"/>
  <c r="AK316"/>
  <c r="AJ316"/>
  <c r="AP315"/>
  <c r="AO315"/>
  <c r="AN315"/>
  <c r="AM315"/>
  <c r="AL315"/>
  <c r="AK315"/>
  <c r="AJ315"/>
  <c r="AP314"/>
  <c r="AO314"/>
  <c r="AN314"/>
  <c r="AM314"/>
  <c r="AL314"/>
  <c r="AK314"/>
  <c r="AJ314"/>
  <c r="AP313"/>
  <c r="AO313"/>
  <c r="AN313"/>
  <c r="AM313"/>
  <c r="AL313"/>
  <c r="AK313"/>
  <c r="AJ313"/>
  <c r="AP312"/>
  <c r="AO312"/>
  <c r="AN312"/>
  <c r="AM312"/>
  <c r="AL312"/>
  <c r="AK312"/>
  <c r="AJ312"/>
  <c r="AP311"/>
  <c r="AO311"/>
  <c r="AN311"/>
  <c r="AM311"/>
  <c r="AL311"/>
  <c r="AK311"/>
  <c r="AJ311"/>
  <c r="AP310"/>
  <c r="AO310"/>
  <c r="AN310"/>
  <c r="AM310"/>
  <c r="AL310"/>
  <c r="AK310"/>
  <c r="AJ310"/>
  <c r="AP309"/>
  <c r="AO309"/>
  <c r="AN309"/>
  <c r="AM309"/>
  <c r="AL309"/>
  <c r="AK309"/>
  <c r="AJ309"/>
  <c r="AP308"/>
  <c r="AO308"/>
  <c r="AN308"/>
  <c r="AM308"/>
  <c r="AL308"/>
  <c r="AK308"/>
  <c r="AJ308"/>
  <c r="AP307"/>
  <c r="AO307"/>
  <c r="AN307"/>
  <c r="AM307"/>
  <c r="AL307"/>
  <c r="AK307"/>
  <c r="AJ307"/>
  <c r="AP306"/>
  <c r="AO306"/>
  <c r="AN306"/>
  <c r="AM306"/>
  <c r="AL306"/>
  <c r="AK306"/>
  <c r="AJ306"/>
  <c r="AP305"/>
  <c r="AO305"/>
  <c r="AN305"/>
  <c r="AM305"/>
  <c r="AL305"/>
  <c r="AK305"/>
  <c r="AJ305"/>
  <c r="AP304"/>
  <c r="AO304"/>
  <c r="AN304"/>
  <c r="AM304"/>
  <c r="AL304"/>
  <c r="AK304"/>
  <c r="AJ304"/>
  <c r="AP303"/>
  <c r="AO303"/>
  <c r="AN303"/>
  <c r="AM303"/>
  <c r="AL303"/>
  <c r="AK303"/>
  <c r="AJ303"/>
  <c r="AP302"/>
  <c r="AO302"/>
  <c r="AN302"/>
  <c r="AM302"/>
  <c r="AL302"/>
  <c r="AK302"/>
  <c r="AJ302"/>
  <c r="AP301"/>
  <c r="AO301"/>
  <c r="AN301"/>
  <c r="AM301"/>
  <c r="AL301"/>
  <c r="AK301"/>
  <c r="AJ301"/>
  <c r="AP300"/>
  <c r="AO300"/>
  <c r="AN300"/>
  <c r="AM300"/>
  <c r="AL300"/>
  <c r="AK300"/>
  <c r="AJ300"/>
  <c r="AP299"/>
  <c r="AO299"/>
  <c r="AN299"/>
  <c r="AM299"/>
  <c r="AL299"/>
  <c r="AK299"/>
  <c r="AJ299"/>
  <c r="AP298"/>
  <c r="AO298"/>
  <c r="AN298"/>
  <c r="AM298"/>
  <c r="AL298"/>
  <c r="AK298"/>
  <c r="AJ298"/>
  <c r="AP297"/>
  <c r="AO297"/>
  <c r="AN297"/>
  <c r="AM297"/>
  <c r="AL297"/>
  <c r="AK297"/>
  <c r="AJ297"/>
  <c r="AP296"/>
  <c r="AO296"/>
  <c r="AN296"/>
  <c r="AM296"/>
  <c r="AL296"/>
  <c r="AK296"/>
  <c r="AJ296"/>
  <c r="AP295"/>
  <c r="AO295"/>
  <c r="AN295"/>
  <c r="AM295"/>
  <c r="AL295"/>
  <c r="AK295"/>
  <c r="AJ295"/>
  <c r="AP294"/>
  <c r="AO294"/>
  <c r="AN294"/>
  <c r="AM294"/>
  <c r="AL294"/>
  <c r="AK294"/>
  <c r="AJ294"/>
  <c r="AP293"/>
  <c r="AO293"/>
  <c r="AN293"/>
  <c r="AM293"/>
  <c r="AL293"/>
  <c r="AK293"/>
  <c r="AJ293"/>
  <c r="AP292"/>
  <c r="AO292"/>
  <c r="AN292"/>
  <c r="AM292"/>
  <c r="AL292"/>
  <c r="AK292"/>
  <c r="AJ292"/>
  <c r="AP291"/>
  <c r="AO291"/>
  <c r="AN291"/>
  <c r="AM291"/>
  <c r="AL291"/>
  <c r="AK291"/>
  <c r="AJ291"/>
  <c r="AP290"/>
  <c r="AO290"/>
  <c r="AN290"/>
  <c r="AM290"/>
  <c r="AL290"/>
  <c r="AK290"/>
  <c r="AJ290"/>
  <c r="AP289"/>
  <c r="AO289"/>
  <c r="AN289"/>
  <c r="AM289"/>
  <c r="AL289"/>
  <c r="AK289"/>
  <c r="AJ289"/>
  <c r="AP288"/>
  <c r="AO288"/>
  <c r="AN288"/>
  <c r="AM288"/>
  <c r="AL288"/>
  <c r="AK288"/>
  <c r="AJ288"/>
  <c r="AP287"/>
  <c r="AO287"/>
  <c r="AN287"/>
  <c r="AM287"/>
  <c r="AL287"/>
  <c r="AK287"/>
  <c r="AJ287"/>
  <c r="AP286"/>
  <c r="AO286"/>
  <c r="AN286"/>
  <c r="AM286"/>
  <c r="AL286"/>
  <c r="AK286"/>
  <c r="AJ286"/>
  <c r="AP285"/>
  <c r="AO285"/>
  <c r="AN285"/>
  <c r="AM285"/>
  <c r="AL285"/>
  <c r="AK285"/>
  <c r="AJ285"/>
  <c r="AP284"/>
  <c r="AO284"/>
  <c r="AN284"/>
  <c r="AM284"/>
  <c r="AL284"/>
  <c r="AK284"/>
  <c r="AJ284"/>
  <c r="AP283"/>
  <c r="AO283"/>
  <c r="AN283"/>
  <c r="AM283"/>
  <c r="AL283"/>
  <c r="AK283"/>
  <c r="AJ283"/>
  <c r="AP282"/>
  <c r="AO282"/>
  <c r="AN282"/>
  <c r="AM282"/>
  <c r="AL282"/>
  <c r="AK282"/>
  <c r="AJ282"/>
  <c r="AP281"/>
  <c r="AO281"/>
  <c r="AN281"/>
  <c r="AM281"/>
  <c r="AL281"/>
  <c r="AK281"/>
  <c r="AJ281"/>
  <c r="AP280"/>
  <c r="AO280"/>
  <c r="AN280"/>
  <c r="AM280"/>
  <c r="AL280"/>
  <c r="AK280"/>
  <c r="AJ280"/>
  <c r="AP279"/>
  <c r="AO279"/>
  <c r="AN279"/>
  <c r="AM279"/>
  <c r="AL279"/>
  <c r="AK279"/>
  <c r="AJ279"/>
  <c r="AP278"/>
  <c r="AO278"/>
  <c r="AN278"/>
  <c r="AM278"/>
  <c r="AL278"/>
  <c r="AK278"/>
  <c r="AJ278"/>
  <c r="AP277"/>
  <c r="AO277"/>
  <c r="AN277"/>
  <c r="AM277"/>
  <c r="AL277"/>
  <c r="AK277"/>
  <c r="AJ277"/>
  <c r="AP276"/>
  <c r="AO276"/>
  <c r="AN276"/>
  <c r="AM276"/>
  <c r="AL276"/>
  <c r="AK276"/>
  <c r="AJ276"/>
  <c r="AP275"/>
  <c r="AO275"/>
  <c r="AN275"/>
  <c r="AM275"/>
  <c r="AL275"/>
  <c r="AK275"/>
  <c r="AJ275"/>
  <c r="AP274"/>
  <c r="AO274"/>
  <c r="AN274"/>
  <c r="AM274"/>
  <c r="AL274"/>
  <c r="AK274"/>
  <c r="AJ274"/>
  <c r="AP273"/>
  <c r="AO273"/>
  <c r="AN273"/>
  <c r="AM273"/>
  <c r="AL273"/>
  <c r="AK273"/>
  <c r="AJ273"/>
  <c r="AP272"/>
  <c r="AO272"/>
  <c r="AN272"/>
  <c r="AM272"/>
  <c r="AL272"/>
  <c r="AK272"/>
  <c r="AJ272"/>
  <c r="AP271"/>
  <c r="AO271"/>
  <c r="AN271"/>
  <c r="AM271"/>
  <c r="AL271"/>
  <c r="AK271"/>
  <c r="AJ271"/>
  <c r="AP270"/>
  <c r="AO270"/>
  <c r="AN270"/>
  <c r="AM270"/>
  <c r="AL270"/>
  <c r="AK270"/>
  <c r="AJ270"/>
  <c r="AP269"/>
  <c r="AO269"/>
  <c r="AN269"/>
  <c r="AM269"/>
  <c r="AL269"/>
  <c r="AK269"/>
  <c r="AJ269"/>
  <c r="AP268"/>
  <c r="AO268"/>
  <c r="AN268"/>
  <c r="AM268"/>
  <c r="AL268"/>
  <c r="AK268"/>
  <c r="AJ268"/>
  <c r="AP267"/>
  <c r="AO267"/>
  <c r="AN267"/>
  <c r="AM267"/>
  <c r="AL267"/>
  <c r="AK267"/>
  <c r="AJ267"/>
  <c r="AP266"/>
  <c r="AO266"/>
  <c r="AN266"/>
  <c r="AM266"/>
  <c r="AL266"/>
  <c r="AK266"/>
  <c r="AJ266"/>
  <c r="AP265"/>
  <c r="AO265"/>
  <c r="AN265"/>
  <c r="AM265"/>
  <c r="AL265"/>
  <c r="AK265"/>
  <c r="AJ265"/>
  <c r="AP264"/>
  <c r="AO264"/>
  <c r="AN264"/>
  <c r="AM264"/>
  <c r="AL264"/>
  <c r="AK264"/>
  <c r="AJ264"/>
  <c r="AP263"/>
  <c r="AO263"/>
  <c r="AN263"/>
  <c r="AM263"/>
  <c r="AL263"/>
  <c r="AK263"/>
  <c r="AJ263"/>
  <c r="AP262"/>
  <c r="AO262"/>
  <c r="AN262"/>
  <c r="AM262"/>
  <c r="AL262"/>
  <c r="AK262"/>
  <c r="AJ262"/>
  <c r="AP261"/>
  <c r="AO261"/>
  <c r="AN261"/>
  <c r="AM261"/>
  <c r="AL261"/>
  <c r="AK261"/>
  <c r="AJ261"/>
  <c r="AP260"/>
  <c r="AO260"/>
  <c r="AN260"/>
  <c r="AM260"/>
  <c r="AL260"/>
  <c r="AK260"/>
  <c r="AJ260"/>
  <c r="AP259"/>
  <c r="AO259"/>
  <c r="AN259"/>
  <c r="AM259"/>
  <c r="AL259"/>
  <c r="AK259"/>
  <c r="AJ259"/>
  <c r="AP258"/>
  <c r="AO258"/>
  <c r="AN258"/>
  <c r="AM258"/>
  <c r="AL258"/>
  <c r="AK258"/>
  <c r="AJ258"/>
  <c r="AP257"/>
  <c r="AO257"/>
  <c r="AN257"/>
  <c r="AM257"/>
  <c r="AL257"/>
  <c r="AK257"/>
  <c r="AJ257"/>
  <c r="AP256"/>
  <c r="AO256"/>
  <c r="AN256"/>
  <c r="AM256"/>
  <c r="AL256"/>
  <c r="AK256"/>
  <c r="AJ256"/>
  <c r="AP255"/>
  <c r="AO255"/>
  <c r="AN255"/>
  <c r="AM255"/>
  <c r="AL255"/>
  <c r="AK255"/>
  <c r="AJ255"/>
  <c r="AP254"/>
  <c r="AO254"/>
  <c r="AN254"/>
  <c r="AM254"/>
  <c r="AL254"/>
  <c r="AK254"/>
  <c r="AJ254"/>
  <c r="AP253"/>
  <c r="AO253"/>
  <c r="AN253"/>
  <c r="AM253"/>
  <c r="AL253"/>
  <c r="AK253"/>
  <c r="AJ253"/>
  <c r="AP252"/>
  <c r="AO252"/>
  <c r="AN252"/>
  <c r="AM252"/>
  <c r="AL252"/>
  <c r="AK252"/>
  <c r="AJ252"/>
  <c r="AP251"/>
  <c r="AO251"/>
  <c r="AN251"/>
  <c r="AM251"/>
  <c r="AL251"/>
  <c r="AK251"/>
  <c r="AJ251"/>
  <c r="AP250"/>
  <c r="AO250"/>
  <c r="AN250"/>
  <c r="AM250"/>
  <c r="AL250"/>
  <c r="AK250"/>
  <c r="AJ250"/>
  <c r="AP249"/>
  <c r="AO249"/>
  <c r="AN249"/>
  <c r="AM249"/>
  <c r="AL249"/>
  <c r="AK249"/>
  <c r="AJ249"/>
  <c r="AP248"/>
  <c r="AO248"/>
  <c r="AN248"/>
  <c r="AM248"/>
  <c r="AL248"/>
  <c r="AK248"/>
  <c r="AJ248"/>
  <c r="AP247"/>
  <c r="AO247"/>
  <c r="AN247"/>
  <c r="AM247"/>
  <c r="AL247"/>
  <c r="AK247"/>
  <c r="AJ247"/>
  <c r="AP246"/>
  <c r="AO246"/>
  <c r="AN246"/>
  <c r="AM246"/>
  <c r="AL246"/>
  <c r="AK246"/>
  <c r="AJ246"/>
  <c r="AP245"/>
  <c r="AO245"/>
  <c r="AN245"/>
  <c r="AM245"/>
  <c r="AL245"/>
  <c r="AK245"/>
  <c r="AJ245"/>
  <c r="AP244"/>
  <c r="AO244"/>
  <c r="AN244"/>
  <c r="AM244"/>
  <c r="AL244"/>
  <c r="AK244"/>
  <c r="AJ244"/>
  <c r="AP243"/>
  <c r="AO243"/>
  <c r="AN243"/>
  <c r="AM243"/>
  <c r="AL243"/>
  <c r="AK243"/>
  <c r="AJ243"/>
  <c r="AP242"/>
  <c r="AO242"/>
  <c r="AN242"/>
  <c r="AM242"/>
  <c r="AL242"/>
  <c r="AK242"/>
  <c r="AJ242"/>
  <c r="AP241"/>
  <c r="AO241"/>
  <c r="AN241"/>
  <c r="AM241"/>
  <c r="AL241"/>
  <c r="AK241"/>
  <c r="AJ241"/>
  <c r="AP240"/>
  <c r="AO240"/>
  <c r="AN240"/>
  <c r="AM240"/>
  <c r="AL240"/>
  <c r="AK240"/>
  <c r="AJ240"/>
  <c r="AP239"/>
  <c r="AO239"/>
  <c r="AN239"/>
  <c r="AM239"/>
  <c r="AL239"/>
  <c r="AK239"/>
  <c r="AJ239"/>
  <c r="AP238"/>
  <c r="AO238"/>
  <c r="AN238"/>
  <c r="AM238"/>
  <c r="AL238"/>
  <c r="AK238"/>
  <c r="AJ238"/>
  <c r="AP237"/>
  <c r="AO237"/>
  <c r="AN237"/>
  <c r="AM237"/>
  <c r="AL237"/>
  <c r="AK237"/>
  <c r="AJ237"/>
  <c r="AP236"/>
  <c r="AO236"/>
  <c r="AN236"/>
  <c r="AM236"/>
  <c r="AL236"/>
  <c r="AK236"/>
  <c r="AJ236"/>
  <c r="AP235"/>
  <c r="AO235"/>
  <c r="AN235"/>
  <c r="AM235"/>
  <c r="AL235"/>
  <c r="AK235"/>
  <c r="AJ235"/>
  <c r="AP234"/>
  <c r="AO234"/>
  <c r="AN234"/>
  <c r="AM234"/>
  <c r="AL234"/>
  <c r="AK234"/>
  <c r="AJ234"/>
  <c r="AP233"/>
  <c r="AO233"/>
  <c r="AN233"/>
  <c r="AM233"/>
  <c r="AL233"/>
  <c r="AK233"/>
  <c r="AJ233"/>
  <c r="AP232"/>
  <c r="AO232"/>
  <c r="AN232"/>
  <c r="AM232"/>
  <c r="AL232"/>
  <c r="AK232"/>
  <c r="AJ232"/>
  <c r="AP231"/>
  <c r="AO231"/>
  <c r="AN231"/>
  <c r="AM231"/>
  <c r="AL231"/>
  <c r="AK231"/>
  <c r="AJ231"/>
  <c r="AP230"/>
  <c r="AO230"/>
  <c r="AN230"/>
  <c r="AM230"/>
  <c r="AL230"/>
  <c r="AK230"/>
  <c r="AJ230"/>
  <c r="AP229"/>
  <c r="AO229"/>
  <c r="AN229"/>
  <c r="AM229"/>
  <c r="AL229"/>
  <c r="AK229"/>
  <c r="AJ229"/>
  <c r="AP228"/>
  <c r="AO228"/>
  <c r="AN228"/>
  <c r="AM228"/>
  <c r="AL228"/>
  <c r="AK228"/>
  <c r="AJ228"/>
  <c r="AP227"/>
  <c r="AO227"/>
  <c r="AN227"/>
  <c r="AM227"/>
  <c r="AL227"/>
  <c r="AK227"/>
  <c r="AJ227"/>
  <c r="AP226"/>
  <c r="AO226"/>
  <c r="AN226"/>
  <c r="AM226"/>
  <c r="AL226"/>
  <c r="AK226"/>
  <c r="AJ226"/>
  <c r="AP225"/>
  <c r="AO225"/>
  <c r="AN225"/>
  <c r="AM225"/>
  <c r="AL225"/>
  <c r="AK225"/>
  <c r="AJ225"/>
  <c r="AP224"/>
  <c r="AO224"/>
  <c r="AN224"/>
  <c r="AM224"/>
  <c r="AL224"/>
  <c r="AK224"/>
  <c r="AJ224"/>
  <c r="AP223"/>
  <c r="AO223"/>
  <c r="AN223"/>
  <c r="AM223"/>
  <c r="AL223"/>
  <c r="AK223"/>
  <c r="AJ223"/>
  <c r="AP222"/>
  <c r="AO222"/>
  <c r="AN222"/>
  <c r="AM222"/>
  <c r="AL222"/>
  <c r="AK222"/>
  <c r="AJ222"/>
  <c r="AP221"/>
  <c r="AO221"/>
  <c r="AN221"/>
  <c r="AM221"/>
  <c r="AL221"/>
  <c r="AK221"/>
  <c r="AJ221"/>
  <c r="AP220"/>
  <c r="AO220"/>
  <c r="AN220"/>
  <c r="AM220"/>
  <c r="AL220"/>
  <c r="AK220"/>
  <c r="AJ220"/>
  <c r="AP219"/>
  <c r="AO219"/>
  <c r="AN219"/>
  <c r="AM219"/>
  <c r="AL219"/>
  <c r="AK219"/>
  <c r="AJ219"/>
  <c r="AP218"/>
  <c r="AO218"/>
  <c r="AN218"/>
  <c r="AM218"/>
  <c r="AL218"/>
  <c r="AK218"/>
  <c r="AJ218"/>
  <c r="AP217"/>
  <c r="AO217"/>
  <c r="AN217"/>
  <c r="AM217"/>
  <c r="AL217"/>
  <c r="AK217"/>
  <c r="AJ217"/>
  <c r="AP216"/>
  <c r="AO216"/>
  <c r="AN216"/>
  <c r="AM216"/>
  <c r="AL216"/>
  <c r="AK216"/>
  <c r="AJ216"/>
  <c r="AP215"/>
  <c r="AO215"/>
  <c r="AN215"/>
  <c r="AM215"/>
  <c r="AL215"/>
  <c r="AK215"/>
  <c r="AJ215"/>
  <c r="AP214"/>
  <c r="AO214"/>
  <c r="AN214"/>
  <c r="AM214"/>
  <c r="AL214"/>
  <c r="AK214"/>
  <c r="AJ214"/>
  <c r="AP213"/>
  <c r="AO213"/>
  <c r="AN213"/>
  <c r="AM213"/>
  <c r="AL213"/>
  <c r="AK213"/>
  <c r="AJ213"/>
  <c r="AP212"/>
  <c r="AO212"/>
  <c r="AN212"/>
  <c r="AM212"/>
  <c r="AL212"/>
  <c r="AK212"/>
  <c r="AJ212"/>
  <c r="AP211"/>
  <c r="AO211"/>
  <c r="AN211"/>
  <c r="AM211"/>
  <c r="AL211"/>
  <c r="AK211"/>
  <c r="AJ211"/>
  <c r="AP210"/>
  <c r="AO210"/>
  <c r="AN210"/>
  <c r="AM210"/>
  <c r="AL210"/>
  <c r="AK210"/>
  <c r="AJ210"/>
  <c r="AP209"/>
  <c r="AO209"/>
  <c r="AN209"/>
  <c r="AM209"/>
  <c r="AL209"/>
  <c r="AK209"/>
  <c r="AJ209"/>
  <c r="AP208"/>
  <c r="AO208"/>
  <c r="AN208"/>
  <c r="AM208"/>
  <c r="AL208"/>
  <c r="AK208"/>
  <c r="AJ208"/>
  <c r="AP207"/>
  <c r="AO207"/>
  <c r="AN207"/>
  <c r="AM207"/>
  <c r="AL207"/>
  <c r="AK207"/>
  <c r="AJ207"/>
  <c r="AP206"/>
  <c r="AO206"/>
  <c r="AN206"/>
  <c r="AM206"/>
  <c r="AL206"/>
  <c r="AK206"/>
  <c r="AJ206"/>
  <c r="AP205"/>
  <c r="AO205"/>
  <c r="AN205"/>
  <c r="AM205"/>
  <c r="AL205"/>
  <c r="AK205"/>
  <c r="AJ205"/>
  <c r="AP204"/>
  <c r="AO204"/>
  <c r="AN204"/>
  <c r="AM204"/>
  <c r="AL204"/>
  <c r="AK204"/>
  <c r="AJ204"/>
  <c r="AP203"/>
  <c r="AO203"/>
  <c r="AN203"/>
  <c r="AM203"/>
  <c r="AL203"/>
  <c r="AK203"/>
  <c r="AJ203"/>
  <c r="AP202"/>
  <c r="AO202"/>
  <c r="AN202"/>
  <c r="AM202"/>
  <c r="AL202"/>
  <c r="AK202"/>
  <c r="AJ202"/>
  <c r="AP201"/>
  <c r="AO201"/>
  <c r="AN201"/>
  <c r="AM201"/>
  <c r="AL201"/>
  <c r="AK201"/>
  <c r="AJ201"/>
  <c r="AP200"/>
  <c r="AO200"/>
  <c r="AN200"/>
  <c r="AM200"/>
  <c r="AL200"/>
  <c r="AK200"/>
  <c r="AJ200"/>
  <c r="AP199"/>
  <c r="AO199"/>
  <c r="AN199"/>
  <c r="AM199"/>
  <c r="AL199"/>
  <c r="AK199"/>
  <c r="AJ199"/>
  <c r="AP198"/>
  <c r="AO198"/>
  <c r="AN198"/>
  <c r="AM198"/>
  <c r="AL198"/>
  <c r="AK198"/>
  <c r="AJ198"/>
  <c r="AP197"/>
  <c r="AO197"/>
  <c r="AN197"/>
  <c r="AM197"/>
  <c r="AL197"/>
  <c r="AK197"/>
  <c r="AJ197"/>
  <c r="AP196"/>
  <c r="AO196"/>
  <c r="AN196"/>
  <c r="AM196"/>
  <c r="AL196"/>
  <c r="AK196"/>
  <c r="AJ196"/>
  <c r="AP195"/>
  <c r="AO195"/>
  <c r="AN195"/>
  <c r="AM195"/>
  <c r="AL195"/>
  <c r="AK195"/>
  <c r="AJ195"/>
  <c r="AP194"/>
  <c r="AO194"/>
  <c r="AN194"/>
  <c r="AM194"/>
  <c r="AL194"/>
  <c r="AK194"/>
  <c r="AJ194"/>
  <c r="AP193"/>
  <c r="AO193"/>
  <c r="AN193"/>
  <c r="AM193"/>
  <c r="AL193"/>
  <c r="AK193"/>
  <c r="AJ193"/>
  <c r="AP192"/>
  <c r="AO192"/>
  <c r="AN192"/>
  <c r="AM192"/>
  <c r="AL192"/>
  <c r="AK192"/>
  <c r="AJ192"/>
  <c r="AP191"/>
  <c r="AO191"/>
  <c r="AN191"/>
  <c r="AM191"/>
  <c r="AL191"/>
  <c r="AK191"/>
  <c r="AJ191"/>
  <c r="AP190"/>
  <c r="AO190"/>
  <c r="AN190"/>
  <c r="AM190"/>
  <c r="AL190"/>
  <c r="AK190"/>
  <c r="AJ190"/>
  <c r="AP189"/>
  <c r="AO189"/>
  <c r="AN189"/>
  <c r="AM189"/>
  <c r="AL189"/>
  <c r="AK189"/>
  <c r="AJ189"/>
  <c r="AP188"/>
  <c r="AO188"/>
  <c r="AN188"/>
  <c r="AM188"/>
  <c r="AL188"/>
  <c r="AK188"/>
  <c r="AJ188"/>
  <c r="AP187"/>
  <c r="AO187"/>
  <c r="AN187"/>
  <c r="AM187"/>
  <c r="AL187"/>
  <c r="AK187"/>
  <c r="AJ187"/>
  <c r="AP186"/>
  <c r="AO186"/>
  <c r="AN186"/>
  <c r="AM186"/>
  <c r="AL186"/>
  <c r="AK186"/>
  <c r="AJ186"/>
  <c r="AP185"/>
  <c r="AO185"/>
  <c r="AN185"/>
  <c r="AM185"/>
  <c r="AL185"/>
  <c r="AK185"/>
  <c r="AJ185"/>
  <c r="AP184"/>
  <c r="AO184"/>
  <c r="AN184"/>
  <c r="AM184"/>
  <c r="AL184"/>
  <c r="AK184"/>
  <c r="AJ184"/>
  <c r="AP183"/>
  <c r="AO183"/>
  <c r="AN183"/>
  <c r="AM183"/>
  <c r="AL183"/>
  <c r="AK183"/>
  <c r="AJ183"/>
  <c r="AP182"/>
  <c r="AO182"/>
  <c r="AN182"/>
  <c r="AM182"/>
  <c r="AL182"/>
  <c r="AK182"/>
  <c r="AJ182"/>
  <c r="AP181"/>
  <c r="AO181"/>
  <c r="AN181"/>
  <c r="AM181"/>
  <c r="AL181"/>
  <c r="AK181"/>
  <c r="AJ181"/>
  <c r="AP180"/>
  <c r="AO180"/>
  <c r="AN180"/>
  <c r="AM180"/>
  <c r="AL180"/>
  <c r="AK180"/>
  <c r="AJ180"/>
  <c r="AP179"/>
  <c r="AO179"/>
  <c r="AN179"/>
  <c r="AM179"/>
  <c r="AL179"/>
  <c r="AK179"/>
  <c r="AJ179"/>
  <c r="AP178"/>
  <c r="AO178"/>
  <c r="AN178"/>
  <c r="AM178"/>
  <c r="AL178"/>
  <c r="AK178"/>
  <c r="AJ178"/>
  <c r="AP177"/>
  <c r="AO177"/>
  <c r="AN177"/>
  <c r="AM177"/>
  <c r="AL177"/>
  <c r="AK177"/>
  <c r="AJ177"/>
  <c r="AP176"/>
  <c r="AO176"/>
  <c r="AN176"/>
  <c r="AM176"/>
  <c r="AL176"/>
  <c r="AK176"/>
  <c r="AJ176"/>
  <c r="AP175"/>
  <c r="AO175"/>
  <c r="AN175"/>
  <c r="AM175"/>
  <c r="AL175"/>
  <c r="AK175"/>
  <c r="AJ175"/>
  <c r="AP174"/>
  <c r="AO174"/>
  <c r="AN174"/>
  <c r="AM174"/>
  <c r="AL174"/>
  <c r="AK174"/>
  <c r="AJ174"/>
  <c r="AP173"/>
  <c r="AO173"/>
  <c r="AN173"/>
  <c r="AM173"/>
  <c r="AL173"/>
  <c r="AK173"/>
  <c r="AJ173"/>
  <c r="AP172"/>
  <c r="AO172"/>
  <c r="AN172"/>
  <c r="AM172"/>
  <c r="AL172"/>
  <c r="AK172"/>
  <c r="AJ172"/>
  <c r="AP171"/>
  <c r="AO171"/>
  <c r="AN171"/>
  <c r="AM171"/>
  <c r="AL171"/>
  <c r="AK171"/>
  <c r="AJ171"/>
  <c r="AP170"/>
  <c r="AO170"/>
  <c r="AN170"/>
  <c r="AM170"/>
  <c r="AL170"/>
  <c r="AK170"/>
  <c r="AJ170"/>
  <c r="AP169"/>
  <c r="AO169"/>
  <c r="AN169"/>
  <c r="AM169"/>
  <c r="AL169"/>
  <c r="AK169"/>
  <c r="AJ169"/>
  <c r="AP168"/>
  <c r="AO168"/>
  <c r="AN168"/>
  <c r="AM168"/>
  <c r="AL168"/>
  <c r="AK168"/>
  <c r="AJ168"/>
  <c r="AP167"/>
  <c r="AO167"/>
  <c r="AN167"/>
  <c r="AM167"/>
  <c r="AL167"/>
  <c r="AK167"/>
  <c r="AJ167"/>
  <c r="AP166"/>
  <c r="AO166"/>
  <c r="AN166"/>
  <c r="AM166"/>
  <c r="AL166"/>
  <c r="AK166"/>
  <c r="AJ166"/>
  <c r="AP165"/>
  <c r="AO165"/>
  <c r="AN165"/>
  <c r="AM165"/>
  <c r="AL165"/>
  <c r="AK165"/>
  <c r="AJ165"/>
  <c r="AP164"/>
  <c r="AO164"/>
  <c r="AN164"/>
  <c r="AM164"/>
  <c r="AL164"/>
  <c r="AK164"/>
  <c r="AJ164"/>
  <c r="AP163"/>
  <c r="AO163"/>
  <c r="AN163"/>
  <c r="AM163"/>
  <c r="AL163"/>
  <c r="AK163"/>
  <c r="AJ163"/>
  <c r="AP162"/>
  <c r="AO162"/>
  <c r="AN162"/>
  <c r="AM162"/>
  <c r="AL162"/>
  <c r="AK162"/>
  <c r="AJ162"/>
  <c r="AP161"/>
  <c r="AO161"/>
  <c r="AN161"/>
  <c r="AM161"/>
  <c r="AL161"/>
  <c r="AK161"/>
  <c r="AJ161"/>
  <c r="AP160"/>
  <c r="AO160"/>
  <c r="AN160"/>
  <c r="AM160"/>
  <c r="AL160"/>
  <c r="AK160"/>
  <c r="AJ160"/>
  <c r="AP159"/>
  <c r="AO159"/>
  <c r="AN159"/>
  <c r="AM159"/>
  <c r="AL159"/>
  <c r="AK159"/>
  <c r="AJ159"/>
  <c r="AP158"/>
  <c r="AO158"/>
  <c r="AN158"/>
  <c r="AM158"/>
  <c r="AL158"/>
  <c r="AK158"/>
  <c r="AJ158"/>
  <c r="AP157"/>
  <c r="AO157"/>
  <c r="AN157"/>
  <c r="AM157"/>
  <c r="AL157"/>
  <c r="AK157"/>
  <c r="AJ157"/>
  <c r="AP156"/>
  <c r="AO156"/>
  <c r="AN156"/>
  <c r="AM156"/>
  <c r="AL156"/>
  <c r="AK156"/>
  <c r="AJ156"/>
  <c r="AP155"/>
  <c r="AO155"/>
  <c r="AN155"/>
  <c r="AM155"/>
  <c r="AL155"/>
  <c r="AK155"/>
  <c r="AJ155"/>
  <c r="AP154"/>
  <c r="AO154"/>
  <c r="AN154"/>
  <c r="AM154"/>
  <c r="AL154"/>
  <c r="AK154"/>
  <c r="AJ154"/>
  <c r="AP153"/>
  <c r="AO153"/>
  <c r="AN153"/>
  <c r="AM153"/>
  <c r="AL153"/>
  <c r="AK153"/>
  <c r="AJ153"/>
  <c r="AP152"/>
  <c r="AO152"/>
  <c r="AN152"/>
  <c r="AM152"/>
  <c r="AL152"/>
  <c r="AK152"/>
  <c r="AJ152"/>
  <c r="AP151"/>
  <c r="AO151"/>
  <c r="AN151"/>
  <c r="AM151"/>
  <c r="AL151"/>
  <c r="AK151"/>
  <c r="AJ151"/>
  <c r="AP150"/>
  <c r="AO150"/>
  <c r="AN150"/>
  <c r="AM150"/>
  <c r="AL150"/>
  <c r="AK150"/>
  <c r="AJ150"/>
  <c r="AP149"/>
  <c r="AO149"/>
  <c r="AN149"/>
  <c r="AM149"/>
  <c r="AL149"/>
  <c r="AK149"/>
  <c r="AJ149"/>
  <c r="AP148"/>
  <c r="AO148"/>
  <c r="AN148"/>
  <c r="AM148"/>
  <c r="AL148"/>
  <c r="AK148"/>
  <c r="AJ148"/>
  <c r="AP147"/>
  <c r="AO147"/>
  <c r="AN147"/>
  <c r="AM147"/>
  <c r="AL147"/>
  <c r="AK147"/>
  <c r="AJ147"/>
  <c r="AP146"/>
  <c r="AO146"/>
  <c r="AN146"/>
  <c r="AM146"/>
  <c r="AL146"/>
  <c r="AK146"/>
  <c r="AJ146"/>
  <c r="AP145"/>
  <c r="AO145"/>
  <c r="AN145"/>
  <c r="AM145"/>
  <c r="AL145"/>
  <c r="AK145"/>
  <c r="AJ145"/>
  <c r="AP144"/>
  <c r="AO144"/>
  <c r="AN144"/>
  <c r="AM144"/>
  <c r="AL144"/>
  <c r="AK144"/>
  <c r="AJ144"/>
  <c r="AP143"/>
  <c r="AO143"/>
  <c r="AN143"/>
  <c r="AM143"/>
  <c r="AL143"/>
  <c r="AK143"/>
  <c r="AJ143"/>
  <c r="AP142"/>
  <c r="AO142"/>
  <c r="AN142"/>
  <c r="AM142"/>
  <c r="AL142"/>
  <c r="AK142"/>
  <c r="AJ142"/>
  <c r="AP141"/>
  <c r="AO141"/>
  <c r="AN141"/>
  <c r="AM141"/>
  <c r="AL141"/>
  <c r="AK141"/>
  <c r="AJ141"/>
  <c r="AP140"/>
  <c r="AO140"/>
  <c r="AN140"/>
  <c r="AM140"/>
  <c r="AL140"/>
  <c r="AK140"/>
  <c r="AJ140"/>
  <c r="AP139"/>
  <c r="AO139"/>
  <c r="AN139"/>
  <c r="AM139"/>
  <c r="AL139"/>
  <c r="AK139"/>
  <c r="AJ139"/>
  <c r="AP138"/>
  <c r="AO138"/>
  <c r="AN138"/>
  <c r="AM138"/>
  <c r="AL138"/>
  <c r="AK138"/>
  <c r="AJ138"/>
  <c r="AP137"/>
  <c r="AO137"/>
  <c r="AN137"/>
  <c r="AM137"/>
  <c r="AL137"/>
  <c r="AK137"/>
  <c r="AJ137"/>
  <c r="AP136"/>
  <c r="AO136"/>
  <c r="AN136"/>
  <c r="AM136"/>
  <c r="AL136"/>
  <c r="AK136"/>
  <c r="AJ136"/>
  <c r="AP135"/>
  <c r="AO135"/>
  <c r="AN135"/>
  <c r="AM135"/>
  <c r="AL135"/>
  <c r="AK135"/>
  <c r="AJ135"/>
  <c r="AP134"/>
  <c r="AO134"/>
  <c r="AN134"/>
  <c r="AM134"/>
  <c r="AL134"/>
  <c r="AK134"/>
  <c r="AJ134"/>
  <c r="AP133"/>
  <c r="AO133"/>
  <c r="AN133"/>
  <c r="AM133"/>
  <c r="AL133"/>
  <c r="AK133"/>
  <c r="AJ133"/>
  <c r="AP132"/>
  <c r="AO132"/>
  <c r="AN132"/>
  <c r="AM132"/>
  <c r="AL132"/>
  <c r="AK132"/>
  <c r="AJ132"/>
  <c r="AP131"/>
  <c r="AO131"/>
  <c r="AN131"/>
  <c r="AM131"/>
  <c r="AL131"/>
  <c r="AK131"/>
  <c r="AJ131"/>
  <c r="AP130"/>
  <c r="AO130"/>
  <c r="AN130"/>
  <c r="AM130"/>
  <c r="AL130"/>
  <c r="AK130"/>
  <c r="AJ130"/>
  <c r="AP129"/>
  <c r="AO129"/>
  <c r="AN129"/>
  <c r="AM129"/>
  <c r="AL129"/>
  <c r="AK129"/>
  <c r="AJ129"/>
  <c r="AP128"/>
  <c r="AO128"/>
  <c r="AN128"/>
  <c r="AM128"/>
  <c r="AL128"/>
  <c r="AK128"/>
  <c r="AJ128"/>
  <c r="AP127"/>
  <c r="AO127"/>
  <c r="AN127"/>
  <c r="AM127"/>
  <c r="AL127"/>
  <c r="AK127"/>
  <c r="AJ127"/>
  <c r="AP126"/>
  <c r="AO126"/>
  <c r="AN126"/>
  <c r="AM126"/>
  <c r="AL126"/>
  <c r="AK126"/>
  <c r="AJ126"/>
  <c r="AP125"/>
  <c r="AO125"/>
  <c r="AN125"/>
  <c r="AM125"/>
  <c r="AL125"/>
  <c r="AK125"/>
  <c r="AJ125"/>
  <c r="AP124"/>
  <c r="AO124"/>
  <c r="AN124"/>
  <c r="AM124"/>
  <c r="AL124"/>
  <c r="AK124"/>
  <c r="AJ124"/>
  <c r="AP123"/>
  <c r="AO123"/>
  <c r="AN123"/>
  <c r="AM123"/>
  <c r="AL123"/>
  <c r="AK123"/>
  <c r="AJ123"/>
  <c r="AP122"/>
  <c r="AO122"/>
  <c r="AN122"/>
  <c r="AM122"/>
  <c r="AL122"/>
  <c r="AK122"/>
  <c r="AJ122"/>
  <c r="AP121"/>
  <c r="AO121"/>
  <c r="AN121"/>
  <c r="AM121"/>
  <c r="AL121"/>
  <c r="AK121"/>
  <c r="AJ121"/>
  <c r="AP120"/>
  <c r="AO120"/>
  <c r="AN120"/>
  <c r="AM120"/>
  <c r="AL120"/>
  <c r="AK120"/>
  <c r="AJ120"/>
  <c r="AP119"/>
  <c r="AO119"/>
  <c r="AN119"/>
  <c r="AM119"/>
  <c r="AL119"/>
  <c r="AK119"/>
  <c r="AJ119"/>
  <c r="AP118"/>
  <c r="AO118"/>
  <c r="AN118"/>
  <c r="AM118"/>
  <c r="AL118"/>
  <c r="AK118"/>
  <c r="AJ118"/>
  <c r="AP117"/>
  <c r="AO117"/>
  <c r="AN117"/>
  <c r="AM117"/>
  <c r="AL117"/>
  <c r="AK117"/>
  <c r="AJ117"/>
  <c r="AP116"/>
  <c r="AO116"/>
  <c r="AN116"/>
  <c r="AM116"/>
  <c r="AL116"/>
  <c r="AK116"/>
  <c r="AJ116"/>
  <c r="AP115"/>
  <c r="AO115"/>
  <c r="AN115"/>
  <c r="AM115"/>
  <c r="AL115"/>
  <c r="AK115"/>
  <c r="AJ115"/>
  <c r="AP114"/>
  <c r="AO114"/>
  <c r="AN114"/>
  <c r="AM114"/>
  <c r="AL114"/>
  <c r="AK114"/>
  <c r="AJ114"/>
  <c r="AP113"/>
  <c r="AO113"/>
  <c r="AN113"/>
  <c r="AM113"/>
  <c r="AL113"/>
  <c r="AK113"/>
  <c r="AJ113"/>
  <c r="AP112"/>
  <c r="AO112"/>
  <c r="AN112"/>
  <c r="AM112"/>
  <c r="AL112"/>
  <c r="AK112"/>
  <c r="AJ112"/>
  <c r="AP111"/>
  <c r="AO111"/>
  <c r="AN111"/>
  <c r="AM111"/>
  <c r="AL111"/>
  <c r="AK111"/>
  <c r="AJ111"/>
  <c r="AP110"/>
  <c r="AO110"/>
  <c r="AN110"/>
  <c r="AM110"/>
  <c r="AL110"/>
  <c r="AK110"/>
  <c r="AJ110"/>
  <c r="AP109"/>
  <c r="AO109"/>
  <c r="AN109"/>
  <c r="AM109"/>
  <c r="AL109"/>
  <c r="AK109"/>
  <c r="AJ109"/>
  <c r="AP108"/>
  <c r="AO108"/>
  <c r="AN108"/>
  <c r="AM108"/>
  <c r="AL108"/>
  <c r="AK108"/>
  <c r="AJ108"/>
  <c r="AP107"/>
  <c r="AO107"/>
  <c r="AN107"/>
  <c r="AM107"/>
  <c r="AL107"/>
  <c r="AK107"/>
  <c r="AJ107"/>
  <c r="AP106"/>
  <c r="AO106"/>
  <c r="AN106"/>
  <c r="AM106"/>
  <c r="AL106"/>
  <c r="AK106"/>
  <c r="AJ106"/>
  <c r="AP105"/>
  <c r="AO105"/>
  <c r="AN105"/>
  <c r="AM105"/>
  <c r="AL105"/>
  <c r="AK105"/>
  <c r="AJ105"/>
  <c r="AP104"/>
  <c r="AO104"/>
  <c r="AN104"/>
  <c r="AM104"/>
  <c r="AL104"/>
  <c r="AK104"/>
  <c r="AJ104"/>
  <c r="AP103"/>
  <c r="AO103"/>
  <c r="AN103"/>
  <c r="AM103"/>
  <c r="AL103"/>
  <c r="AK103"/>
  <c r="AJ103"/>
  <c r="AP102"/>
  <c r="AO102"/>
  <c r="AN102"/>
  <c r="AM102"/>
  <c r="AL102"/>
  <c r="AK102"/>
  <c r="AJ102"/>
  <c r="AP101"/>
  <c r="AO101"/>
  <c r="AN101"/>
  <c r="AM101"/>
  <c r="AL101"/>
  <c r="AK101"/>
  <c r="AJ101"/>
  <c r="AP100"/>
  <c r="AO100"/>
  <c r="AN100"/>
  <c r="AM100"/>
  <c r="AL100"/>
  <c r="AK100"/>
  <c r="AJ100"/>
  <c r="AP99"/>
  <c r="AO99"/>
  <c r="AN99"/>
  <c r="AM99"/>
  <c r="AL99"/>
  <c r="AK99"/>
  <c r="AJ99"/>
  <c r="AP98"/>
  <c r="AO98"/>
  <c r="AN98"/>
  <c r="AM98"/>
  <c r="AL98"/>
  <c r="AK98"/>
  <c r="AJ98"/>
  <c r="AP97"/>
  <c r="AO97"/>
  <c r="AN97"/>
  <c r="AM97"/>
  <c r="AL97"/>
  <c r="AK97"/>
  <c r="AJ97"/>
  <c r="AP96"/>
  <c r="AO96"/>
  <c r="AN96"/>
  <c r="AM96"/>
  <c r="AL96"/>
  <c r="AK96"/>
  <c r="AJ96"/>
  <c r="AP95"/>
  <c r="AO95"/>
  <c r="AN95"/>
  <c r="AM95"/>
  <c r="AL95"/>
  <c r="AK95"/>
  <c r="AJ95"/>
  <c r="AP94"/>
  <c r="AO94"/>
  <c r="AN94"/>
  <c r="AM94"/>
  <c r="AL94"/>
  <c r="AK94"/>
  <c r="AJ94"/>
  <c r="AP93"/>
  <c r="AO93"/>
  <c r="AN93"/>
  <c r="AM93"/>
  <c r="AL93"/>
  <c r="AK93"/>
  <c r="AJ93"/>
  <c r="AP92"/>
  <c r="AO92"/>
  <c r="AN92"/>
  <c r="AM92"/>
  <c r="AL92"/>
  <c r="AK92"/>
  <c r="AJ92"/>
  <c r="AP91"/>
  <c r="AO91"/>
  <c r="AN91"/>
  <c r="AM91"/>
  <c r="AL91"/>
  <c r="AK91"/>
  <c r="AJ91"/>
  <c r="AP90"/>
  <c r="AO90"/>
  <c r="AN90"/>
  <c r="AM90"/>
  <c r="AL90"/>
  <c r="AK90"/>
  <c r="AJ90"/>
  <c r="AP89"/>
  <c r="AO89"/>
  <c r="AN89"/>
  <c r="AM89"/>
  <c r="AL89"/>
  <c r="AK89"/>
  <c r="AJ89"/>
  <c r="AP88"/>
  <c r="AO88"/>
  <c r="AN88"/>
  <c r="AM88"/>
  <c r="AL88"/>
  <c r="AK88"/>
  <c r="AJ88"/>
  <c r="AP87"/>
  <c r="AO87"/>
  <c r="AN87"/>
  <c r="AM87"/>
  <c r="AL87"/>
  <c r="AK87"/>
  <c r="AJ87"/>
  <c r="AP86"/>
  <c r="AO86"/>
  <c r="AN86"/>
  <c r="AM86"/>
  <c r="AL86"/>
  <c r="AK86"/>
  <c r="AJ86"/>
  <c r="AP85"/>
  <c r="AO85"/>
  <c r="AN85"/>
  <c r="AM85"/>
  <c r="AL85"/>
  <c r="AK85"/>
  <c r="AJ85"/>
  <c r="AP84"/>
  <c r="AO84"/>
  <c r="AN84"/>
  <c r="AM84"/>
  <c r="AL84"/>
  <c r="AK84"/>
  <c r="AJ84"/>
  <c r="AP83"/>
  <c r="AO83"/>
  <c r="AN83"/>
  <c r="AM83"/>
  <c r="AL83"/>
  <c r="AK83"/>
  <c r="AJ83"/>
  <c r="AP82"/>
  <c r="AO82"/>
  <c r="AN82"/>
  <c r="AM82"/>
  <c r="AL82"/>
  <c r="AK82"/>
  <c r="AJ82"/>
  <c r="AP81"/>
  <c r="AO81"/>
  <c r="AN81"/>
  <c r="AM81"/>
  <c r="AL81"/>
  <c r="AK81"/>
  <c r="AJ81"/>
  <c r="AP80"/>
  <c r="AO80"/>
  <c r="AN80"/>
  <c r="AM80"/>
  <c r="AL80"/>
  <c r="AK80"/>
  <c r="AJ80"/>
  <c r="AP79"/>
  <c r="AO79"/>
  <c r="AN79"/>
  <c r="AM79"/>
  <c r="AL79"/>
  <c r="AK79"/>
  <c r="AJ79"/>
  <c r="AP78"/>
  <c r="AO78"/>
  <c r="AN78"/>
  <c r="AM78"/>
  <c r="AL78"/>
  <c r="AK78"/>
  <c r="AJ78"/>
  <c r="AP77"/>
  <c r="AO77"/>
  <c r="AN77"/>
  <c r="AM77"/>
  <c r="AL77"/>
  <c r="AK77"/>
  <c r="AJ77"/>
  <c r="AP76"/>
  <c r="AO76"/>
  <c r="AN76"/>
  <c r="AM76"/>
  <c r="AL76"/>
  <c r="AK76"/>
  <c r="AJ76"/>
  <c r="AP75"/>
  <c r="AO75"/>
  <c r="AN75"/>
  <c r="AM75"/>
  <c r="AL75"/>
  <c r="AK75"/>
  <c r="AJ75"/>
  <c r="AP74"/>
  <c r="AO74"/>
  <c r="AN74"/>
  <c r="AM74"/>
  <c r="AL74"/>
  <c r="AK74"/>
  <c r="AJ74"/>
  <c r="AP73"/>
  <c r="AO73"/>
  <c r="AN73"/>
  <c r="AM73"/>
  <c r="AL73"/>
  <c r="AK73"/>
  <c r="AJ73"/>
  <c r="AP72"/>
  <c r="AO72"/>
  <c r="AN72"/>
  <c r="AM72"/>
  <c r="AL72"/>
  <c r="AK72"/>
  <c r="AJ72"/>
  <c r="AP71"/>
  <c r="AO71"/>
  <c r="AN71"/>
  <c r="AM71"/>
  <c r="AL71"/>
  <c r="AK71"/>
  <c r="AJ71"/>
  <c r="AP70"/>
  <c r="AO70"/>
  <c r="AN70"/>
  <c r="AM70"/>
  <c r="AL70"/>
  <c r="AK70"/>
  <c r="AJ70"/>
  <c r="AP69"/>
  <c r="AO69"/>
  <c r="AN69"/>
  <c r="AM69"/>
  <c r="AL69"/>
  <c r="AK69"/>
  <c r="AJ69"/>
  <c r="AP68"/>
  <c r="AO68"/>
  <c r="AN68"/>
  <c r="AM68"/>
  <c r="AL68"/>
  <c r="AK68"/>
  <c r="AJ68"/>
  <c r="AP67"/>
  <c r="AO67"/>
  <c r="AN67"/>
  <c r="AM67"/>
  <c r="AL67"/>
  <c r="AK67"/>
  <c r="AJ67"/>
  <c r="AP66"/>
  <c r="AO66"/>
  <c r="AN66"/>
  <c r="AM66"/>
  <c r="AL66"/>
  <c r="AK66"/>
  <c r="AJ66"/>
  <c r="AP65"/>
  <c r="AO65"/>
  <c r="AN65"/>
  <c r="AM65"/>
  <c r="AL65"/>
  <c r="AK65"/>
  <c r="AJ65"/>
  <c r="AP64"/>
  <c r="AO64"/>
  <c r="AN64"/>
  <c r="AM64"/>
  <c r="AL64"/>
  <c r="AK64"/>
  <c r="AJ64"/>
  <c r="AP63"/>
  <c r="AO63"/>
  <c r="AN63"/>
  <c r="AM63"/>
  <c r="AL63"/>
  <c r="AK63"/>
  <c r="AJ63"/>
  <c r="AP62"/>
  <c r="AO62"/>
  <c r="AN62"/>
  <c r="AM62"/>
  <c r="AL62"/>
  <c r="AK62"/>
  <c r="AJ62"/>
  <c r="AP61"/>
  <c r="AO61"/>
  <c r="AN61"/>
  <c r="AM61"/>
  <c r="AL61"/>
  <c r="AK61"/>
  <c r="AJ61"/>
  <c r="AP60"/>
  <c r="AO60"/>
  <c r="AN60"/>
  <c r="AM60"/>
  <c r="AL60"/>
  <c r="AK60"/>
  <c r="AJ60"/>
  <c r="AP59"/>
  <c r="AO59"/>
  <c r="AN59"/>
  <c r="AM59"/>
  <c r="AL59"/>
  <c r="AK59"/>
  <c r="AJ59"/>
  <c r="AP58"/>
  <c r="AO58"/>
  <c r="AN58"/>
  <c r="AM58"/>
  <c r="AL58"/>
  <c r="AK58"/>
  <c r="AJ58"/>
  <c r="AP57"/>
  <c r="AO57"/>
  <c r="AN57"/>
  <c r="AM57"/>
  <c r="AL57"/>
  <c r="AK57"/>
  <c r="AJ57"/>
  <c r="AP56"/>
  <c r="AO56"/>
  <c r="AN56"/>
  <c r="AM56"/>
  <c r="AL56"/>
  <c r="AK56"/>
  <c r="AJ56"/>
  <c r="AP55"/>
  <c r="AO55"/>
  <c r="AN55"/>
  <c r="AM55"/>
  <c r="AL55"/>
  <c r="AK55"/>
  <c r="AJ55"/>
  <c r="AP54"/>
  <c r="AO54"/>
  <c r="AN54"/>
  <c r="AM54"/>
  <c r="AL54"/>
  <c r="AK54"/>
  <c r="AJ54"/>
  <c r="AP53"/>
  <c r="AO53"/>
  <c r="AN53"/>
  <c r="AM53"/>
  <c r="AL53"/>
  <c r="AK53"/>
  <c r="AJ53"/>
  <c r="AP52"/>
  <c r="AO52"/>
  <c r="AN52"/>
  <c r="AM52"/>
  <c r="AL52"/>
  <c r="AK52"/>
  <c r="AJ52"/>
  <c r="AP51"/>
  <c r="AO51"/>
  <c r="AN51"/>
  <c r="AM51"/>
  <c r="AL51"/>
  <c r="AK51"/>
  <c r="AJ51"/>
  <c r="AP50"/>
  <c r="AO50"/>
  <c r="AN50"/>
  <c r="AM50"/>
  <c r="AL50"/>
  <c r="AK50"/>
  <c r="AJ50"/>
  <c r="AP49"/>
  <c r="AO49"/>
  <c r="AN49"/>
  <c r="AM49"/>
  <c r="AL49"/>
  <c r="AK49"/>
  <c r="AJ49"/>
  <c r="AP48"/>
  <c r="AO48"/>
  <c r="AN48"/>
  <c r="AM48"/>
  <c r="AL48"/>
  <c r="AK48"/>
  <c r="AJ48"/>
  <c r="AP47"/>
  <c r="AO47"/>
  <c r="AN47"/>
  <c r="AM47"/>
  <c r="AL47"/>
  <c r="AK47"/>
  <c r="AJ47"/>
  <c r="AP46"/>
  <c r="AO46"/>
  <c r="AN46"/>
  <c r="AM46"/>
  <c r="AL46"/>
  <c r="AK46"/>
  <c r="AJ46"/>
  <c r="AP45"/>
  <c r="AO45"/>
  <c r="AN45"/>
  <c r="AM45"/>
  <c r="AL45"/>
  <c r="AK45"/>
  <c r="AJ45"/>
  <c r="AP44"/>
  <c r="AO44"/>
  <c r="AN44"/>
  <c r="AM44"/>
  <c r="AL44"/>
  <c r="AK44"/>
  <c r="AJ44"/>
  <c r="AP43"/>
  <c r="AO43"/>
  <c r="AN43"/>
  <c r="AM43"/>
  <c r="AL43"/>
  <c r="AK43"/>
  <c r="AJ43"/>
  <c r="AP42"/>
  <c r="AO42"/>
  <c r="AN42"/>
  <c r="AM42"/>
  <c r="AL42"/>
  <c r="AK42"/>
  <c r="AJ42"/>
  <c r="AP41"/>
  <c r="AO41"/>
  <c r="AN41"/>
  <c r="AM41"/>
  <c r="AL41"/>
  <c r="AK41"/>
  <c r="AJ41"/>
  <c r="AP40"/>
  <c r="AO40"/>
  <c r="AN40"/>
  <c r="AM40"/>
  <c r="AL40"/>
  <c r="AK40"/>
  <c r="AJ40"/>
  <c r="AP39"/>
  <c r="AO39"/>
  <c r="AN39"/>
  <c r="AM39"/>
  <c r="AL39"/>
  <c r="AK39"/>
  <c r="AJ39"/>
  <c r="AP38"/>
  <c r="AO38"/>
  <c r="AN38"/>
  <c r="AM38"/>
  <c r="AL38"/>
  <c r="AK38"/>
  <c r="AJ38"/>
  <c r="AP37"/>
  <c r="AO37"/>
  <c r="AN37"/>
  <c r="AM37"/>
  <c r="AL37"/>
  <c r="AK37"/>
  <c r="AJ37"/>
  <c r="AP36"/>
  <c r="AO36"/>
  <c r="AN36"/>
  <c r="AM36"/>
  <c r="AL36"/>
  <c r="AK36"/>
  <c r="AJ36"/>
  <c r="AP35"/>
  <c r="AO35"/>
  <c r="AN35"/>
  <c r="AM35"/>
  <c r="AL35"/>
  <c r="AK35"/>
  <c r="AJ35"/>
  <c r="AP34"/>
  <c r="AO34"/>
  <c r="AN34"/>
  <c r="AM34"/>
  <c r="AL34"/>
  <c r="AK34"/>
  <c r="AJ34"/>
  <c r="AP33"/>
  <c r="AO33"/>
  <c r="AN33"/>
  <c r="AM33"/>
  <c r="AL33"/>
  <c r="AK33"/>
  <c r="AJ33"/>
  <c r="AP32"/>
  <c r="AO32"/>
  <c r="AN32"/>
  <c r="AM32"/>
  <c r="AL32"/>
  <c r="AK32"/>
  <c r="AJ32"/>
  <c r="AP31"/>
  <c r="AO31"/>
  <c r="AN31"/>
  <c r="AM31"/>
  <c r="AL31"/>
  <c r="AK31"/>
  <c r="AJ31"/>
  <c r="AP30"/>
  <c r="AO30"/>
  <c r="AN30"/>
  <c r="AM30"/>
  <c r="AL30"/>
  <c r="AK30"/>
  <c r="AJ30"/>
  <c r="AP29"/>
  <c r="AO29"/>
  <c r="AN29"/>
  <c r="AM29"/>
  <c r="AL29"/>
  <c r="AK29"/>
  <c r="AJ29"/>
  <c r="AP28"/>
  <c r="AO28"/>
  <c r="AN28"/>
  <c r="AM28"/>
  <c r="AL28"/>
  <c r="AK28"/>
  <c r="AJ28"/>
  <c r="AP27"/>
  <c r="AO27"/>
  <c r="AN27"/>
  <c r="AM27"/>
  <c r="AL27"/>
  <c r="AK27"/>
  <c r="AJ27"/>
  <c r="AP26"/>
  <c r="AO26"/>
  <c r="AN26"/>
  <c r="AM26"/>
  <c r="AL26"/>
  <c r="AK26"/>
  <c r="AJ26"/>
  <c r="AP25"/>
  <c r="AO25"/>
  <c r="AN25"/>
  <c r="AM25"/>
  <c r="AL25"/>
  <c r="AK25"/>
  <c r="AJ25"/>
  <c r="AP24"/>
  <c r="AO24"/>
  <c r="AN24"/>
  <c r="AM24"/>
  <c r="AL24"/>
  <c r="AK24"/>
  <c r="AJ24"/>
  <c r="AP23"/>
  <c r="AO23"/>
  <c r="AN23"/>
  <c r="AM23"/>
  <c r="AL23"/>
  <c r="AK23"/>
  <c r="AJ23"/>
  <c r="AP22"/>
  <c r="AO22"/>
  <c r="AN22"/>
  <c r="AM22"/>
  <c r="AL22"/>
  <c r="AK22"/>
  <c r="AJ22"/>
  <c r="AP21"/>
  <c r="AO21"/>
  <c r="AN21"/>
  <c r="AM21"/>
  <c r="AL21"/>
  <c r="AK21"/>
  <c r="AJ21"/>
  <c r="AP20"/>
  <c r="AO20"/>
  <c r="AN20"/>
  <c r="AM20"/>
  <c r="AL20"/>
  <c r="AK20"/>
  <c r="AJ20"/>
  <c r="AP19"/>
  <c r="AO19"/>
  <c r="AN19"/>
  <c r="AM19"/>
  <c r="AL19"/>
  <c r="AK19"/>
  <c r="AJ19"/>
  <c r="AP18"/>
  <c r="AO18"/>
  <c r="AN18"/>
  <c r="AM18"/>
  <c r="AL18"/>
  <c r="AK18"/>
  <c r="AJ18"/>
  <c r="AP17"/>
  <c r="AO17"/>
  <c r="AN17"/>
  <c r="AM17"/>
  <c r="AL17"/>
  <c r="AK17"/>
  <c r="AJ17"/>
  <c r="AP16"/>
  <c r="AO16"/>
  <c r="AN16"/>
  <c r="AM16"/>
  <c r="AL16"/>
  <c r="AK16"/>
  <c r="AJ16"/>
  <c r="AP15"/>
  <c r="AO15"/>
  <c r="AN15"/>
  <c r="AM15"/>
  <c r="AL15"/>
  <c r="AK15"/>
  <c r="AJ15"/>
  <c r="AP14"/>
  <c r="AO14"/>
  <c r="AN14"/>
  <c r="AM14"/>
  <c r="AL14"/>
  <c r="AK14"/>
  <c r="AJ14"/>
  <c r="AP13"/>
  <c r="AO13"/>
  <c r="AN13"/>
  <c r="AM13"/>
  <c r="AL13"/>
  <c r="AK13"/>
  <c r="AJ13"/>
  <c r="AP12"/>
  <c r="AO12"/>
  <c r="AN12"/>
  <c r="AM12"/>
  <c r="AL12"/>
  <c r="AK12"/>
  <c r="AJ12"/>
  <c r="AP11"/>
  <c r="AO11"/>
  <c r="AN11"/>
  <c r="AM11"/>
  <c r="AL11"/>
  <c r="AK11"/>
  <c r="AJ11"/>
  <c r="AP10"/>
  <c r="AO10"/>
  <c r="AN10"/>
  <c r="AM10"/>
  <c r="AL10"/>
  <c r="AK10"/>
  <c r="AJ10"/>
  <c r="AP9"/>
  <c r="AO9"/>
  <c r="AN9"/>
  <c r="AM9"/>
  <c r="AL9"/>
  <c r="AK9"/>
  <c r="AJ9"/>
  <c r="AP8"/>
  <c r="AO8"/>
  <c r="AN8"/>
  <c r="AM8"/>
  <c r="AL8"/>
  <c r="AK8"/>
  <c r="AJ8"/>
  <c r="AP7"/>
  <c r="AO7"/>
  <c r="AN7"/>
  <c r="AM7"/>
  <c r="AL7"/>
  <c r="AK7"/>
  <c r="AJ7"/>
  <c r="AP6"/>
  <c r="AO6"/>
  <c r="AN6"/>
  <c r="AM6"/>
  <c r="AL6"/>
  <c r="AK6"/>
  <c r="AJ6"/>
  <c r="AP5"/>
  <c r="AO5"/>
  <c r="AN5"/>
  <c r="AM5"/>
  <c r="AL5"/>
  <c r="AK5"/>
  <c r="AJ5"/>
  <c r="AP4"/>
  <c r="AO4"/>
  <c r="AN4"/>
  <c r="AM4"/>
  <c r="AL4"/>
  <c r="AK4"/>
  <c r="AJ4"/>
  <c r="AP3"/>
  <c r="AO3"/>
  <c r="AN3"/>
  <c r="AM3"/>
  <c r="AL3"/>
  <c r="AK3"/>
  <c r="AJ3"/>
  <c r="AP2"/>
  <c r="AO2"/>
  <c r="AN2"/>
  <c r="AM2"/>
  <c r="AL2"/>
  <c r="AK2"/>
  <c r="AJ2"/>
</calcChain>
</file>

<file path=xl/sharedStrings.xml><?xml version="1.0" encoding="utf-8"?>
<sst xmlns="http://schemas.openxmlformats.org/spreadsheetml/2006/main" count="241" uniqueCount="121">
  <si>
    <t>Date de l'analyse</t>
  </si>
  <si>
    <t>Noms</t>
  </si>
  <si>
    <t>Prénoms</t>
  </si>
  <si>
    <t>Service</t>
  </si>
  <si>
    <t>Contexte</t>
  </si>
  <si>
    <t>Période de prélèvement</t>
  </si>
  <si>
    <t>Médecin prescripteur</t>
  </si>
  <si>
    <t>Volume urinaire</t>
  </si>
  <si>
    <t>Glucose</t>
  </si>
  <si>
    <t>Corps 
cétonique</t>
  </si>
  <si>
    <t>Protéinurie</t>
  </si>
  <si>
    <t>Photo</t>
  </si>
  <si>
    <t>Commentaires</t>
  </si>
  <si>
    <t>U Créatinine</t>
  </si>
  <si>
    <t>U Calcium</t>
  </si>
  <si>
    <t>U Phosphore</t>
  </si>
  <si>
    <t>U Ac Urique</t>
  </si>
  <si>
    <t>U Ac Oxalique</t>
  </si>
  <si>
    <t>U Ac Citrique
mol/L</t>
  </si>
  <si>
    <t>U Ac Citrique
g/L</t>
  </si>
  <si>
    <t>Ca/Créat</t>
  </si>
  <si>
    <t>ac Ox/Créat</t>
  </si>
  <si>
    <t>Citrate/Ca</t>
  </si>
  <si>
    <t>Phosp/Créat</t>
  </si>
  <si>
    <t>Ca/ac Ox</t>
  </si>
  <si>
    <t>Ac Ur/ Créat</t>
  </si>
  <si>
    <t>Ca x ac Ox</t>
  </si>
  <si>
    <t>CVG</t>
  </si>
  <si>
    <t>Risque</t>
  </si>
  <si>
    <t>Initiale
Techncien</t>
  </si>
  <si>
    <t>Initiale
Technicien</t>
  </si>
  <si>
    <t>Cristaux
lecture 
immédiate</t>
  </si>
  <si>
    <t>Noms :</t>
  </si>
  <si>
    <t>Prénoms :</t>
  </si>
  <si>
    <t>Date de naissance :</t>
  </si>
  <si>
    <t>Date de l'analyse :</t>
  </si>
  <si>
    <t>Contexte :</t>
  </si>
  <si>
    <t>Période de prélèvement :</t>
  </si>
  <si>
    <t>Service :</t>
  </si>
  <si>
    <t>Médecin prescripteur :</t>
  </si>
  <si>
    <t xml:space="preserve">Densité : </t>
  </si>
  <si>
    <t>Volume urinaire :</t>
  </si>
  <si>
    <t>pH urinaire :</t>
  </si>
  <si>
    <t>Corps cétonique :</t>
  </si>
  <si>
    <t>Protéine :</t>
  </si>
  <si>
    <t>Lecture immédiate :</t>
  </si>
  <si>
    <t>Nitrite :</t>
  </si>
  <si>
    <t>Lecture à 48 H :</t>
  </si>
  <si>
    <t>Hématies :</t>
  </si>
  <si>
    <t>Leucocytes :</t>
  </si>
  <si>
    <t>Cellules
 épithéliales :</t>
  </si>
  <si>
    <t>Cylindres :</t>
  </si>
  <si>
    <t>Germes :</t>
  </si>
  <si>
    <t>U créatinine :</t>
  </si>
  <si>
    <r>
      <t xml:space="preserve">Ca/Créat </t>
    </r>
    <r>
      <rPr>
        <i/>
        <sz val="8"/>
        <color theme="1"/>
        <rFont val="Calibri"/>
        <family val="2"/>
        <scheme val="minor"/>
      </rPr>
      <t>(N&lt;0,5)</t>
    </r>
    <r>
      <rPr>
        <i/>
        <sz val="11"/>
        <color theme="1"/>
        <rFont val="Calibri"/>
        <family val="2"/>
        <scheme val="minor"/>
      </rPr>
      <t xml:space="preserve"> :</t>
    </r>
  </si>
  <si>
    <t>U calcium :</t>
  </si>
  <si>
    <r>
      <t xml:space="preserve">ac Ox/Créat </t>
    </r>
    <r>
      <rPr>
        <i/>
        <sz val="8"/>
        <color theme="1"/>
        <rFont val="Calibri"/>
        <family val="2"/>
        <scheme val="minor"/>
      </rPr>
      <t>(N&lt;0,3)</t>
    </r>
    <r>
      <rPr>
        <i/>
        <sz val="11"/>
        <color theme="1"/>
        <rFont val="Calibri"/>
        <family val="2"/>
        <scheme val="minor"/>
      </rPr>
      <t>:</t>
    </r>
  </si>
  <si>
    <t>U phosphore :</t>
  </si>
  <si>
    <r>
      <t xml:space="preserve">Citrate/Ca </t>
    </r>
    <r>
      <rPr>
        <i/>
        <sz val="8"/>
        <color theme="1"/>
        <rFont val="Calibri"/>
        <family val="2"/>
        <scheme val="minor"/>
      </rPr>
      <t>(N&gt;0,5)</t>
    </r>
    <r>
      <rPr>
        <i/>
        <sz val="11"/>
        <color theme="1"/>
        <rFont val="Calibri"/>
        <family val="2"/>
        <scheme val="minor"/>
      </rPr>
      <t xml:space="preserve"> :</t>
    </r>
  </si>
  <si>
    <t>U acide urique :</t>
  </si>
  <si>
    <t>Phosp/Créat :</t>
  </si>
  <si>
    <t>U acide oxalique :</t>
  </si>
  <si>
    <r>
      <t xml:space="preserve">Ca/ ac Ox </t>
    </r>
    <r>
      <rPr>
        <i/>
        <sz val="8"/>
        <color theme="1"/>
        <rFont val="Calibri"/>
        <family val="2"/>
        <scheme val="minor"/>
      </rPr>
      <t>(5&lt;N&lt;15)</t>
    </r>
    <r>
      <rPr>
        <i/>
        <sz val="11"/>
        <color theme="1"/>
        <rFont val="Calibri"/>
        <family val="2"/>
        <scheme val="minor"/>
      </rPr>
      <t>:</t>
    </r>
  </si>
  <si>
    <t>U acide citrique :</t>
  </si>
  <si>
    <t>ac Urique/Créat :</t>
  </si>
  <si>
    <r>
      <t xml:space="preserve">Ca x ac Ox </t>
    </r>
    <r>
      <rPr>
        <i/>
        <sz val="8"/>
        <color theme="1"/>
        <rFont val="Calibri"/>
        <family val="2"/>
        <scheme val="minor"/>
      </rPr>
      <t>(N&lt;1,5)</t>
    </r>
    <r>
      <rPr>
        <i/>
        <sz val="11"/>
        <color theme="1"/>
        <rFont val="Calibri"/>
        <family val="2"/>
        <scheme val="minor"/>
      </rPr>
      <t>:</t>
    </r>
  </si>
  <si>
    <t>AK</t>
  </si>
  <si>
    <t>Résultat
finale
(Date + tech)</t>
  </si>
  <si>
    <t>Glucose :</t>
  </si>
  <si>
    <t>Technicien
saisie</t>
  </si>
  <si>
    <t>Technicien (Saisie) :</t>
  </si>
  <si>
    <t>négatif</t>
  </si>
  <si>
    <t>absence</t>
  </si>
  <si>
    <t>U ac urique</t>
  </si>
  <si>
    <t>U ac citrique :</t>
  </si>
  <si>
    <t>U ac oxalique :</t>
  </si>
  <si>
    <t>ac Ur/Créat :</t>
  </si>
  <si>
    <t>CK</t>
  </si>
  <si>
    <t>Date de
 naissance</t>
  </si>
  <si>
    <t>CALCUL DU VOLUME CRISTALLIN</t>
  </si>
  <si>
    <t>Weddellite :</t>
  </si>
  <si>
    <t>Facies 1</t>
  </si>
  <si>
    <t>Facies 2</t>
  </si>
  <si>
    <t>Facies 3</t>
  </si>
  <si>
    <t>Facies 4</t>
  </si>
  <si>
    <t>Coté max :</t>
  </si>
  <si>
    <t>Nombre :</t>
  </si>
  <si>
    <t>Volume critallin oxalo calcique :</t>
  </si>
  <si>
    <t>Facies 1 :</t>
  </si>
  <si>
    <t>µm3/mm3</t>
  </si>
  <si>
    <t>Facies 2 :</t>
  </si>
  <si>
    <t>Facies 3 :</t>
  </si>
  <si>
    <t>Facies 4 :</t>
  </si>
  <si>
    <t>Whewellite :</t>
  </si>
  <si>
    <t>Cystine :</t>
  </si>
  <si>
    <t>Longueur max :</t>
  </si>
  <si>
    <t>Volume critallin cystine :</t>
  </si>
  <si>
    <r>
      <t xml:space="preserve">Photo
</t>
    </r>
    <r>
      <rPr>
        <b/>
        <sz val="14"/>
        <color rgb="FFFF0000"/>
        <rFont val="Calibri"/>
        <family val="2"/>
        <scheme val="minor"/>
      </rPr>
      <t>NE PAS TENIR COMPTE DES PHOTOS EN UTILSANT LES FILTRES</t>
    </r>
  </si>
  <si>
    <r>
      <rPr>
        <b/>
        <sz val="11"/>
        <color theme="1"/>
        <rFont val="Calibri"/>
        <family val="2"/>
        <scheme val="minor"/>
      </rPr>
      <t>RESULTAT PARTIEL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Les dosages urinaires sont réalisés au PTB. 
Le résultat complet sera disponible sous 7 à 10 jours.</t>
    </r>
  </si>
  <si>
    <r>
      <t xml:space="preserve">pH
</t>
    </r>
    <r>
      <rPr>
        <sz val="11"/>
        <rFont val="Calibri"/>
        <family val="2"/>
        <scheme val="minor"/>
      </rPr>
      <t>5,40&lt;V&lt;6,50</t>
    </r>
  </si>
  <si>
    <r>
      <t xml:space="preserve">Densité
</t>
    </r>
    <r>
      <rPr>
        <sz val="10"/>
        <rFont val="Calibri"/>
        <family val="2"/>
        <scheme val="minor"/>
      </rPr>
      <t>&lt;1,005
V
&gt;1,030</t>
    </r>
  </si>
  <si>
    <r>
      <t xml:space="preserve">Hématies
</t>
    </r>
    <r>
      <rPr>
        <sz val="12"/>
        <rFont val="Calibri"/>
        <family val="2"/>
        <scheme val="minor"/>
      </rPr>
      <t>VN=5/mm3</t>
    </r>
  </si>
  <si>
    <r>
      <t xml:space="preserve">Leucocytes
</t>
    </r>
    <r>
      <rPr>
        <sz val="12"/>
        <rFont val="Calibri"/>
        <family val="2"/>
        <scheme val="minor"/>
      </rPr>
      <t>VN=10/mm3</t>
    </r>
  </si>
  <si>
    <r>
      <t xml:space="preserve">Cylindres
</t>
    </r>
    <r>
      <rPr>
        <sz val="12"/>
        <rFont val="Calibri"/>
        <family val="2"/>
        <scheme val="minor"/>
      </rPr>
      <t>VN=absence</t>
    </r>
  </si>
  <si>
    <r>
      <t xml:space="preserve">Cellules
</t>
    </r>
    <r>
      <rPr>
        <sz val="12"/>
        <rFont val="Calibri"/>
        <family val="2"/>
        <scheme val="minor"/>
      </rPr>
      <t>VN=5/mm3</t>
    </r>
  </si>
  <si>
    <r>
      <t xml:space="preserve">Germe
</t>
    </r>
    <r>
      <rPr>
        <sz val="10"/>
        <rFont val="Calibri"/>
        <family val="2"/>
        <scheme val="minor"/>
      </rPr>
      <t>VN= absence</t>
    </r>
  </si>
  <si>
    <r>
      <t xml:space="preserve">Nitrites
</t>
    </r>
    <r>
      <rPr>
        <sz val="12"/>
        <rFont val="Calibri"/>
        <family val="2"/>
        <scheme val="minor"/>
      </rPr>
      <t>VN=négatif</t>
    </r>
  </si>
  <si>
    <t>nombreux petits cristaux de whewellites</t>
  </si>
  <si>
    <r>
      <t xml:space="preserve">Cristaux
lecture 
48H
</t>
    </r>
    <r>
      <rPr>
        <b/>
        <sz val="12"/>
        <color rgb="FFFF0000"/>
        <rFont val="Calibri"/>
        <family val="2"/>
        <scheme val="minor"/>
      </rPr>
      <t>NE PAS TENIR COMPTE DES PHOTOS EN UTILSANT LES FILTRES</t>
    </r>
  </si>
  <si>
    <t>06/11/2017 AK</t>
  </si>
  <si>
    <t>M</t>
  </si>
  <si>
    <t>D</t>
  </si>
  <si>
    <t>L</t>
  </si>
  <si>
    <t>A</t>
  </si>
  <si>
    <t>CA</t>
  </si>
  <si>
    <t>J</t>
  </si>
  <si>
    <t>KC</t>
  </si>
  <si>
    <t>15/09/2017 AK</t>
  </si>
  <si>
    <t>16/05/2017</t>
  </si>
  <si>
    <t>Ca</t>
  </si>
  <si>
    <t>Kc</t>
  </si>
</sst>
</file>

<file path=xl/styles.xml><?xml version="1.0" encoding="utf-8"?>
<styleSheet xmlns="http://schemas.openxmlformats.org/spreadsheetml/2006/main">
  <numFmts count="13">
    <numFmt numFmtId="164" formatCode="0.000"/>
    <numFmt numFmtId="165" formatCode="#,##0&quot;mL&quot;"/>
    <numFmt numFmtId="166" formatCode="#,##0.0&quot;g/L&quot;"/>
    <numFmt numFmtId="167" formatCode="#,##0&quot;mm3&quot;"/>
    <numFmt numFmtId="168" formatCode="#,##0&quot;µm3/mm3&quot;"/>
    <numFmt numFmtId="169" formatCode="#,##0.00&quot;mmol/L&quot;"/>
    <numFmt numFmtId="170" formatCode="#,##0.000&quot;mmol/L&quot;"/>
    <numFmt numFmtId="171" formatCode="[=0]&quot;&quot;;#,##0.00&quot;mmol/L&quot;"/>
    <numFmt numFmtId="172" formatCode="[=0]&quot;&quot;;0.000"/>
    <numFmt numFmtId="173" formatCode="[=0]&quot;&quot;;#,##0.0&quot;g/L&quot;"/>
    <numFmt numFmtId="174" formatCode="0.0"/>
    <numFmt numFmtId="175" formatCode="[=0]&quot;&quot;;#,##0&quot;µm3/mm3&quot;"/>
    <numFmt numFmtId="176" formatCode="#,##0&quot;/mm3&quot;"/>
  </numFmts>
  <fonts count="2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FF66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66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6F8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2B0D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lightDown">
        <bgColor theme="6" tint="0.39997558519241921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24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0" xfId="0" applyFill="1"/>
    <xf numFmtId="0" fontId="1" fillId="9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/>
    </xf>
    <xf numFmtId="0" fontId="0" fillId="10" borderId="0" xfId="0" applyFill="1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Border="1"/>
    <xf numFmtId="0" fontId="0" fillId="0" borderId="0" xfId="0" applyFont="1"/>
    <xf numFmtId="0" fontId="1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 vertical="top"/>
    </xf>
    <xf numFmtId="0" fontId="0" fillId="0" borderId="0" xfId="0" applyAlignment="1">
      <alignment horizontal="left"/>
    </xf>
    <xf numFmtId="0" fontId="0" fillId="10" borderId="0" xfId="0" applyFill="1" applyAlignment="1">
      <alignment horizontal="left"/>
    </xf>
    <xf numFmtId="0" fontId="0" fillId="9" borderId="0" xfId="0" applyFill="1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64" fontId="0" fillId="0" borderId="0" xfId="0" applyNumberFormat="1"/>
    <xf numFmtId="164" fontId="0" fillId="0" borderId="0" xfId="0" applyNumberFormat="1" applyFont="1"/>
    <xf numFmtId="166" fontId="0" fillId="0" borderId="0" xfId="0" applyNumberFormat="1" applyAlignment="1">
      <alignment horizontal="left"/>
    </xf>
    <xf numFmtId="166" fontId="0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  <xf numFmtId="164" fontId="0" fillId="0" borderId="0" xfId="0" applyNumberFormat="1" applyAlignment="1">
      <alignment horizontal="left" vertical="center"/>
    </xf>
    <xf numFmtId="4" fontId="0" fillId="0" borderId="0" xfId="0" applyNumberFormat="1" applyAlignment="1">
      <alignment horizontal="left"/>
    </xf>
    <xf numFmtId="169" fontId="0" fillId="0" borderId="0" xfId="0" applyNumberFormat="1" applyAlignment="1">
      <alignment horizontal="left"/>
    </xf>
    <xf numFmtId="170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Font="1" applyAlignment="1">
      <alignment wrapText="1"/>
    </xf>
    <xf numFmtId="0" fontId="6" fillId="0" borderId="0" xfId="0" applyFont="1"/>
    <xf numFmtId="171" fontId="0" fillId="0" borderId="0" xfId="0" applyNumberFormat="1" applyAlignment="1">
      <alignment horizontal="left"/>
    </xf>
    <xf numFmtId="172" fontId="0" fillId="0" borderId="0" xfId="0" applyNumberFormat="1" applyAlignment="1">
      <alignment horizontal="left"/>
    </xf>
    <xf numFmtId="0" fontId="0" fillId="0" borderId="0" xfId="0" applyBorder="1" applyAlignment="1">
      <alignment horizontal="center"/>
    </xf>
    <xf numFmtId="173" fontId="0" fillId="0" borderId="0" xfId="0" applyNumberFormat="1" applyAlignment="1">
      <alignment horizontal="left"/>
    </xf>
    <xf numFmtId="0" fontId="7" fillId="0" borderId="0" xfId="0" applyFont="1" applyAlignment="1">
      <alignment horizontal="right"/>
    </xf>
    <xf numFmtId="171" fontId="0" fillId="0" borderId="0" xfId="0" applyNumberFormat="1" applyFont="1" applyBorder="1" applyAlignment="1">
      <alignment horizontal="left"/>
    </xf>
    <xf numFmtId="171" fontId="8" fillId="0" borderId="0" xfId="0" applyNumberFormat="1" applyFont="1" applyAlignment="1">
      <alignment horizontal="left"/>
    </xf>
    <xf numFmtId="171" fontId="0" fillId="0" borderId="0" xfId="0" applyNumberFormat="1" applyFont="1" applyAlignment="1">
      <alignment horizontal="left"/>
    </xf>
    <xf numFmtId="0" fontId="9" fillId="0" borderId="0" xfId="0" applyFont="1" applyAlignment="1">
      <alignment horizontal="right"/>
    </xf>
    <xf numFmtId="0" fontId="6" fillId="8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8" borderId="2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7" fontId="12" fillId="0" borderId="1" xfId="0" applyNumberFormat="1" applyFont="1" applyBorder="1" applyAlignment="1">
      <alignment horizontal="center" vertical="center"/>
    </xf>
    <xf numFmtId="167" fontId="12" fillId="9" borderId="1" xfId="0" applyNumberFormat="1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8" borderId="15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left"/>
    </xf>
    <xf numFmtId="0" fontId="1" fillId="9" borderId="0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0" fillId="0" borderId="0" xfId="0" applyBorder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Border="1" applyAlignment="1"/>
    <xf numFmtId="0" fontId="0" fillId="0" borderId="0" xfId="0" applyFont="1" applyBorder="1" applyAlignment="1">
      <alignment wrapText="1"/>
    </xf>
    <xf numFmtId="0" fontId="11" fillId="9" borderId="1" xfId="0" applyFont="1" applyFill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 wrapText="1"/>
    </xf>
    <xf numFmtId="176" fontId="0" fillId="0" borderId="0" xfId="0" applyNumberFormat="1" applyAlignment="1">
      <alignment horizontal="left"/>
    </xf>
    <xf numFmtId="176" fontId="0" fillId="0" borderId="0" xfId="0" applyNumberFormat="1" applyFont="1" applyAlignment="1">
      <alignment horizontal="left"/>
    </xf>
    <xf numFmtId="0" fontId="18" fillId="5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21" fillId="0" borderId="0" xfId="0" applyFont="1"/>
    <xf numFmtId="0" fontId="12" fillId="0" borderId="5" xfId="0" applyFont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7" fontId="12" fillId="0" borderId="1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0" fillId="0" borderId="0" xfId="0" applyProtection="1"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right" vertical="center"/>
      <protection locked="0"/>
    </xf>
    <xf numFmtId="0" fontId="1" fillId="4" borderId="1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right" vertical="center"/>
      <protection locked="0"/>
    </xf>
    <xf numFmtId="0" fontId="1" fillId="0" borderId="24" xfId="0" applyFont="1" applyBorder="1" applyAlignment="1" applyProtection="1">
      <alignment horizontal="right" vertical="center"/>
      <protection locked="0"/>
    </xf>
    <xf numFmtId="0" fontId="1" fillId="0" borderId="25" xfId="0" applyFont="1" applyBorder="1" applyAlignment="1" applyProtection="1">
      <alignment horizontal="right" vertical="center"/>
      <protection locked="0"/>
    </xf>
    <xf numFmtId="0" fontId="1" fillId="0" borderId="26" xfId="0" applyFont="1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4" fontId="0" fillId="9" borderId="0" xfId="0" applyNumberFormat="1" applyFill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0" xfId="0" applyProtection="1"/>
    <xf numFmtId="174" fontId="0" fillId="4" borderId="26" xfId="0" applyNumberFormat="1" applyFill="1" applyBorder="1" applyAlignment="1" applyProtection="1">
      <alignment horizontal="center" vertical="center"/>
    </xf>
    <xf numFmtId="174" fontId="0" fillId="12" borderId="26" xfId="0" applyNumberFormat="1" applyFill="1" applyBorder="1" applyAlignment="1" applyProtection="1">
      <alignment horizontal="center" vertical="center"/>
    </xf>
    <xf numFmtId="174" fontId="0" fillId="11" borderId="26" xfId="0" applyNumberFormat="1" applyFill="1" applyBorder="1" applyAlignment="1" applyProtection="1">
      <alignment horizontal="center" vertical="center"/>
    </xf>
    <xf numFmtId="0" fontId="10" fillId="0" borderId="0" xfId="0" applyFont="1" applyAlignment="1">
      <alignment horizontal="center" vertical="center" wrapText="1"/>
    </xf>
    <xf numFmtId="14" fontId="10" fillId="13" borderId="1" xfId="0" applyNumberFormat="1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/>
    </xf>
    <xf numFmtId="14" fontId="12" fillId="13" borderId="2" xfId="0" applyNumberFormat="1" applyFont="1" applyFill="1" applyBorder="1" applyAlignment="1">
      <alignment horizontal="center" vertical="center"/>
    </xf>
    <xf numFmtId="0" fontId="10" fillId="13" borderId="3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 wrapText="1"/>
    </xf>
    <xf numFmtId="0" fontId="12" fillId="13" borderId="2" xfId="0" applyFont="1" applyFill="1" applyBorder="1" applyAlignment="1">
      <alignment horizontal="center" vertical="center"/>
    </xf>
    <xf numFmtId="165" fontId="12" fillId="13" borderId="4" xfId="0" applyNumberFormat="1" applyFont="1" applyFill="1" applyBorder="1" applyAlignment="1">
      <alignment horizontal="center" vertical="center"/>
    </xf>
    <xf numFmtId="2" fontId="12" fillId="13" borderId="1" xfId="0" applyNumberFormat="1" applyFont="1" applyFill="1" applyBorder="1" applyAlignment="1">
      <alignment horizontal="center" vertical="center"/>
    </xf>
    <xf numFmtId="164" fontId="12" fillId="13" borderId="1" xfId="0" applyNumberFormat="1" applyFont="1" applyFill="1" applyBorder="1" applyAlignment="1">
      <alignment horizontal="center" vertical="center"/>
    </xf>
    <xf numFmtId="166" fontId="12" fillId="13" borderId="1" xfId="0" applyNumberFormat="1" applyFont="1" applyFill="1" applyBorder="1" applyAlignment="1">
      <alignment horizontal="center" vertical="center"/>
    </xf>
    <xf numFmtId="176" fontId="12" fillId="13" borderId="1" xfId="0" applyNumberFormat="1" applyFont="1" applyFill="1" applyBorder="1" applyAlignment="1">
      <alignment horizontal="center" vertical="center"/>
    </xf>
    <xf numFmtId="167" fontId="12" fillId="13" borderId="1" xfId="0" applyNumberFormat="1" applyFont="1" applyFill="1" applyBorder="1" applyAlignment="1">
      <alignment horizontal="center" vertical="center"/>
    </xf>
    <xf numFmtId="167" fontId="12" fillId="13" borderId="1" xfId="0" applyNumberFormat="1" applyFont="1" applyFill="1" applyBorder="1" applyAlignment="1">
      <alignment horizontal="center" vertical="center" wrapText="1"/>
    </xf>
    <xf numFmtId="0" fontId="12" fillId="13" borderId="1" xfId="0" applyFont="1" applyFill="1" applyBorder="1" applyAlignment="1">
      <alignment horizontal="center" vertical="center"/>
    </xf>
    <xf numFmtId="0" fontId="16" fillId="13" borderId="1" xfId="0" applyFont="1" applyFill="1" applyBorder="1" applyAlignment="1">
      <alignment horizontal="center" vertical="center" wrapText="1"/>
    </xf>
    <xf numFmtId="0" fontId="22" fillId="13" borderId="11" xfId="0" applyFont="1" applyFill="1" applyBorder="1" applyAlignment="1">
      <alignment horizontal="center" vertical="center"/>
    </xf>
    <xf numFmtId="168" fontId="12" fillId="13" borderId="1" xfId="0" applyNumberFormat="1" applyFont="1" applyFill="1" applyBorder="1" applyAlignment="1">
      <alignment horizontal="center" vertical="center"/>
    </xf>
    <xf numFmtId="0" fontId="10" fillId="13" borderId="3" xfId="0" applyFont="1" applyFill="1" applyBorder="1" applyAlignment="1">
      <alignment horizontal="center" vertical="center" wrapText="1"/>
    </xf>
    <xf numFmtId="0" fontId="12" fillId="13" borderId="4" xfId="0" applyFont="1" applyFill="1" applyBorder="1" applyAlignment="1">
      <alignment horizontal="center" vertical="center" wrapText="1"/>
    </xf>
    <xf numFmtId="0" fontId="22" fillId="13" borderId="1" xfId="0" applyFont="1" applyFill="1" applyBorder="1" applyAlignment="1">
      <alignment horizontal="center" vertical="center"/>
    </xf>
    <xf numFmtId="169" fontId="12" fillId="13" borderId="3" xfId="0" applyNumberFormat="1" applyFont="1" applyFill="1" applyBorder="1" applyAlignment="1">
      <alignment horizontal="center" vertical="center"/>
    </xf>
    <xf numFmtId="169" fontId="12" fillId="13" borderId="1" xfId="0" applyNumberFormat="1" applyFont="1" applyFill="1" applyBorder="1" applyAlignment="1">
      <alignment horizontal="center" vertical="center"/>
    </xf>
    <xf numFmtId="0" fontId="12" fillId="13" borderId="11" xfId="0" applyFont="1" applyFill="1" applyBorder="1" applyAlignment="1">
      <alignment horizontal="center" vertical="center"/>
    </xf>
    <xf numFmtId="14" fontId="12" fillId="13" borderId="15" xfId="0" applyNumberFormat="1" applyFont="1" applyFill="1" applyBorder="1" applyAlignment="1">
      <alignment horizontal="center" vertical="center"/>
    </xf>
    <xf numFmtId="14" fontId="10" fillId="14" borderId="1" xfId="0" applyNumberFormat="1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/>
    </xf>
    <xf numFmtId="14" fontId="12" fillId="14" borderId="2" xfId="0" applyNumberFormat="1" applyFont="1" applyFill="1" applyBorder="1" applyAlignment="1">
      <alignment horizontal="center" vertical="center"/>
    </xf>
    <xf numFmtId="0" fontId="10" fillId="14" borderId="3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12" fillId="14" borderId="1" xfId="0" applyFont="1" applyFill="1" applyBorder="1" applyAlignment="1">
      <alignment horizontal="center" vertical="center" wrapText="1"/>
    </xf>
    <xf numFmtId="0" fontId="12" fillId="14" borderId="2" xfId="0" applyFont="1" applyFill="1" applyBorder="1" applyAlignment="1">
      <alignment horizontal="center" vertical="center"/>
    </xf>
    <xf numFmtId="165" fontId="12" fillId="14" borderId="4" xfId="0" applyNumberFormat="1" applyFont="1" applyFill="1" applyBorder="1" applyAlignment="1">
      <alignment horizontal="center" vertical="center"/>
    </xf>
    <xf numFmtId="2" fontId="12" fillId="14" borderId="1" xfId="0" applyNumberFormat="1" applyFont="1" applyFill="1" applyBorder="1" applyAlignment="1">
      <alignment horizontal="center" vertical="center"/>
    </xf>
    <xf numFmtId="164" fontId="12" fillId="14" borderId="1" xfId="0" applyNumberFormat="1" applyFont="1" applyFill="1" applyBorder="1" applyAlignment="1">
      <alignment horizontal="center" vertical="center"/>
    </xf>
    <xf numFmtId="166" fontId="12" fillId="14" borderId="1" xfId="0" applyNumberFormat="1" applyFont="1" applyFill="1" applyBorder="1" applyAlignment="1">
      <alignment horizontal="center" vertical="center"/>
    </xf>
    <xf numFmtId="176" fontId="12" fillId="14" borderId="1" xfId="0" applyNumberFormat="1" applyFont="1" applyFill="1" applyBorder="1" applyAlignment="1">
      <alignment horizontal="center" vertical="center"/>
    </xf>
    <xf numFmtId="167" fontId="12" fillId="14" borderId="1" xfId="0" applyNumberFormat="1" applyFont="1" applyFill="1" applyBorder="1" applyAlignment="1">
      <alignment horizontal="center" vertical="center"/>
    </xf>
    <xf numFmtId="167" fontId="12" fillId="14" borderId="1" xfId="0" applyNumberFormat="1" applyFont="1" applyFill="1" applyBorder="1" applyAlignment="1">
      <alignment horizontal="center" vertical="center" wrapText="1"/>
    </xf>
    <xf numFmtId="0" fontId="12" fillId="14" borderId="1" xfId="0" applyFont="1" applyFill="1" applyBorder="1" applyAlignment="1">
      <alignment horizontal="center" vertical="center"/>
    </xf>
    <xf numFmtId="0" fontId="16" fillId="14" borderId="1" xfId="0" applyFont="1" applyFill="1" applyBorder="1" applyAlignment="1">
      <alignment horizontal="center" vertical="center" wrapText="1"/>
    </xf>
    <xf numFmtId="0" fontId="22" fillId="14" borderId="11" xfId="0" applyFont="1" applyFill="1" applyBorder="1" applyAlignment="1">
      <alignment horizontal="center" vertical="center"/>
    </xf>
    <xf numFmtId="168" fontId="12" fillId="14" borderId="1" xfId="0" applyNumberFormat="1" applyFont="1" applyFill="1" applyBorder="1" applyAlignment="1">
      <alignment horizontal="center" vertical="center"/>
    </xf>
    <xf numFmtId="0" fontId="10" fillId="14" borderId="3" xfId="0" applyFont="1" applyFill="1" applyBorder="1" applyAlignment="1">
      <alignment horizontal="center" vertical="center" wrapText="1"/>
    </xf>
    <xf numFmtId="0" fontId="12" fillId="14" borderId="4" xfId="0" applyFont="1" applyFill="1" applyBorder="1" applyAlignment="1">
      <alignment horizontal="center" vertical="center" wrapText="1"/>
    </xf>
    <xf numFmtId="0" fontId="22" fillId="14" borderId="1" xfId="0" applyFont="1" applyFill="1" applyBorder="1" applyAlignment="1">
      <alignment horizontal="center" vertical="center"/>
    </xf>
    <xf numFmtId="169" fontId="12" fillId="14" borderId="3" xfId="0" applyNumberFormat="1" applyFont="1" applyFill="1" applyBorder="1" applyAlignment="1">
      <alignment horizontal="center" vertical="center"/>
    </xf>
    <xf numFmtId="169" fontId="12" fillId="14" borderId="1" xfId="0" applyNumberFormat="1" applyFont="1" applyFill="1" applyBorder="1" applyAlignment="1">
      <alignment horizontal="center" vertical="center"/>
    </xf>
    <xf numFmtId="169" fontId="12" fillId="15" borderId="1" xfId="0" applyNumberFormat="1" applyFont="1" applyFill="1" applyBorder="1" applyAlignment="1">
      <alignment horizontal="center" vertical="center"/>
    </xf>
    <xf numFmtId="170" fontId="12" fillId="14" borderId="1" xfId="0" applyNumberFormat="1" applyFont="1" applyFill="1" applyBorder="1" applyAlignment="1">
      <alignment horizontal="center" vertical="center"/>
    </xf>
    <xf numFmtId="0" fontId="12" fillId="14" borderId="11" xfId="0" applyFont="1" applyFill="1" applyBorder="1" applyAlignment="1">
      <alignment horizontal="center" vertical="center"/>
    </xf>
    <xf numFmtId="14" fontId="12" fillId="14" borderId="15" xfId="0" applyNumberFormat="1" applyFont="1" applyFill="1" applyBorder="1" applyAlignment="1">
      <alignment horizontal="center" vertical="center"/>
    </xf>
    <xf numFmtId="14" fontId="17" fillId="16" borderId="0" xfId="0" applyNumberFormat="1" applyFont="1" applyFill="1" applyAlignment="1">
      <alignment horizontal="left"/>
    </xf>
    <xf numFmtId="172" fontId="0" fillId="0" borderId="0" xfId="0" applyNumberFormat="1" applyAlignment="1">
      <alignment horizontal="left" vertical="center" wrapText="1"/>
    </xf>
    <xf numFmtId="168" fontId="0" fillId="0" borderId="0" xfId="0" applyNumberFormat="1" applyFont="1" applyBorder="1" applyAlignment="1">
      <alignment horizontal="left" vertical="top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top"/>
    </xf>
    <xf numFmtId="0" fontId="0" fillId="10" borderId="0" xfId="0" applyFill="1" applyBorder="1" applyAlignment="1">
      <alignment horizontal="center" vertical="top"/>
    </xf>
    <xf numFmtId="0" fontId="1" fillId="0" borderId="0" xfId="0" applyFont="1" applyBorder="1" applyAlignment="1">
      <alignment horizontal="righ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Border="1" applyAlignment="1">
      <alignment horizontal="left" vertical="top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0" fillId="0" borderId="0" xfId="0" applyFont="1" applyAlignment="1">
      <alignment horizontal="right" vertical="top" wrapText="1"/>
    </xf>
    <xf numFmtId="0" fontId="0" fillId="0" borderId="0" xfId="0" applyBorder="1" applyAlignment="1">
      <alignment horizontal="left" vertical="top" wrapText="1"/>
    </xf>
    <xf numFmtId="175" fontId="8" fillId="0" borderId="0" xfId="0" applyNumberFormat="1" applyFont="1" applyBorder="1" applyAlignment="1">
      <alignment horizontal="left" vertical="top"/>
    </xf>
    <xf numFmtId="0" fontId="0" fillId="0" borderId="0" xfId="0" applyAlignment="1">
      <alignment horizontal="left" vertical="top" wrapText="1" shrinkToFit="1"/>
    </xf>
    <xf numFmtId="175" fontId="0" fillId="0" borderId="0" xfId="0" applyNumberFormat="1" applyFont="1" applyBorder="1" applyAlignment="1">
      <alignment horizontal="left" vertical="top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1" fillId="12" borderId="27" xfId="0" applyFont="1" applyFill="1" applyBorder="1" applyAlignment="1" applyProtection="1">
      <alignment horizontal="right" vertical="center"/>
      <protection locked="0"/>
    </xf>
    <xf numFmtId="0" fontId="1" fillId="12" borderId="1" xfId="0" applyFont="1" applyFill="1" applyBorder="1" applyAlignment="1" applyProtection="1">
      <alignment horizontal="right" vertical="center"/>
      <protection locked="0"/>
    </xf>
    <xf numFmtId="0" fontId="1" fillId="11" borderId="27" xfId="0" applyFont="1" applyFill="1" applyBorder="1" applyAlignment="1" applyProtection="1">
      <alignment horizontal="center" vertical="center"/>
      <protection locked="0"/>
    </xf>
    <xf numFmtId="0" fontId="1" fillId="11" borderId="1" xfId="0" applyFont="1" applyFill="1" applyBorder="1" applyAlignment="1" applyProtection="1">
      <alignment horizontal="center" vertical="center"/>
      <protection locked="0"/>
    </xf>
    <xf numFmtId="0" fontId="1" fillId="4" borderId="11" xfId="0" applyFont="1" applyFill="1" applyBorder="1" applyAlignment="1" applyProtection="1">
      <alignment horizontal="center" vertical="center"/>
      <protection locked="0"/>
    </xf>
    <xf numFmtId="0" fontId="1" fillId="4" borderId="3" xfId="0" applyFont="1" applyFill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right" vertical="center"/>
      <protection locked="0"/>
    </xf>
    <xf numFmtId="0" fontId="1" fillId="0" borderId="25" xfId="0" applyFont="1" applyBorder="1" applyAlignment="1" applyProtection="1">
      <alignment horizontal="right" vertical="center"/>
      <protection locked="0"/>
    </xf>
    <xf numFmtId="0" fontId="1" fillId="0" borderId="29" xfId="0" applyFont="1" applyBorder="1" applyAlignment="1" applyProtection="1">
      <alignment horizontal="right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15" fillId="0" borderId="16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12" borderId="11" xfId="0" applyFont="1" applyFill="1" applyBorder="1" applyAlignment="1" applyProtection="1">
      <alignment horizontal="center" vertical="center"/>
      <protection locked="0"/>
    </xf>
    <xf numFmtId="0" fontId="1" fillId="12" borderId="28" xfId="0" applyFont="1" applyFill="1" applyBorder="1" applyAlignment="1" applyProtection="1">
      <alignment horizontal="center" vertical="center"/>
      <protection locked="0"/>
    </xf>
    <xf numFmtId="0" fontId="1" fillId="11" borderId="11" xfId="0" applyFont="1" applyFill="1" applyBorder="1" applyAlignment="1" applyProtection="1">
      <alignment horizontal="center" vertical="center"/>
      <protection locked="0"/>
    </xf>
    <xf numFmtId="0" fontId="1" fillId="11" borderId="28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</dxfs>
  <tableStyles count="0" defaultTableStyle="TableStyleMedium2" defaultPivotStyle="PivotStyleLight16"/>
  <colors>
    <mruColors>
      <color rgb="FFFFFF99"/>
      <color rgb="FFF2B0DC"/>
      <color rgb="FFF6F8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114300</xdr:colOff>
      <xdr:row>1</xdr:row>
      <xdr:rowOff>0</xdr:rowOff>
    </xdr:from>
    <xdr:to>
      <xdr:col>47</xdr:col>
      <xdr:colOff>180975</xdr:colOff>
      <xdr:row>155</xdr:row>
      <xdr:rowOff>276674</xdr:rowOff>
    </xdr:to>
    <xdr:sp macro="[0]!Rectangle1_Cliquer" textlink="">
      <xdr:nvSpPr>
        <xdr:cNvPr id="2" name="Rectangle 1"/>
        <xdr:cNvSpPr/>
      </xdr:nvSpPr>
      <xdr:spPr>
        <a:xfrm>
          <a:off x="45053250" y="1247775"/>
          <a:ext cx="828675" cy="225714374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ctr" anchorCtr="0"/>
        <a:lstStyle/>
        <a:p>
          <a:pPr algn="l"/>
          <a:r>
            <a:rPr lang="fr-FR" sz="3600"/>
            <a:t>CLIQUER SUR LA BARRE POUR ACCEDER A</a:t>
          </a:r>
          <a:r>
            <a:rPr lang="fr-FR" sz="3600" baseline="0"/>
            <a:t> LA RECHERCHE DE RESULTAT         </a:t>
          </a:r>
          <a:r>
            <a:rPr lang="fr-FR" sz="3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CLIQUER SUR LA BARRE POUR ACCEDER A</a:t>
          </a:r>
          <a:r>
            <a:rPr lang="fr-FR" sz="36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LA RECHERCHE DE RESULTAT</a:t>
          </a:r>
          <a:endParaRPr lang="fr-FR" sz="3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320386</xdr:colOff>
      <xdr:row>33</xdr:row>
      <xdr:rowOff>111125</xdr:rowOff>
    </xdr:from>
    <xdr:to>
      <xdr:col>2</xdr:col>
      <xdr:colOff>285751</xdr:colOff>
      <xdr:row>45</xdr:row>
      <xdr:rowOff>34636</xdr:rowOff>
    </xdr:to>
    <xdr:sp macro="" textlink="">
      <xdr:nvSpPr>
        <xdr:cNvPr id="6" name="Rectangle 5"/>
        <xdr:cNvSpPr/>
      </xdr:nvSpPr>
      <xdr:spPr>
        <a:xfrm>
          <a:off x="320386" y="5670261"/>
          <a:ext cx="2294660" cy="2625148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519543</xdr:colOff>
      <xdr:row>23</xdr:row>
      <xdr:rowOff>173182</xdr:rowOff>
    </xdr:from>
    <xdr:ext cx="1913659" cy="217560"/>
    <xdr:sp macro="" textlink="">
      <xdr:nvSpPr>
        <xdr:cNvPr id="7" name="ZoneTexte 6"/>
        <xdr:cNvSpPr txBox="1"/>
      </xdr:nvSpPr>
      <xdr:spPr>
        <a:xfrm>
          <a:off x="4476748" y="4476750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</a:t>
          </a:r>
          <a:r>
            <a:rPr lang="fr-FR" sz="800" i="1" baseline="0"/>
            <a:t> - 6,5</a:t>
          </a:r>
          <a:r>
            <a:rPr lang="fr-FR" sz="800" i="1"/>
            <a:t>) Technique electrométrique</a:t>
          </a:r>
        </a:p>
      </xdr:txBody>
    </xdr:sp>
    <xdr:clientData/>
  </xdr:oneCellAnchor>
  <xdr:oneCellAnchor>
    <xdr:from>
      <xdr:col>2</xdr:col>
      <xdr:colOff>536865</xdr:colOff>
      <xdr:row>21</xdr:row>
      <xdr:rowOff>86590</xdr:rowOff>
    </xdr:from>
    <xdr:ext cx="1757725" cy="280205"/>
    <xdr:sp macro="" textlink="">
      <xdr:nvSpPr>
        <xdr:cNvPr id="8" name="ZoneTexte 7"/>
        <xdr:cNvSpPr txBox="1"/>
      </xdr:nvSpPr>
      <xdr:spPr>
        <a:xfrm>
          <a:off x="2699040" y="4010890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268433</xdr:colOff>
      <xdr:row>21</xdr:row>
      <xdr:rowOff>112568</xdr:rowOff>
    </xdr:from>
    <xdr:ext cx="1427250" cy="280205"/>
    <xdr:sp macro="" textlink="">
      <xdr:nvSpPr>
        <xdr:cNvPr id="9" name="ZoneTexte 8"/>
        <xdr:cNvSpPr txBox="1"/>
      </xdr:nvSpPr>
      <xdr:spPr>
        <a:xfrm>
          <a:off x="268433" y="3749386"/>
          <a:ext cx="14272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Bandelette</a:t>
          </a:r>
          <a:r>
            <a:rPr lang="fr-FR" sz="1200" b="1" i="1" u="sng" baseline="0"/>
            <a:t> urinaire</a:t>
          </a:r>
          <a:endParaRPr lang="fr-FR" sz="1200" b="1" i="1" u="sng"/>
        </a:p>
      </xdr:txBody>
    </xdr:sp>
    <xdr:clientData/>
  </xdr:oneCellAnchor>
  <xdr:oneCellAnchor>
    <xdr:from>
      <xdr:col>0</xdr:col>
      <xdr:colOff>606137</xdr:colOff>
      <xdr:row>35</xdr:row>
      <xdr:rowOff>155863</xdr:rowOff>
    </xdr:from>
    <xdr:ext cx="770658" cy="217560"/>
    <xdr:sp macro="" textlink="">
      <xdr:nvSpPr>
        <xdr:cNvPr id="10" name="ZoneTexte 9"/>
        <xdr:cNvSpPr txBox="1"/>
      </xdr:nvSpPr>
      <xdr:spPr>
        <a:xfrm>
          <a:off x="606137" y="6366163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597478</xdr:colOff>
      <xdr:row>37</xdr:row>
      <xdr:rowOff>173182</xdr:rowOff>
    </xdr:from>
    <xdr:ext cx="909204" cy="217560"/>
    <xdr:sp macro="" textlink="">
      <xdr:nvSpPr>
        <xdr:cNvPr id="11" name="ZoneTexte 10"/>
        <xdr:cNvSpPr txBox="1"/>
      </xdr:nvSpPr>
      <xdr:spPr>
        <a:xfrm>
          <a:off x="597478" y="6598227"/>
          <a:ext cx="909204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10/mm3) </a:t>
          </a:r>
        </a:p>
      </xdr:txBody>
    </xdr:sp>
    <xdr:clientData/>
  </xdr:oneCellAnchor>
  <xdr:oneCellAnchor>
    <xdr:from>
      <xdr:col>0</xdr:col>
      <xdr:colOff>623454</xdr:colOff>
      <xdr:row>39</xdr:row>
      <xdr:rowOff>441614</xdr:rowOff>
    </xdr:from>
    <xdr:ext cx="770658" cy="217560"/>
    <xdr:sp macro="" textlink="">
      <xdr:nvSpPr>
        <xdr:cNvPr id="12" name="ZoneTexte 11"/>
        <xdr:cNvSpPr txBox="1"/>
      </xdr:nvSpPr>
      <xdr:spPr>
        <a:xfrm>
          <a:off x="623454" y="7273637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268431</xdr:colOff>
      <xdr:row>33</xdr:row>
      <xdr:rowOff>95250</xdr:rowOff>
    </xdr:from>
    <xdr:ext cx="1649362" cy="280205"/>
    <xdr:sp macro="" textlink="">
      <xdr:nvSpPr>
        <xdr:cNvPr id="13" name="ZoneTexte 12"/>
        <xdr:cNvSpPr txBox="1"/>
      </xdr:nvSpPr>
      <xdr:spPr>
        <a:xfrm>
          <a:off x="268431" y="5924550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545523</xdr:colOff>
      <xdr:row>26</xdr:row>
      <xdr:rowOff>69273</xdr:rowOff>
    </xdr:from>
    <xdr:ext cx="1570238" cy="280205"/>
    <xdr:sp macro="" textlink="">
      <xdr:nvSpPr>
        <xdr:cNvPr id="14" name="ZoneTexte 13"/>
        <xdr:cNvSpPr txBox="1"/>
      </xdr:nvSpPr>
      <xdr:spPr>
        <a:xfrm>
          <a:off x="2707698" y="4946073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0</xdr:col>
      <xdr:colOff>311727</xdr:colOff>
      <xdr:row>21</xdr:row>
      <xdr:rowOff>103909</xdr:rowOff>
    </xdr:from>
    <xdr:to>
      <xdr:col>2</xdr:col>
      <xdr:colOff>285750</xdr:colOff>
      <xdr:row>32</xdr:row>
      <xdr:rowOff>129887</xdr:rowOff>
    </xdr:to>
    <xdr:sp macro="" textlink="">
      <xdr:nvSpPr>
        <xdr:cNvPr id="15" name="Rectangle 14"/>
        <xdr:cNvSpPr/>
      </xdr:nvSpPr>
      <xdr:spPr>
        <a:xfrm>
          <a:off x="311727" y="3645477"/>
          <a:ext cx="2346614" cy="195695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381001</xdr:colOff>
      <xdr:row>26</xdr:row>
      <xdr:rowOff>25977</xdr:rowOff>
    </xdr:from>
    <xdr:to>
      <xdr:col>7</xdr:col>
      <xdr:colOff>606137</xdr:colOff>
      <xdr:row>45</xdr:row>
      <xdr:rowOff>34636</xdr:rowOff>
    </xdr:to>
    <xdr:sp macro="" textlink="">
      <xdr:nvSpPr>
        <xdr:cNvPr id="16" name="Rectangle 15"/>
        <xdr:cNvSpPr/>
      </xdr:nvSpPr>
      <xdr:spPr>
        <a:xfrm>
          <a:off x="2718956" y="4442113"/>
          <a:ext cx="3974522" cy="39052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372340</xdr:colOff>
      <xdr:row>21</xdr:row>
      <xdr:rowOff>112568</xdr:rowOff>
    </xdr:from>
    <xdr:to>
      <xdr:col>7</xdr:col>
      <xdr:colOff>606137</xdr:colOff>
      <xdr:row>25</xdr:row>
      <xdr:rowOff>51955</xdr:rowOff>
    </xdr:to>
    <xdr:sp macro="" textlink="">
      <xdr:nvSpPr>
        <xdr:cNvPr id="17" name="Rectangle 16"/>
        <xdr:cNvSpPr/>
      </xdr:nvSpPr>
      <xdr:spPr>
        <a:xfrm>
          <a:off x="2710295" y="3654136"/>
          <a:ext cx="3983183" cy="62345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355023</xdr:colOff>
      <xdr:row>46</xdr:row>
      <xdr:rowOff>0</xdr:rowOff>
    </xdr:from>
    <xdr:ext cx="1320811" cy="280205"/>
    <xdr:sp macro="" textlink="">
      <xdr:nvSpPr>
        <xdr:cNvPr id="18" name="ZoneTexte 17"/>
        <xdr:cNvSpPr txBox="1"/>
      </xdr:nvSpPr>
      <xdr:spPr>
        <a:xfrm>
          <a:off x="355023" y="8451273"/>
          <a:ext cx="13208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Dosages urinaires</a:t>
          </a:r>
        </a:p>
      </xdr:txBody>
    </xdr:sp>
    <xdr:clientData/>
  </xdr:oneCellAnchor>
  <xdr:twoCellAnchor>
    <xdr:from>
      <xdr:col>0</xdr:col>
      <xdr:colOff>329046</xdr:colOff>
      <xdr:row>46</xdr:row>
      <xdr:rowOff>8659</xdr:rowOff>
    </xdr:from>
    <xdr:to>
      <xdr:col>4</xdr:col>
      <xdr:colOff>528206</xdr:colOff>
      <xdr:row>54</xdr:row>
      <xdr:rowOff>86591</xdr:rowOff>
    </xdr:to>
    <xdr:sp macro="" textlink="">
      <xdr:nvSpPr>
        <xdr:cNvPr id="19" name="Rectangle 18"/>
        <xdr:cNvSpPr/>
      </xdr:nvSpPr>
      <xdr:spPr>
        <a:xfrm>
          <a:off x="329046" y="8537864"/>
          <a:ext cx="4329546" cy="1671204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225135</xdr:colOff>
      <xdr:row>40</xdr:row>
      <xdr:rowOff>138544</xdr:rowOff>
    </xdr:from>
    <xdr:ext cx="3125934" cy="264560"/>
    <xdr:sp macro="" textlink="">
      <xdr:nvSpPr>
        <xdr:cNvPr id="20" name="ZoneTexte 19"/>
        <xdr:cNvSpPr txBox="1"/>
      </xdr:nvSpPr>
      <xdr:spPr>
        <a:xfrm>
          <a:off x="2563090" y="7412180"/>
          <a:ext cx="312593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100" b="1"/>
            <a:t>Calcul du volume cristallin global oxalo-calcique :</a:t>
          </a:r>
        </a:p>
      </xdr:txBody>
    </xdr:sp>
    <xdr:clientData/>
  </xdr:oneCellAnchor>
  <xdr:oneCellAnchor>
    <xdr:from>
      <xdr:col>2</xdr:col>
      <xdr:colOff>554183</xdr:colOff>
      <xdr:row>42</xdr:row>
      <xdr:rowOff>155864</xdr:rowOff>
    </xdr:from>
    <xdr:ext cx="2796886" cy="264560"/>
    <xdr:sp macro="" textlink="">
      <xdr:nvSpPr>
        <xdr:cNvPr id="21" name="ZoneTexte 20"/>
        <xdr:cNvSpPr txBox="1"/>
      </xdr:nvSpPr>
      <xdr:spPr>
        <a:xfrm>
          <a:off x="2892138" y="7897091"/>
          <a:ext cx="279688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100" b="1"/>
            <a:t>Risque de cristallisation</a:t>
          </a:r>
          <a:r>
            <a:rPr lang="fr-FR" sz="1100" b="1" baseline="0"/>
            <a:t> </a:t>
          </a:r>
          <a:r>
            <a:rPr lang="fr-FR" sz="1100" b="1"/>
            <a:t>oxalo-calcique :</a:t>
          </a:r>
        </a:p>
      </xdr:txBody>
    </xdr:sp>
    <xdr:clientData/>
  </xdr:oneCellAnchor>
  <xdr:oneCellAnchor>
    <xdr:from>
      <xdr:col>2</xdr:col>
      <xdr:colOff>666750</xdr:colOff>
      <xdr:row>41</xdr:row>
      <xdr:rowOff>138545</xdr:rowOff>
    </xdr:from>
    <xdr:ext cx="2701958" cy="342786"/>
    <xdr:sp macro="" textlink="">
      <xdr:nvSpPr>
        <xdr:cNvPr id="22" name="ZoneTexte 21"/>
        <xdr:cNvSpPr txBox="1"/>
      </xdr:nvSpPr>
      <xdr:spPr>
        <a:xfrm>
          <a:off x="2828925" y="7701395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oneCellAnchor>
    <xdr:from>
      <xdr:col>3</xdr:col>
      <xdr:colOff>588818</xdr:colOff>
      <xdr:row>43</xdr:row>
      <xdr:rowOff>181841</xdr:rowOff>
    </xdr:from>
    <xdr:ext cx="972061" cy="217560"/>
    <xdr:sp macro="" textlink="">
      <xdr:nvSpPr>
        <xdr:cNvPr id="23" name="ZoneTexte 22"/>
        <xdr:cNvSpPr txBox="1"/>
      </xdr:nvSpPr>
      <xdr:spPr>
        <a:xfrm>
          <a:off x="3779693" y="8239991"/>
          <a:ext cx="972061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 i="1"/>
            <a:t>(croissant de 1 à 7)</a:t>
          </a:r>
        </a:p>
      </xdr:txBody>
    </xdr:sp>
    <xdr:clientData/>
  </xdr:oneCellAnchor>
  <xdr:twoCellAnchor>
    <xdr:from>
      <xdr:col>4</xdr:col>
      <xdr:colOff>666750</xdr:colOff>
      <xdr:row>46</xdr:row>
      <xdr:rowOff>0</xdr:rowOff>
    </xdr:from>
    <xdr:to>
      <xdr:col>7</xdr:col>
      <xdr:colOff>606136</xdr:colOff>
      <xdr:row>54</xdr:row>
      <xdr:rowOff>77932</xdr:rowOff>
    </xdr:to>
    <xdr:sp macro="" textlink="">
      <xdr:nvSpPr>
        <xdr:cNvPr id="24" name="Rectangle 23"/>
        <xdr:cNvSpPr/>
      </xdr:nvSpPr>
      <xdr:spPr>
        <a:xfrm>
          <a:off x="4797136" y="8529205"/>
          <a:ext cx="1896341" cy="1671204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5</xdr:col>
      <xdr:colOff>155864</xdr:colOff>
      <xdr:row>46</xdr:row>
      <xdr:rowOff>17318</xdr:rowOff>
    </xdr:from>
    <xdr:ext cx="1189878" cy="280205"/>
    <xdr:sp macro="" textlink="">
      <xdr:nvSpPr>
        <xdr:cNvPr id="25" name="ZoneTexte 24"/>
        <xdr:cNvSpPr txBox="1"/>
      </xdr:nvSpPr>
      <xdr:spPr>
        <a:xfrm>
          <a:off x="4870739" y="8646968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  <xdr:twoCellAnchor>
    <xdr:from>
      <xdr:col>9</xdr:col>
      <xdr:colOff>467592</xdr:colOff>
      <xdr:row>10</xdr:row>
      <xdr:rowOff>112568</xdr:rowOff>
    </xdr:from>
    <xdr:to>
      <xdr:col>11</xdr:col>
      <xdr:colOff>203592</xdr:colOff>
      <xdr:row>12</xdr:row>
      <xdr:rowOff>314863</xdr:rowOff>
    </xdr:to>
    <xdr:sp macro="[0]!Impr" textlink="">
      <xdr:nvSpPr>
        <xdr:cNvPr id="2" name="Rectangle 1"/>
        <xdr:cNvSpPr/>
      </xdr:nvSpPr>
      <xdr:spPr>
        <a:xfrm>
          <a:off x="7957706" y="1870363"/>
          <a:ext cx="1260000" cy="54000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IMPRESSION</a:t>
          </a:r>
        </a:p>
      </xdr:txBody>
    </xdr:sp>
    <xdr:clientData/>
  </xdr:twoCellAnchor>
  <xdr:twoCellAnchor>
    <xdr:from>
      <xdr:col>9</xdr:col>
      <xdr:colOff>467592</xdr:colOff>
      <xdr:row>13</xdr:row>
      <xdr:rowOff>103907</xdr:rowOff>
    </xdr:from>
    <xdr:to>
      <xdr:col>11</xdr:col>
      <xdr:colOff>203592</xdr:colOff>
      <xdr:row>17</xdr:row>
      <xdr:rowOff>34636</xdr:rowOff>
    </xdr:to>
    <xdr:sp macro="[0]!Enreg_Pdf" textlink="">
      <xdr:nvSpPr>
        <xdr:cNvPr id="31" name="Rectangle 30"/>
        <xdr:cNvSpPr/>
      </xdr:nvSpPr>
      <xdr:spPr>
        <a:xfrm>
          <a:off x="7957706" y="2554430"/>
          <a:ext cx="1260000" cy="744683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ENREGISTRER EN PDF vers dossier</a:t>
          </a:r>
          <a:r>
            <a:rPr lang="fr-FR" sz="1100" b="1" baseline="0">
              <a:solidFill>
                <a:schemeClr val="bg1"/>
              </a:solidFill>
            </a:rPr>
            <a:t> cristalluries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458933</xdr:colOff>
      <xdr:row>23</xdr:row>
      <xdr:rowOff>129887</xdr:rowOff>
    </xdr:from>
    <xdr:to>
      <xdr:col>11</xdr:col>
      <xdr:colOff>194933</xdr:colOff>
      <xdr:row>27</xdr:row>
      <xdr:rowOff>46432</xdr:rowOff>
    </xdr:to>
    <xdr:sp macro="[0]!retourtablo" textlink="">
      <xdr:nvSpPr>
        <xdr:cNvPr id="32" name="Rectangle 31"/>
        <xdr:cNvSpPr/>
      </xdr:nvSpPr>
      <xdr:spPr>
        <a:xfrm>
          <a:off x="7949047" y="4043796"/>
          <a:ext cx="1260000" cy="540000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RETOUR TABLEAU DE SAISIE</a:t>
          </a:r>
        </a:p>
      </xdr:txBody>
    </xdr:sp>
    <xdr:clientData/>
  </xdr:twoCellAnchor>
  <xdr:twoCellAnchor>
    <xdr:from>
      <xdr:col>9</xdr:col>
      <xdr:colOff>484909</xdr:colOff>
      <xdr:row>7</xdr:row>
      <xdr:rowOff>1</xdr:rowOff>
    </xdr:from>
    <xdr:to>
      <xdr:col>11</xdr:col>
      <xdr:colOff>190500</xdr:colOff>
      <xdr:row>9</xdr:row>
      <xdr:rowOff>155865</xdr:rowOff>
    </xdr:to>
    <xdr:sp macro="[0]!supp" textlink="">
      <xdr:nvSpPr>
        <xdr:cNvPr id="3" name="Rectangle 2"/>
        <xdr:cNvSpPr/>
      </xdr:nvSpPr>
      <xdr:spPr>
        <a:xfrm>
          <a:off x="7975023" y="1186296"/>
          <a:ext cx="1229591" cy="536864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337704</xdr:colOff>
      <xdr:row>25</xdr:row>
      <xdr:rowOff>8660</xdr:rowOff>
    </xdr:from>
    <xdr:to>
      <xdr:col>2</xdr:col>
      <xdr:colOff>329043</xdr:colOff>
      <xdr:row>38</xdr:row>
      <xdr:rowOff>1</xdr:rowOff>
    </xdr:to>
    <xdr:sp macro="" textlink="">
      <xdr:nvSpPr>
        <xdr:cNvPr id="5" name="Rectangle 4"/>
        <xdr:cNvSpPr/>
      </xdr:nvSpPr>
      <xdr:spPr>
        <a:xfrm>
          <a:off x="337704" y="4623955"/>
          <a:ext cx="2260021" cy="281420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568035</xdr:colOff>
      <xdr:row>27</xdr:row>
      <xdr:rowOff>17317</xdr:rowOff>
    </xdr:from>
    <xdr:ext cx="1913659" cy="217560"/>
    <xdr:sp macro="" textlink="">
      <xdr:nvSpPr>
        <xdr:cNvPr id="6" name="ZoneTexte 5"/>
        <xdr:cNvSpPr txBox="1"/>
      </xdr:nvSpPr>
      <xdr:spPr>
        <a:xfrm>
          <a:off x="4836967" y="5169476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5,4-6,5) Technique electrométrique</a:t>
          </a:r>
        </a:p>
      </xdr:txBody>
    </xdr:sp>
    <xdr:clientData/>
  </xdr:oneCellAnchor>
  <xdr:oneCellAnchor>
    <xdr:from>
      <xdr:col>2</xdr:col>
      <xdr:colOff>536865</xdr:colOff>
      <xdr:row>24</xdr:row>
      <xdr:rowOff>86590</xdr:rowOff>
    </xdr:from>
    <xdr:ext cx="1757725" cy="280205"/>
    <xdr:sp macro="" textlink="">
      <xdr:nvSpPr>
        <xdr:cNvPr id="7" name="ZoneTexte 6"/>
        <xdr:cNvSpPr txBox="1"/>
      </xdr:nvSpPr>
      <xdr:spPr>
        <a:xfrm>
          <a:off x="2679990" y="4658590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346364</xdr:colOff>
      <xdr:row>25</xdr:row>
      <xdr:rowOff>34637</xdr:rowOff>
    </xdr:from>
    <xdr:ext cx="1649362" cy="280205"/>
    <xdr:sp macro="" textlink="">
      <xdr:nvSpPr>
        <xdr:cNvPr id="12" name="ZoneTexte 11"/>
        <xdr:cNvSpPr txBox="1"/>
      </xdr:nvSpPr>
      <xdr:spPr>
        <a:xfrm>
          <a:off x="346364" y="4649932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554182</xdr:colOff>
      <xdr:row>29</xdr:row>
      <xdr:rowOff>34637</xdr:rowOff>
    </xdr:from>
    <xdr:ext cx="1570238" cy="280205"/>
    <xdr:sp macro="" textlink="">
      <xdr:nvSpPr>
        <xdr:cNvPr id="13" name="ZoneTexte 12"/>
        <xdr:cNvSpPr txBox="1"/>
      </xdr:nvSpPr>
      <xdr:spPr>
        <a:xfrm>
          <a:off x="2822864" y="5602432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2</xdr:col>
      <xdr:colOff>510887</xdr:colOff>
      <xdr:row>28</xdr:row>
      <xdr:rowOff>164523</xdr:rowOff>
    </xdr:from>
    <xdr:to>
      <xdr:col>7</xdr:col>
      <xdr:colOff>467591</xdr:colOff>
      <xdr:row>46</xdr:row>
      <xdr:rowOff>95250</xdr:rowOff>
    </xdr:to>
    <xdr:sp macro="" textlink="">
      <xdr:nvSpPr>
        <xdr:cNvPr id="15" name="Rectangle 14"/>
        <xdr:cNvSpPr/>
      </xdr:nvSpPr>
      <xdr:spPr>
        <a:xfrm>
          <a:off x="2779569" y="5489864"/>
          <a:ext cx="3896590" cy="355022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528204</xdr:colOff>
      <xdr:row>25</xdr:row>
      <xdr:rowOff>0</xdr:rowOff>
    </xdr:from>
    <xdr:to>
      <xdr:col>7</xdr:col>
      <xdr:colOff>467591</xdr:colOff>
      <xdr:row>28</xdr:row>
      <xdr:rowOff>51955</xdr:rowOff>
    </xdr:to>
    <xdr:sp macro="" textlink="">
      <xdr:nvSpPr>
        <xdr:cNvPr id="16" name="Rectangle 15"/>
        <xdr:cNvSpPr/>
      </xdr:nvSpPr>
      <xdr:spPr>
        <a:xfrm>
          <a:off x="2796886" y="4615295"/>
          <a:ext cx="3879273" cy="82261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311728</xdr:colOff>
      <xdr:row>47</xdr:row>
      <xdr:rowOff>8658</xdr:rowOff>
    </xdr:from>
    <xdr:ext cx="1320811" cy="280205"/>
    <xdr:sp macro="" textlink="">
      <xdr:nvSpPr>
        <xdr:cNvPr id="17" name="ZoneTexte 16"/>
        <xdr:cNvSpPr txBox="1"/>
      </xdr:nvSpPr>
      <xdr:spPr>
        <a:xfrm>
          <a:off x="311728" y="9187294"/>
          <a:ext cx="13208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Dosages urinaires</a:t>
          </a:r>
        </a:p>
      </xdr:txBody>
    </xdr:sp>
    <xdr:clientData/>
  </xdr:oneCellAnchor>
  <xdr:twoCellAnchor>
    <xdr:from>
      <xdr:col>0</xdr:col>
      <xdr:colOff>311727</xdr:colOff>
      <xdr:row>47</xdr:row>
      <xdr:rowOff>8660</xdr:rowOff>
    </xdr:from>
    <xdr:to>
      <xdr:col>7</xdr:col>
      <xdr:colOff>467590</xdr:colOff>
      <xdr:row>53</xdr:row>
      <xdr:rowOff>77933</xdr:rowOff>
    </xdr:to>
    <xdr:sp macro="" textlink="">
      <xdr:nvSpPr>
        <xdr:cNvPr id="18" name="Rectangle 17"/>
        <xdr:cNvSpPr/>
      </xdr:nvSpPr>
      <xdr:spPr>
        <a:xfrm>
          <a:off x="311727" y="9187296"/>
          <a:ext cx="6364431" cy="1298864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355023</xdr:colOff>
      <xdr:row>41</xdr:row>
      <xdr:rowOff>77065</xdr:rowOff>
    </xdr:from>
    <xdr:ext cx="3125934" cy="248851"/>
    <xdr:sp macro="" textlink="">
      <xdr:nvSpPr>
        <xdr:cNvPr id="19" name="ZoneTexte 18"/>
        <xdr:cNvSpPr txBox="1"/>
      </xdr:nvSpPr>
      <xdr:spPr>
        <a:xfrm>
          <a:off x="2701637" y="8104042"/>
          <a:ext cx="312593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Calcul du volume cristallin global oxalo-calcique :</a:t>
          </a:r>
        </a:p>
      </xdr:txBody>
    </xdr:sp>
    <xdr:clientData/>
  </xdr:oneCellAnchor>
  <xdr:oneCellAnchor>
    <xdr:from>
      <xdr:col>3</xdr:col>
      <xdr:colOff>154133</xdr:colOff>
      <xdr:row>43</xdr:row>
      <xdr:rowOff>155865</xdr:rowOff>
    </xdr:from>
    <xdr:ext cx="2329295" cy="248851"/>
    <xdr:sp macro="" textlink="">
      <xdr:nvSpPr>
        <xdr:cNvPr id="20" name="ZoneTexte 19"/>
        <xdr:cNvSpPr txBox="1"/>
      </xdr:nvSpPr>
      <xdr:spPr>
        <a:xfrm>
          <a:off x="3505201" y="8633115"/>
          <a:ext cx="232929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Risque de cristallisation</a:t>
          </a:r>
          <a:r>
            <a:rPr lang="fr-FR" sz="1000" b="1" baseline="0"/>
            <a:t> </a:t>
          </a:r>
          <a:r>
            <a:rPr lang="fr-FR" sz="1000" b="1"/>
            <a:t>oxalo-calcique :</a:t>
          </a:r>
        </a:p>
      </xdr:txBody>
    </xdr:sp>
    <xdr:clientData/>
  </xdr:oneCellAnchor>
  <xdr:oneCellAnchor>
    <xdr:from>
      <xdr:col>2</xdr:col>
      <xdr:colOff>736023</xdr:colOff>
      <xdr:row>42</xdr:row>
      <xdr:rowOff>138545</xdr:rowOff>
    </xdr:from>
    <xdr:ext cx="2701958" cy="342786"/>
    <xdr:sp macro="" textlink="">
      <xdr:nvSpPr>
        <xdr:cNvPr id="21" name="ZoneTexte 20"/>
        <xdr:cNvSpPr txBox="1"/>
      </xdr:nvSpPr>
      <xdr:spPr>
        <a:xfrm>
          <a:off x="3082637" y="8286750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oneCellAnchor>
    <xdr:from>
      <xdr:col>3</xdr:col>
      <xdr:colOff>588818</xdr:colOff>
      <xdr:row>44</xdr:row>
      <xdr:rowOff>181841</xdr:rowOff>
    </xdr:from>
    <xdr:ext cx="972061" cy="217560"/>
    <xdr:sp macro="" textlink="">
      <xdr:nvSpPr>
        <xdr:cNvPr id="22" name="ZoneTexte 21"/>
        <xdr:cNvSpPr txBox="1"/>
      </xdr:nvSpPr>
      <xdr:spPr>
        <a:xfrm>
          <a:off x="3760643" y="8601941"/>
          <a:ext cx="972061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 i="1"/>
            <a:t>(croissant de 1 à 7)</a:t>
          </a:r>
        </a:p>
      </xdr:txBody>
    </xdr:sp>
    <xdr:clientData/>
  </xdr:oneCellAnchor>
  <xdr:twoCellAnchor>
    <xdr:from>
      <xdr:col>0</xdr:col>
      <xdr:colOff>329044</xdr:colOff>
      <xdr:row>38</xdr:row>
      <xdr:rowOff>77931</xdr:rowOff>
    </xdr:from>
    <xdr:to>
      <xdr:col>2</xdr:col>
      <xdr:colOff>337703</xdr:colOff>
      <xdr:row>46</xdr:row>
      <xdr:rowOff>86591</xdr:rowOff>
    </xdr:to>
    <xdr:sp macro="" textlink="">
      <xdr:nvSpPr>
        <xdr:cNvPr id="23" name="Rectangle 22"/>
        <xdr:cNvSpPr/>
      </xdr:nvSpPr>
      <xdr:spPr>
        <a:xfrm>
          <a:off x="329044" y="7455476"/>
          <a:ext cx="2277341" cy="1575956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337704</xdr:colOff>
      <xdr:row>38</xdr:row>
      <xdr:rowOff>77932</xdr:rowOff>
    </xdr:from>
    <xdr:ext cx="1189878" cy="280205"/>
    <xdr:sp macro="" textlink="">
      <xdr:nvSpPr>
        <xdr:cNvPr id="24" name="ZoneTexte 23"/>
        <xdr:cNvSpPr txBox="1"/>
      </xdr:nvSpPr>
      <xdr:spPr>
        <a:xfrm>
          <a:off x="337704" y="7516091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  <xdr:oneCellAnchor>
    <xdr:from>
      <xdr:col>0</xdr:col>
      <xdr:colOff>649433</xdr:colOff>
      <xdr:row>26</xdr:row>
      <xdr:rowOff>311727</xdr:rowOff>
    </xdr:from>
    <xdr:ext cx="770658" cy="217560"/>
    <xdr:sp macro="" textlink="">
      <xdr:nvSpPr>
        <xdr:cNvPr id="31" name="ZoneTexte 30"/>
        <xdr:cNvSpPr txBox="1"/>
      </xdr:nvSpPr>
      <xdr:spPr>
        <a:xfrm>
          <a:off x="649433" y="5117522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640773</xdr:colOff>
      <xdr:row>28</xdr:row>
      <xdr:rowOff>164523</xdr:rowOff>
    </xdr:from>
    <xdr:ext cx="831271" cy="207818"/>
    <xdr:sp macro="" textlink="">
      <xdr:nvSpPr>
        <xdr:cNvPr id="32" name="ZoneTexte 31"/>
        <xdr:cNvSpPr txBox="1"/>
      </xdr:nvSpPr>
      <xdr:spPr>
        <a:xfrm>
          <a:off x="640773" y="5541818"/>
          <a:ext cx="831271" cy="207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800" i="1"/>
            <a:t>(VN : 10/mm3) </a:t>
          </a:r>
        </a:p>
      </xdr:txBody>
    </xdr:sp>
    <xdr:clientData/>
  </xdr:oneCellAnchor>
  <xdr:oneCellAnchor>
    <xdr:from>
      <xdr:col>0</xdr:col>
      <xdr:colOff>710045</xdr:colOff>
      <xdr:row>31</xdr:row>
      <xdr:rowOff>6928</xdr:rowOff>
    </xdr:from>
    <xdr:ext cx="770658" cy="217560"/>
    <xdr:sp macro="" textlink="">
      <xdr:nvSpPr>
        <xdr:cNvPr id="33" name="ZoneTexte 32"/>
        <xdr:cNvSpPr txBox="1"/>
      </xdr:nvSpPr>
      <xdr:spPr>
        <a:xfrm>
          <a:off x="710045" y="6137564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twoCellAnchor>
    <xdr:from>
      <xdr:col>3</xdr:col>
      <xdr:colOff>337705</xdr:colOff>
      <xdr:row>50</xdr:row>
      <xdr:rowOff>43295</xdr:rowOff>
    </xdr:from>
    <xdr:to>
      <xdr:col>5</xdr:col>
      <xdr:colOff>1</xdr:colOff>
      <xdr:row>52</xdr:row>
      <xdr:rowOff>25977</xdr:rowOff>
    </xdr:to>
    <xdr:sp macro="" textlink="">
      <xdr:nvSpPr>
        <xdr:cNvPr id="2" name="ZoneTexte 1"/>
        <xdr:cNvSpPr txBox="1"/>
      </xdr:nvSpPr>
      <xdr:spPr>
        <a:xfrm>
          <a:off x="3688773" y="9819409"/>
          <a:ext cx="1298864" cy="25977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FR" sz="1000" i="1"/>
            <a:t>Citrate/Ca (N&gt;0,5) :</a:t>
          </a:r>
        </a:p>
      </xdr:txBody>
    </xdr:sp>
    <xdr:clientData/>
  </xdr:twoCellAnchor>
  <xdr:oneCellAnchor>
    <xdr:from>
      <xdr:col>3</xdr:col>
      <xdr:colOff>484909</xdr:colOff>
      <xdr:row>51</xdr:row>
      <xdr:rowOff>181842</xdr:rowOff>
    </xdr:from>
    <xdr:ext cx="1197315" cy="248851"/>
    <xdr:sp macro="" textlink="">
      <xdr:nvSpPr>
        <xdr:cNvPr id="3" name="ZoneTexte 2"/>
        <xdr:cNvSpPr txBox="1"/>
      </xdr:nvSpPr>
      <xdr:spPr>
        <a:xfrm>
          <a:off x="3835977" y="10044547"/>
          <a:ext cx="119731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/>
          <a:r>
            <a:rPr lang="fr-FR" sz="1000" i="1"/>
            <a:t>Ca x ac Ox (N&lt;1,5) :</a:t>
          </a:r>
        </a:p>
      </xdr:txBody>
    </xdr:sp>
    <xdr:clientData/>
  </xdr:oneCellAnchor>
  <xdr:oneCellAnchor>
    <xdr:from>
      <xdr:col>5</xdr:col>
      <xdr:colOff>432956</xdr:colOff>
      <xdr:row>50</xdr:row>
      <xdr:rowOff>51955</xdr:rowOff>
    </xdr:from>
    <xdr:ext cx="968920" cy="264560"/>
    <xdr:sp macro="" textlink="">
      <xdr:nvSpPr>
        <xdr:cNvPr id="4" name="ZoneTexte 3"/>
        <xdr:cNvSpPr txBox="1"/>
      </xdr:nvSpPr>
      <xdr:spPr>
        <a:xfrm>
          <a:off x="5420592" y="9828069"/>
          <a:ext cx="9689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/>
          <a:r>
            <a:rPr lang="fr-FR" sz="1100" i="1"/>
            <a:t>Phosp/Créat :</a:t>
          </a:r>
        </a:p>
      </xdr:txBody>
    </xdr:sp>
    <xdr:clientData/>
  </xdr:oneCellAnchor>
  <xdr:twoCellAnchor>
    <xdr:from>
      <xdr:col>8</xdr:col>
      <xdr:colOff>606136</xdr:colOff>
      <xdr:row>17</xdr:row>
      <xdr:rowOff>164523</xdr:rowOff>
    </xdr:from>
    <xdr:to>
      <xdr:col>10</xdr:col>
      <xdr:colOff>342136</xdr:colOff>
      <xdr:row>20</xdr:row>
      <xdr:rowOff>81069</xdr:rowOff>
    </xdr:to>
    <xdr:sp macro="[0]!Impr" textlink="">
      <xdr:nvSpPr>
        <xdr:cNvPr id="36" name="Rectangle 35"/>
        <xdr:cNvSpPr/>
      </xdr:nvSpPr>
      <xdr:spPr>
        <a:xfrm>
          <a:off x="7308272" y="3870614"/>
          <a:ext cx="1260000" cy="54000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IMPRESSION</a:t>
          </a:r>
        </a:p>
      </xdr:txBody>
    </xdr:sp>
    <xdr:clientData/>
  </xdr:twoCellAnchor>
  <xdr:twoCellAnchor>
    <xdr:from>
      <xdr:col>8</xdr:col>
      <xdr:colOff>606136</xdr:colOff>
      <xdr:row>21</xdr:row>
      <xdr:rowOff>34636</xdr:rowOff>
    </xdr:from>
    <xdr:to>
      <xdr:col>10</xdr:col>
      <xdr:colOff>342136</xdr:colOff>
      <xdr:row>27</xdr:row>
      <xdr:rowOff>199160</xdr:rowOff>
    </xdr:to>
    <xdr:sp macro="[0]!Enreg_Pdf" textlink="">
      <xdr:nvSpPr>
        <xdr:cNvPr id="37" name="Rectangle 36"/>
        <xdr:cNvSpPr/>
      </xdr:nvSpPr>
      <xdr:spPr>
        <a:xfrm>
          <a:off x="7308272" y="4554681"/>
          <a:ext cx="1260000" cy="796638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ENREGISTRER EN PDF vers dossier</a:t>
          </a:r>
          <a:r>
            <a:rPr lang="fr-FR" sz="1100" b="1" baseline="0">
              <a:solidFill>
                <a:schemeClr val="bg1"/>
              </a:solidFill>
            </a:rPr>
            <a:t> cristalluries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597477</xdr:colOff>
      <xdr:row>30</xdr:row>
      <xdr:rowOff>355025</xdr:rowOff>
    </xdr:from>
    <xdr:to>
      <xdr:col>10</xdr:col>
      <xdr:colOff>333477</xdr:colOff>
      <xdr:row>33</xdr:row>
      <xdr:rowOff>167660</xdr:rowOff>
    </xdr:to>
    <xdr:sp macro="[0]!retourtablo" textlink="">
      <xdr:nvSpPr>
        <xdr:cNvPr id="38" name="Rectangle 37"/>
        <xdr:cNvSpPr/>
      </xdr:nvSpPr>
      <xdr:spPr>
        <a:xfrm>
          <a:off x="7299613" y="6096002"/>
          <a:ext cx="1260000" cy="539999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RETOUR TABLEAU DE SAISIE</a:t>
          </a:r>
        </a:p>
      </xdr:txBody>
    </xdr:sp>
    <xdr:clientData/>
  </xdr:twoCellAnchor>
  <xdr:twoCellAnchor>
    <xdr:from>
      <xdr:col>8</xdr:col>
      <xdr:colOff>614795</xdr:colOff>
      <xdr:row>13</xdr:row>
      <xdr:rowOff>710046</xdr:rowOff>
    </xdr:from>
    <xdr:to>
      <xdr:col>10</xdr:col>
      <xdr:colOff>350795</xdr:colOff>
      <xdr:row>16</xdr:row>
      <xdr:rowOff>141682</xdr:rowOff>
    </xdr:to>
    <xdr:sp macro="[0]!EFFACERBL" textlink="">
      <xdr:nvSpPr>
        <xdr:cNvPr id="34" name="Rectangle 33"/>
        <xdr:cNvSpPr/>
      </xdr:nvSpPr>
      <xdr:spPr>
        <a:xfrm>
          <a:off x="7316931" y="3117273"/>
          <a:ext cx="1260000" cy="54000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320386</xdr:colOff>
      <xdr:row>33</xdr:row>
      <xdr:rowOff>111125</xdr:rowOff>
    </xdr:from>
    <xdr:to>
      <xdr:col>2</xdr:col>
      <xdr:colOff>285751</xdr:colOff>
      <xdr:row>45</xdr:row>
      <xdr:rowOff>34636</xdr:rowOff>
    </xdr:to>
    <xdr:sp macro="" textlink="">
      <xdr:nvSpPr>
        <xdr:cNvPr id="2" name="Rectangle 1"/>
        <xdr:cNvSpPr/>
      </xdr:nvSpPr>
      <xdr:spPr>
        <a:xfrm>
          <a:off x="320386" y="5759450"/>
          <a:ext cx="2298990" cy="2619086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519543</xdr:colOff>
      <xdr:row>23</xdr:row>
      <xdr:rowOff>173182</xdr:rowOff>
    </xdr:from>
    <xdr:ext cx="1913659" cy="217560"/>
    <xdr:sp macro="" textlink="">
      <xdr:nvSpPr>
        <xdr:cNvPr id="3" name="ZoneTexte 2"/>
        <xdr:cNvSpPr txBox="1"/>
      </xdr:nvSpPr>
      <xdr:spPr>
        <a:xfrm>
          <a:off x="4643868" y="4116532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5,4 - 6,5) Technique electrométrique</a:t>
          </a:r>
        </a:p>
      </xdr:txBody>
    </xdr:sp>
    <xdr:clientData/>
  </xdr:oneCellAnchor>
  <xdr:oneCellAnchor>
    <xdr:from>
      <xdr:col>2</xdr:col>
      <xdr:colOff>536865</xdr:colOff>
      <xdr:row>21</xdr:row>
      <xdr:rowOff>86590</xdr:rowOff>
    </xdr:from>
    <xdr:ext cx="1757725" cy="280205"/>
    <xdr:sp macro="" textlink="">
      <xdr:nvSpPr>
        <xdr:cNvPr id="4" name="ZoneTexte 3"/>
        <xdr:cNvSpPr txBox="1"/>
      </xdr:nvSpPr>
      <xdr:spPr>
        <a:xfrm>
          <a:off x="2870490" y="3658465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268433</xdr:colOff>
      <xdr:row>21</xdr:row>
      <xdr:rowOff>112568</xdr:rowOff>
    </xdr:from>
    <xdr:ext cx="1427250" cy="280205"/>
    <xdr:sp macro="" textlink="">
      <xdr:nvSpPr>
        <xdr:cNvPr id="5" name="ZoneTexte 4"/>
        <xdr:cNvSpPr txBox="1"/>
      </xdr:nvSpPr>
      <xdr:spPr>
        <a:xfrm>
          <a:off x="268433" y="3684443"/>
          <a:ext cx="14272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Bandelette</a:t>
          </a:r>
          <a:r>
            <a:rPr lang="fr-FR" sz="1200" b="1" i="1" u="sng" baseline="0"/>
            <a:t> urinaire</a:t>
          </a:r>
          <a:endParaRPr lang="fr-FR" sz="1200" b="1" i="1" u="sng"/>
        </a:p>
      </xdr:txBody>
    </xdr:sp>
    <xdr:clientData/>
  </xdr:oneCellAnchor>
  <xdr:oneCellAnchor>
    <xdr:from>
      <xdr:col>0</xdr:col>
      <xdr:colOff>606137</xdr:colOff>
      <xdr:row>35</xdr:row>
      <xdr:rowOff>155863</xdr:rowOff>
    </xdr:from>
    <xdr:ext cx="770658" cy="217560"/>
    <xdr:sp macro="" textlink="">
      <xdr:nvSpPr>
        <xdr:cNvPr id="6" name="ZoneTexte 5"/>
        <xdr:cNvSpPr txBox="1"/>
      </xdr:nvSpPr>
      <xdr:spPr>
        <a:xfrm>
          <a:off x="606137" y="6185188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597478</xdr:colOff>
      <xdr:row>37</xdr:row>
      <xdr:rowOff>173182</xdr:rowOff>
    </xdr:from>
    <xdr:ext cx="909204" cy="217560"/>
    <xdr:sp macro="" textlink="">
      <xdr:nvSpPr>
        <xdr:cNvPr id="7" name="ZoneTexte 6"/>
        <xdr:cNvSpPr txBox="1"/>
      </xdr:nvSpPr>
      <xdr:spPr>
        <a:xfrm>
          <a:off x="597478" y="6583507"/>
          <a:ext cx="909204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10/mm3) </a:t>
          </a:r>
        </a:p>
      </xdr:txBody>
    </xdr:sp>
    <xdr:clientData/>
  </xdr:oneCellAnchor>
  <xdr:oneCellAnchor>
    <xdr:from>
      <xdr:col>0</xdr:col>
      <xdr:colOff>640773</xdr:colOff>
      <xdr:row>39</xdr:row>
      <xdr:rowOff>441614</xdr:rowOff>
    </xdr:from>
    <xdr:ext cx="770658" cy="217560"/>
    <xdr:sp macro="" textlink="">
      <xdr:nvSpPr>
        <xdr:cNvPr id="8" name="ZoneTexte 7"/>
        <xdr:cNvSpPr txBox="1"/>
      </xdr:nvSpPr>
      <xdr:spPr>
        <a:xfrm>
          <a:off x="640773" y="7264978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268431</xdr:colOff>
      <xdr:row>33</xdr:row>
      <xdr:rowOff>95250</xdr:rowOff>
    </xdr:from>
    <xdr:ext cx="1649362" cy="280205"/>
    <xdr:sp macro="" textlink="">
      <xdr:nvSpPr>
        <xdr:cNvPr id="9" name="ZoneTexte 8"/>
        <xdr:cNvSpPr txBox="1"/>
      </xdr:nvSpPr>
      <xdr:spPr>
        <a:xfrm>
          <a:off x="268431" y="5743575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545523</xdr:colOff>
      <xdr:row>26</xdr:row>
      <xdr:rowOff>69273</xdr:rowOff>
    </xdr:from>
    <xdr:ext cx="1570238" cy="280205"/>
    <xdr:sp macro="" textlink="">
      <xdr:nvSpPr>
        <xdr:cNvPr id="10" name="ZoneTexte 9"/>
        <xdr:cNvSpPr txBox="1"/>
      </xdr:nvSpPr>
      <xdr:spPr>
        <a:xfrm>
          <a:off x="2879148" y="4517448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0</xdr:col>
      <xdr:colOff>311727</xdr:colOff>
      <xdr:row>21</xdr:row>
      <xdr:rowOff>103909</xdr:rowOff>
    </xdr:from>
    <xdr:to>
      <xdr:col>2</xdr:col>
      <xdr:colOff>285750</xdr:colOff>
      <xdr:row>32</xdr:row>
      <xdr:rowOff>129887</xdr:rowOff>
    </xdr:to>
    <xdr:sp macro="" textlink="">
      <xdr:nvSpPr>
        <xdr:cNvPr id="11" name="Rectangle 10"/>
        <xdr:cNvSpPr/>
      </xdr:nvSpPr>
      <xdr:spPr>
        <a:xfrm>
          <a:off x="311727" y="3675784"/>
          <a:ext cx="2307648" cy="1911928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381001</xdr:colOff>
      <xdr:row>26</xdr:row>
      <xdr:rowOff>25977</xdr:rowOff>
    </xdr:from>
    <xdr:to>
      <xdr:col>7</xdr:col>
      <xdr:colOff>606137</xdr:colOff>
      <xdr:row>45</xdr:row>
      <xdr:rowOff>34636</xdr:rowOff>
    </xdr:to>
    <xdr:sp macro="" textlink="">
      <xdr:nvSpPr>
        <xdr:cNvPr id="12" name="Rectangle 11"/>
        <xdr:cNvSpPr/>
      </xdr:nvSpPr>
      <xdr:spPr>
        <a:xfrm>
          <a:off x="2714626" y="4474152"/>
          <a:ext cx="3968461" cy="3904384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372340</xdr:colOff>
      <xdr:row>21</xdr:row>
      <xdr:rowOff>112568</xdr:rowOff>
    </xdr:from>
    <xdr:to>
      <xdr:col>7</xdr:col>
      <xdr:colOff>606137</xdr:colOff>
      <xdr:row>25</xdr:row>
      <xdr:rowOff>51955</xdr:rowOff>
    </xdr:to>
    <xdr:sp macro="" textlink="">
      <xdr:nvSpPr>
        <xdr:cNvPr id="13" name="Rectangle 12"/>
        <xdr:cNvSpPr/>
      </xdr:nvSpPr>
      <xdr:spPr>
        <a:xfrm>
          <a:off x="2705965" y="3684443"/>
          <a:ext cx="3977122" cy="62518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225135</xdr:colOff>
      <xdr:row>40</xdr:row>
      <xdr:rowOff>138544</xdr:rowOff>
    </xdr:from>
    <xdr:ext cx="3125934" cy="264560"/>
    <xdr:sp macro="" textlink="">
      <xdr:nvSpPr>
        <xdr:cNvPr id="16" name="ZoneTexte 15"/>
        <xdr:cNvSpPr txBox="1"/>
      </xdr:nvSpPr>
      <xdr:spPr>
        <a:xfrm>
          <a:off x="2558760" y="7444219"/>
          <a:ext cx="312593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100" b="1"/>
            <a:t>Calcul du volume cristallin global oxalo-calcique :</a:t>
          </a:r>
        </a:p>
      </xdr:txBody>
    </xdr:sp>
    <xdr:clientData/>
  </xdr:oneCellAnchor>
  <xdr:oneCellAnchor>
    <xdr:from>
      <xdr:col>2</xdr:col>
      <xdr:colOff>666750</xdr:colOff>
      <xdr:row>41</xdr:row>
      <xdr:rowOff>138545</xdr:rowOff>
    </xdr:from>
    <xdr:ext cx="2701958" cy="342786"/>
    <xdr:sp macro="" textlink="">
      <xdr:nvSpPr>
        <xdr:cNvPr id="18" name="ZoneTexte 17"/>
        <xdr:cNvSpPr txBox="1"/>
      </xdr:nvSpPr>
      <xdr:spPr>
        <a:xfrm>
          <a:off x="3000375" y="7606145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twoCellAnchor>
    <xdr:from>
      <xdr:col>0</xdr:col>
      <xdr:colOff>337706</xdr:colOff>
      <xdr:row>46</xdr:row>
      <xdr:rowOff>0</xdr:rowOff>
    </xdr:from>
    <xdr:to>
      <xdr:col>7</xdr:col>
      <xdr:colOff>606137</xdr:colOff>
      <xdr:row>54</xdr:row>
      <xdr:rowOff>77932</xdr:rowOff>
    </xdr:to>
    <xdr:sp macro="" textlink="">
      <xdr:nvSpPr>
        <xdr:cNvPr id="20" name="Rectangle 19"/>
        <xdr:cNvSpPr/>
      </xdr:nvSpPr>
      <xdr:spPr>
        <a:xfrm>
          <a:off x="337706" y="8529205"/>
          <a:ext cx="6355772" cy="1671204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303068</xdr:colOff>
      <xdr:row>46</xdr:row>
      <xdr:rowOff>138545</xdr:rowOff>
    </xdr:from>
    <xdr:ext cx="1189878" cy="280205"/>
    <xdr:sp macro="" textlink="">
      <xdr:nvSpPr>
        <xdr:cNvPr id="21" name="ZoneTexte 20"/>
        <xdr:cNvSpPr txBox="1"/>
      </xdr:nvSpPr>
      <xdr:spPr>
        <a:xfrm>
          <a:off x="303068" y="8667750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  <xdr:twoCellAnchor>
    <xdr:from>
      <xdr:col>9</xdr:col>
      <xdr:colOff>467592</xdr:colOff>
      <xdr:row>10</xdr:row>
      <xdr:rowOff>112568</xdr:rowOff>
    </xdr:from>
    <xdr:to>
      <xdr:col>11</xdr:col>
      <xdr:colOff>203592</xdr:colOff>
      <xdr:row>12</xdr:row>
      <xdr:rowOff>314863</xdr:rowOff>
    </xdr:to>
    <xdr:sp macro="[0]!Impr" textlink="">
      <xdr:nvSpPr>
        <xdr:cNvPr id="26" name="Rectangle 25"/>
        <xdr:cNvSpPr/>
      </xdr:nvSpPr>
      <xdr:spPr>
        <a:xfrm>
          <a:off x="7944717" y="1874693"/>
          <a:ext cx="1260000" cy="545195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IMPRESSION</a:t>
          </a:r>
        </a:p>
      </xdr:txBody>
    </xdr:sp>
    <xdr:clientData/>
  </xdr:twoCellAnchor>
  <xdr:twoCellAnchor>
    <xdr:from>
      <xdr:col>9</xdr:col>
      <xdr:colOff>467592</xdr:colOff>
      <xdr:row>13</xdr:row>
      <xdr:rowOff>103907</xdr:rowOff>
    </xdr:from>
    <xdr:to>
      <xdr:col>11</xdr:col>
      <xdr:colOff>203592</xdr:colOff>
      <xdr:row>17</xdr:row>
      <xdr:rowOff>34636</xdr:rowOff>
    </xdr:to>
    <xdr:sp macro="[0]!Enreg_Pdf" textlink="">
      <xdr:nvSpPr>
        <xdr:cNvPr id="27" name="Rectangle 26"/>
        <xdr:cNvSpPr/>
      </xdr:nvSpPr>
      <xdr:spPr>
        <a:xfrm>
          <a:off x="7944717" y="2561357"/>
          <a:ext cx="1260000" cy="768929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ENREGISTRER EN PDF vers dossier</a:t>
          </a:r>
          <a:r>
            <a:rPr lang="fr-FR" sz="1100" b="1" baseline="0">
              <a:solidFill>
                <a:schemeClr val="bg1"/>
              </a:solidFill>
            </a:rPr>
            <a:t> cristalluries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458933</xdr:colOff>
      <xdr:row>23</xdr:row>
      <xdr:rowOff>129887</xdr:rowOff>
    </xdr:from>
    <xdr:to>
      <xdr:col>11</xdr:col>
      <xdr:colOff>194933</xdr:colOff>
      <xdr:row>27</xdr:row>
      <xdr:rowOff>46432</xdr:rowOff>
    </xdr:to>
    <xdr:sp macro="[0]!retourtablo" textlink="">
      <xdr:nvSpPr>
        <xdr:cNvPr id="28" name="Rectangle 27"/>
        <xdr:cNvSpPr/>
      </xdr:nvSpPr>
      <xdr:spPr>
        <a:xfrm>
          <a:off x="7936058" y="4073237"/>
          <a:ext cx="1260000" cy="545195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RETOUR TABLEAU DE SAISIE</a:t>
          </a:r>
        </a:p>
      </xdr:txBody>
    </xdr:sp>
    <xdr:clientData/>
  </xdr:twoCellAnchor>
  <xdr:twoCellAnchor>
    <xdr:from>
      <xdr:col>9</xdr:col>
      <xdr:colOff>493568</xdr:colOff>
      <xdr:row>7</xdr:row>
      <xdr:rowOff>17318</xdr:rowOff>
    </xdr:from>
    <xdr:to>
      <xdr:col>11</xdr:col>
      <xdr:colOff>229568</xdr:colOff>
      <xdr:row>9</xdr:row>
      <xdr:rowOff>176318</xdr:rowOff>
    </xdr:to>
    <xdr:sp macro="[0]!EFFACERLEC" textlink="">
      <xdr:nvSpPr>
        <xdr:cNvPr id="29" name="Rectangle 28"/>
        <xdr:cNvSpPr/>
      </xdr:nvSpPr>
      <xdr:spPr>
        <a:xfrm>
          <a:off x="7983682" y="1203613"/>
          <a:ext cx="1260000" cy="54000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4</xdr:row>
      <xdr:rowOff>171450</xdr:rowOff>
    </xdr:from>
    <xdr:to>
      <xdr:col>1</xdr:col>
      <xdr:colOff>266700</xdr:colOff>
      <xdr:row>7</xdr:row>
      <xdr:rowOff>57150</xdr:rowOff>
    </xdr:to>
    <xdr:grpSp>
      <xdr:nvGrpSpPr>
        <xdr:cNvPr id="2" name="Groupe 1"/>
        <xdr:cNvGrpSpPr>
          <a:grpSpLocks/>
        </xdr:cNvGrpSpPr>
      </xdr:nvGrpSpPr>
      <xdr:grpSpPr bwMode="auto">
        <a:xfrm>
          <a:off x="466725" y="962025"/>
          <a:ext cx="523875" cy="457200"/>
          <a:chOff x="198439" y="11406186"/>
          <a:chExt cx="500062" cy="484190"/>
        </a:xfrm>
      </xdr:grpSpPr>
      <xdr:sp macro="" textlink="">
        <xdr:nvSpPr>
          <xdr:cNvPr id="3" name="Rectangle 2"/>
          <xdr:cNvSpPr>
            <a:spLocks noChangeArrowheads="1"/>
          </xdr:cNvSpPr>
        </xdr:nvSpPr>
        <xdr:spPr bwMode="auto">
          <a:xfrm>
            <a:off x="198439" y="11406186"/>
            <a:ext cx="500062" cy="484190"/>
          </a:xfrm>
          <a:prstGeom prst="rect">
            <a:avLst/>
          </a:prstGeom>
          <a:solidFill>
            <a:schemeClr val="accent1"/>
          </a:solidFill>
          <a:ln w="9525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4" name="Line 7"/>
          <xdr:cNvSpPr>
            <a:spLocks noChangeShapeType="1"/>
          </xdr:cNvSpPr>
        </xdr:nvSpPr>
        <xdr:spPr bwMode="auto">
          <a:xfrm>
            <a:off x="206374" y="11414125"/>
            <a:ext cx="484187" cy="46831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" name="Line 8"/>
          <xdr:cNvSpPr>
            <a:spLocks noChangeShapeType="1"/>
          </xdr:cNvSpPr>
        </xdr:nvSpPr>
        <xdr:spPr bwMode="auto">
          <a:xfrm flipH="1">
            <a:off x="206372" y="11406188"/>
            <a:ext cx="492127" cy="4841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2</xdr:col>
      <xdr:colOff>190500</xdr:colOff>
      <xdr:row>4</xdr:row>
      <xdr:rowOff>123825</xdr:rowOff>
    </xdr:from>
    <xdr:to>
      <xdr:col>2</xdr:col>
      <xdr:colOff>723900</xdr:colOff>
      <xdr:row>7</xdr:row>
      <xdr:rowOff>47625</xdr:rowOff>
    </xdr:to>
    <xdr:grpSp>
      <xdr:nvGrpSpPr>
        <xdr:cNvPr id="6" name="Groupe 5"/>
        <xdr:cNvGrpSpPr>
          <a:grpSpLocks/>
        </xdr:cNvGrpSpPr>
      </xdr:nvGrpSpPr>
      <xdr:grpSpPr bwMode="auto">
        <a:xfrm>
          <a:off x="1600200" y="914400"/>
          <a:ext cx="533400" cy="495300"/>
          <a:chOff x="1712912" y="11350625"/>
          <a:chExt cx="588963" cy="579438"/>
        </a:xfrm>
      </xdr:grpSpPr>
      <xdr:sp macro="" textlink="">
        <xdr:nvSpPr>
          <xdr:cNvPr id="7" name="AutoShape 18"/>
          <xdr:cNvSpPr>
            <a:spLocks noChangeArrowheads="1"/>
          </xdr:cNvSpPr>
        </xdr:nvSpPr>
        <xdr:spPr bwMode="auto">
          <a:xfrm>
            <a:off x="1712912" y="11350625"/>
            <a:ext cx="588963" cy="579438"/>
          </a:xfrm>
          <a:prstGeom prst="cube">
            <a:avLst>
              <a:gd name="adj" fmla="val 25000"/>
            </a:avLst>
          </a:prstGeom>
          <a:solidFill>
            <a:schemeClr val="accent1"/>
          </a:solidFill>
          <a:ln w="9525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8" name="Line 19"/>
          <xdr:cNvSpPr>
            <a:spLocks noChangeShapeType="1"/>
          </xdr:cNvSpPr>
        </xdr:nvSpPr>
        <xdr:spPr bwMode="auto">
          <a:xfrm flipH="1" flipV="1">
            <a:off x="1712912" y="11503025"/>
            <a:ext cx="454026" cy="42703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9" name="Line 20"/>
          <xdr:cNvSpPr>
            <a:spLocks noChangeShapeType="1"/>
          </xdr:cNvSpPr>
        </xdr:nvSpPr>
        <xdr:spPr bwMode="auto">
          <a:xfrm flipH="1">
            <a:off x="1722438" y="11493500"/>
            <a:ext cx="444500" cy="43656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3</xdr:col>
      <xdr:colOff>47625</xdr:colOff>
      <xdr:row>5</xdr:row>
      <xdr:rowOff>38100</xdr:rowOff>
    </xdr:from>
    <xdr:to>
      <xdr:col>3</xdr:col>
      <xdr:colOff>619125</xdr:colOff>
      <xdr:row>6</xdr:row>
      <xdr:rowOff>171450</xdr:rowOff>
    </xdr:to>
    <xdr:grpSp>
      <xdr:nvGrpSpPr>
        <xdr:cNvPr id="10" name="Groupe 9"/>
        <xdr:cNvGrpSpPr>
          <a:grpSpLocks/>
        </xdr:cNvGrpSpPr>
      </xdr:nvGrpSpPr>
      <xdr:grpSpPr bwMode="auto">
        <a:xfrm>
          <a:off x="2219325" y="1019175"/>
          <a:ext cx="571500" cy="323850"/>
          <a:chOff x="8096248" y="1989138"/>
          <a:chExt cx="1152527" cy="503237"/>
        </a:xfrm>
      </xdr:grpSpPr>
      <xdr:sp macro="" textlink="">
        <xdr:nvSpPr>
          <xdr:cNvPr id="11" name="Rectangle 10"/>
          <xdr:cNvSpPr>
            <a:spLocks noChangeArrowheads="1"/>
          </xdr:cNvSpPr>
        </xdr:nvSpPr>
        <xdr:spPr bwMode="auto">
          <a:xfrm>
            <a:off x="8096248" y="2132920"/>
            <a:ext cx="1152527" cy="215673"/>
          </a:xfrm>
          <a:prstGeom prst="rect">
            <a:avLst/>
          </a:prstGeom>
          <a:solidFill>
            <a:schemeClr val="accent1"/>
          </a:solidFill>
          <a:ln w="9525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2" name="AutoShape 9"/>
          <xdr:cNvSpPr>
            <a:spLocks noChangeArrowheads="1"/>
          </xdr:cNvSpPr>
        </xdr:nvSpPr>
        <xdr:spPr bwMode="auto">
          <a:xfrm>
            <a:off x="8096248" y="1989138"/>
            <a:ext cx="1152527" cy="143782"/>
          </a:xfrm>
          <a:prstGeom prst="triangle">
            <a:avLst>
              <a:gd name="adj" fmla="val 50000"/>
            </a:avLst>
          </a:prstGeom>
          <a:solidFill>
            <a:schemeClr val="accent1"/>
          </a:solidFill>
          <a:ln w="9525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3" name="AutoShape 10"/>
          <xdr:cNvSpPr>
            <a:spLocks noChangeArrowheads="1"/>
          </xdr:cNvSpPr>
        </xdr:nvSpPr>
        <xdr:spPr bwMode="auto">
          <a:xfrm rot="10800000">
            <a:off x="8096248" y="2348593"/>
            <a:ext cx="1152527" cy="143782"/>
          </a:xfrm>
          <a:prstGeom prst="triangle">
            <a:avLst>
              <a:gd name="adj" fmla="val 50000"/>
            </a:avLst>
          </a:prstGeom>
          <a:solidFill>
            <a:schemeClr val="accent1"/>
          </a:solidFill>
          <a:ln w="9525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  <xdr:twoCellAnchor>
    <xdr:from>
      <xdr:col>5</xdr:col>
      <xdr:colOff>438150</xdr:colOff>
      <xdr:row>4</xdr:row>
      <xdr:rowOff>171450</xdr:rowOff>
    </xdr:from>
    <xdr:to>
      <xdr:col>6</xdr:col>
      <xdr:colOff>247650</xdr:colOff>
      <xdr:row>7</xdr:row>
      <xdr:rowOff>0</xdr:rowOff>
    </xdr:to>
    <xdr:grpSp>
      <xdr:nvGrpSpPr>
        <xdr:cNvPr id="14" name="Group 11"/>
        <xdr:cNvGrpSpPr>
          <a:grpSpLocks/>
        </xdr:cNvGrpSpPr>
      </xdr:nvGrpSpPr>
      <xdr:grpSpPr bwMode="auto">
        <a:xfrm>
          <a:off x="3524250" y="962025"/>
          <a:ext cx="542925" cy="400050"/>
          <a:chOff x="564" y="2976"/>
          <a:chExt cx="1179" cy="590"/>
        </a:xfrm>
      </xdr:grpSpPr>
      <xdr:sp macro="" textlink="">
        <xdr:nvSpPr>
          <xdr:cNvPr id="15" name="Rectangle 14"/>
          <xdr:cNvSpPr>
            <a:spLocks noChangeArrowheads="1"/>
          </xdr:cNvSpPr>
        </xdr:nvSpPr>
        <xdr:spPr bwMode="auto">
          <a:xfrm>
            <a:off x="753" y="3003"/>
            <a:ext cx="849" cy="550"/>
          </a:xfrm>
          <a:prstGeom prst="rect">
            <a:avLst/>
          </a:prstGeom>
          <a:solidFill>
            <a:schemeClr val="accent1"/>
          </a:solidFill>
          <a:ln w="9525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6" name="AutoShape 13"/>
          <xdr:cNvSpPr>
            <a:spLocks noChangeArrowheads="1"/>
          </xdr:cNvSpPr>
        </xdr:nvSpPr>
        <xdr:spPr bwMode="auto">
          <a:xfrm rot="16200000">
            <a:off x="363" y="3177"/>
            <a:ext cx="590" cy="189"/>
          </a:xfrm>
          <a:prstGeom prst="triangle">
            <a:avLst>
              <a:gd name="adj" fmla="val 50000"/>
            </a:avLst>
          </a:prstGeom>
          <a:solidFill>
            <a:schemeClr val="accent1"/>
          </a:solidFill>
          <a:ln w="9525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7" name="AutoShape 14"/>
          <xdr:cNvSpPr>
            <a:spLocks noChangeArrowheads="1"/>
          </xdr:cNvSpPr>
        </xdr:nvSpPr>
        <xdr:spPr bwMode="auto">
          <a:xfrm rot="5400000">
            <a:off x="1354" y="3177"/>
            <a:ext cx="590" cy="189"/>
          </a:xfrm>
          <a:prstGeom prst="triangle">
            <a:avLst>
              <a:gd name="adj" fmla="val 50000"/>
            </a:avLst>
          </a:prstGeom>
          <a:solidFill>
            <a:schemeClr val="accent1"/>
          </a:solidFill>
          <a:ln w="9525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  <xdr:twoCellAnchor>
    <xdr:from>
      <xdr:col>7</xdr:col>
      <xdr:colOff>209550</xdr:colOff>
      <xdr:row>5</xdr:row>
      <xdr:rowOff>9525</xdr:rowOff>
    </xdr:from>
    <xdr:to>
      <xdr:col>8</xdr:col>
      <xdr:colOff>390525</xdr:colOff>
      <xdr:row>7</xdr:row>
      <xdr:rowOff>28575</xdr:rowOff>
    </xdr:to>
    <xdr:grpSp>
      <xdr:nvGrpSpPr>
        <xdr:cNvPr id="18" name="Groupe 17"/>
        <xdr:cNvGrpSpPr>
          <a:grpSpLocks/>
        </xdr:cNvGrpSpPr>
      </xdr:nvGrpSpPr>
      <xdr:grpSpPr bwMode="auto">
        <a:xfrm>
          <a:off x="4676775" y="990600"/>
          <a:ext cx="838200" cy="400050"/>
          <a:chOff x="4064000" y="11945937"/>
          <a:chExt cx="2738438" cy="785817"/>
        </a:xfrm>
      </xdr:grpSpPr>
      <xdr:sp macro="" textlink="">
        <xdr:nvSpPr>
          <xdr:cNvPr id="19" name="Rectangle 18"/>
          <xdr:cNvSpPr>
            <a:spLocks noChangeArrowheads="1"/>
          </xdr:cNvSpPr>
        </xdr:nvSpPr>
        <xdr:spPr bwMode="auto">
          <a:xfrm>
            <a:off x="4202305" y="11945937"/>
            <a:ext cx="2489489" cy="767958"/>
          </a:xfrm>
          <a:prstGeom prst="rect">
            <a:avLst/>
          </a:prstGeom>
          <a:solidFill>
            <a:schemeClr val="accent1"/>
          </a:solidFill>
          <a:ln w="9525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0" name="AutoShape 15"/>
          <xdr:cNvSpPr>
            <a:spLocks noChangeArrowheads="1"/>
          </xdr:cNvSpPr>
        </xdr:nvSpPr>
        <xdr:spPr bwMode="auto">
          <a:xfrm rot="16200000">
            <a:off x="3740245" y="12269692"/>
            <a:ext cx="785817" cy="138305"/>
          </a:xfrm>
          <a:prstGeom prst="triangle">
            <a:avLst>
              <a:gd name="adj" fmla="val 50000"/>
            </a:avLst>
          </a:prstGeom>
          <a:solidFill>
            <a:schemeClr val="accent1"/>
          </a:solidFill>
          <a:ln w="9525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1" name="AutoShape 16"/>
          <xdr:cNvSpPr>
            <a:spLocks noChangeArrowheads="1"/>
          </xdr:cNvSpPr>
        </xdr:nvSpPr>
        <xdr:spPr bwMode="auto">
          <a:xfrm rot="5400000">
            <a:off x="6340378" y="12269692"/>
            <a:ext cx="785817" cy="138305"/>
          </a:xfrm>
          <a:prstGeom prst="triangle">
            <a:avLst>
              <a:gd name="adj" fmla="val 50000"/>
            </a:avLst>
          </a:prstGeom>
          <a:solidFill>
            <a:schemeClr val="accent1"/>
          </a:solidFill>
          <a:ln w="9525">
            <a:solidFill>
              <a:schemeClr val="tx1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  <xdr:twoCellAnchor>
    <xdr:from>
      <xdr:col>0</xdr:col>
      <xdr:colOff>523875</xdr:colOff>
      <xdr:row>17</xdr:row>
      <xdr:rowOff>152400</xdr:rowOff>
    </xdr:from>
    <xdr:to>
      <xdr:col>3</xdr:col>
      <xdr:colOff>123825</xdr:colOff>
      <xdr:row>21</xdr:row>
      <xdr:rowOff>95250</xdr:rowOff>
    </xdr:to>
    <xdr:grpSp>
      <xdr:nvGrpSpPr>
        <xdr:cNvPr id="22" name="Groupe 22"/>
        <xdr:cNvGrpSpPr>
          <a:grpSpLocks/>
        </xdr:cNvGrpSpPr>
      </xdr:nvGrpSpPr>
      <xdr:grpSpPr bwMode="auto">
        <a:xfrm>
          <a:off x="523875" y="3533775"/>
          <a:ext cx="1771650" cy="704850"/>
          <a:chOff x="1471613" y="2924175"/>
          <a:chExt cx="3384550" cy="1584325"/>
        </a:xfrm>
      </xdr:grpSpPr>
      <xdr:sp macro="" textlink="">
        <xdr:nvSpPr>
          <xdr:cNvPr id="23" name="Oval 4"/>
          <xdr:cNvSpPr>
            <a:spLocks noChangeArrowheads="1"/>
          </xdr:cNvSpPr>
        </xdr:nvSpPr>
        <xdr:spPr bwMode="auto">
          <a:xfrm>
            <a:off x="1471613" y="2924175"/>
            <a:ext cx="3384550" cy="1584325"/>
          </a:xfrm>
          <a:prstGeom prst="ellipse">
            <a:avLst/>
          </a:prstGeom>
          <a:solidFill>
            <a:srgbClr val="FFFF00"/>
          </a:solidFill>
          <a:ln w="9525">
            <a:solidFill>
              <a:schemeClr val="tx1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4" name="Oval 5"/>
          <xdr:cNvSpPr>
            <a:spLocks noChangeArrowheads="1"/>
          </xdr:cNvSpPr>
        </xdr:nvSpPr>
        <xdr:spPr bwMode="auto">
          <a:xfrm>
            <a:off x="2546705" y="3350724"/>
            <a:ext cx="1234365" cy="649979"/>
          </a:xfrm>
          <a:prstGeom prst="ellipse">
            <a:avLst/>
          </a:prstGeom>
          <a:solidFill>
            <a:srgbClr val="000000"/>
          </a:solidFill>
          <a:ln w="9525">
            <a:solidFill>
              <a:schemeClr val="tx1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 anchor="ctr"/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5" name="Line 6"/>
          <xdr:cNvSpPr>
            <a:spLocks noChangeShapeType="1"/>
          </xdr:cNvSpPr>
        </xdr:nvSpPr>
        <xdr:spPr bwMode="auto">
          <a:xfrm>
            <a:off x="1471613" y="3716338"/>
            <a:ext cx="3384550" cy="0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 type="stealth" w="lg" len="lg"/>
            <a:tailEnd type="stealth" w="lg" len="lg"/>
          </a:ln>
          <a:effectLst/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  <a:ext uri="{AF507438-7753-43E0-B8FC-AC1667EBCBE1}">
              <a14:hiddenEffects xmlns:a14="http://schemas.microsoft.com/office/drawing/2010/main" xmlns="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</xdr:grpSp>
    <xdr:clientData/>
  </xdr:twoCellAnchor>
  <xdr:twoCellAnchor editAs="oneCell">
    <xdr:from>
      <xdr:col>6</xdr:col>
      <xdr:colOff>238125</xdr:colOff>
      <xdr:row>17</xdr:row>
      <xdr:rowOff>142875</xdr:rowOff>
    </xdr:from>
    <xdr:to>
      <xdr:col>7</xdr:col>
      <xdr:colOff>571500</xdr:colOff>
      <xdr:row>21</xdr:row>
      <xdr:rowOff>161925</xdr:rowOff>
    </xdr:to>
    <xdr:pic>
      <xdr:nvPicPr>
        <xdr:cNvPr id="26" name="Picture 2" descr="Cysmacle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1487" t="11641" r="21487" b="8536"/>
        <a:stretch>
          <a:fillRect/>
        </a:stretch>
      </xdr:blipFill>
      <xdr:spPr bwMode="auto">
        <a:xfrm>
          <a:off x="3952875" y="3524250"/>
          <a:ext cx="98107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438150</xdr:colOff>
      <xdr:row>21</xdr:row>
      <xdr:rowOff>133349</xdr:rowOff>
    </xdr:from>
    <xdr:to>
      <xdr:col>6</xdr:col>
      <xdr:colOff>564150</xdr:colOff>
      <xdr:row>22</xdr:row>
      <xdr:rowOff>68849</xdr:rowOff>
    </xdr:to>
    <xdr:sp macro="" textlink="">
      <xdr:nvSpPr>
        <xdr:cNvPr id="3" name="Rectangle 2"/>
        <xdr:cNvSpPr/>
      </xdr:nvSpPr>
      <xdr:spPr>
        <a:xfrm>
          <a:off x="5324475" y="3933824"/>
          <a:ext cx="126000" cy="126000"/>
        </a:xfrm>
        <a:prstGeom prst="rect">
          <a:avLst/>
        </a:prstGeom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9525</xdr:colOff>
      <xdr:row>22</xdr:row>
      <xdr:rowOff>171450</xdr:rowOff>
    </xdr:from>
    <xdr:ext cx="706988" cy="233205"/>
    <xdr:sp macro="" textlink="">
      <xdr:nvSpPr>
        <xdr:cNvPr id="4" name="ZoneTexte 3"/>
        <xdr:cNvSpPr txBox="1"/>
      </xdr:nvSpPr>
      <xdr:spPr>
        <a:xfrm>
          <a:off x="5657850" y="4162425"/>
          <a:ext cx="706988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900" b="1"/>
            <a:t>Non connu</a:t>
          </a:r>
        </a:p>
      </xdr:txBody>
    </xdr:sp>
    <xdr:clientData/>
  </xdr:oneCellAnchor>
  <xdr:oneCellAnchor>
    <xdr:from>
      <xdr:col>7</xdr:col>
      <xdr:colOff>0</xdr:colOff>
      <xdr:row>23</xdr:row>
      <xdr:rowOff>161925</xdr:rowOff>
    </xdr:from>
    <xdr:ext cx="706988" cy="233205"/>
    <xdr:sp macro="" textlink="">
      <xdr:nvSpPr>
        <xdr:cNvPr id="5" name="ZoneTexte 4"/>
        <xdr:cNvSpPr txBox="1"/>
      </xdr:nvSpPr>
      <xdr:spPr>
        <a:xfrm>
          <a:off x="5648325" y="4343400"/>
          <a:ext cx="706988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900" b="1"/>
            <a:t>Non connu</a:t>
          </a:r>
        </a:p>
      </xdr:txBody>
    </xdr:sp>
    <xdr:clientData/>
  </xdr:oneCellAnchor>
  <xdr:twoCellAnchor>
    <xdr:from>
      <xdr:col>6</xdr:col>
      <xdr:colOff>447675</xdr:colOff>
      <xdr:row>29</xdr:row>
      <xdr:rowOff>133350</xdr:rowOff>
    </xdr:from>
    <xdr:to>
      <xdr:col>6</xdr:col>
      <xdr:colOff>573675</xdr:colOff>
      <xdr:row>30</xdr:row>
      <xdr:rowOff>68850</xdr:rowOff>
    </xdr:to>
    <xdr:sp macro="" textlink="">
      <xdr:nvSpPr>
        <xdr:cNvPr id="6" name="Rectangle 5"/>
        <xdr:cNvSpPr/>
      </xdr:nvSpPr>
      <xdr:spPr>
        <a:xfrm>
          <a:off x="5334000" y="5457825"/>
          <a:ext cx="126000" cy="126000"/>
        </a:xfrm>
        <a:prstGeom prst="rect">
          <a:avLst/>
        </a:prstGeom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476249</xdr:colOff>
      <xdr:row>53</xdr:row>
      <xdr:rowOff>171451</xdr:rowOff>
    </xdr:from>
    <xdr:to>
      <xdr:col>7</xdr:col>
      <xdr:colOff>761998</xdr:colOff>
      <xdr:row>57</xdr:row>
      <xdr:rowOff>19050</xdr:rowOff>
    </xdr:to>
    <xdr:sp macro="" textlink="">
      <xdr:nvSpPr>
        <xdr:cNvPr id="7" name="ZoneTexte 6"/>
        <xdr:cNvSpPr txBox="1"/>
      </xdr:nvSpPr>
      <xdr:spPr>
        <a:xfrm>
          <a:off x="2676524" y="10067926"/>
          <a:ext cx="3733799" cy="6095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1"/>
            <a:t>	</a:t>
          </a:r>
        </a:p>
        <a:p>
          <a:r>
            <a:rPr lang="fr-FR" sz="1000" b="1"/>
            <a:t>dosage du calcium,</a:t>
          </a:r>
          <a:r>
            <a:rPr lang="fr-FR" sz="1000" b="1" baseline="0"/>
            <a:t> des phosphates, de l'acide urique, de l'oxalurie et de la citraturie (urines non acidifiées) </a:t>
          </a:r>
          <a:r>
            <a:rPr lang="fr-FR" sz="1000" i="1" baseline="0"/>
            <a:t>Si problème tel : 51248 </a:t>
          </a:r>
          <a:endParaRPr lang="fr-FR" sz="1000" i="1"/>
        </a:p>
      </xdr:txBody>
    </xdr:sp>
    <xdr:clientData/>
  </xdr:twoCellAnchor>
  <xdr:twoCellAnchor>
    <xdr:from>
      <xdr:col>9</xdr:col>
      <xdr:colOff>85725</xdr:colOff>
      <xdr:row>9</xdr:row>
      <xdr:rowOff>219075</xdr:rowOff>
    </xdr:from>
    <xdr:to>
      <xdr:col>10</xdr:col>
      <xdr:colOff>752475</xdr:colOff>
      <xdr:row>13</xdr:row>
      <xdr:rowOff>57150</xdr:rowOff>
    </xdr:to>
    <xdr:sp macro="[0]!Impr" textlink="">
      <xdr:nvSpPr>
        <xdr:cNvPr id="8" name="Rectangle 7"/>
        <xdr:cNvSpPr/>
      </xdr:nvSpPr>
      <xdr:spPr>
        <a:xfrm>
          <a:off x="7258050" y="1819275"/>
          <a:ext cx="1428750" cy="51435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IMPRESSION</a:t>
          </a:r>
        </a:p>
      </xdr:txBody>
    </xdr:sp>
    <xdr:clientData/>
  </xdr:twoCellAnchor>
  <xdr:twoCellAnchor>
    <xdr:from>
      <xdr:col>9</xdr:col>
      <xdr:colOff>85725</xdr:colOff>
      <xdr:row>14</xdr:row>
      <xdr:rowOff>161925</xdr:rowOff>
    </xdr:from>
    <xdr:to>
      <xdr:col>11</xdr:col>
      <xdr:colOff>0</xdr:colOff>
      <xdr:row>17</xdr:row>
      <xdr:rowOff>133350</xdr:rowOff>
    </xdr:to>
    <xdr:sp macro="[0]!retourtablo" textlink="">
      <xdr:nvSpPr>
        <xdr:cNvPr id="9" name="Rectangle 8"/>
        <xdr:cNvSpPr/>
      </xdr:nvSpPr>
      <xdr:spPr>
        <a:xfrm>
          <a:off x="7258050" y="2628900"/>
          <a:ext cx="1438275" cy="542925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RETOUR</a:t>
          </a:r>
          <a:r>
            <a:rPr lang="fr-FR" sz="12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TABLEAU DE SAISIE</a:t>
          </a:r>
          <a:endParaRPr lang="fr-FR" sz="1200">
            <a:effectLst/>
          </a:endParaRPr>
        </a:p>
        <a:p>
          <a:pPr algn="ctr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438150</xdr:colOff>
      <xdr:row>21</xdr:row>
      <xdr:rowOff>133349</xdr:rowOff>
    </xdr:from>
    <xdr:to>
      <xdr:col>6</xdr:col>
      <xdr:colOff>564150</xdr:colOff>
      <xdr:row>22</xdr:row>
      <xdr:rowOff>68849</xdr:rowOff>
    </xdr:to>
    <xdr:sp macro="" textlink="">
      <xdr:nvSpPr>
        <xdr:cNvPr id="2" name="Rectangle 1"/>
        <xdr:cNvSpPr/>
      </xdr:nvSpPr>
      <xdr:spPr>
        <a:xfrm>
          <a:off x="5324475" y="3933824"/>
          <a:ext cx="126000" cy="126000"/>
        </a:xfrm>
        <a:prstGeom prst="rect">
          <a:avLst/>
        </a:prstGeom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9525</xdr:colOff>
      <xdr:row>22</xdr:row>
      <xdr:rowOff>171450</xdr:rowOff>
    </xdr:from>
    <xdr:ext cx="706988" cy="233205"/>
    <xdr:sp macro="" textlink="">
      <xdr:nvSpPr>
        <xdr:cNvPr id="3" name="ZoneTexte 2"/>
        <xdr:cNvSpPr txBox="1"/>
      </xdr:nvSpPr>
      <xdr:spPr>
        <a:xfrm>
          <a:off x="5657850" y="4162425"/>
          <a:ext cx="706988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900" b="1"/>
            <a:t>Non connu</a:t>
          </a:r>
        </a:p>
      </xdr:txBody>
    </xdr:sp>
    <xdr:clientData/>
  </xdr:oneCellAnchor>
  <xdr:oneCellAnchor>
    <xdr:from>
      <xdr:col>7</xdr:col>
      <xdr:colOff>0</xdr:colOff>
      <xdr:row>23</xdr:row>
      <xdr:rowOff>161925</xdr:rowOff>
    </xdr:from>
    <xdr:ext cx="706988" cy="233205"/>
    <xdr:sp macro="" textlink="">
      <xdr:nvSpPr>
        <xdr:cNvPr id="4" name="ZoneTexte 3"/>
        <xdr:cNvSpPr txBox="1"/>
      </xdr:nvSpPr>
      <xdr:spPr>
        <a:xfrm>
          <a:off x="5648325" y="4343400"/>
          <a:ext cx="706988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900" b="1"/>
            <a:t>Non connu</a:t>
          </a:r>
        </a:p>
      </xdr:txBody>
    </xdr:sp>
    <xdr:clientData/>
  </xdr:oneCellAnchor>
  <xdr:twoCellAnchor>
    <xdr:from>
      <xdr:col>6</xdr:col>
      <xdr:colOff>447675</xdr:colOff>
      <xdr:row>29</xdr:row>
      <xdr:rowOff>133350</xdr:rowOff>
    </xdr:from>
    <xdr:to>
      <xdr:col>6</xdr:col>
      <xdr:colOff>573675</xdr:colOff>
      <xdr:row>30</xdr:row>
      <xdr:rowOff>68850</xdr:rowOff>
    </xdr:to>
    <xdr:sp macro="" textlink="">
      <xdr:nvSpPr>
        <xdr:cNvPr id="5" name="Rectangle 4"/>
        <xdr:cNvSpPr/>
      </xdr:nvSpPr>
      <xdr:spPr>
        <a:xfrm>
          <a:off x="5334000" y="5457825"/>
          <a:ext cx="126000" cy="126000"/>
        </a:xfrm>
        <a:prstGeom prst="rect">
          <a:avLst/>
        </a:prstGeom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476249</xdr:colOff>
      <xdr:row>53</xdr:row>
      <xdr:rowOff>171451</xdr:rowOff>
    </xdr:from>
    <xdr:to>
      <xdr:col>7</xdr:col>
      <xdr:colOff>761998</xdr:colOff>
      <xdr:row>57</xdr:row>
      <xdr:rowOff>19050</xdr:rowOff>
    </xdr:to>
    <xdr:sp macro="" textlink="">
      <xdr:nvSpPr>
        <xdr:cNvPr id="6" name="ZoneTexte 5"/>
        <xdr:cNvSpPr txBox="1"/>
      </xdr:nvSpPr>
      <xdr:spPr>
        <a:xfrm>
          <a:off x="2676524" y="10067926"/>
          <a:ext cx="3733799" cy="6095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1"/>
            <a:t>	</a:t>
          </a:r>
        </a:p>
        <a:p>
          <a:r>
            <a:rPr lang="fr-FR" sz="1000" b="1"/>
            <a:t>dosage du calcium,</a:t>
          </a:r>
          <a:r>
            <a:rPr lang="fr-FR" sz="1000" b="1" baseline="0"/>
            <a:t> de l'oxalurie (urines non acidifiées)                                        </a:t>
          </a:r>
          <a:r>
            <a:rPr lang="fr-FR" sz="1000" i="1" baseline="0"/>
            <a:t>Si problème tel : 51248 </a:t>
          </a:r>
          <a:endParaRPr lang="fr-FR" sz="1000" i="1"/>
        </a:p>
      </xdr:txBody>
    </xdr:sp>
    <xdr:clientData/>
  </xdr:twoCellAnchor>
  <xdr:twoCellAnchor>
    <xdr:from>
      <xdr:col>9</xdr:col>
      <xdr:colOff>85725</xdr:colOff>
      <xdr:row>9</xdr:row>
      <xdr:rowOff>219075</xdr:rowOff>
    </xdr:from>
    <xdr:to>
      <xdr:col>10</xdr:col>
      <xdr:colOff>752475</xdr:colOff>
      <xdr:row>13</xdr:row>
      <xdr:rowOff>57150</xdr:rowOff>
    </xdr:to>
    <xdr:sp macro="[0]!Impr" textlink="">
      <xdr:nvSpPr>
        <xdr:cNvPr id="7" name="Rectangle 6"/>
        <xdr:cNvSpPr/>
      </xdr:nvSpPr>
      <xdr:spPr>
        <a:xfrm>
          <a:off x="7258050" y="1819275"/>
          <a:ext cx="1428750" cy="51435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IMPRESSION</a:t>
          </a:r>
        </a:p>
      </xdr:txBody>
    </xdr:sp>
    <xdr:clientData/>
  </xdr:twoCellAnchor>
  <xdr:twoCellAnchor>
    <xdr:from>
      <xdr:col>9</xdr:col>
      <xdr:colOff>85725</xdr:colOff>
      <xdr:row>14</xdr:row>
      <xdr:rowOff>161925</xdr:rowOff>
    </xdr:from>
    <xdr:to>
      <xdr:col>11</xdr:col>
      <xdr:colOff>0</xdr:colOff>
      <xdr:row>17</xdr:row>
      <xdr:rowOff>133350</xdr:rowOff>
    </xdr:to>
    <xdr:sp macro="[0]!retourtablo" textlink="">
      <xdr:nvSpPr>
        <xdr:cNvPr id="8" name="Rectangle 7"/>
        <xdr:cNvSpPr/>
      </xdr:nvSpPr>
      <xdr:spPr>
        <a:xfrm>
          <a:off x="7258050" y="2628900"/>
          <a:ext cx="1438275" cy="542925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RETOUR</a:t>
          </a:r>
          <a:r>
            <a:rPr lang="fr-FR" sz="12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TABLEAU DE SAISIE</a:t>
          </a:r>
          <a:endParaRPr lang="fr-FR" sz="1200">
            <a:effectLst/>
          </a:endParaRP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4.xml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leau">
    <tabColor theme="9" tint="-0.249977111117893"/>
  </sheetPr>
  <dimension ref="A1:AJS2377"/>
  <sheetViews>
    <sheetView zoomScale="80" zoomScaleNormal="80" workbookViewId="0">
      <pane xSplit="4" ySplit="1" topLeftCell="AU2" activePane="bottomRight" state="frozen"/>
      <selection pane="topRight" activeCell="E1" sqref="E1"/>
      <selection pane="bottomLeft" activeCell="A2" sqref="A2"/>
      <selection pane="bottomRight" activeCell="C22" sqref="C22"/>
    </sheetView>
  </sheetViews>
  <sheetFormatPr baseColWidth="10" defaultRowHeight="18.75"/>
  <cols>
    <col min="1" max="1" width="16.7109375" style="52" customWidth="1"/>
    <col min="2" max="2" width="30.7109375" style="108" customWidth="1"/>
    <col min="3" max="3" width="30.7109375" style="52" customWidth="1"/>
    <col min="4" max="4" width="16.7109375" style="78" customWidth="1"/>
    <col min="5" max="6" width="17.7109375" style="79" customWidth="1"/>
    <col min="7" max="7" width="23.7109375" style="140" customWidth="1"/>
    <col min="8" max="8" width="23.7109375" style="105" customWidth="1"/>
    <col min="9" max="9" width="19.42578125" style="80" customWidth="1"/>
    <col min="10" max="11" width="11.7109375" style="72" customWidth="1"/>
    <col min="12" max="14" width="11.42578125" style="72" customWidth="1"/>
    <col min="15" max="16" width="14.28515625" style="81" customWidth="1"/>
    <col min="17" max="17" width="23.5703125" style="81" customWidth="1"/>
    <col min="18" max="18" width="25.28515625" style="110" customWidth="1"/>
    <col min="19" max="19" width="11.5703125" style="110" customWidth="1"/>
    <col min="20" max="20" width="11.42578125" style="72" customWidth="1"/>
    <col min="21" max="21" width="29.5703125" style="81" customWidth="1"/>
    <col min="22" max="22" width="21.85546875" style="75" customWidth="1"/>
    <col min="23" max="23" width="21.140625" style="82" customWidth="1"/>
    <col min="24" max="24" width="43.28515625" style="107" customWidth="1"/>
    <col min="25" max="25" width="21.28515625" style="97" customWidth="1"/>
    <col min="26" max="26" width="24" style="76" customWidth="1"/>
    <col min="27" max="27" width="21.85546875" style="83" customWidth="1"/>
    <col min="28" max="28" width="11.85546875" style="77" customWidth="1"/>
    <col min="29" max="29" width="14.28515625" style="84" customWidth="1"/>
    <col min="30" max="42" width="14.28515625" style="81" customWidth="1"/>
    <col min="43" max="43" width="14.28515625" style="97" customWidth="1"/>
    <col min="44" max="44" width="11.42578125" style="85" customWidth="1"/>
    <col min="45" max="45" width="10.7109375" style="77" customWidth="1"/>
    <col min="46" max="46" width="20.7109375" style="86" customWidth="1"/>
    <col min="47" max="48" width="11.42578125" style="77"/>
    <col min="49" max="49" width="11.42578125" style="4"/>
    <col min="50" max="52" width="11.42578125" style="4" hidden="1" customWidth="1"/>
    <col min="53" max="954" width="11.42578125" style="4"/>
    <col min="955" max="16384" width="11.42578125" style="3"/>
  </cols>
  <sheetData>
    <row r="1" spans="1:955" s="1" customFormat="1" ht="133.5" customHeight="1">
      <c r="A1" s="50" t="s">
        <v>0</v>
      </c>
      <c r="B1" s="50" t="s">
        <v>1</v>
      </c>
      <c r="C1" s="51" t="s">
        <v>2</v>
      </c>
      <c r="D1" s="53" t="s">
        <v>78</v>
      </c>
      <c r="E1" s="54" t="s">
        <v>3</v>
      </c>
      <c r="F1" s="55" t="s">
        <v>4</v>
      </c>
      <c r="G1" s="56" t="s">
        <v>5</v>
      </c>
      <c r="H1" s="57" t="s">
        <v>6</v>
      </c>
      <c r="I1" s="58" t="s">
        <v>7</v>
      </c>
      <c r="J1" s="102" t="s">
        <v>99</v>
      </c>
      <c r="K1" s="102" t="s">
        <v>100</v>
      </c>
      <c r="L1" s="59" t="s">
        <v>8</v>
      </c>
      <c r="M1" s="60" t="s">
        <v>9</v>
      </c>
      <c r="N1" s="59" t="s">
        <v>10</v>
      </c>
      <c r="O1" s="102" t="s">
        <v>101</v>
      </c>
      <c r="P1" s="102" t="s">
        <v>102</v>
      </c>
      <c r="Q1" s="102" t="s">
        <v>103</v>
      </c>
      <c r="R1" s="102" t="s">
        <v>104</v>
      </c>
      <c r="S1" s="102" t="s">
        <v>105</v>
      </c>
      <c r="T1" s="102" t="s">
        <v>106</v>
      </c>
      <c r="U1" s="60" t="s">
        <v>31</v>
      </c>
      <c r="V1" s="61" t="s">
        <v>97</v>
      </c>
      <c r="W1" s="59" t="s">
        <v>27</v>
      </c>
      <c r="X1" s="106" t="s">
        <v>12</v>
      </c>
      <c r="Y1" s="62" t="s">
        <v>69</v>
      </c>
      <c r="Z1" s="63" t="s">
        <v>108</v>
      </c>
      <c r="AA1" s="64" t="s">
        <v>11</v>
      </c>
      <c r="AB1" s="65" t="s">
        <v>30</v>
      </c>
      <c r="AC1" s="66" t="s">
        <v>13</v>
      </c>
      <c r="AD1" s="67" t="s">
        <v>14</v>
      </c>
      <c r="AE1" s="67" t="s">
        <v>15</v>
      </c>
      <c r="AF1" s="67" t="s">
        <v>16</v>
      </c>
      <c r="AG1" s="67" t="s">
        <v>17</v>
      </c>
      <c r="AH1" s="67" t="s">
        <v>18</v>
      </c>
      <c r="AI1" s="67" t="s">
        <v>19</v>
      </c>
      <c r="AJ1" s="95" t="s">
        <v>20</v>
      </c>
      <c r="AK1" s="95" t="s">
        <v>21</v>
      </c>
      <c r="AL1" s="95" t="s">
        <v>22</v>
      </c>
      <c r="AM1" s="95" t="s">
        <v>23</v>
      </c>
      <c r="AN1" s="95" t="s">
        <v>24</v>
      </c>
      <c r="AO1" s="95" t="s">
        <v>25</v>
      </c>
      <c r="AP1" s="95" t="s">
        <v>26</v>
      </c>
      <c r="AQ1" s="68" t="s">
        <v>29</v>
      </c>
      <c r="AR1" s="69" t="s">
        <v>28</v>
      </c>
      <c r="AS1" s="70" t="s">
        <v>29</v>
      </c>
      <c r="AT1" s="99" t="s">
        <v>67</v>
      </c>
      <c r="AU1" s="71"/>
      <c r="AV1" s="71"/>
      <c r="AW1" s="6"/>
      <c r="AX1" s="89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2"/>
    </row>
    <row r="2" spans="1:955" ht="60" customHeight="1">
      <c r="A2" s="167">
        <v>43039</v>
      </c>
      <c r="B2" s="168" t="s">
        <v>110</v>
      </c>
      <c r="C2" s="169" t="s">
        <v>113</v>
      </c>
      <c r="D2" s="170">
        <v>42870</v>
      </c>
      <c r="E2" s="171">
        <v>2316</v>
      </c>
      <c r="F2" s="172" t="s">
        <v>114</v>
      </c>
      <c r="G2" s="173" t="s">
        <v>115</v>
      </c>
      <c r="H2" s="174"/>
      <c r="I2" s="175">
        <v>200</v>
      </c>
      <c r="J2" s="176">
        <v>5.79</v>
      </c>
      <c r="K2" s="177">
        <v>1.02</v>
      </c>
      <c r="L2" s="178" t="s">
        <v>71</v>
      </c>
      <c r="M2" s="178" t="s">
        <v>71</v>
      </c>
      <c r="N2" s="178" t="s">
        <v>71</v>
      </c>
      <c r="O2" s="179">
        <v>5</v>
      </c>
      <c r="P2" s="179">
        <v>4</v>
      </c>
      <c r="Q2" s="180" t="s">
        <v>72</v>
      </c>
      <c r="R2" s="181" t="s">
        <v>72</v>
      </c>
      <c r="S2" s="173" t="s">
        <v>72</v>
      </c>
      <c r="T2" s="182" t="s">
        <v>71</v>
      </c>
      <c r="U2" s="183" t="s">
        <v>72</v>
      </c>
      <c r="V2" s="184"/>
      <c r="W2" s="185"/>
      <c r="X2" s="186"/>
      <c r="Y2" s="174" t="s">
        <v>116</v>
      </c>
      <c r="Z2" s="187" t="s">
        <v>72</v>
      </c>
      <c r="AA2" s="188"/>
      <c r="AB2" s="174" t="s">
        <v>77</v>
      </c>
      <c r="AC2" s="189">
        <v>9.7899999999999991</v>
      </c>
      <c r="AD2" s="190">
        <v>0.8</v>
      </c>
      <c r="AE2" s="191">
        <v>0</v>
      </c>
      <c r="AF2" s="191">
        <v>0</v>
      </c>
      <c r="AG2" s="192">
        <v>0.30399999999999999</v>
      </c>
      <c r="AH2" s="191">
        <v>0</v>
      </c>
      <c r="AI2" s="191">
        <v>0</v>
      </c>
      <c r="AJ2" s="176">
        <f t="shared" ref="AJ2:AJ51" si="0">AD2/AC2</f>
        <v>8.171603677221656E-2</v>
      </c>
      <c r="AK2" s="176">
        <f t="shared" ref="AK2:AL51" si="1">AG2/AC2</f>
        <v>3.1052093973442291E-2</v>
      </c>
      <c r="AL2" s="191">
        <f t="shared" si="1"/>
        <v>0</v>
      </c>
      <c r="AM2" s="191">
        <f t="shared" ref="AM2:AM51" si="2">AE2/AC2</f>
        <v>0</v>
      </c>
      <c r="AN2" s="176">
        <f t="shared" ref="AN2:AN51" si="3">AD2/AG2</f>
        <v>2.6315789473684212</v>
      </c>
      <c r="AO2" s="191">
        <f t="shared" ref="AO2:AO51" si="4">AF2/AC2</f>
        <v>0</v>
      </c>
      <c r="AP2" s="177">
        <f t="shared" ref="AP2:AP51" si="5">AD2*AG2</f>
        <v>0.2432</v>
      </c>
      <c r="AQ2" s="174" t="s">
        <v>66</v>
      </c>
      <c r="AR2" s="193">
        <v>1</v>
      </c>
      <c r="AS2" s="193" t="s">
        <v>66</v>
      </c>
      <c r="AT2" s="194" t="s">
        <v>109</v>
      </c>
    </row>
    <row r="3" spans="1:955" ht="60" customHeight="1">
      <c r="A3" s="141">
        <v>43042</v>
      </c>
      <c r="B3" s="142" t="s">
        <v>111</v>
      </c>
      <c r="C3" s="143" t="s">
        <v>112</v>
      </c>
      <c r="D3" s="144">
        <v>42871</v>
      </c>
      <c r="E3" s="145">
        <v>2023</v>
      </c>
      <c r="F3" s="146" t="s">
        <v>114</v>
      </c>
      <c r="G3" s="147" t="s">
        <v>111</v>
      </c>
      <c r="H3" s="148"/>
      <c r="I3" s="149">
        <v>200</v>
      </c>
      <c r="J3" s="150">
        <v>6</v>
      </c>
      <c r="K3" s="151">
        <v>1.01</v>
      </c>
      <c r="L3" s="152" t="s">
        <v>71</v>
      </c>
      <c r="M3" s="152" t="s">
        <v>71</v>
      </c>
      <c r="N3" s="152" t="s">
        <v>71</v>
      </c>
      <c r="O3" s="153">
        <v>6</v>
      </c>
      <c r="P3" s="153">
        <v>18</v>
      </c>
      <c r="Q3" s="154" t="s">
        <v>72</v>
      </c>
      <c r="R3" s="155" t="s">
        <v>72</v>
      </c>
      <c r="S3" s="147" t="s">
        <v>72</v>
      </c>
      <c r="T3" s="156" t="s">
        <v>71</v>
      </c>
      <c r="U3" s="157" t="s">
        <v>72</v>
      </c>
      <c r="V3" s="158"/>
      <c r="W3" s="159"/>
      <c r="X3" s="160"/>
      <c r="Y3" s="148" t="s">
        <v>116</v>
      </c>
      <c r="Z3" s="161" t="s">
        <v>107</v>
      </c>
      <c r="AA3" s="162"/>
      <c r="AB3" s="148" t="s">
        <v>66</v>
      </c>
      <c r="AC3" s="163">
        <v>8</v>
      </c>
      <c r="AD3" s="164">
        <v>9</v>
      </c>
      <c r="AE3" s="164">
        <v>4</v>
      </c>
      <c r="AF3" s="164">
        <v>2</v>
      </c>
      <c r="AG3" s="164">
        <v>3</v>
      </c>
      <c r="AH3" s="164">
        <v>1</v>
      </c>
      <c r="AI3" s="164">
        <v>15</v>
      </c>
      <c r="AJ3" s="150">
        <f t="shared" si="0"/>
        <v>1.125</v>
      </c>
      <c r="AK3" s="150">
        <f t="shared" si="1"/>
        <v>0.375</v>
      </c>
      <c r="AL3" s="164">
        <f t="shared" si="1"/>
        <v>0.1111111111111111</v>
      </c>
      <c r="AM3" s="164">
        <f t="shared" si="2"/>
        <v>0.5</v>
      </c>
      <c r="AN3" s="150">
        <f t="shared" si="3"/>
        <v>3</v>
      </c>
      <c r="AO3" s="164">
        <f t="shared" si="4"/>
        <v>0.25</v>
      </c>
      <c r="AP3" s="151">
        <f t="shared" si="5"/>
        <v>27</v>
      </c>
      <c r="AQ3" s="148" t="s">
        <v>66</v>
      </c>
      <c r="AR3" s="165">
        <v>4</v>
      </c>
      <c r="AS3" s="165" t="s">
        <v>66</v>
      </c>
      <c r="AT3" s="166" t="s">
        <v>117</v>
      </c>
    </row>
    <row r="4" spans="1:955">
      <c r="O4" s="73"/>
      <c r="P4" s="73"/>
      <c r="Q4" s="74"/>
      <c r="R4" s="109"/>
      <c r="S4" s="87"/>
      <c r="AJ4" s="81" t="e">
        <f t="shared" si="0"/>
        <v>#DIV/0!</v>
      </c>
      <c r="AK4" s="81" t="e">
        <f t="shared" si="1"/>
        <v>#DIV/0!</v>
      </c>
      <c r="AL4" s="81" t="e">
        <f t="shared" si="1"/>
        <v>#DIV/0!</v>
      </c>
      <c r="AM4" s="78" t="e">
        <f t="shared" si="2"/>
        <v>#DIV/0!</v>
      </c>
      <c r="AN4" s="78" t="e">
        <f t="shared" si="3"/>
        <v>#DIV/0!</v>
      </c>
      <c r="AO4" s="78" t="e">
        <f t="shared" si="4"/>
        <v>#DIV/0!</v>
      </c>
      <c r="AP4" s="96">
        <f t="shared" si="5"/>
        <v>0</v>
      </c>
      <c r="AQ4" s="98"/>
      <c r="AR4" s="78"/>
      <c r="AS4" s="98"/>
      <c r="AT4" s="78"/>
    </row>
    <row r="5" spans="1:955">
      <c r="O5" s="73"/>
      <c r="P5" s="73"/>
      <c r="Q5" s="74"/>
      <c r="R5" s="109"/>
      <c r="S5" s="87"/>
      <c r="AJ5" s="81" t="e">
        <f t="shared" si="0"/>
        <v>#DIV/0!</v>
      </c>
      <c r="AK5" s="81" t="e">
        <f t="shared" si="1"/>
        <v>#DIV/0!</v>
      </c>
      <c r="AL5" s="81" t="e">
        <f t="shared" si="1"/>
        <v>#DIV/0!</v>
      </c>
      <c r="AM5" s="78" t="e">
        <f t="shared" si="2"/>
        <v>#DIV/0!</v>
      </c>
      <c r="AN5" s="78" t="e">
        <f t="shared" si="3"/>
        <v>#DIV/0!</v>
      </c>
      <c r="AO5" s="78" t="e">
        <f t="shared" si="4"/>
        <v>#DIV/0!</v>
      </c>
      <c r="AP5" s="96">
        <f t="shared" si="5"/>
        <v>0</v>
      </c>
      <c r="AQ5" s="98"/>
      <c r="AR5" s="78"/>
      <c r="AS5" s="98"/>
      <c r="AT5" s="78"/>
    </row>
    <row r="6" spans="1:955">
      <c r="O6" s="73"/>
      <c r="P6" s="73"/>
      <c r="Q6" s="74"/>
      <c r="R6" s="109"/>
      <c r="S6" s="87"/>
      <c r="AJ6" s="81" t="e">
        <f t="shared" si="0"/>
        <v>#DIV/0!</v>
      </c>
      <c r="AK6" s="81" t="e">
        <f t="shared" si="1"/>
        <v>#DIV/0!</v>
      </c>
      <c r="AL6" s="81" t="e">
        <f t="shared" si="1"/>
        <v>#DIV/0!</v>
      </c>
      <c r="AM6" s="78" t="e">
        <f t="shared" si="2"/>
        <v>#DIV/0!</v>
      </c>
      <c r="AN6" s="78" t="e">
        <f t="shared" si="3"/>
        <v>#DIV/0!</v>
      </c>
      <c r="AO6" s="78" t="e">
        <f t="shared" si="4"/>
        <v>#DIV/0!</v>
      </c>
      <c r="AP6" s="96">
        <f t="shared" si="5"/>
        <v>0</v>
      </c>
      <c r="AQ6" s="98"/>
      <c r="AR6" s="78"/>
      <c r="AS6" s="98"/>
      <c r="AT6" s="78"/>
    </row>
    <row r="7" spans="1:955">
      <c r="O7" s="73"/>
      <c r="P7" s="73"/>
      <c r="Q7" s="74"/>
      <c r="R7" s="109"/>
      <c r="S7" s="87"/>
      <c r="AJ7" s="81" t="e">
        <f t="shared" si="0"/>
        <v>#DIV/0!</v>
      </c>
      <c r="AK7" s="81" t="e">
        <f t="shared" si="1"/>
        <v>#DIV/0!</v>
      </c>
      <c r="AL7" s="81" t="e">
        <f t="shared" si="1"/>
        <v>#DIV/0!</v>
      </c>
      <c r="AM7" s="78" t="e">
        <f t="shared" si="2"/>
        <v>#DIV/0!</v>
      </c>
      <c r="AN7" s="78" t="e">
        <f t="shared" si="3"/>
        <v>#DIV/0!</v>
      </c>
      <c r="AO7" s="78" t="e">
        <f t="shared" si="4"/>
        <v>#DIV/0!</v>
      </c>
      <c r="AP7" s="96">
        <f t="shared" si="5"/>
        <v>0</v>
      </c>
      <c r="AQ7" s="98"/>
      <c r="AR7" s="78"/>
      <c r="AS7" s="98"/>
      <c r="AT7" s="78"/>
    </row>
    <row r="8" spans="1:955">
      <c r="O8" s="73"/>
      <c r="P8" s="73"/>
      <c r="Q8" s="74"/>
      <c r="R8" s="109"/>
      <c r="S8" s="87"/>
      <c r="AJ8" s="81" t="e">
        <f t="shared" si="0"/>
        <v>#DIV/0!</v>
      </c>
      <c r="AK8" s="81" t="e">
        <f t="shared" si="1"/>
        <v>#DIV/0!</v>
      </c>
      <c r="AL8" s="81" t="e">
        <f t="shared" si="1"/>
        <v>#DIV/0!</v>
      </c>
      <c r="AM8" s="78" t="e">
        <f t="shared" si="2"/>
        <v>#DIV/0!</v>
      </c>
      <c r="AN8" s="78" t="e">
        <f t="shared" si="3"/>
        <v>#DIV/0!</v>
      </c>
      <c r="AO8" s="78" t="e">
        <f t="shared" si="4"/>
        <v>#DIV/0!</v>
      </c>
      <c r="AP8" s="96">
        <f t="shared" si="5"/>
        <v>0</v>
      </c>
      <c r="AQ8" s="98"/>
      <c r="AR8" s="78"/>
      <c r="AS8" s="98"/>
      <c r="AT8" s="78"/>
    </row>
    <row r="9" spans="1:955">
      <c r="O9" s="73"/>
      <c r="P9" s="73"/>
      <c r="Q9" s="74"/>
      <c r="R9" s="109"/>
      <c r="S9" s="87"/>
      <c r="AJ9" s="81" t="e">
        <f t="shared" si="0"/>
        <v>#DIV/0!</v>
      </c>
      <c r="AK9" s="81" t="e">
        <f t="shared" si="1"/>
        <v>#DIV/0!</v>
      </c>
      <c r="AL9" s="81" t="e">
        <f t="shared" si="1"/>
        <v>#DIV/0!</v>
      </c>
      <c r="AM9" s="78" t="e">
        <f t="shared" si="2"/>
        <v>#DIV/0!</v>
      </c>
      <c r="AN9" s="78" t="e">
        <f t="shared" si="3"/>
        <v>#DIV/0!</v>
      </c>
      <c r="AO9" s="78" t="e">
        <f t="shared" si="4"/>
        <v>#DIV/0!</v>
      </c>
      <c r="AP9" s="96">
        <f t="shared" si="5"/>
        <v>0</v>
      </c>
      <c r="AQ9" s="98"/>
      <c r="AR9" s="78"/>
      <c r="AS9" s="98"/>
      <c r="AT9" s="78"/>
    </row>
    <row r="10" spans="1:955">
      <c r="O10" s="73"/>
      <c r="P10" s="73"/>
      <c r="Q10" s="74"/>
      <c r="R10" s="109"/>
      <c r="S10" s="87"/>
      <c r="AJ10" s="81" t="e">
        <f t="shared" si="0"/>
        <v>#DIV/0!</v>
      </c>
      <c r="AK10" s="81" t="e">
        <f t="shared" si="1"/>
        <v>#DIV/0!</v>
      </c>
      <c r="AL10" s="81" t="e">
        <f t="shared" si="1"/>
        <v>#DIV/0!</v>
      </c>
      <c r="AM10" s="78" t="e">
        <f t="shared" si="2"/>
        <v>#DIV/0!</v>
      </c>
      <c r="AN10" s="78" t="e">
        <f t="shared" si="3"/>
        <v>#DIV/0!</v>
      </c>
      <c r="AO10" s="78" t="e">
        <f t="shared" si="4"/>
        <v>#DIV/0!</v>
      </c>
      <c r="AP10" s="96">
        <f t="shared" si="5"/>
        <v>0</v>
      </c>
      <c r="AQ10" s="98"/>
      <c r="AR10" s="78"/>
      <c r="AS10" s="98"/>
      <c r="AT10" s="78"/>
    </row>
    <row r="11" spans="1:955">
      <c r="O11" s="73"/>
      <c r="P11" s="73"/>
      <c r="Q11" s="74"/>
      <c r="R11" s="109"/>
      <c r="S11" s="87"/>
      <c r="AJ11" s="81" t="e">
        <f t="shared" si="0"/>
        <v>#DIV/0!</v>
      </c>
      <c r="AK11" s="81" t="e">
        <f t="shared" si="1"/>
        <v>#DIV/0!</v>
      </c>
      <c r="AL11" s="81" t="e">
        <f t="shared" si="1"/>
        <v>#DIV/0!</v>
      </c>
      <c r="AM11" s="78" t="e">
        <f t="shared" si="2"/>
        <v>#DIV/0!</v>
      </c>
      <c r="AN11" s="78" t="e">
        <f t="shared" si="3"/>
        <v>#DIV/0!</v>
      </c>
      <c r="AO11" s="78" t="e">
        <f t="shared" si="4"/>
        <v>#DIV/0!</v>
      </c>
      <c r="AP11" s="96">
        <f t="shared" si="5"/>
        <v>0</v>
      </c>
      <c r="AQ11" s="98"/>
      <c r="AR11" s="78"/>
      <c r="AS11" s="98"/>
      <c r="AT11" s="78"/>
    </row>
    <row r="12" spans="1:955">
      <c r="O12" s="73"/>
      <c r="P12" s="73"/>
      <c r="Q12" s="74"/>
      <c r="R12" s="109"/>
      <c r="S12" s="87"/>
      <c r="AJ12" s="81" t="e">
        <f t="shared" si="0"/>
        <v>#DIV/0!</v>
      </c>
      <c r="AK12" s="81" t="e">
        <f t="shared" si="1"/>
        <v>#DIV/0!</v>
      </c>
      <c r="AL12" s="81" t="e">
        <f t="shared" si="1"/>
        <v>#DIV/0!</v>
      </c>
      <c r="AM12" s="78" t="e">
        <f t="shared" si="2"/>
        <v>#DIV/0!</v>
      </c>
      <c r="AN12" s="78" t="e">
        <f t="shared" si="3"/>
        <v>#DIV/0!</v>
      </c>
      <c r="AO12" s="78" t="e">
        <f t="shared" si="4"/>
        <v>#DIV/0!</v>
      </c>
      <c r="AP12" s="96">
        <f t="shared" si="5"/>
        <v>0</v>
      </c>
      <c r="AQ12" s="98"/>
      <c r="AR12" s="78"/>
      <c r="AS12" s="98"/>
      <c r="AT12" s="78"/>
    </row>
    <row r="13" spans="1:955">
      <c r="O13" s="73"/>
      <c r="P13" s="73"/>
      <c r="Q13" s="74"/>
      <c r="R13" s="109"/>
      <c r="S13" s="87"/>
      <c r="AJ13" s="81" t="e">
        <f t="shared" si="0"/>
        <v>#DIV/0!</v>
      </c>
      <c r="AK13" s="81" t="e">
        <f t="shared" si="1"/>
        <v>#DIV/0!</v>
      </c>
      <c r="AL13" s="81" t="e">
        <f t="shared" si="1"/>
        <v>#DIV/0!</v>
      </c>
      <c r="AM13" s="78" t="e">
        <f t="shared" si="2"/>
        <v>#DIV/0!</v>
      </c>
      <c r="AN13" s="78" t="e">
        <f t="shared" si="3"/>
        <v>#DIV/0!</v>
      </c>
      <c r="AO13" s="78" t="e">
        <f t="shared" si="4"/>
        <v>#DIV/0!</v>
      </c>
      <c r="AP13" s="96">
        <f t="shared" si="5"/>
        <v>0</v>
      </c>
      <c r="AQ13" s="98"/>
      <c r="AR13" s="78"/>
      <c r="AS13" s="98"/>
      <c r="AT13" s="78"/>
    </row>
    <row r="14" spans="1:955">
      <c r="O14" s="73"/>
      <c r="P14" s="73"/>
      <c r="Q14" s="74"/>
      <c r="R14" s="109"/>
      <c r="S14" s="87"/>
      <c r="AJ14" s="81" t="e">
        <f t="shared" si="0"/>
        <v>#DIV/0!</v>
      </c>
      <c r="AK14" s="81" t="e">
        <f t="shared" si="1"/>
        <v>#DIV/0!</v>
      </c>
      <c r="AL14" s="81" t="e">
        <f t="shared" si="1"/>
        <v>#DIV/0!</v>
      </c>
      <c r="AM14" s="78" t="e">
        <f t="shared" si="2"/>
        <v>#DIV/0!</v>
      </c>
      <c r="AN14" s="78" t="e">
        <f t="shared" si="3"/>
        <v>#DIV/0!</v>
      </c>
      <c r="AO14" s="78" t="e">
        <f t="shared" si="4"/>
        <v>#DIV/0!</v>
      </c>
      <c r="AP14" s="96">
        <f t="shared" si="5"/>
        <v>0</v>
      </c>
      <c r="AQ14" s="98"/>
      <c r="AR14" s="78"/>
      <c r="AS14" s="98"/>
      <c r="AT14" s="78"/>
    </row>
    <row r="15" spans="1:955">
      <c r="O15" s="73"/>
      <c r="P15" s="73"/>
      <c r="Q15" s="74"/>
      <c r="R15" s="109"/>
      <c r="S15" s="87"/>
      <c r="AJ15" s="81" t="e">
        <f t="shared" si="0"/>
        <v>#DIV/0!</v>
      </c>
      <c r="AK15" s="81" t="e">
        <f t="shared" si="1"/>
        <v>#DIV/0!</v>
      </c>
      <c r="AL15" s="81" t="e">
        <f t="shared" si="1"/>
        <v>#DIV/0!</v>
      </c>
      <c r="AM15" s="78" t="e">
        <f t="shared" si="2"/>
        <v>#DIV/0!</v>
      </c>
      <c r="AN15" s="78" t="e">
        <f t="shared" si="3"/>
        <v>#DIV/0!</v>
      </c>
      <c r="AO15" s="78" t="e">
        <f t="shared" si="4"/>
        <v>#DIV/0!</v>
      </c>
      <c r="AP15" s="96">
        <f t="shared" si="5"/>
        <v>0</v>
      </c>
      <c r="AQ15" s="98"/>
      <c r="AR15" s="78"/>
      <c r="AS15" s="98"/>
      <c r="AT15" s="78"/>
    </row>
    <row r="16" spans="1:955">
      <c r="O16" s="73"/>
      <c r="P16" s="73"/>
      <c r="Q16" s="74"/>
      <c r="R16" s="109"/>
      <c r="S16" s="87"/>
      <c r="AJ16" s="81" t="e">
        <f t="shared" si="0"/>
        <v>#DIV/0!</v>
      </c>
      <c r="AK16" s="81" t="e">
        <f t="shared" si="1"/>
        <v>#DIV/0!</v>
      </c>
      <c r="AL16" s="81" t="e">
        <f t="shared" si="1"/>
        <v>#DIV/0!</v>
      </c>
      <c r="AM16" s="78" t="e">
        <f t="shared" si="2"/>
        <v>#DIV/0!</v>
      </c>
      <c r="AN16" s="78" t="e">
        <f t="shared" si="3"/>
        <v>#DIV/0!</v>
      </c>
      <c r="AO16" s="78" t="e">
        <f t="shared" si="4"/>
        <v>#DIV/0!</v>
      </c>
      <c r="AP16" s="96">
        <f t="shared" si="5"/>
        <v>0</v>
      </c>
      <c r="AQ16" s="98"/>
      <c r="AR16" s="78"/>
      <c r="AS16" s="98"/>
      <c r="AT16" s="78"/>
    </row>
    <row r="17" spans="15:46">
      <c r="O17" s="73"/>
      <c r="P17" s="73"/>
      <c r="Q17" s="74"/>
      <c r="R17" s="109"/>
      <c r="S17" s="87"/>
      <c r="AJ17" s="81" t="e">
        <f t="shared" si="0"/>
        <v>#DIV/0!</v>
      </c>
      <c r="AK17" s="81" t="e">
        <f t="shared" si="1"/>
        <v>#DIV/0!</v>
      </c>
      <c r="AL17" s="81" t="e">
        <f t="shared" si="1"/>
        <v>#DIV/0!</v>
      </c>
      <c r="AM17" s="78" t="e">
        <f t="shared" si="2"/>
        <v>#DIV/0!</v>
      </c>
      <c r="AN17" s="78" t="e">
        <f t="shared" si="3"/>
        <v>#DIV/0!</v>
      </c>
      <c r="AO17" s="78" t="e">
        <f t="shared" si="4"/>
        <v>#DIV/0!</v>
      </c>
      <c r="AP17" s="96">
        <f t="shared" si="5"/>
        <v>0</v>
      </c>
      <c r="AQ17" s="98"/>
      <c r="AR17" s="78"/>
      <c r="AS17" s="98"/>
      <c r="AT17" s="78"/>
    </row>
    <row r="18" spans="15:46">
      <c r="O18" s="73"/>
      <c r="P18" s="73"/>
      <c r="Q18" s="74"/>
      <c r="R18" s="109"/>
      <c r="S18" s="87"/>
      <c r="AJ18" s="81" t="e">
        <f t="shared" si="0"/>
        <v>#DIV/0!</v>
      </c>
      <c r="AK18" s="81" t="e">
        <f t="shared" si="1"/>
        <v>#DIV/0!</v>
      </c>
      <c r="AL18" s="81" t="e">
        <f t="shared" si="1"/>
        <v>#DIV/0!</v>
      </c>
      <c r="AM18" s="78" t="e">
        <f t="shared" si="2"/>
        <v>#DIV/0!</v>
      </c>
      <c r="AN18" s="78" t="e">
        <f t="shared" si="3"/>
        <v>#DIV/0!</v>
      </c>
      <c r="AO18" s="78" t="e">
        <f t="shared" si="4"/>
        <v>#DIV/0!</v>
      </c>
      <c r="AP18" s="96">
        <f t="shared" si="5"/>
        <v>0</v>
      </c>
      <c r="AQ18" s="98"/>
      <c r="AR18" s="78"/>
      <c r="AS18" s="98"/>
      <c r="AT18" s="78"/>
    </row>
    <row r="19" spans="15:46">
      <c r="O19" s="73"/>
      <c r="P19" s="73"/>
      <c r="Q19" s="74"/>
      <c r="R19" s="109"/>
      <c r="S19" s="87"/>
      <c r="AJ19" s="81" t="e">
        <f t="shared" si="0"/>
        <v>#DIV/0!</v>
      </c>
      <c r="AK19" s="81" t="e">
        <f t="shared" si="1"/>
        <v>#DIV/0!</v>
      </c>
      <c r="AL19" s="81" t="e">
        <f t="shared" si="1"/>
        <v>#DIV/0!</v>
      </c>
      <c r="AM19" s="78" t="e">
        <f t="shared" si="2"/>
        <v>#DIV/0!</v>
      </c>
      <c r="AN19" s="78" t="e">
        <f t="shared" si="3"/>
        <v>#DIV/0!</v>
      </c>
      <c r="AO19" s="78" t="e">
        <f t="shared" si="4"/>
        <v>#DIV/0!</v>
      </c>
      <c r="AP19" s="96">
        <f t="shared" si="5"/>
        <v>0</v>
      </c>
      <c r="AQ19" s="98"/>
      <c r="AR19" s="78"/>
      <c r="AS19" s="98"/>
      <c r="AT19" s="78"/>
    </row>
    <row r="20" spans="15:46">
      <c r="O20" s="73"/>
      <c r="P20" s="73"/>
      <c r="Q20" s="74"/>
      <c r="R20" s="109"/>
      <c r="S20" s="87"/>
      <c r="AJ20" s="81" t="e">
        <f t="shared" si="0"/>
        <v>#DIV/0!</v>
      </c>
      <c r="AK20" s="81" t="e">
        <f t="shared" si="1"/>
        <v>#DIV/0!</v>
      </c>
      <c r="AL20" s="81" t="e">
        <f t="shared" si="1"/>
        <v>#DIV/0!</v>
      </c>
      <c r="AM20" s="78" t="e">
        <f t="shared" si="2"/>
        <v>#DIV/0!</v>
      </c>
      <c r="AN20" s="78" t="e">
        <f t="shared" si="3"/>
        <v>#DIV/0!</v>
      </c>
      <c r="AO20" s="78" t="e">
        <f t="shared" si="4"/>
        <v>#DIV/0!</v>
      </c>
      <c r="AP20" s="96">
        <f t="shared" si="5"/>
        <v>0</v>
      </c>
      <c r="AQ20" s="98"/>
      <c r="AR20" s="78"/>
      <c r="AS20" s="98"/>
      <c r="AT20" s="78"/>
    </row>
    <row r="21" spans="15:46">
      <c r="O21" s="73"/>
      <c r="P21" s="73"/>
      <c r="Q21" s="74"/>
      <c r="R21" s="109"/>
      <c r="S21" s="87"/>
      <c r="AJ21" s="81" t="e">
        <f t="shared" si="0"/>
        <v>#DIV/0!</v>
      </c>
      <c r="AK21" s="81" t="e">
        <f t="shared" si="1"/>
        <v>#DIV/0!</v>
      </c>
      <c r="AL21" s="81" t="e">
        <f t="shared" si="1"/>
        <v>#DIV/0!</v>
      </c>
      <c r="AM21" s="78" t="e">
        <f t="shared" si="2"/>
        <v>#DIV/0!</v>
      </c>
      <c r="AN21" s="78" t="e">
        <f t="shared" si="3"/>
        <v>#DIV/0!</v>
      </c>
      <c r="AO21" s="78" t="e">
        <f t="shared" si="4"/>
        <v>#DIV/0!</v>
      </c>
      <c r="AP21" s="96">
        <f t="shared" si="5"/>
        <v>0</v>
      </c>
      <c r="AQ21" s="98"/>
      <c r="AR21" s="78"/>
      <c r="AS21" s="98"/>
      <c r="AT21" s="78"/>
    </row>
    <row r="22" spans="15:46">
      <c r="O22" s="73"/>
      <c r="P22" s="73"/>
      <c r="Q22" s="74"/>
      <c r="R22" s="109"/>
      <c r="S22" s="87"/>
      <c r="AJ22" s="81" t="e">
        <f t="shared" si="0"/>
        <v>#DIV/0!</v>
      </c>
      <c r="AK22" s="81" t="e">
        <f t="shared" si="1"/>
        <v>#DIV/0!</v>
      </c>
      <c r="AL22" s="81" t="e">
        <f t="shared" si="1"/>
        <v>#DIV/0!</v>
      </c>
      <c r="AM22" s="78" t="e">
        <f t="shared" si="2"/>
        <v>#DIV/0!</v>
      </c>
      <c r="AN22" s="78" t="e">
        <f t="shared" si="3"/>
        <v>#DIV/0!</v>
      </c>
      <c r="AO22" s="78" t="e">
        <f t="shared" si="4"/>
        <v>#DIV/0!</v>
      </c>
      <c r="AP22" s="96">
        <f t="shared" si="5"/>
        <v>0</v>
      </c>
      <c r="AQ22" s="98"/>
      <c r="AR22" s="78"/>
      <c r="AS22" s="98"/>
      <c r="AT22" s="78"/>
    </row>
    <row r="23" spans="15:46">
      <c r="O23" s="73"/>
      <c r="P23" s="73"/>
      <c r="Q23" s="74"/>
      <c r="R23" s="109"/>
      <c r="S23" s="87"/>
      <c r="AJ23" s="81" t="e">
        <f t="shared" si="0"/>
        <v>#DIV/0!</v>
      </c>
      <c r="AK23" s="81" t="e">
        <f t="shared" si="1"/>
        <v>#DIV/0!</v>
      </c>
      <c r="AL23" s="81" t="e">
        <f t="shared" si="1"/>
        <v>#DIV/0!</v>
      </c>
      <c r="AM23" s="78" t="e">
        <f t="shared" si="2"/>
        <v>#DIV/0!</v>
      </c>
      <c r="AN23" s="78" t="e">
        <f t="shared" si="3"/>
        <v>#DIV/0!</v>
      </c>
      <c r="AO23" s="78" t="e">
        <f t="shared" si="4"/>
        <v>#DIV/0!</v>
      </c>
      <c r="AP23" s="96">
        <f t="shared" si="5"/>
        <v>0</v>
      </c>
      <c r="AQ23" s="98"/>
      <c r="AR23" s="78"/>
      <c r="AS23" s="98"/>
      <c r="AT23" s="78"/>
    </row>
    <row r="24" spans="15:46">
      <c r="O24" s="73"/>
      <c r="P24" s="73"/>
      <c r="Q24" s="74"/>
      <c r="R24" s="109"/>
      <c r="S24" s="87"/>
      <c r="AJ24" s="81" t="e">
        <f t="shared" si="0"/>
        <v>#DIV/0!</v>
      </c>
      <c r="AK24" s="81" t="e">
        <f t="shared" si="1"/>
        <v>#DIV/0!</v>
      </c>
      <c r="AL24" s="81" t="e">
        <f t="shared" si="1"/>
        <v>#DIV/0!</v>
      </c>
      <c r="AM24" s="78" t="e">
        <f t="shared" si="2"/>
        <v>#DIV/0!</v>
      </c>
      <c r="AN24" s="78" t="e">
        <f t="shared" si="3"/>
        <v>#DIV/0!</v>
      </c>
      <c r="AO24" s="78" t="e">
        <f t="shared" si="4"/>
        <v>#DIV/0!</v>
      </c>
      <c r="AP24" s="96">
        <f t="shared" si="5"/>
        <v>0</v>
      </c>
      <c r="AQ24" s="98"/>
      <c r="AR24" s="78"/>
      <c r="AS24" s="98"/>
      <c r="AT24" s="78"/>
    </row>
    <row r="25" spans="15:46">
      <c r="O25" s="73"/>
      <c r="P25" s="73"/>
      <c r="Q25" s="74"/>
      <c r="R25" s="109"/>
      <c r="S25" s="87"/>
      <c r="AJ25" s="81" t="e">
        <f t="shared" si="0"/>
        <v>#DIV/0!</v>
      </c>
      <c r="AK25" s="81" t="e">
        <f t="shared" si="1"/>
        <v>#DIV/0!</v>
      </c>
      <c r="AL25" s="81" t="e">
        <f t="shared" si="1"/>
        <v>#DIV/0!</v>
      </c>
      <c r="AM25" s="78" t="e">
        <f t="shared" si="2"/>
        <v>#DIV/0!</v>
      </c>
      <c r="AN25" s="78" t="e">
        <f t="shared" si="3"/>
        <v>#DIV/0!</v>
      </c>
      <c r="AO25" s="78" t="e">
        <f t="shared" si="4"/>
        <v>#DIV/0!</v>
      </c>
      <c r="AP25" s="96">
        <f t="shared" si="5"/>
        <v>0</v>
      </c>
      <c r="AQ25" s="98"/>
      <c r="AR25" s="78"/>
      <c r="AS25" s="98"/>
      <c r="AT25" s="78"/>
    </row>
    <row r="26" spans="15:46">
      <c r="O26" s="73"/>
      <c r="P26" s="73"/>
      <c r="Q26" s="74"/>
      <c r="R26" s="109"/>
      <c r="S26" s="87"/>
      <c r="AJ26" s="81" t="e">
        <f t="shared" si="0"/>
        <v>#DIV/0!</v>
      </c>
      <c r="AK26" s="81" t="e">
        <f t="shared" si="1"/>
        <v>#DIV/0!</v>
      </c>
      <c r="AL26" s="81" t="e">
        <f t="shared" si="1"/>
        <v>#DIV/0!</v>
      </c>
      <c r="AM26" s="78" t="e">
        <f t="shared" si="2"/>
        <v>#DIV/0!</v>
      </c>
      <c r="AN26" s="78" t="e">
        <f t="shared" si="3"/>
        <v>#DIV/0!</v>
      </c>
      <c r="AO26" s="78" t="e">
        <f t="shared" si="4"/>
        <v>#DIV/0!</v>
      </c>
      <c r="AP26" s="96">
        <f t="shared" si="5"/>
        <v>0</v>
      </c>
      <c r="AQ26" s="98"/>
      <c r="AR26" s="78"/>
      <c r="AS26" s="98"/>
      <c r="AT26" s="78"/>
    </row>
    <row r="27" spans="15:46">
      <c r="O27" s="73"/>
      <c r="P27" s="73"/>
      <c r="Q27" s="74"/>
      <c r="R27" s="109"/>
      <c r="S27" s="87"/>
      <c r="AJ27" s="81" t="e">
        <f t="shared" si="0"/>
        <v>#DIV/0!</v>
      </c>
      <c r="AK27" s="81" t="e">
        <f t="shared" si="1"/>
        <v>#DIV/0!</v>
      </c>
      <c r="AL27" s="81" t="e">
        <f t="shared" si="1"/>
        <v>#DIV/0!</v>
      </c>
      <c r="AM27" s="78" t="e">
        <f t="shared" si="2"/>
        <v>#DIV/0!</v>
      </c>
      <c r="AN27" s="78" t="e">
        <f t="shared" si="3"/>
        <v>#DIV/0!</v>
      </c>
      <c r="AO27" s="78" t="e">
        <f t="shared" si="4"/>
        <v>#DIV/0!</v>
      </c>
      <c r="AP27" s="96">
        <f t="shared" si="5"/>
        <v>0</v>
      </c>
      <c r="AQ27" s="98"/>
      <c r="AR27" s="78"/>
      <c r="AS27" s="98"/>
      <c r="AT27" s="78"/>
    </row>
    <row r="28" spans="15:46">
      <c r="O28" s="73"/>
      <c r="P28" s="73"/>
      <c r="Q28" s="74"/>
      <c r="R28" s="109"/>
      <c r="S28" s="87"/>
      <c r="AJ28" s="81" t="e">
        <f t="shared" si="0"/>
        <v>#DIV/0!</v>
      </c>
      <c r="AK28" s="81" t="e">
        <f t="shared" si="1"/>
        <v>#DIV/0!</v>
      </c>
      <c r="AL28" s="81" t="e">
        <f t="shared" si="1"/>
        <v>#DIV/0!</v>
      </c>
      <c r="AM28" s="78" t="e">
        <f t="shared" si="2"/>
        <v>#DIV/0!</v>
      </c>
      <c r="AN28" s="78" t="e">
        <f t="shared" si="3"/>
        <v>#DIV/0!</v>
      </c>
      <c r="AO28" s="78" t="e">
        <f t="shared" si="4"/>
        <v>#DIV/0!</v>
      </c>
      <c r="AP28" s="96">
        <f t="shared" si="5"/>
        <v>0</v>
      </c>
      <c r="AQ28" s="98"/>
      <c r="AR28" s="78"/>
      <c r="AS28" s="98"/>
      <c r="AT28" s="78"/>
    </row>
    <row r="29" spans="15:46">
      <c r="O29" s="73"/>
      <c r="P29" s="73"/>
      <c r="Q29" s="74"/>
      <c r="R29" s="109"/>
      <c r="S29" s="87"/>
      <c r="AJ29" s="81" t="e">
        <f t="shared" si="0"/>
        <v>#DIV/0!</v>
      </c>
      <c r="AK29" s="81" t="e">
        <f t="shared" si="1"/>
        <v>#DIV/0!</v>
      </c>
      <c r="AL29" s="81" t="e">
        <f t="shared" si="1"/>
        <v>#DIV/0!</v>
      </c>
      <c r="AM29" s="78" t="e">
        <f t="shared" si="2"/>
        <v>#DIV/0!</v>
      </c>
      <c r="AN29" s="78" t="e">
        <f t="shared" si="3"/>
        <v>#DIV/0!</v>
      </c>
      <c r="AO29" s="78" t="e">
        <f t="shared" si="4"/>
        <v>#DIV/0!</v>
      </c>
      <c r="AP29" s="96">
        <f t="shared" si="5"/>
        <v>0</v>
      </c>
      <c r="AQ29" s="98"/>
      <c r="AR29" s="78"/>
      <c r="AS29" s="98"/>
      <c r="AT29" s="78"/>
    </row>
    <row r="30" spans="15:46">
      <c r="O30" s="73"/>
      <c r="P30" s="73"/>
      <c r="Q30" s="74"/>
      <c r="R30" s="109"/>
      <c r="S30" s="87"/>
      <c r="AJ30" s="81" t="e">
        <f t="shared" si="0"/>
        <v>#DIV/0!</v>
      </c>
      <c r="AK30" s="81" t="e">
        <f t="shared" si="1"/>
        <v>#DIV/0!</v>
      </c>
      <c r="AL30" s="81" t="e">
        <f t="shared" si="1"/>
        <v>#DIV/0!</v>
      </c>
      <c r="AM30" s="78" t="e">
        <f t="shared" si="2"/>
        <v>#DIV/0!</v>
      </c>
      <c r="AN30" s="78" t="e">
        <f t="shared" si="3"/>
        <v>#DIV/0!</v>
      </c>
      <c r="AO30" s="78" t="e">
        <f t="shared" si="4"/>
        <v>#DIV/0!</v>
      </c>
      <c r="AP30" s="96">
        <f t="shared" si="5"/>
        <v>0</v>
      </c>
      <c r="AQ30" s="98"/>
      <c r="AR30" s="78"/>
      <c r="AS30" s="98"/>
      <c r="AT30" s="78"/>
    </row>
    <row r="31" spans="15:46">
      <c r="O31" s="73"/>
      <c r="P31" s="73"/>
      <c r="Q31" s="74"/>
      <c r="R31" s="109"/>
      <c r="S31" s="87"/>
      <c r="AJ31" s="81" t="e">
        <f t="shared" si="0"/>
        <v>#DIV/0!</v>
      </c>
      <c r="AK31" s="81" t="e">
        <f t="shared" si="1"/>
        <v>#DIV/0!</v>
      </c>
      <c r="AL31" s="81" t="e">
        <f t="shared" si="1"/>
        <v>#DIV/0!</v>
      </c>
      <c r="AM31" s="78" t="e">
        <f t="shared" si="2"/>
        <v>#DIV/0!</v>
      </c>
      <c r="AN31" s="78" t="e">
        <f t="shared" si="3"/>
        <v>#DIV/0!</v>
      </c>
      <c r="AO31" s="78" t="e">
        <f t="shared" si="4"/>
        <v>#DIV/0!</v>
      </c>
      <c r="AP31" s="96">
        <f t="shared" si="5"/>
        <v>0</v>
      </c>
      <c r="AQ31" s="98"/>
      <c r="AR31" s="78"/>
      <c r="AS31" s="98"/>
      <c r="AT31" s="78"/>
    </row>
    <row r="32" spans="15:46">
      <c r="O32" s="73"/>
      <c r="P32" s="73"/>
      <c r="Q32" s="74"/>
      <c r="R32" s="109"/>
      <c r="S32" s="87"/>
      <c r="AJ32" s="81" t="e">
        <f t="shared" si="0"/>
        <v>#DIV/0!</v>
      </c>
      <c r="AK32" s="81" t="e">
        <f t="shared" si="1"/>
        <v>#DIV/0!</v>
      </c>
      <c r="AL32" s="81" t="e">
        <f t="shared" si="1"/>
        <v>#DIV/0!</v>
      </c>
      <c r="AM32" s="78" t="e">
        <f t="shared" si="2"/>
        <v>#DIV/0!</v>
      </c>
      <c r="AN32" s="78" t="e">
        <f t="shared" si="3"/>
        <v>#DIV/0!</v>
      </c>
      <c r="AO32" s="78" t="e">
        <f t="shared" si="4"/>
        <v>#DIV/0!</v>
      </c>
      <c r="AP32" s="96">
        <f t="shared" si="5"/>
        <v>0</v>
      </c>
      <c r="AQ32" s="98"/>
      <c r="AR32" s="78"/>
      <c r="AS32" s="98"/>
      <c r="AT32" s="78"/>
    </row>
    <row r="33" spans="15:46">
      <c r="O33" s="73"/>
      <c r="P33" s="73"/>
      <c r="Q33" s="74"/>
      <c r="R33" s="109"/>
      <c r="S33" s="87"/>
      <c r="AJ33" s="81" t="e">
        <f t="shared" si="0"/>
        <v>#DIV/0!</v>
      </c>
      <c r="AK33" s="81" t="e">
        <f t="shared" si="1"/>
        <v>#DIV/0!</v>
      </c>
      <c r="AL33" s="81" t="e">
        <f t="shared" si="1"/>
        <v>#DIV/0!</v>
      </c>
      <c r="AM33" s="78" t="e">
        <f t="shared" si="2"/>
        <v>#DIV/0!</v>
      </c>
      <c r="AN33" s="78" t="e">
        <f t="shared" si="3"/>
        <v>#DIV/0!</v>
      </c>
      <c r="AO33" s="78" t="e">
        <f t="shared" si="4"/>
        <v>#DIV/0!</v>
      </c>
      <c r="AP33" s="96">
        <f t="shared" si="5"/>
        <v>0</v>
      </c>
      <c r="AQ33" s="98"/>
      <c r="AR33" s="78"/>
      <c r="AS33" s="98"/>
      <c r="AT33" s="78"/>
    </row>
    <row r="34" spans="15:46">
      <c r="O34" s="73"/>
      <c r="P34" s="73"/>
      <c r="Q34" s="74"/>
      <c r="R34" s="109"/>
      <c r="S34" s="87"/>
      <c r="AJ34" s="81" t="e">
        <f t="shared" si="0"/>
        <v>#DIV/0!</v>
      </c>
      <c r="AK34" s="81" t="e">
        <f t="shared" si="1"/>
        <v>#DIV/0!</v>
      </c>
      <c r="AL34" s="81" t="e">
        <f t="shared" si="1"/>
        <v>#DIV/0!</v>
      </c>
      <c r="AM34" s="78" t="e">
        <f t="shared" si="2"/>
        <v>#DIV/0!</v>
      </c>
      <c r="AN34" s="78" t="e">
        <f t="shared" si="3"/>
        <v>#DIV/0!</v>
      </c>
      <c r="AO34" s="78" t="e">
        <f t="shared" si="4"/>
        <v>#DIV/0!</v>
      </c>
      <c r="AP34" s="96">
        <f t="shared" si="5"/>
        <v>0</v>
      </c>
      <c r="AQ34" s="98"/>
      <c r="AR34" s="78"/>
      <c r="AS34" s="98"/>
      <c r="AT34" s="78"/>
    </row>
    <row r="35" spans="15:46">
      <c r="O35" s="73"/>
      <c r="P35" s="73"/>
      <c r="Q35" s="74"/>
      <c r="R35" s="109"/>
      <c r="S35" s="87"/>
      <c r="AJ35" s="81" t="e">
        <f t="shared" si="0"/>
        <v>#DIV/0!</v>
      </c>
      <c r="AK35" s="81" t="e">
        <f t="shared" si="1"/>
        <v>#DIV/0!</v>
      </c>
      <c r="AL35" s="81" t="e">
        <f t="shared" si="1"/>
        <v>#DIV/0!</v>
      </c>
      <c r="AM35" s="78" t="e">
        <f t="shared" si="2"/>
        <v>#DIV/0!</v>
      </c>
      <c r="AN35" s="78" t="e">
        <f t="shared" si="3"/>
        <v>#DIV/0!</v>
      </c>
      <c r="AO35" s="78" t="e">
        <f t="shared" si="4"/>
        <v>#DIV/0!</v>
      </c>
      <c r="AP35" s="96">
        <f t="shared" si="5"/>
        <v>0</v>
      </c>
      <c r="AQ35" s="98"/>
      <c r="AR35" s="78"/>
      <c r="AS35" s="98"/>
      <c r="AT35" s="78"/>
    </row>
    <row r="36" spans="15:46">
      <c r="O36" s="73"/>
      <c r="P36" s="73"/>
      <c r="Q36" s="74"/>
      <c r="R36" s="109"/>
      <c r="S36" s="87"/>
      <c r="AJ36" s="81" t="e">
        <f t="shared" si="0"/>
        <v>#DIV/0!</v>
      </c>
      <c r="AK36" s="81" t="e">
        <f t="shared" si="1"/>
        <v>#DIV/0!</v>
      </c>
      <c r="AL36" s="81" t="e">
        <f t="shared" si="1"/>
        <v>#DIV/0!</v>
      </c>
      <c r="AM36" s="78" t="e">
        <f t="shared" si="2"/>
        <v>#DIV/0!</v>
      </c>
      <c r="AN36" s="78" t="e">
        <f t="shared" si="3"/>
        <v>#DIV/0!</v>
      </c>
      <c r="AO36" s="78" t="e">
        <f t="shared" si="4"/>
        <v>#DIV/0!</v>
      </c>
      <c r="AP36" s="96">
        <f t="shared" si="5"/>
        <v>0</v>
      </c>
      <c r="AQ36" s="98"/>
      <c r="AR36" s="78"/>
      <c r="AS36" s="98"/>
      <c r="AT36" s="78"/>
    </row>
    <row r="37" spans="15:46">
      <c r="O37" s="73"/>
      <c r="P37" s="73"/>
      <c r="Q37" s="74"/>
      <c r="R37" s="109"/>
      <c r="S37" s="87"/>
      <c r="AJ37" s="81" t="e">
        <f t="shared" si="0"/>
        <v>#DIV/0!</v>
      </c>
      <c r="AK37" s="81" t="e">
        <f t="shared" si="1"/>
        <v>#DIV/0!</v>
      </c>
      <c r="AL37" s="81" t="e">
        <f t="shared" si="1"/>
        <v>#DIV/0!</v>
      </c>
      <c r="AM37" s="78" t="e">
        <f t="shared" si="2"/>
        <v>#DIV/0!</v>
      </c>
      <c r="AN37" s="78" t="e">
        <f t="shared" si="3"/>
        <v>#DIV/0!</v>
      </c>
      <c r="AO37" s="78" t="e">
        <f t="shared" si="4"/>
        <v>#DIV/0!</v>
      </c>
      <c r="AP37" s="96">
        <f t="shared" si="5"/>
        <v>0</v>
      </c>
      <c r="AQ37" s="98"/>
      <c r="AR37" s="78"/>
      <c r="AS37" s="98"/>
      <c r="AT37" s="78"/>
    </row>
    <row r="38" spans="15:46">
      <c r="O38" s="73"/>
      <c r="P38" s="73"/>
      <c r="Q38" s="74"/>
      <c r="R38" s="109"/>
      <c r="S38" s="87"/>
      <c r="AJ38" s="81" t="e">
        <f t="shared" si="0"/>
        <v>#DIV/0!</v>
      </c>
      <c r="AK38" s="81" t="e">
        <f t="shared" si="1"/>
        <v>#DIV/0!</v>
      </c>
      <c r="AL38" s="81" t="e">
        <f t="shared" si="1"/>
        <v>#DIV/0!</v>
      </c>
      <c r="AM38" s="78" t="e">
        <f t="shared" si="2"/>
        <v>#DIV/0!</v>
      </c>
      <c r="AN38" s="78" t="e">
        <f t="shared" si="3"/>
        <v>#DIV/0!</v>
      </c>
      <c r="AO38" s="78" t="e">
        <f t="shared" si="4"/>
        <v>#DIV/0!</v>
      </c>
      <c r="AP38" s="96">
        <f t="shared" si="5"/>
        <v>0</v>
      </c>
      <c r="AQ38" s="98"/>
      <c r="AR38" s="78"/>
      <c r="AS38" s="98"/>
      <c r="AT38" s="78"/>
    </row>
    <row r="39" spans="15:46">
      <c r="O39" s="73"/>
      <c r="P39" s="73"/>
      <c r="Q39" s="74"/>
      <c r="R39" s="109"/>
      <c r="S39" s="87"/>
      <c r="AJ39" s="81" t="e">
        <f t="shared" si="0"/>
        <v>#DIV/0!</v>
      </c>
      <c r="AK39" s="81" t="e">
        <f t="shared" si="1"/>
        <v>#DIV/0!</v>
      </c>
      <c r="AL39" s="81" t="e">
        <f t="shared" si="1"/>
        <v>#DIV/0!</v>
      </c>
      <c r="AM39" s="78" t="e">
        <f t="shared" si="2"/>
        <v>#DIV/0!</v>
      </c>
      <c r="AN39" s="78" t="e">
        <f t="shared" si="3"/>
        <v>#DIV/0!</v>
      </c>
      <c r="AO39" s="78" t="e">
        <f t="shared" si="4"/>
        <v>#DIV/0!</v>
      </c>
      <c r="AP39" s="96">
        <f t="shared" si="5"/>
        <v>0</v>
      </c>
      <c r="AQ39" s="98"/>
      <c r="AR39" s="78"/>
      <c r="AS39" s="98"/>
      <c r="AT39" s="78"/>
    </row>
    <row r="40" spans="15:46">
      <c r="O40" s="73"/>
      <c r="P40" s="73"/>
      <c r="Q40" s="74"/>
      <c r="R40" s="109"/>
      <c r="S40" s="87"/>
      <c r="AJ40" s="81" t="e">
        <f t="shared" si="0"/>
        <v>#DIV/0!</v>
      </c>
      <c r="AK40" s="81" t="e">
        <f t="shared" si="1"/>
        <v>#DIV/0!</v>
      </c>
      <c r="AL40" s="81" t="e">
        <f t="shared" si="1"/>
        <v>#DIV/0!</v>
      </c>
      <c r="AM40" s="78" t="e">
        <f t="shared" si="2"/>
        <v>#DIV/0!</v>
      </c>
      <c r="AN40" s="78" t="e">
        <f t="shared" si="3"/>
        <v>#DIV/0!</v>
      </c>
      <c r="AO40" s="78" t="e">
        <f t="shared" si="4"/>
        <v>#DIV/0!</v>
      </c>
      <c r="AP40" s="96">
        <f t="shared" si="5"/>
        <v>0</v>
      </c>
      <c r="AQ40" s="98"/>
      <c r="AR40" s="78"/>
      <c r="AS40" s="98"/>
      <c r="AT40" s="78"/>
    </row>
    <row r="41" spans="15:46">
      <c r="O41" s="73"/>
      <c r="P41" s="73"/>
      <c r="Q41" s="74"/>
      <c r="R41" s="109"/>
      <c r="S41" s="87"/>
      <c r="AJ41" s="81" t="e">
        <f t="shared" si="0"/>
        <v>#DIV/0!</v>
      </c>
      <c r="AK41" s="81" t="e">
        <f t="shared" si="1"/>
        <v>#DIV/0!</v>
      </c>
      <c r="AL41" s="81" t="e">
        <f t="shared" si="1"/>
        <v>#DIV/0!</v>
      </c>
      <c r="AM41" s="78" t="e">
        <f t="shared" si="2"/>
        <v>#DIV/0!</v>
      </c>
      <c r="AN41" s="78" t="e">
        <f t="shared" si="3"/>
        <v>#DIV/0!</v>
      </c>
      <c r="AO41" s="78" t="e">
        <f t="shared" si="4"/>
        <v>#DIV/0!</v>
      </c>
      <c r="AP41" s="96">
        <f t="shared" si="5"/>
        <v>0</v>
      </c>
      <c r="AQ41" s="98"/>
      <c r="AR41" s="78"/>
      <c r="AS41" s="98"/>
      <c r="AT41" s="78"/>
    </row>
    <row r="42" spans="15:46">
      <c r="O42" s="73"/>
      <c r="P42" s="73"/>
      <c r="Q42" s="74"/>
      <c r="R42" s="109"/>
      <c r="S42" s="87"/>
      <c r="AJ42" s="81" t="e">
        <f t="shared" si="0"/>
        <v>#DIV/0!</v>
      </c>
      <c r="AK42" s="81" t="e">
        <f t="shared" si="1"/>
        <v>#DIV/0!</v>
      </c>
      <c r="AL42" s="81" t="e">
        <f t="shared" si="1"/>
        <v>#DIV/0!</v>
      </c>
      <c r="AM42" s="78" t="e">
        <f t="shared" si="2"/>
        <v>#DIV/0!</v>
      </c>
      <c r="AN42" s="78" t="e">
        <f t="shared" si="3"/>
        <v>#DIV/0!</v>
      </c>
      <c r="AO42" s="78" t="e">
        <f t="shared" si="4"/>
        <v>#DIV/0!</v>
      </c>
      <c r="AP42" s="96">
        <f t="shared" si="5"/>
        <v>0</v>
      </c>
      <c r="AQ42" s="98"/>
      <c r="AR42" s="78"/>
      <c r="AS42" s="98"/>
      <c r="AT42" s="78"/>
    </row>
    <row r="43" spans="15:46">
      <c r="O43" s="73"/>
      <c r="P43" s="73"/>
      <c r="Q43" s="74"/>
      <c r="R43" s="109"/>
      <c r="S43" s="87"/>
      <c r="AJ43" s="81" t="e">
        <f t="shared" si="0"/>
        <v>#DIV/0!</v>
      </c>
      <c r="AK43" s="81" t="e">
        <f t="shared" si="1"/>
        <v>#DIV/0!</v>
      </c>
      <c r="AL43" s="81" t="e">
        <f t="shared" si="1"/>
        <v>#DIV/0!</v>
      </c>
      <c r="AM43" s="78" t="e">
        <f t="shared" si="2"/>
        <v>#DIV/0!</v>
      </c>
      <c r="AN43" s="78" t="e">
        <f t="shared" si="3"/>
        <v>#DIV/0!</v>
      </c>
      <c r="AO43" s="78" t="e">
        <f t="shared" si="4"/>
        <v>#DIV/0!</v>
      </c>
      <c r="AP43" s="96">
        <f t="shared" si="5"/>
        <v>0</v>
      </c>
      <c r="AQ43" s="98"/>
      <c r="AR43" s="78"/>
      <c r="AS43" s="98"/>
      <c r="AT43" s="78"/>
    </row>
    <row r="44" spans="15:46">
      <c r="O44" s="73"/>
      <c r="P44" s="73"/>
      <c r="Q44" s="74"/>
      <c r="R44" s="109"/>
      <c r="S44" s="87"/>
      <c r="AJ44" s="81" t="e">
        <f t="shared" si="0"/>
        <v>#DIV/0!</v>
      </c>
      <c r="AK44" s="81" t="e">
        <f t="shared" si="1"/>
        <v>#DIV/0!</v>
      </c>
      <c r="AL44" s="81" t="e">
        <f t="shared" si="1"/>
        <v>#DIV/0!</v>
      </c>
      <c r="AM44" s="78" t="e">
        <f t="shared" si="2"/>
        <v>#DIV/0!</v>
      </c>
      <c r="AN44" s="78" t="e">
        <f t="shared" si="3"/>
        <v>#DIV/0!</v>
      </c>
      <c r="AO44" s="78" t="e">
        <f t="shared" si="4"/>
        <v>#DIV/0!</v>
      </c>
      <c r="AP44" s="96">
        <f t="shared" si="5"/>
        <v>0</v>
      </c>
      <c r="AQ44" s="98"/>
      <c r="AR44" s="78"/>
      <c r="AS44" s="98"/>
      <c r="AT44" s="78"/>
    </row>
    <row r="45" spans="15:46">
      <c r="O45" s="73"/>
      <c r="P45" s="73"/>
      <c r="Q45" s="74"/>
      <c r="R45" s="109"/>
      <c r="S45" s="87"/>
      <c r="AJ45" s="81" t="e">
        <f t="shared" si="0"/>
        <v>#DIV/0!</v>
      </c>
      <c r="AK45" s="81" t="e">
        <f t="shared" si="1"/>
        <v>#DIV/0!</v>
      </c>
      <c r="AL45" s="81" t="e">
        <f t="shared" si="1"/>
        <v>#DIV/0!</v>
      </c>
      <c r="AM45" s="78" t="e">
        <f t="shared" si="2"/>
        <v>#DIV/0!</v>
      </c>
      <c r="AN45" s="78" t="e">
        <f t="shared" si="3"/>
        <v>#DIV/0!</v>
      </c>
      <c r="AO45" s="78" t="e">
        <f t="shared" si="4"/>
        <v>#DIV/0!</v>
      </c>
      <c r="AP45" s="96">
        <f t="shared" si="5"/>
        <v>0</v>
      </c>
      <c r="AQ45" s="98"/>
      <c r="AR45" s="78"/>
      <c r="AS45" s="98"/>
      <c r="AT45" s="78"/>
    </row>
    <row r="46" spans="15:46">
      <c r="O46" s="73"/>
      <c r="P46" s="73"/>
      <c r="Q46" s="74"/>
      <c r="R46" s="109"/>
      <c r="S46" s="87"/>
      <c r="AJ46" s="81" t="e">
        <f t="shared" si="0"/>
        <v>#DIV/0!</v>
      </c>
      <c r="AK46" s="81" t="e">
        <f t="shared" si="1"/>
        <v>#DIV/0!</v>
      </c>
      <c r="AL46" s="81" t="e">
        <f t="shared" si="1"/>
        <v>#DIV/0!</v>
      </c>
      <c r="AM46" s="78" t="e">
        <f t="shared" si="2"/>
        <v>#DIV/0!</v>
      </c>
      <c r="AN46" s="78" t="e">
        <f t="shared" si="3"/>
        <v>#DIV/0!</v>
      </c>
      <c r="AO46" s="78" t="e">
        <f t="shared" si="4"/>
        <v>#DIV/0!</v>
      </c>
      <c r="AP46" s="96">
        <f t="shared" si="5"/>
        <v>0</v>
      </c>
      <c r="AQ46" s="98"/>
      <c r="AR46" s="78"/>
      <c r="AS46" s="98"/>
      <c r="AT46" s="78"/>
    </row>
    <row r="47" spans="15:46">
      <c r="O47" s="73"/>
      <c r="P47" s="73"/>
      <c r="Q47" s="74"/>
      <c r="R47" s="109"/>
      <c r="S47" s="87"/>
      <c r="AJ47" s="81" t="e">
        <f t="shared" si="0"/>
        <v>#DIV/0!</v>
      </c>
      <c r="AK47" s="81" t="e">
        <f t="shared" si="1"/>
        <v>#DIV/0!</v>
      </c>
      <c r="AL47" s="81" t="e">
        <f t="shared" si="1"/>
        <v>#DIV/0!</v>
      </c>
      <c r="AM47" s="78" t="e">
        <f t="shared" si="2"/>
        <v>#DIV/0!</v>
      </c>
      <c r="AN47" s="78" t="e">
        <f t="shared" si="3"/>
        <v>#DIV/0!</v>
      </c>
      <c r="AO47" s="78" t="e">
        <f t="shared" si="4"/>
        <v>#DIV/0!</v>
      </c>
      <c r="AP47" s="96">
        <f t="shared" si="5"/>
        <v>0</v>
      </c>
      <c r="AQ47" s="98"/>
      <c r="AR47" s="78"/>
      <c r="AS47" s="98"/>
      <c r="AT47" s="78"/>
    </row>
    <row r="48" spans="15:46">
      <c r="O48" s="73"/>
      <c r="P48" s="73"/>
      <c r="Q48" s="74"/>
      <c r="R48" s="109"/>
      <c r="S48" s="87"/>
      <c r="AJ48" s="81" t="e">
        <f t="shared" si="0"/>
        <v>#DIV/0!</v>
      </c>
      <c r="AK48" s="81" t="e">
        <f t="shared" si="1"/>
        <v>#DIV/0!</v>
      </c>
      <c r="AL48" s="81" t="e">
        <f t="shared" si="1"/>
        <v>#DIV/0!</v>
      </c>
      <c r="AM48" s="78" t="e">
        <f t="shared" si="2"/>
        <v>#DIV/0!</v>
      </c>
      <c r="AN48" s="78" t="e">
        <f t="shared" si="3"/>
        <v>#DIV/0!</v>
      </c>
      <c r="AO48" s="78" t="e">
        <f t="shared" si="4"/>
        <v>#DIV/0!</v>
      </c>
      <c r="AP48" s="96">
        <f t="shared" si="5"/>
        <v>0</v>
      </c>
      <c r="AQ48" s="98"/>
      <c r="AR48" s="78"/>
      <c r="AS48" s="98"/>
      <c r="AT48" s="78"/>
    </row>
    <row r="49" spans="15:46">
      <c r="O49" s="73"/>
      <c r="P49" s="73"/>
      <c r="Q49" s="74"/>
      <c r="R49" s="109"/>
      <c r="S49" s="87"/>
      <c r="AJ49" s="81" t="e">
        <f t="shared" si="0"/>
        <v>#DIV/0!</v>
      </c>
      <c r="AK49" s="81" t="e">
        <f t="shared" si="1"/>
        <v>#DIV/0!</v>
      </c>
      <c r="AL49" s="81" t="e">
        <f t="shared" si="1"/>
        <v>#DIV/0!</v>
      </c>
      <c r="AM49" s="78" t="e">
        <f t="shared" si="2"/>
        <v>#DIV/0!</v>
      </c>
      <c r="AN49" s="78" t="e">
        <f t="shared" si="3"/>
        <v>#DIV/0!</v>
      </c>
      <c r="AO49" s="78" t="e">
        <f t="shared" si="4"/>
        <v>#DIV/0!</v>
      </c>
      <c r="AP49" s="96">
        <f t="shared" si="5"/>
        <v>0</v>
      </c>
      <c r="AQ49" s="98"/>
      <c r="AR49" s="78"/>
      <c r="AS49" s="98"/>
      <c r="AT49" s="78"/>
    </row>
    <row r="50" spans="15:46">
      <c r="O50" s="73"/>
      <c r="P50" s="73"/>
      <c r="Q50" s="74"/>
      <c r="R50" s="109"/>
      <c r="S50" s="87"/>
      <c r="AJ50" s="81" t="e">
        <f t="shared" si="0"/>
        <v>#DIV/0!</v>
      </c>
      <c r="AK50" s="81" t="e">
        <f t="shared" si="1"/>
        <v>#DIV/0!</v>
      </c>
      <c r="AL50" s="81" t="e">
        <f t="shared" si="1"/>
        <v>#DIV/0!</v>
      </c>
      <c r="AM50" s="78" t="e">
        <f t="shared" si="2"/>
        <v>#DIV/0!</v>
      </c>
      <c r="AN50" s="78" t="e">
        <f t="shared" si="3"/>
        <v>#DIV/0!</v>
      </c>
      <c r="AO50" s="78" t="e">
        <f t="shared" si="4"/>
        <v>#DIV/0!</v>
      </c>
      <c r="AP50" s="96">
        <f t="shared" si="5"/>
        <v>0</v>
      </c>
      <c r="AQ50" s="98"/>
      <c r="AR50" s="78"/>
      <c r="AS50" s="98"/>
      <c r="AT50" s="78"/>
    </row>
    <row r="51" spans="15:46">
      <c r="O51" s="73"/>
      <c r="P51" s="73"/>
      <c r="Q51" s="74"/>
      <c r="R51" s="109"/>
      <c r="S51" s="87"/>
      <c r="AJ51" s="81" t="e">
        <f t="shared" si="0"/>
        <v>#DIV/0!</v>
      </c>
      <c r="AK51" s="81" t="e">
        <f t="shared" si="1"/>
        <v>#DIV/0!</v>
      </c>
      <c r="AL51" s="81" t="e">
        <f t="shared" si="1"/>
        <v>#DIV/0!</v>
      </c>
      <c r="AM51" s="78" t="e">
        <f t="shared" si="2"/>
        <v>#DIV/0!</v>
      </c>
      <c r="AN51" s="78" t="e">
        <f t="shared" si="3"/>
        <v>#DIV/0!</v>
      </c>
      <c r="AO51" s="78" t="e">
        <f t="shared" si="4"/>
        <v>#DIV/0!</v>
      </c>
      <c r="AP51" s="96">
        <f t="shared" si="5"/>
        <v>0</v>
      </c>
      <c r="AQ51" s="98"/>
      <c r="AR51" s="78"/>
      <c r="AS51" s="98"/>
      <c r="AT51" s="78"/>
    </row>
    <row r="52" spans="15:46">
      <c r="O52" s="73"/>
      <c r="P52" s="73"/>
      <c r="Q52" s="74"/>
      <c r="R52" s="109"/>
      <c r="S52" s="87"/>
      <c r="AJ52" s="81" t="e">
        <f t="shared" ref="AJ52:AJ115" si="6">AD52/AC52</f>
        <v>#DIV/0!</v>
      </c>
      <c r="AK52" s="81" t="e">
        <f t="shared" ref="AK52:AL115" si="7">AG52/AC52</f>
        <v>#DIV/0!</v>
      </c>
      <c r="AL52" s="81" t="e">
        <f t="shared" si="7"/>
        <v>#DIV/0!</v>
      </c>
      <c r="AM52" s="78" t="e">
        <f t="shared" ref="AM52:AM115" si="8">AE52/AC52</f>
        <v>#DIV/0!</v>
      </c>
      <c r="AN52" s="78" t="e">
        <f t="shared" ref="AN52:AN115" si="9">AD52/AG52</f>
        <v>#DIV/0!</v>
      </c>
      <c r="AO52" s="78" t="e">
        <f t="shared" ref="AO52:AO115" si="10">AF52/AC52</f>
        <v>#DIV/0!</v>
      </c>
      <c r="AP52" s="96">
        <f t="shared" ref="AP52:AP115" si="11">AD52*AG52</f>
        <v>0</v>
      </c>
      <c r="AQ52" s="98"/>
      <c r="AR52" s="78"/>
      <c r="AS52" s="98"/>
      <c r="AT52" s="78"/>
    </row>
    <row r="53" spans="15:46">
      <c r="O53" s="73"/>
      <c r="P53" s="73"/>
      <c r="Q53" s="74"/>
      <c r="R53" s="109"/>
      <c r="S53" s="87"/>
      <c r="AJ53" s="81" t="e">
        <f t="shared" si="6"/>
        <v>#DIV/0!</v>
      </c>
      <c r="AK53" s="81" t="e">
        <f t="shared" si="7"/>
        <v>#DIV/0!</v>
      </c>
      <c r="AL53" s="81" t="e">
        <f t="shared" si="7"/>
        <v>#DIV/0!</v>
      </c>
      <c r="AM53" s="78" t="e">
        <f t="shared" si="8"/>
        <v>#DIV/0!</v>
      </c>
      <c r="AN53" s="78" t="e">
        <f t="shared" si="9"/>
        <v>#DIV/0!</v>
      </c>
      <c r="AO53" s="78" t="e">
        <f t="shared" si="10"/>
        <v>#DIV/0!</v>
      </c>
      <c r="AP53" s="96">
        <f t="shared" si="11"/>
        <v>0</v>
      </c>
      <c r="AQ53" s="98"/>
      <c r="AR53" s="78"/>
      <c r="AS53" s="98"/>
      <c r="AT53" s="78"/>
    </row>
    <row r="54" spans="15:46">
      <c r="O54" s="73"/>
      <c r="P54" s="73"/>
      <c r="Q54" s="74"/>
      <c r="R54" s="109"/>
      <c r="S54" s="87"/>
      <c r="AJ54" s="81" t="e">
        <f t="shared" si="6"/>
        <v>#DIV/0!</v>
      </c>
      <c r="AK54" s="81" t="e">
        <f t="shared" si="7"/>
        <v>#DIV/0!</v>
      </c>
      <c r="AL54" s="81" t="e">
        <f t="shared" si="7"/>
        <v>#DIV/0!</v>
      </c>
      <c r="AM54" s="78" t="e">
        <f t="shared" si="8"/>
        <v>#DIV/0!</v>
      </c>
      <c r="AN54" s="78" t="e">
        <f t="shared" si="9"/>
        <v>#DIV/0!</v>
      </c>
      <c r="AO54" s="78" t="e">
        <f t="shared" si="10"/>
        <v>#DIV/0!</v>
      </c>
      <c r="AP54" s="96">
        <f t="shared" si="11"/>
        <v>0</v>
      </c>
      <c r="AQ54" s="98"/>
      <c r="AR54" s="78"/>
      <c r="AS54" s="98"/>
      <c r="AT54" s="78"/>
    </row>
    <row r="55" spans="15:46">
      <c r="O55" s="73"/>
      <c r="P55" s="73"/>
      <c r="Q55" s="74"/>
      <c r="R55" s="109"/>
      <c r="S55" s="87"/>
      <c r="AJ55" s="81" t="e">
        <f t="shared" si="6"/>
        <v>#DIV/0!</v>
      </c>
      <c r="AK55" s="81" t="e">
        <f t="shared" si="7"/>
        <v>#DIV/0!</v>
      </c>
      <c r="AL55" s="81" t="e">
        <f t="shared" si="7"/>
        <v>#DIV/0!</v>
      </c>
      <c r="AM55" s="78" t="e">
        <f t="shared" si="8"/>
        <v>#DIV/0!</v>
      </c>
      <c r="AN55" s="78" t="e">
        <f t="shared" si="9"/>
        <v>#DIV/0!</v>
      </c>
      <c r="AO55" s="78" t="e">
        <f t="shared" si="10"/>
        <v>#DIV/0!</v>
      </c>
      <c r="AP55" s="96">
        <f t="shared" si="11"/>
        <v>0</v>
      </c>
      <c r="AQ55" s="98"/>
      <c r="AR55" s="78"/>
      <c r="AS55" s="98"/>
      <c r="AT55" s="78"/>
    </row>
    <row r="56" spans="15:46">
      <c r="O56" s="73"/>
      <c r="P56" s="73"/>
      <c r="Q56" s="74"/>
      <c r="R56" s="109"/>
      <c r="S56" s="87"/>
      <c r="AJ56" s="81" t="e">
        <f t="shared" si="6"/>
        <v>#DIV/0!</v>
      </c>
      <c r="AK56" s="81" t="e">
        <f t="shared" si="7"/>
        <v>#DIV/0!</v>
      </c>
      <c r="AL56" s="81" t="e">
        <f t="shared" si="7"/>
        <v>#DIV/0!</v>
      </c>
      <c r="AM56" s="78" t="e">
        <f t="shared" si="8"/>
        <v>#DIV/0!</v>
      </c>
      <c r="AN56" s="78" t="e">
        <f t="shared" si="9"/>
        <v>#DIV/0!</v>
      </c>
      <c r="AO56" s="78" t="e">
        <f t="shared" si="10"/>
        <v>#DIV/0!</v>
      </c>
      <c r="AP56" s="96">
        <f t="shared" si="11"/>
        <v>0</v>
      </c>
      <c r="AQ56" s="98"/>
      <c r="AR56" s="78"/>
      <c r="AS56" s="98"/>
      <c r="AT56" s="78"/>
    </row>
    <row r="57" spans="15:46">
      <c r="O57" s="73"/>
      <c r="P57" s="73"/>
      <c r="Q57" s="74"/>
      <c r="R57" s="109"/>
      <c r="S57" s="87"/>
      <c r="AJ57" s="81" t="e">
        <f t="shared" si="6"/>
        <v>#DIV/0!</v>
      </c>
      <c r="AK57" s="81" t="e">
        <f t="shared" si="7"/>
        <v>#DIV/0!</v>
      </c>
      <c r="AL57" s="81" t="e">
        <f t="shared" si="7"/>
        <v>#DIV/0!</v>
      </c>
      <c r="AM57" s="78" t="e">
        <f t="shared" si="8"/>
        <v>#DIV/0!</v>
      </c>
      <c r="AN57" s="78" t="e">
        <f t="shared" si="9"/>
        <v>#DIV/0!</v>
      </c>
      <c r="AO57" s="78" t="e">
        <f t="shared" si="10"/>
        <v>#DIV/0!</v>
      </c>
      <c r="AP57" s="96">
        <f t="shared" si="11"/>
        <v>0</v>
      </c>
      <c r="AQ57" s="98"/>
      <c r="AR57" s="78"/>
      <c r="AS57" s="98"/>
      <c r="AT57" s="78"/>
    </row>
    <row r="58" spans="15:46">
      <c r="O58" s="73"/>
      <c r="P58" s="73"/>
      <c r="Q58" s="74"/>
      <c r="R58" s="109"/>
      <c r="S58" s="87"/>
      <c r="AJ58" s="81" t="e">
        <f t="shared" si="6"/>
        <v>#DIV/0!</v>
      </c>
      <c r="AK58" s="81" t="e">
        <f t="shared" si="7"/>
        <v>#DIV/0!</v>
      </c>
      <c r="AL58" s="81" t="e">
        <f t="shared" si="7"/>
        <v>#DIV/0!</v>
      </c>
      <c r="AM58" s="78" t="e">
        <f t="shared" si="8"/>
        <v>#DIV/0!</v>
      </c>
      <c r="AN58" s="78" t="e">
        <f t="shared" si="9"/>
        <v>#DIV/0!</v>
      </c>
      <c r="AO58" s="78" t="e">
        <f t="shared" si="10"/>
        <v>#DIV/0!</v>
      </c>
      <c r="AP58" s="96">
        <f t="shared" si="11"/>
        <v>0</v>
      </c>
      <c r="AQ58" s="98"/>
      <c r="AR58" s="78"/>
      <c r="AS58" s="98"/>
      <c r="AT58" s="78"/>
    </row>
    <row r="59" spans="15:46">
      <c r="O59" s="73"/>
      <c r="P59" s="73"/>
      <c r="Q59" s="74"/>
      <c r="R59" s="109"/>
      <c r="S59" s="87"/>
      <c r="AJ59" s="81" t="e">
        <f t="shared" si="6"/>
        <v>#DIV/0!</v>
      </c>
      <c r="AK59" s="81" t="e">
        <f t="shared" si="7"/>
        <v>#DIV/0!</v>
      </c>
      <c r="AL59" s="81" t="e">
        <f t="shared" si="7"/>
        <v>#DIV/0!</v>
      </c>
      <c r="AM59" s="78" t="e">
        <f t="shared" si="8"/>
        <v>#DIV/0!</v>
      </c>
      <c r="AN59" s="78" t="e">
        <f t="shared" si="9"/>
        <v>#DIV/0!</v>
      </c>
      <c r="AO59" s="78" t="e">
        <f t="shared" si="10"/>
        <v>#DIV/0!</v>
      </c>
      <c r="AP59" s="96">
        <f t="shared" si="11"/>
        <v>0</v>
      </c>
      <c r="AQ59" s="98"/>
      <c r="AR59" s="78"/>
      <c r="AS59" s="98"/>
      <c r="AT59" s="78"/>
    </row>
    <row r="60" spans="15:46">
      <c r="O60" s="73"/>
      <c r="P60" s="73"/>
      <c r="Q60" s="74"/>
      <c r="R60" s="109"/>
      <c r="S60" s="87"/>
      <c r="AJ60" s="81" t="e">
        <f t="shared" si="6"/>
        <v>#DIV/0!</v>
      </c>
      <c r="AK60" s="81" t="e">
        <f t="shared" si="7"/>
        <v>#DIV/0!</v>
      </c>
      <c r="AL60" s="81" t="e">
        <f t="shared" si="7"/>
        <v>#DIV/0!</v>
      </c>
      <c r="AM60" s="78" t="e">
        <f t="shared" si="8"/>
        <v>#DIV/0!</v>
      </c>
      <c r="AN60" s="78" t="e">
        <f t="shared" si="9"/>
        <v>#DIV/0!</v>
      </c>
      <c r="AO60" s="78" t="e">
        <f t="shared" si="10"/>
        <v>#DIV/0!</v>
      </c>
      <c r="AP60" s="96">
        <f t="shared" si="11"/>
        <v>0</v>
      </c>
      <c r="AQ60" s="98"/>
      <c r="AR60" s="78"/>
      <c r="AS60" s="98"/>
      <c r="AT60" s="78"/>
    </row>
    <row r="61" spans="15:46">
      <c r="O61" s="73"/>
      <c r="P61" s="73"/>
      <c r="Q61" s="74"/>
      <c r="R61" s="109"/>
      <c r="S61" s="87"/>
      <c r="AJ61" s="81" t="e">
        <f t="shared" si="6"/>
        <v>#DIV/0!</v>
      </c>
      <c r="AK61" s="81" t="e">
        <f t="shared" si="7"/>
        <v>#DIV/0!</v>
      </c>
      <c r="AL61" s="81" t="e">
        <f t="shared" si="7"/>
        <v>#DIV/0!</v>
      </c>
      <c r="AM61" s="78" t="e">
        <f t="shared" si="8"/>
        <v>#DIV/0!</v>
      </c>
      <c r="AN61" s="78" t="e">
        <f t="shared" si="9"/>
        <v>#DIV/0!</v>
      </c>
      <c r="AO61" s="78" t="e">
        <f t="shared" si="10"/>
        <v>#DIV/0!</v>
      </c>
      <c r="AP61" s="96">
        <f t="shared" si="11"/>
        <v>0</v>
      </c>
      <c r="AQ61" s="98"/>
      <c r="AR61" s="78"/>
      <c r="AS61" s="98"/>
      <c r="AT61" s="78"/>
    </row>
    <row r="62" spans="15:46">
      <c r="O62" s="73"/>
      <c r="P62" s="73"/>
      <c r="Q62" s="74"/>
      <c r="R62" s="109"/>
      <c r="S62" s="87"/>
      <c r="AJ62" s="81" t="e">
        <f t="shared" si="6"/>
        <v>#DIV/0!</v>
      </c>
      <c r="AK62" s="81" t="e">
        <f t="shared" si="7"/>
        <v>#DIV/0!</v>
      </c>
      <c r="AL62" s="81" t="e">
        <f t="shared" si="7"/>
        <v>#DIV/0!</v>
      </c>
      <c r="AM62" s="78" t="e">
        <f t="shared" si="8"/>
        <v>#DIV/0!</v>
      </c>
      <c r="AN62" s="78" t="e">
        <f t="shared" si="9"/>
        <v>#DIV/0!</v>
      </c>
      <c r="AO62" s="78" t="e">
        <f t="shared" si="10"/>
        <v>#DIV/0!</v>
      </c>
      <c r="AP62" s="96">
        <f t="shared" si="11"/>
        <v>0</v>
      </c>
      <c r="AQ62" s="98"/>
      <c r="AR62" s="78"/>
      <c r="AS62" s="98"/>
      <c r="AT62" s="78"/>
    </row>
    <row r="63" spans="15:46">
      <c r="O63" s="73"/>
      <c r="P63" s="73"/>
      <c r="Q63" s="74"/>
      <c r="R63" s="109"/>
      <c r="S63" s="87"/>
      <c r="AJ63" s="81" t="e">
        <f t="shared" si="6"/>
        <v>#DIV/0!</v>
      </c>
      <c r="AK63" s="81" t="e">
        <f t="shared" si="7"/>
        <v>#DIV/0!</v>
      </c>
      <c r="AL63" s="81" t="e">
        <f t="shared" si="7"/>
        <v>#DIV/0!</v>
      </c>
      <c r="AM63" s="78" t="e">
        <f t="shared" si="8"/>
        <v>#DIV/0!</v>
      </c>
      <c r="AN63" s="78" t="e">
        <f t="shared" si="9"/>
        <v>#DIV/0!</v>
      </c>
      <c r="AO63" s="78" t="e">
        <f t="shared" si="10"/>
        <v>#DIV/0!</v>
      </c>
      <c r="AP63" s="96">
        <f t="shared" si="11"/>
        <v>0</v>
      </c>
      <c r="AQ63" s="98"/>
      <c r="AR63" s="78"/>
      <c r="AS63" s="98"/>
      <c r="AT63" s="78"/>
    </row>
    <row r="64" spans="15:46">
      <c r="O64" s="73"/>
      <c r="P64" s="73"/>
      <c r="Q64" s="74"/>
      <c r="R64" s="109"/>
      <c r="S64" s="87"/>
      <c r="AJ64" s="81" t="e">
        <f t="shared" si="6"/>
        <v>#DIV/0!</v>
      </c>
      <c r="AK64" s="81" t="e">
        <f t="shared" si="7"/>
        <v>#DIV/0!</v>
      </c>
      <c r="AL64" s="81" t="e">
        <f t="shared" si="7"/>
        <v>#DIV/0!</v>
      </c>
      <c r="AM64" s="78" t="e">
        <f t="shared" si="8"/>
        <v>#DIV/0!</v>
      </c>
      <c r="AN64" s="78" t="e">
        <f t="shared" si="9"/>
        <v>#DIV/0!</v>
      </c>
      <c r="AO64" s="78" t="e">
        <f t="shared" si="10"/>
        <v>#DIV/0!</v>
      </c>
      <c r="AP64" s="96">
        <f t="shared" si="11"/>
        <v>0</v>
      </c>
      <c r="AQ64" s="98"/>
      <c r="AR64" s="78"/>
      <c r="AS64" s="98"/>
      <c r="AT64" s="78"/>
    </row>
    <row r="65" spans="15:46">
      <c r="O65" s="73"/>
      <c r="P65" s="73"/>
      <c r="Q65" s="74"/>
      <c r="R65" s="109"/>
      <c r="S65" s="87"/>
      <c r="AJ65" s="81" t="e">
        <f t="shared" si="6"/>
        <v>#DIV/0!</v>
      </c>
      <c r="AK65" s="81" t="e">
        <f t="shared" si="7"/>
        <v>#DIV/0!</v>
      </c>
      <c r="AL65" s="81" t="e">
        <f t="shared" si="7"/>
        <v>#DIV/0!</v>
      </c>
      <c r="AM65" s="78" t="e">
        <f t="shared" si="8"/>
        <v>#DIV/0!</v>
      </c>
      <c r="AN65" s="78" t="e">
        <f t="shared" si="9"/>
        <v>#DIV/0!</v>
      </c>
      <c r="AO65" s="78" t="e">
        <f t="shared" si="10"/>
        <v>#DIV/0!</v>
      </c>
      <c r="AP65" s="96">
        <f t="shared" si="11"/>
        <v>0</v>
      </c>
      <c r="AQ65" s="98"/>
      <c r="AR65" s="78"/>
      <c r="AS65" s="98"/>
      <c r="AT65" s="78"/>
    </row>
    <row r="66" spans="15:46">
      <c r="O66" s="73"/>
      <c r="P66" s="73"/>
      <c r="Q66" s="74"/>
      <c r="R66" s="109"/>
      <c r="S66" s="87"/>
      <c r="AJ66" s="81" t="e">
        <f t="shared" si="6"/>
        <v>#DIV/0!</v>
      </c>
      <c r="AK66" s="81" t="e">
        <f t="shared" si="7"/>
        <v>#DIV/0!</v>
      </c>
      <c r="AL66" s="81" t="e">
        <f t="shared" si="7"/>
        <v>#DIV/0!</v>
      </c>
      <c r="AM66" s="78" t="e">
        <f t="shared" si="8"/>
        <v>#DIV/0!</v>
      </c>
      <c r="AN66" s="78" t="e">
        <f t="shared" si="9"/>
        <v>#DIV/0!</v>
      </c>
      <c r="AO66" s="78" t="e">
        <f t="shared" si="10"/>
        <v>#DIV/0!</v>
      </c>
      <c r="AP66" s="96">
        <f t="shared" si="11"/>
        <v>0</v>
      </c>
      <c r="AQ66" s="98"/>
      <c r="AR66" s="78"/>
      <c r="AS66" s="98"/>
      <c r="AT66" s="78"/>
    </row>
    <row r="67" spans="15:46">
      <c r="O67" s="73"/>
      <c r="P67" s="73"/>
      <c r="Q67" s="74"/>
      <c r="R67" s="109"/>
      <c r="S67" s="87"/>
      <c r="AJ67" s="81" t="e">
        <f t="shared" si="6"/>
        <v>#DIV/0!</v>
      </c>
      <c r="AK67" s="81" t="e">
        <f t="shared" si="7"/>
        <v>#DIV/0!</v>
      </c>
      <c r="AL67" s="81" t="e">
        <f t="shared" si="7"/>
        <v>#DIV/0!</v>
      </c>
      <c r="AM67" s="78" t="e">
        <f t="shared" si="8"/>
        <v>#DIV/0!</v>
      </c>
      <c r="AN67" s="78" t="e">
        <f t="shared" si="9"/>
        <v>#DIV/0!</v>
      </c>
      <c r="AO67" s="78" t="e">
        <f t="shared" si="10"/>
        <v>#DIV/0!</v>
      </c>
      <c r="AP67" s="96">
        <f t="shared" si="11"/>
        <v>0</v>
      </c>
      <c r="AQ67" s="98"/>
      <c r="AR67" s="78"/>
      <c r="AS67" s="98"/>
      <c r="AT67" s="78"/>
    </row>
    <row r="68" spans="15:46">
      <c r="O68" s="73"/>
      <c r="P68" s="73"/>
      <c r="Q68" s="74"/>
      <c r="R68" s="109"/>
      <c r="S68" s="87"/>
      <c r="AJ68" s="81" t="e">
        <f t="shared" si="6"/>
        <v>#DIV/0!</v>
      </c>
      <c r="AK68" s="81" t="e">
        <f t="shared" si="7"/>
        <v>#DIV/0!</v>
      </c>
      <c r="AL68" s="81" t="e">
        <f t="shared" si="7"/>
        <v>#DIV/0!</v>
      </c>
      <c r="AM68" s="78" t="e">
        <f t="shared" si="8"/>
        <v>#DIV/0!</v>
      </c>
      <c r="AN68" s="78" t="e">
        <f t="shared" si="9"/>
        <v>#DIV/0!</v>
      </c>
      <c r="AO68" s="78" t="e">
        <f t="shared" si="10"/>
        <v>#DIV/0!</v>
      </c>
      <c r="AP68" s="96">
        <f t="shared" si="11"/>
        <v>0</v>
      </c>
      <c r="AQ68" s="98"/>
      <c r="AR68" s="78"/>
      <c r="AS68" s="98"/>
      <c r="AT68" s="78"/>
    </row>
    <row r="69" spans="15:46">
      <c r="O69" s="73"/>
      <c r="P69" s="73"/>
      <c r="Q69" s="74"/>
      <c r="R69" s="109"/>
      <c r="S69" s="87"/>
      <c r="AJ69" s="81" t="e">
        <f t="shared" si="6"/>
        <v>#DIV/0!</v>
      </c>
      <c r="AK69" s="81" t="e">
        <f t="shared" si="7"/>
        <v>#DIV/0!</v>
      </c>
      <c r="AL69" s="81" t="e">
        <f t="shared" si="7"/>
        <v>#DIV/0!</v>
      </c>
      <c r="AM69" s="78" t="e">
        <f t="shared" si="8"/>
        <v>#DIV/0!</v>
      </c>
      <c r="AN69" s="78" t="e">
        <f t="shared" si="9"/>
        <v>#DIV/0!</v>
      </c>
      <c r="AO69" s="78" t="e">
        <f t="shared" si="10"/>
        <v>#DIV/0!</v>
      </c>
      <c r="AP69" s="96">
        <f t="shared" si="11"/>
        <v>0</v>
      </c>
      <c r="AQ69" s="98"/>
      <c r="AR69" s="78"/>
      <c r="AS69" s="98"/>
      <c r="AT69" s="78"/>
    </row>
    <row r="70" spans="15:46">
      <c r="O70" s="73"/>
      <c r="P70" s="73"/>
      <c r="Q70" s="74"/>
      <c r="R70" s="109"/>
      <c r="S70" s="87"/>
      <c r="AJ70" s="81" t="e">
        <f t="shared" si="6"/>
        <v>#DIV/0!</v>
      </c>
      <c r="AK70" s="81" t="e">
        <f t="shared" si="7"/>
        <v>#DIV/0!</v>
      </c>
      <c r="AL70" s="81" t="e">
        <f t="shared" si="7"/>
        <v>#DIV/0!</v>
      </c>
      <c r="AM70" s="78" t="e">
        <f t="shared" si="8"/>
        <v>#DIV/0!</v>
      </c>
      <c r="AN70" s="78" t="e">
        <f t="shared" si="9"/>
        <v>#DIV/0!</v>
      </c>
      <c r="AO70" s="78" t="e">
        <f t="shared" si="10"/>
        <v>#DIV/0!</v>
      </c>
      <c r="AP70" s="96">
        <f t="shared" si="11"/>
        <v>0</v>
      </c>
      <c r="AQ70" s="98"/>
      <c r="AR70" s="78"/>
      <c r="AS70" s="98"/>
      <c r="AT70" s="78"/>
    </row>
    <row r="71" spans="15:46">
      <c r="O71" s="73"/>
      <c r="P71" s="73"/>
      <c r="Q71" s="74"/>
      <c r="R71" s="109"/>
      <c r="S71" s="87"/>
      <c r="AJ71" s="81" t="e">
        <f t="shared" si="6"/>
        <v>#DIV/0!</v>
      </c>
      <c r="AK71" s="81" t="e">
        <f t="shared" si="7"/>
        <v>#DIV/0!</v>
      </c>
      <c r="AL71" s="81" t="e">
        <f t="shared" si="7"/>
        <v>#DIV/0!</v>
      </c>
      <c r="AM71" s="78" t="e">
        <f t="shared" si="8"/>
        <v>#DIV/0!</v>
      </c>
      <c r="AN71" s="78" t="e">
        <f t="shared" si="9"/>
        <v>#DIV/0!</v>
      </c>
      <c r="AO71" s="78" t="e">
        <f t="shared" si="10"/>
        <v>#DIV/0!</v>
      </c>
      <c r="AP71" s="96">
        <f t="shared" si="11"/>
        <v>0</v>
      </c>
      <c r="AQ71" s="98"/>
      <c r="AR71" s="78"/>
      <c r="AS71" s="98"/>
      <c r="AT71" s="78"/>
    </row>
    <row r="72" spans="15:46">
      <c r="O72" s="73"/>
      <c r="P72" s="73"/>
      <c r="Q72" s="74"/>
      <c r="R72" s="109"/>
      <c r="S72" s="87"/>
      <c r="AJ72" s="81" t="e">
        <f t="shared" si="6"/>
        <v>#DIV/0!</v>
      </c>
      <c r="AK72" s="81" t="e">
        <f t="shared" si="7"/>
        <v>#DIV/0!</v>
      </c>
      <c r="AL72" s="81" t="e">
        <f t="shared" si="7"/>
        <v>#DIV/0!</v>
      </c>
      <c r="AM72" s="78" t="e">
        <f t="shared" si="8"/>
        <v>#DIV/0!</v>
      </c>
      <c r="AN72" s="78" t="e">
        <f t="shared" si="9"/>
        <v>#DIV/0!</v>
      </c>
      <c r="AO72" s="78" t="e">
        <f t="shared" si="10"/>
        <v>#DIV/0!</v>
      </c>
      <c r="AP72" s="96">
        <f t="shared" si="11"/>
        <v>0</v>
      </c>
      <c r="AQ72" s="98"/>
      <c r="AR72" s="78"/>
      <c r="AS72" s="98"/>
      <c r="AT72" s="78"/>
    </row>
    <row r="73" spans="15:46">
      <c r="O73" s="73"/>
      <c r="P73" s="73"/>
      <c r="Q73" s="74"/>
      <c r="R73" s="109"/>
      <c r="S73" s="87"/>
      <c r="AJ73" s="81" t="e">
        <f t="shared" si="6"/>
        <v>#DIV/0!</v>
      </c>
      <c r="AK73" s="81" t="e">
        <f t="shared" si="7"/>
        <v>#DIV/0!</v>
      </c>
      <c r="AL73" s="81" t="e">
        <f t="shared" si="7"/>
        <v>#DIV/0!</v>
      </c>
      <c r="AM73" s="78" t="e">
        <f t="shared" si="8"/>
        <v>#DIV/0!</v>
      </c>
      <c r="AN73" s="78" t="e">
        <f t="shared" si="9"/>
        <v>#DIV/0!</v>
      </c>
      <c r="AO73" s="78" t="e">
        <f t="shared" si="10"/>
        <v>#DIV/0!</v>
      </c>
      <c r="AP73" s="96">
        <f t="shared" si="11"/>
        <v>0</v>
      </c>
      <c r="AQ73" s="98"/>
      <c r="AR73" s="78"/>
      <c r="AS73" s="98"/>
      <c r="AT73" s="78"/>
    </row>
    <row r="74" spans="15:46">
      <c r="O74" s="73"/>
      <c r="P74" s="73"/>
      <c r="Q74" s="74"/>
      <c r="R74" s="109"/>
      <c r="S74" s="87"/>
      <c r="AJ74" s="81" t="e">
        <f t="shared" si="6"/>
        <v>#DIV/0!</v>
      </c>
      <c r="AK74" s="81" t="e">
        <f t="shared" si="7"/>
        <v>#DIV/0!</v>
      </c>
      <c r="AL74" s="81" t="e">
        <f t="shared" si="7"/>
        <v>#DIV/0!</v>
      </c>
      <c r="AM74" s="78" t="e">
        <f t="shared" si="8"/>
        <v>#DIV/0!</v>
      </c>
      <c r="AN74" s="78" t="e">
        <f t="shared" si="9"/>
        <v>#DIV/0!</v>
      </c>
      <c r="AO74" s="78" t="e">
        <f t="shared" si="10"/>
        <v>#DIV/0!</v>
      </c>
      <c r="AP74" s="96">
        <f t="shared" si="11"/>
        <v>0</v>
      </c>
      <c r="AQ74" s="98"/>
      <c r="AR74" s="78"/>
      <c r="AS74" s="98"/>
      <c r="AT74" s="78"/>
    </row>
    <row r="75" spans="15:46">
      <c r="O75" s="73"/>
      <c r="P75" s="73"/>
      <c r="Q75" s="74"/>
      <c r="R75" s="109"/>
      <c r="S75" s="87"/>
      <c r="AJ75" s="81" t="e">
        <f t="shared" si="6"/>
        <v>#DIV/0!</v>
      </c>
      <c r="AK75" s="81" t="e">
        <f t="shared" si="7"/>
        <v>#DIV/0!</v>
      </c>
      <c r="AL75" s="81" t="e">
        <f t="shared" si="7"/>
        <v>#DIV/0!</v>
      </c>
      <c r="AM75" s="78" t="e">
        <f t="shared" si="8"/>
        <v>#DIV/0!</v>
      </c>
      <c r="AN75" s="78" t="e">
        <f t="shared" si="9"/>
        <v>#DIV/0!</v>
      </c>
      <c r="AO75" s="78" t="e">
        <f t="shared" si="10"/>
        <v>#DIV/0!</v>
      </c>
      <c r="AP75" s="96">
        <f t="shared" si="11"/>
        <v>0</v>
      </c>
      <c r="AQ75" s="98"/>
      <c r="AR75" s="78"/>
      <c r="AS75" s="98"/>
      <c r="AT75" s="78"/>
    </row>
    <row r="76" spans="15:46">
      <c r="O76" s="73"/>
      <c r="P76" s="73"/>
      <c r="Q76" s="74"/>
      <c r="R76" s="109"/>
      <c r="S76" s="87"/>
      <c r="AJ76" s="81" t="e">
        <f t="shared" si="6"/>
        <v>#DIV/0!</v>
      </c>
      <c r="AK76" s="81" t="e">
        <f t="shared" si="7"/>
        <v>#DIV/0!</v>
      </c>
      <c r="AL76" s="81" t="e">
        <f t="shared" si="7"/>
        <v>#DIV/0!</v>
      </c>
      <c r="AM76" s="78" t="e">
        <f t="shared" si="8"/>
        <v>#DIV/0!</v>
      </c>
      <c r="AN76" s="78" t="e">
        <f t="shared" si="9"/>
        <v>#DIV/0!</v>
      </c>
      <c r="AO76" s="78" t="e">
        <f t="shared" si="10"/>
        <v>#DIV/0!</v>
      </c>
      <c r="AP76" s="96">
        <f t="shared" si="11"/>
        <v>0</v>
      </c>
      <c r="AQ76" s="98"/>
      <c r="AR76" s="78"/>
      <c r="AS76" s="98"/>
      <c r="AT76" s="78"/>
    </row>
    <row r="77" spans="15:46">
      <c r="O77" s="73"/>
      <c r="P77" s="73"/>
      <c r="Q77" s="74"/>
      <c r="R77" s="109"/>
      <c r="S77" s="87"/>
      <c r="AJ77" s="81" t="e">
        <f t="shared" si="6"/>
        <v>#DIV/0!</v>
      </c>
      <c r="AK77" s="81" t="e">
        <f t="shared" si="7"/>
        <v>#DIV/0!</v>
      </c>
      <c r="AL77" s="81" t="e">
        <f t="shared" si="7"/>
        <v>#DIV/0!</v>
      </c>
      <c r="AM77" s="78" t="e">
        <f t="shared" si="8"/>
        <v>#DIV/0!</v>
      </c>
      <c r="AN77" s="78" t="e">
        <f t="shared" si="9"/>
        <v>#DIV/0!</v>
      </c>
      <c r="AO77" s="78" t="e">
        <f t="shared" si="10"/>
        <v>#DIV/0!</v>
      </c>
      <c r="AP77" s="96">
        <f t="shared" si="11"/>
        <v>0</v>
      </c>
      <c r="AQ77" s="98"/>
      <c r="AR77" s="78"/>
      <c r="AS77" s="98"/>
      <c r="AT77" s="78"/>
    </row>
    <row r="78" spans="15:46">
      <c r="O78" s="73"/>
      <c r="P78" s="73"/>
      <c r="Q78" s="74"/>
      <c r="R78" s="109"/>
      <c r="S78" s="87"/>
      <c r="AJ78" s="81" t="e">
        <f t="shared" si="6"/>
        <v>#DIV/0!</v>
      </c>
      <c r="AK78" s="81" t="e">
        <f t="shared" si="7"/>
        <v>#DIV/0!</v>
      </c>
      <c r="AL78" s="81" t="e">
        <f t="shared" si="7"/>
        <v>#DIV/0!</v>
      </c>
      <c r="AM78" s="78" t="e">
        <f t="shared" si="8"/>
        <v>#DIV/0!</v>
      </c>
      <c r="AN78" s="78" t="e">
        <f t="shared" si="9"/>
        <v>#DIV/0!</v>
      </c>
      <c r="AO78" s="78" t="e">
        <f t="shared" si="10"/>
        <v>#DIV/0!</v>
      </c>
      <c r="AP78" s="96">
        <f t="shared" si="11"/>
        <v>0</v>
      </c>
      <c r="AQ78" s="98"/>
      <c r="AR78" s="78"/>
      <c r="AS78" s="98"/>
      <c r="AT78" s="78"/>
    </row>
    <row r="79" spans="15:46">
      <c r="O79" s="73"/>
      <c r="P79" s="73"/>
      <c r="Q79" s="74"/>
      <c r="R79" s="109"/>
      <c r="S79" s="87"/>
      <c r="AJ79" s="81" t="e">
        <f t="shared" si="6"/>
        <v>#DIV/0!</v>
      </c>
      <c r="AK79" s="81" t="e">
        <f t="shared" si="7"/>
        <v>#DIV/0!</v>
      </c>
      <c r="AL79" s="81" t="e">
        <f t="shared" si="7"/>
        <v>#DIV/0!</v>
      </c>
      <c r="AM79" s="78" t="e">
        <f t="shared" si="8"/>
        <v>#DIV/0!</v>
      </c>
      <c r="AN79" s="78" t="e">
        <f t="shared" si="9"/>
        <v>#DIV/0!</v>
      </c>
      <c r="AO79" s="78" t="e">
        <f t="shared" si="10"/>
        <v>#DIV/0!</v>
      </c>
      <c r="AP79" s="96">
        <f t="shared" si="11"/>
        <v>0</v>
      </c>
      <c r="AQ79" s="98"/>
      <c r="AR79" s="78"/>
      <c r="AS79" s="98"/>
      <c r="AT79" s="78"/>
    </row>
    <row r="80" spans="15:46">
      <c r="O80" s="73"/>
      <c r="P80" s="73"/>
      <c r="Q80" s="74"/>
      <c r="R80" s="109"/>
      <c r="S80" s="87"/>
      <c r="AJ80" s="81" t="e">
        <f t="shared" si="6"/>
        <v>#DIV/0!</v>
      </c>
      <c r="AK80" s="81" t="e">
        <f t="shared" si="7"/>
        <v>#DIV/0!</v>
      </c>
      <c r="AL80" s="81" t="e">
        <f t="shared" si="7"/>
        <v>#DIV/0!</v>
      </c>
      <c r="AM80" s="78" t="e">
        <f t="shared" si="8"/>
        <v>#DIV/0!</v>
      </c>
      <c r="AN80" s="78" t="e">
        <f t="shared" si="9"/>
        <v>#DIV/0!</v>
      </c>
      <c r="AO80" s="78" t="e">
        <f t="shared" si="10"/>
        <v>#DIV/0!</v>
      </c>
      <c r="AP80" s="96">
        <f t="shared" si="11"/>
        <v>0</v>
      </c>
      <c r="AQ80" s="98"/>
      <c r="AR80" s="78"/>
      <c r="AS80" s="98"/>
      <c r="AT80" s="78"/>
    </row>
    <row r="81" spans="15:46">
      <c r="O81" s="73"/>
      <c r="P81" s="73"/>
      <c r="Q81" s="74"/>
      <c r="R81" s="109"/>
      <c r="S81" s="87"/>
      <c r="AJ81" s="81" t="e">
        <f t="shared" si="6"/>
        <v>#DIV/0!</v>
      </c>
      <c r="AK81" s="81" t="e">
        <f t="shared" si="7"/>
        <v>#DIV/0!</v>
      </c>
      <c r="AL81" s="81" t="e">
        <f t="shared" si="7"/>
        <v>#DIV/0!</v>
      </c>
      <c r="AM81" s="78" t="e">
        <f t="shared" si="8"/>
        <v>#DIV/0!</v>
      </c>
      <c r="AN81" s="78" t="e">
        <f t="shared" si="9"/>
        <v>#DIV/0!</v>
      </c>
      <c r="AO81" s="78" t="e">
        <f t="shared" si="10"/>
        <v>#DIV/0!</v>
      </c>
      <c r="AP81" s="96">
        <f t="shared" si="11"/>
        <v>0</v>
      </c>
      <c r="AQ81" s="98"/>
      <c r="AR81" s="78"/>
      <c r="AS81" s="98"/>
      <c r="AT81" s="78"/>
    </row>
    <row r="82" spans="15:46">
      <c r="O82" s="73"/>
      <c r="P82" s="73"/>
      <c r="Q82" s="74"/>
      <c r="R82" s="109"/>
      <c r="S82" s="87"/>
      <c r="AJ82" s="81" t="e">
        <f t="shared" si="6"/>
        <v>#DIV/0!</v>
      </c>
      <c r="AK82" s="81" t="e">
        <f t="shared" si="7"/>
        <v>#DIV/0!</v>
      </c>
      <c r="AL82" s="81" t="e">
        <f t="shared" si="7"/>
        <v>#DIV/0!</v>
      </c>
      <c r="AM82" s="78" t="e">
        <f t="shared" si="8"/>
        <v>#DIV/0!</v>
      </c>
      <c r="AN82" s="78" t="e">
        <f t="shared" si="9"/>
        <v>#DIV/0!</v>
      </c>
      <c r="AO82" s="78" t="e">
        <f t="shared" si="10"/>
        <v>#DIV/0!</v>
      </c>
      <c r="AP82" s="96">
        <f t="shared" si="11"/>
        <v>0</v>
      </c>
      <c r="AQ82" s="98"/>
      <c r="AR82" s="78"/>
      <c r="AS82" s="98"/>
      <c r="AT82" s="78"/>
    </row>
    <row r="83" spans="15:46">
      <c r="O83" s="73"/>
      <c r="P83" s="73"/>
      <c r="Q83" s="74"/>
      <c r="R83" s="109"/>
      <c r="S83" s="87"/>
      <c r="AJ83" s="81" t="e">
        <f t="shared" si="6"/>
        <v>#DIV/0!</v>
      </c>
      <c r="AK83" s="81" t="e">
        <f t="shared" si="7"/>
        <v>#DIV/0!</v>
      </c>
      <c r="AL83" s="81" t="e">
        <f t="shared" si="7"/>
        <v>#DIV/0!</v>
      </c>
      <c r="AM83" s="78" t="e">
        <f t="shared" si="8"/>
        <v>#DIV/0!</v>
      </c>
      <c r="AN83" s="78" t="e">
        <f t="shared" si="9"/>
        <v>#DIV/0!</v>
      </c>
      <c r="AO83" s="78" t="e">
        <f t="shared" si="10"/>
        <v>#DIV/0!</v>
      </c>
      <c r="AP83" s="96">
        <f t="shared" si="11"/>
        <v>0</v>
      </c>
      <c r="AQ83" s="98"/>
      <c r="AR83" s="78"/>
      <c r="AS83" s="98"/>
      <c r="AT83" s="78"/>
    </row>
    <row r="84" spans="15:46">
      <c r="O84" s="73"/>
      <c r="P84" s="73"/>
      <c r="Q84" s="74"/>
      <c r="R84" s="109"/>
      <c r="S84" s="87"/>
      <c r="AJ84" s="81" t="e">
        <f t="shared" si="6"/>
        <v>#DIV/0!</v>
      </c>
      <c r="AK84" s="81" t="e">
        <f t="shared" si="7"/>
        <v>#DIV/0!</v>
      </c>
      <c r="AL84" s="81" t="e">
        <f t="shared" si="7"/>
        <v>#DIV/0!</v>
      </c>
      <c r="AM84" s="78" t="e">
        <f t="shared" si="8"/>
        <v>#DIV/0!</v>
      </c>
      <c r="AN84" s="78" t="e">
        <f t="shared" si="9"/>
        <v>#DIV/0!</v>
      </c>
      <c r="AO84" s="78" t="e">
        <f t="shared" si="10"/>
        <v>#DIV/0!</v>
      </c>
      <c r="AP84" s="96">
        <f t="shared" si="11"/>
        <v>0</v>
      </c>
      <c r="AQ84" s="98"/>
      <c r="AR84" s="78"/>
      <c r="AS84" s="98"/>
      <c r="AT84" s="78"/>
    </row>
    <row r="85" spans="15:46">
      <c r="O85" s="73"/>
      <c r="P85" s="73"/>
      <c r="Q85" s="74"/>
      <c r="R85" s="109"/>
      <c r="S85" s="87"/>
      <c r="AJ85" s="81" t="e">
        <f t="shared" si="6"/>
        <v>#DIV/0!</v>
      </c>
      <c r="AK85" s="81" t="e">
        <f t="shared" si="7"/>
        <v>#DIV/0!</v>
      </c>
      <c r="AL85" s="81" t="e">
        <f t="shared" si="7"/>
        <v>#DIV/0!</v>
      </c>
      <c r="AM85" s="78" t="e">
        <f t="shared" si="8"/>
        <v>#DIV/0!</v>
      </c>
      <c r="AN85" s="78" t="e">
        <f t="shared" si="9"/>
        <v>#DIV/0!</v>
      </c>
      <c r="AO85" s="78" t="e">
        <f t="shared" si="10"/>
        <v>#DIV/0!</v>
      </c>
      <c r="AP85" s="96">
        <f t="shared" si="11"/>
        <v>0</v>
      </c>
      <c r="AQ85" s="98"/>
      <c r="AR85" s="78"/>
      <c r="AS85" s="98"/>
      <c r="AT85" s="78"/>
    </row>
    <row r="86" spans="15:46">
      <c r="O86" s="73"/>
      <c r="P86" s="73"/>
      <c r="Q86" s="74"/>
      <c r="R86" s="109"/>
      <c r="S86" s="87"/>
      <c r="AJ86" s="81" t="e">
        <f t="shared" si="6"/>
        <v>#DIV/0!</v>
      </c>
      <c r="AK86" s="81" t="e">
        <f t="shared" si="7"/>
        <v>#DIV/0!</v>
      </c>
      <c r="AL86" s="81" t="e">
        <f t="shared" si="7"/>
        <v>#DIV/0!</v>
      </c>
      <c r="AM86" s="78" t="e">
        <f t="shared" si="8"/>
        <v>#DIV/0!</v>
      </c>
      <c r="AN86" s="78" t="e">
        <f t="shared" si="9"/>
        <v>#DIV/0!</v>
      </c>
      <c r="AO86" s="78" t="e">
        <f t="shared" si="10"/>
        <v>#DIV/0!</v>
      </c>
      <c r="AP86" s="96">
        <f t="shared" si="11"/>
        <v>0</v>
      </c>
      <c r="AQ86" s="98"/>
      <c r="AR86" s="78"/>
      <c r="AS86" s="98"/>
      <c r="AT86" s="78"/>
    </row>
    <row r="87" spans="15:46">
      <c r="O87" s="73"/>
      <c r="P87" s="73"/>
      <c r="Q87" s="74"/>
      <c r="R87" s="109"/>
      <c r="S87" s="87"/>
      <c r="AJ87" s="81" t="e">
        <f t="shared" si="6"/>
        <v>#DIV/0!</v>
      </c>
      <c r="AK87" s="81" t="e">
        <f t="shared" si="7"/>
        <v>#DIV/0!</v>
      </c>
      <c r="AL87" s="81" t="e">
        <f t="shared" si="7"/>
        <v>#DIV/0!</v>
      </c>
      <c r="AM87" s="78" t="e">
        <f t="shared" si="8"/>
        <v>#DIV/0!</v>
      </c>
      <c r="AN87" s="78" t="e">
        <f t="shared" si="9"/>
        <v>#DIV/0!</v>
      </c>
      <c r="AO87" s="78" t="e">
        <f t="shared" si="10"/>
        <v>#DIV/0!</v>
      </c>
      <c r="AP87" s="96">
        <f t="shared" si="11"/>
        <v>0</v>
      </c>
      <c r="AQ87" s="98"/>
      <c r="AR87" s="78"/>
      <c r="AS87" s="98"/>
      <c r="AT87" s="78"/>
    </row>
    <row r="88" spans="15:46">
      <c r="O88" s="73"/>
      <c r="P88" s="73"/>
      <c r="Q88" s="74"/>
      <c r="R88" s="109"/>
      <c r="S88" s="87"/>
      <c r="AJ88" s="81" t="e">
        <f t="shared" si="6"/>
        <v>#DIV/0!</v>
      </c>
      <c r="AK88" s="81" t="e">
        <f t="shared" si="7"/>
        <v>#DIV/0!</v>
      </c>
      <c r="AL88" s="81" t="e">
        <f t="shared" si="7"/>
        <v>#DIV/0!</v>
      </c>
      <c r="AM88" s="78" t="e">
        <f t="shared" si="8"/>
        <v>#DIV/0!</v>
      </c>
      <c r="AN88" s="78" t="e">
        <f t="shared" si="9"/>
        <v>#DIV/0!</v>
      </c>
      <c r="AO88" s="78" t="e">
        <f t="shared" si="10"/>
        <v>#DIV/0!</v>
      </c>
      <c r="AP88" s="96">
        <f t="shared" si="11"/>
        <v>0</v>
      </c>
      <c r="AQ88" s="98"/>
      <c r="AR88" s="78"/>
      <c r="AS88" s="98"/>
      <c r="AT88" s="78"/>
    </row>
    <row r="89" spans="15:46">
      <c r="O89" s="73"/>
      <c r="P89" s="73"/>
      <c r="Q89" s="74"/>
      <c r="R89" s="109"/>
      <c r="S89" s="87"/>
      <c r="AJ89" s="81" t="e">
        <f t="shared" si="6"/>
        <v>#DIV/0!</v>
      </c>
      <c r="AK89" s="81" t="e">
        <f t="shared" si="7"/>
        <v>#DIV/0!</v>
      </c>
      <c r="AL89" s="81" t="e">
        <f t="shared" si="7"/>
        <v>#DIV/0!</v>
      </c>
      <c r="AM89" s="78" t="e">
        <f t="shared" si="8"/>
        <v>#DIV/0!</v>
      </c>
      <c r="AN89" s="78" t="e">
        <f t="shared" si="9"/>
        <v>#DIV/0!</v>
      </c>
      <c r="AO89" s="78" t="e">
        <f t="shared" si="10"/>
        <v>#DIV/0!</v>
      </c>
      <c r="AP89" s="96">
        <f t="shared" si="11"/>
        <v>0</v>
      </c>
      <c r="AQ89" s="98"/>
      <c r="AR89" s="78"/>
      <c r="AS89" s="98"/>
      <c r="AT89" s="78"/>
    </row>
    <row r="90" spans="15:46">
      <c r="O90" s="73"/>
      <c r="P90" s="73"/>
      <c r="Q90" s="74"/>
      <c r="R90" s="109"/>
      <c r="S90" s="87"/>
      <c r="AJ90" s="81" t="e">
        <f t="shared" si="6"/>
        <v>#DIV/0!</v>
      </c>
      <c r="AK90" s="81" t="e">
        <f t="shared" si="7"/>
        <v>#DIV/0!</v>
      </c>
      <c r="AL90" s="81" t="e">
        <f t="shared" si="7"/>
        <v>#DIV/0!</v>
      </c>
      <c r="AM90" s="78" t="e">
        <f t="shared" si="8"/>
        <v>#DIV/0!</v>
      </c>
      <c r="AN90" s="78" t="e">
        <f t="shared" si="9"/>
        <v>#DIV/0!</v>
      </c>
      <c r="AO90" s="78" t="e">
        <f t="shared" si="10"/>
        <v>#DIV/0!</v>
      </c>
      <c r="AP90" s="96">
        <f t="shared" si="11"/>
        <v>0</v>
      </c>
      <c r="AQ90" s="98"/>
      <c r="AR90" s="78"/>
      <c r="AS90" s="98"/>
      <c r="AT90" s="78"/>
    </row>
    <row r="91" spans="15:46">
      <c r="O91" s="73"/>
      <c r="P91" s="73"/>
      <c r="Q91" s="74"/>
      <c r="R91" s="109"/>
      <c r="S91" s="87"/>
      <c r="AJ91" s="81" t="e">
        <f t="shared" si="6"/>
        <v>#DIV/0!</v>
      </c>
      <c r="AK91" s="81" t="e">
        <f t="shared" si="7"/>
        <v>#DIV/0!</v>
      </c>
      <c r="AL91" s="81" t="e">
        <f t="shared" si="7"/>
        <v>#DIV/0!</v>
      </c>
      <c r="AM91" s="78" t="e">
        <f t="shared" si="8"/>
        <v>#DIV/0!</v>
      </c>
      <c r="AN91" s="78" t="e">
        <f t="shared" si="9"/>
        <v>#DIV/0!</v>
      </c>
      <c r="AO91" s="78" t="e">
        <f t="shared" si="10"/>
        <v>#DIV/0!</v>
      </c>
      <c r="AP91" s="96">
        <f t="shared" si="11"/>
        <v>0</v>
      </c>
      <c r="AQ91" s="98"/>
      <c r="AR91" s="78"/>
      <c r="AS91" s="98"/>
      <c r="AT91" s="78"/>
    </row>
    <row r="92" spans="15:46">
      <c r="O92" s="73"/>
      <c r="P92" s="73"/>
      <c r="Q92" s="74"/>
      <c r="R92" s="109"/>
      <c r="S92" s="87"/>
      <c r="AJ92" s="81" t="e">
        <f t="shared" si="6"/>
        <v>#DIV/0!</v>
      </c>
      <c r="AK92" s="81" t="e">
        <f t="shared" si="7"/>
        <v>#DIV/0!</v>
      </c>
      <c r="AL92" s="81" t="e">
        <f t="shared" si="7"/>
        <v>#DIV/0!</v>
      </c>
      <c r="AM92" s="78" t="e">
        <f t="shared" si="8"/>
        <v>#DIV/0!</v>
      </c>
      <c r="AN92" s="78" t="e">
        <f t="shared" si="9"/>
        <v>#DIV/0!</v>
      </c>
      <c r="AO92" s="78" t="e">
        <f t="shared" si="10"/>
        <v>#DIV/0!</v>
      </c>
      <c r="AP92" s="96">
        <f t="shared" si="11"/>
        <v>0</v>
      </c>
      <c r="AQ92" s="98"/>
      <c r="AR92" s="78"/>
      <c r="AS92" s="98"/>
      <c r="AT92" s="78"/>
    </row>
    <row r="93" spans="15:46">
      <c r="O93" s="73"/>
      <c r="P93" s="73"/>
      <c r="Q93" s="74"/>
      <c r="R93" s="109"/>
      <c r="S93" s="87"/>
      <c r="AJ93" s="81" t="e">
        <f t="shared" si="6"/>
        <v>#DIV/0!</v>
      </c>
      <c r="AK93" s="81" t="e">
        <f t="shared" si="7"/>
        <v>#DIV/0!</v>
      </c>
      <c r="AL93" s="81" t="e">
        <f t="shared" si="7"/>
        <v>#DIV/0!</v>
      </c>
      <c r="AM93" s="78" t="e">
        <f t="shared" si="8"/>
        <v>#DIV/0!</v>
      </c>
      <c r="AN93" s="78" t="e">
        <f t="shared" si="9"/>
        <v>#DIV/0!</v>
      </c>
      <c r="AO93" s="78" t="e">
        <f t="shared" si="10"/>
        <v>#DIV/0!</v>
      </c>
      <c r="AP93" s="96">
        <f t="shared" si="11"/>
        <v>0</v>
      </c>
      <c r="AQ93" s="98"/>
      <c r="AR93" s="78"/>
      <c r="AS93" s="98"/>
      <c r="AT93" s="78"/>
    </row>
    <row r="94" spans="15:46">
      <c r="O94" s="73"/>
      <c r="P94" s="73"/>
      <c r="Q94" s="74"/>
      <c r="R94" s="109"/>
      <c r="S94" s="87"/>
      <c r="AJ94" s="81" t="e">
        <f t="shared" si="6"/>
        <v>#DIV/0!</v>
      </c>
      <c r="AK94" s="81" t="e">
        <f t="shared" si="7"/>
        <v>#DIV/0!</v>
      </c>
      <c r="AL94" s="81" t="e">
        <f t="shared" si="7"/>
        <v>#DIV/0!</v>
      </c>
      <c r="AM94" s="78" t="e">
        <f t="shared" si="8"/>
        <v>#DIV/0!</v>
      </c>
      <c r="AN94" s="78" t="e">
        <f t="shared" si="9"/>
        <v>#DIV/0!</v>
      </c>
      <c r="AO94" s="78" t="e">
        <f t="shared" si="10"/>
        <v>#DIV/0!</v>
      </c>
      <c r="AP94" s="96">
        <f t="shared" si="11"/>
        <v>0</v>
      </c>
      <c r="AQ94" s="98"/>
      <c r="AR94" s="78"/>
      <c r="AS94" s="98"/>
      <c r="AT94" s="78"/>
    </row>
    <row r="95" spans="15:46">
      <c r="O95" s="73"/>
      <c r="P95" s="73"/>
      <c r="Q95" s="74"/>
      <c r="R95" s="109"/>
      <c r="S95" s="87"/>
      <c r="AJ95" s="81" t="e">
        <f t="shared" si="6"/>
        <v>#DIV/0!</v>
      </c>
      <c r="AK95" s="81" t="e">
        <f t="shared" si="7"/>
        <v>#DIV/0!</v>
      </c>
      <c r="AL95" s="81" t="e">
        <f t="shared" si="7"/>
        <v>#DIV/0!</v>
      </c>
      <c r="AM95" s="78" t="e">
        <f t="shared" si="8"/>
        <v>#DIV/0!</v>
      </c>
      <c r="AN95" s="78" t="e">
        <f t="shared" si="9"/>
        <v>#DIV/0!</v>
      </c>
      <c r="AO95" s="78" t="e">
        <f t="shared" si="10"/>
        <v>#DIV/0!</v>
      </c>
      <c r="AP95" s="96">
        <f t="shared" si="11"/>
        <v>0</v>
      </c>
      <c r="AQ95" s="98"/>
      <c r="AR95" s="78"/>
      <c r="AS95" s="98"/>
      <c r="AT95" s="78"/>
    </row>
    <row r="96" spans="15:46">
      <c r="O96" s="73"/>
      <c r="P96" s="73"/>
      <c r="Q96" s="74"/>
      <c r="R96" s="109"/>
      <c r="S96" s="87"/>
      <c r="AJ96" s="81" t="e">
        <f t="shared" si="6"/>
        <v>#DIV/0!</v>
      </c>
      <c r="AK96" s="81" t="e">
        <f t="shared" si="7"/>
        <v>#DIV/0!</v>
      </c>
      <c r="AL96" s="81" t="e">
        <f t="shared" si="7"/>
        <v>#DIV/0!</v>
      </c>
      <c r="AM96" s="78" t="e">
        <f t="shared" si="8"/>
        <v>#DIV/0!</v>
      </c>
      <c r="AN96" s="78" t="e">
        <f t="shared" si="9"/>
        <v>#DIV/0!</v>
      </c>
      <c r="AO96" s="78" t="e">
        <f t="shared" si="10"/>
        <v>#DIV/0!</v>
      </c>
      <c r="AP96" s="96">
        <f t="shared" si="11"/>
        <v>0</v>
      </c>
      <c r="AQ96" s="98"/>
      <c r="AR96" s="78"/>
      <c r="AS96" s="98"/>
      <c r="AT96" s="78"/>
    </row>
    <row r="97" spans="15:46">
      <c r="O97" s="73"/>
      <c r="P97" s="73"/>
      <c r="Q97" s="74"/>
      <c r="R97" s="109"/>
      <c r="S97" s="87"/>
      <c r="AJ97" s="81" t="e">
        <f t="shared" si="6"/>
        <v>#DIV/0!</v>
      </c>
      <c r="AK97" s="81" t="e">
        <f t="shared" si="7"/>
        <v>#DIV/0!</v>
      </c>
      <c r="AL97" s="81" t="e">
        <f t="shared" si="7"/>
        <v>#DIV/0!</v>
      </c>
      <c r="AM97" s="78" t="e">
        <f t="shared" si="8"/>
        <v>#DIV/0!</v>
      </c>
      <c r="AN97" s="78" t="e">
        <f t="shared" si="9"/>
        <v>#DIV/0!</v>
      </c>
      <c r="AO97" s="78" t="e">
        <f t="shared" si="10"/>
        <v>#DIV/0!</v>
      </c>
      <c r="AP97" s="96">
        <f t="shared" si="11"/>
        <v>0</v>
      </c>
      <c r="AQ97" s="98"/>
      <c r="AR97" s="78"/>
      <c r="AS97" s="98"/>
      <c r="AT97" s="78"/>
    </row>
    <row r="98" spans="15:46">
      <c r="O98" s="73"/>
      <c r="P98" s="73"/>
      <c r="Q98" s="74"/>
      <c r="R98" s="109"/>
      <c r="S98" s="87"/>
      <c r="AJ98" s="81" t="e">
        <f t="shared" si="6"/>
        <v>#DIV/0!</v>
      </c>
      <c r="AK98" s="81" t="e">
        <f t="shared" si="7"/>
        <v>#DIV/0!</v>
      </c>
      <c r="AL98" s="81" t="e">
        <f t="shared" si="7"/>
        <v>#DIV/0!</v>
      </c>
      <c r="AM98" s="78" t="e">
        <f t="shared" si="8"/>
        <v>#DIV/0!</v>
      </c>
      <c r="AN98" s="78" t="e">
        <f t="shared" si="9"/>
        <v>#DIV/0!</v>
      </c>
      <c r="AO98" s="78" t="e">
        <f t="shared" si="10"/>
        <v>#DIV/0!</v>
      </c>
      <c r="AP98" s="96">
        <f t="shared" si="11"/>
        <v>0</v>
      </c>
      <c r="AQ98" s="98"/>
      <c r="AR98" s="78"/>
      <c r="AS98" s="98"/>
      <c r="AT98" s="78"/>
    </row>
    <row r="99" spans="15:46">
      <c r="O99" s="73"/>
      <c r="P99" s="73"/>
      <c r="Q99" s="74"/>
      <c r="R99" s="109"/>
      <c r="S99" s="87"/>
      <c r="AJ99" s="81" t="e">
        <f t="shared" si="6"/>
        <v>#DIV/0!</v>
      </c>
      <c r="AK99" s="81" t="e">
        <f t="shared" si="7"/>
        <v>#DIV/0!</v>
      </c>
      <c r="AL99" s="81" t="e">
        <f t="shared" si="7"/>
        <v>#DIV/0!</v>
      </c>
      <c r="AM99" s="78" t="e">
        <f t="shared" si="8"/>
        <v>#DIV/0!</v>
      </c>
      <c r="AN99" s="78" t="e">
        <f t="shared" si="9"/>
        <v>#DIV/0!</v>
      </c>
      <c r="AO99" s="78" t="e">
        <f t="shared" si="10"/>
        <v>#DIV/0!</v>
      </c>
      <c r="AP99" s="96">
        <f t="shared" si="11"/>
        <v>0</v>
      </c>
      <c r="AQ99" s="98"/>
      <c r="AR99" s="78"/>
      <c r="AS99" s="98"/>
      <c r="AT99" s="78"/>
    </row>
    <row r="100" spans="15:46">
      <c r="O100" s="73"/>
      <c r="P100" s="73"/>
      <c r="Q100" s="74"/>
      <c r="R100" s="109"/>
      <c r="S100" s="87"/>
      <c r="AJ100" s="81" t="e">
        <f t="shared" si="6"/>
        <v>#DIV/0!</v>
      </c>
      <c r="AK100" s="81" t="e">
        <f t="shared" si="7"/>
        <v>#DIV/0!</v>
      </c>
      <c r="AL100" s="81" t="e">
        <f t="shared" si="7"/>
        <v>#DIV/0!</v>
      </c>
      <c r="AM100" s="78" t="e">
        <f t="shared" si="8"/>
        <v>#DIV/0!</v>
      </c>
      <c r="AN100" s="78" t="e">
        <f t="shared" si="9"/>
        <v>#DIV/0!</v>
      </c>
      <c r="AO100" s="78" t="e">
        <f t="shared" si="10"/>
        <v>#DIV/0!</v>
      </c>
      <c r="AP100" s="96">
        <f t="shared" si="11"/>
        <v>0</v>
      </c>
      <c r="AQ100" s="98"/>
      <c r="AR100" s="78"/>
      <c r="AS100" s="98"/>
      <c r="AT100" s="78"/>
    </row>
    <row r="101" spans="15:46">
      <c r="O101" s="73"/>
      <c r="P101" s="73"/>
      <c r="Q101" s="74"/>
      <c r="R101" s="109"/>
      <c r="S101" s="87"/>
      <c r="AJ101" s="81" t="e">
        <f t="shared" si="6"/>
        <v>#DIV/0!</v>
      </c>
      <c r="AK101" s="81" t="e">
        <f t="shared" si="7"/>
        <v>#DIV/0!</v>
      </c>
      <c r="AL101" s="81" t="e">
        <f t="shared" si="7"/>
        <v>#DIV/0!</v>
      </c>
      <c r="AM101" s="78" t="e">
        <f t="shared" si="8"/>
        <v>#DIV/0!</v>
      </c>
      <c r="AN101" s="78" t="e">
        <f t="shared" si="9"/>
        <v>#DIV/0!</v>
      </c>
      <c r="AO101" s="78" t="e">
        <f t="shared" si="10"/>
        <v>#DIV/0!</v>
      </c>
      <c r="AP101" s="96">
        <f t="shared" si="11"/>
        <v>0</v>
      </c>
      <c r="AQ101" s="98"/>
      <c r="AR101" s="78"/>
      <c r="AS101" s="98"/>
      <c r="AT101" s="78"/>
    </row>
    <row r="102" spans="15:46">
      <c r="O102" s="73"/>
      <c r="P102" s="73"/>
      <c r="Q102" s="74"/>
      <c r="R102" s="109"/>
      <c r="S102" s="87"/>
      <c r="AJ102" s="81" t="e">
        <f t="shared" si="6"/>
        <v>#DIV/0!</v>
      </c>
      <c r="AK102" s="81" t="e">
        <f t="shared" si="7"/>
        <v>#DIV/0!</v>
      </c>
      <c r="AL102" s="81" t="e">
        <f t="shared" si="7"/>
        <v>#DIV/0!</v>
      </c>
      <c r="AM102" s="78" t="e">
        <f t="shared" si="8"/>
        <v>#DIV/0!</v>
      </c>
      <c r="AN102" s="78" t="e">
        <f t="shared" si="9"/>
        <v>#DIV/0!</v>
      </c>
      <c r="AO102" s="78" t="e">
        <f t="shared" si="10"/>
        <v>#DIV/0!</v>
      </c>
      <c r="AP102" s="96">
        <f t="shared" si="11"/>
        <v>0</v>
      </c>
      <c r="AQ102" s="98"/>
      <c r="AR102" s="78"/>
      <c r="AS102" s="98"/>
      <c r="AT102" s="78"/>
    </row>
    <row r="103" spans="15:46">
      <c r="O103" s="73"/>
      <c r="P103" s="73"/>
      <c r="Q103" s="74"/>
      <c r="R103" s="109"/>
      <c r="S103" s="87"/>
      <c r="AJ103" s="81" t="e">
        <f t="shared" si="6"/>
        <v>#DIV/0!</v>
      </c>
      <c r="AK103" s="81" t="e">
        <f t="shared" si="7"/>
        <v>#DIV/0!</v>
      </c>
      <c r="AL103" s="81" t="e">
        <f t="shared" si="7"/>
        <v>#DIV/0!</v>
      </c>
      <c r="AM103" s="78" t="e">
        <f t="shared" si="8"/>
        <v>#DIV/0!</v>
      </c>
      <c r="AN103" s="78" t="e">
        <f t="shared" si="9"/>
        <v>#DIV/0!</v>
      </c>
      <c r="AO103" s="78" t="e">
        <f t="shared" si="10"/>
        <v>#DIV/0!</v>
      </c>
      <c r="AP103" s="96">
        <f t="shared" si="11"/>
        <v>0</v>
      </c>
      <c r="AQ103" s="98"/>
      <c r="AR103" s="78"/>
      <c r="AS103" s="98"/>
      <c r="AT103" s="78"/>
    </row>
    <row r="104" spans="15:46">
      <c r="O104" s="73"/>
      <c r="P104" s="73"/>
      <c r="Q104" s="74"/>
      <c r="R104" s="109"/>
      <c r="S104" s="87"/>
      <c r="AJ104" s="81" t="e">
        <f t="shared" si="6"/>
        <v>#DIV/0!</v>
      </c>
      <c r="AK104" s="81" t="e">
        <f t="shared" si="7"/>
        <v>#DIV/0!</v>
      </c>
      <c r="AL104" s="81" t="e">
        <f t="shared" si="7"/>
        <v>#DIV/0!</v>
      </c>
      <c r="AM104" s="78" t="e">
        <f t="shared" si="8"/>
        <v>#DIV/0!</v>
      </c>
      <c r="AN104" s="78" t="e">
        <f t="shared" si="9"/>
        <v>#DIV/0!</v>
      </c>
      <c r="AO104" s="78" t="e">
        <f t="shared" si="10"/>
        <v>#DIV/0!</v>
      </c>
      <c r="AP104" s="96">
        <f t="shared" si="11"/>
        <v>0</v>
      </c>
      <c r="AQ104" s="98"/>
      <c r="AR104" s="78"/>
      <c r="AS104" s="98"/>
      <c r="AT104" s="78"/>
    </row>
    <row r="105" spans="15:46">
      <c r="O105" s="73"/>
      <c r="P105" s="73"/>
      <c r="Q105" s="74"/>
      <c r="R105" s="109"/>
      <c r="S105" s="87"/>
      <c r="AJ105" s="81" t="e">
        <f t="shared" si="6"/>
        <v>#DIV/0!</v>
      </c>
      <c r="AK105" s="81" t="e">
        <f t="shared" si="7"/>
        <v>#DIV/0!</v>
      </c>
      <c r="AL105" s="81" t="e">
        <f t="shared" si="7"/>
        <v>#DIV/0!</v>
      </c>
      <c r="AM105" s="78" t="e">
        <f t="shared" si="8"/>
        <v>#DIV/0!</v>
      </c>
      <c r="AN105" s="78" t="e">
        <f t="shared" si="9"/>
        <v>#DIV/0!</v>
      </c>
      <c r="AO105" s="78" t="e">
        <f t="shared" si="10"/>
        <v>#DIV/0!</v>
      </c>
      <c r="AP105" s="96">
        <f t="shared" si="11"/>
        <v>0</v>
      </c>
      <c r="AQ105" s="98"/>
      <c r="AR105" s="78"/>
      <c r="AS105" s="98"/>
      <c r="AT105" s="78"/>
    </row>
    <row r="106" spans="15:46">
      <c r="O106" s="73"/>
      <c r="P106" s="73"/>
      <c r="Q106" s="74"/>
      <c r="R106" s="109"/>
      <c r="S106" s="87"/>
      <c r="AJ106" s="81" t="e">
        <f t="shared" si="6"/>
        <v>#DIV/0!</v>
      </c>
      <c r="AK106" s="81" t="e">
        <f t="shared" si="7"/>
        <v>#DIV/0!</v>
      </c>
      <c r="AL106" s="81" t="e">
        <f t="shared" si="7"/>
        <v>#DIV/0!</v>
      </c>
      <c r="AM106" s="78" t="e">
        <f t="shared" si="8"/>
        <v>#DIV/0!</v>
      </c>
      <c r="AN106" s="78" t="e">
        <f t="shared" si="9"/>
        <v>#DIV/0!</v>
      </c>
      <c r="AO106" s="78" t="e">
        <f t="shared" si="10"/>
        <v>#DIV/0!</v>
      </c>
      <c r="AP106" s="96">
        <f t="shared" si="11"/>
        <v>0</v>
      </c>
      <c r="AQ106" s="98"/>
      <c r="AR106" s="78"/>
      <c r="AS106" s="98"/>
      <c r="AT106" s="78"/>
    </row>
    <row r="107" spans="15:46">
      <c r="O107" s="73"/>
      <c r="P107" s="73"/>
      <c r="Q107" s="74"/>
      <c r="R107" s="109"/>
      <c r="S107" s="87"/>
      <c r="AJ107" s="81" t="e">
        <f t="shared" si="6"/>
        <v>#DIV/0!</v>
      </c>
      <c r="AK107" s="81" t="e">
        <f t="shared" si="7"/>
        <v>#DIV/0!</v>
      </c>
      <c r="AL107" s="81" t="e">
        <f t="shared" si="7"/>
        <v>#DIV/0!</v>
      </c>
      <c r="AM107" s="78" t="e">
        <f t="shared" si="8"/>
        <v>#DIV/0!</v>
      </c>
      <c r="AN107" s="78" t="e">
        <f t="shared" si="9"/>
        <v>#DIV/0!</v>
      </c>
      <c r="AO107" s="78" t="e">
        <f t="shared" si="10"/>
        <v>#DIV/0!</v>
      </c>
      <c r="AP107" s="96">
        <f t="shared" si="11"/>
        <v>0</v>
      </c>
      <c r="AQ107" s="98"/>
      <c r="AR107" s="78"/>
      <c r="AS107" s="98"/>
      <c r="AT107" s="78"/>
    </row>
    <row r="108" spans="15:46">
      <c r="O108" s="73"/>
      <c r="P108" s="73"/>
      <c r="Q108" s="74"/>
      <c r="R108" s="109"/>
      <c r="S108" s="87"/>
      <c r="AJ108" s="81" t="e">
        <f t="shared" si="6"/>
        <v>#DIV/0!</v>
      </c>
      <c r="AK108" s="81" t="e">
        <f t="shared" si="7"/>
        <v>#DIV/0!</v>
      </c>
      <c r="AL108" s="81" t="e">
        <f t="shared" si="7"/>
        <v>#DIV/0!</v>
      </c>
      <c r="AM108" s="78" t="e">
        <f t="shared" si="8"/>
        <v>#DIV/0!</v>
      </c>
      <c r="AN108" s="78" t="e">
        <f t="shared" si="9"/>
        <v>#DIV/0!</v>
      </c>
      <c r="AO108" s="78" t="e">
        <f t="shared" si="10"/>
        <v>#DIV/0!</v>
      </c>
      <c r="AP108" s="96">
        <f t="shared" si="11"/>
        <v>0</v>
      </c>
      <c r="AQ108" s="98"/>
      <c r="AR108" s="78"/>
      <c r="AS108" s="98"/>
      <c r="AT108" s="78"/>
    </row>
    <row r="109" spans="15:46">
      <c r="O109" s="73"/>
      <c r="P109" s="73"/>
      <c r="Q109" s="74"/>
      <c r="R109" s="109"/>
      <c r="S109" s="87"/>
      <c r="AJ109" s="81" t="e">
        <f t="shared" si="6"/>
        <v>#DIV/0!</v>
      </c>
      <c r="AK109" s="81" t="e">
        <f t="shared" si="7"/>
        <v>#DIV/0!</v>
      </c>
      <c r="AL109" s="81" t="e">
        <f t="shared" si="7"/>
        <v>#DIV/0!</v>
      </c>
      <c r="AM109" s="78" t="e">
        <f t="shared" si="8"/>
        <v>#DIV/0!</v>
      </c>
      <c r="AN109" s="78" t="e">
        <f t="shared" si="9"/>
        <v>#DIV/0!</v>
      </c>
      <c r="AO109" s="78" t="e">
        <f t="shared" si="10"/>
        <v>#DIV/0!</v>
      </c>
      <c r="AP109" s="96">
        <f t="shared" si="11"/>
        <v>0</v>
      </c>
      <c r="AQ109" s="98"/>
      <c r="AR109" s="78"/>
      <c r="AS109" s="98"/>
      <c r="AT109" s="78"/>
    </row>
    <row r="110" spans="15:46">
      <c r="O110" s="73"/>
      <c r="P110" s="73"/>
      <c r="Q110" s="74"/>
      <c r="R110" s="109"/>
      <c r="S110" s="87"/>
      <c r="AJ110" s="81" t="e">
        <f t="shared" si="6"/>
        <v>#DIV/0!</v>
      </c>
      <c r="AK110" s="81" t="e">
        <f t="shared" si="7"/>
        <v>#DIV/0!</v>
      </c>
      <c r="AL110" s="81" t="e">
        <f t="shared" si="7"/>
        <v>#DIV/0!</v>
      </c>
      <c r="AM110" s="78" t="e">
        <f t="shared" si="8"/>
        <v>#DIV/0!</v>
      </c>
      <c r="AN110" s="78" t="e">
        <f t="shared" si="9"/>
        <v>#DIV/0!</v>
      </c>
      <c r="AO110" s="78" t="e">
        <f t="shared" si="10"/>
        <v>#DIV/0!</v>
      </c>
      <c r="AP110" s="96">
        <f t="shared" si="11"/>
        <v>0</v>
      </c>
      <c r="AQ110" s="98"/>
      <c r="AR110" s="78"/>
      <c r="AS110" s="98"/>
      <c r="AT110" s="78"/>
    </row>
    <row r="111" spans="15:46">
      <c r="O111" s="73"/>
      <c r="P111" s="73"/>
      <c r="Q111" s="74"/>
      <c r="R111" s="109"/>
      <c r="S111" s="87"/>
      <c r="AJ111" s="81" t="e">
        <f t="shared" si="6"/>
        <v>#DIV/0!</v>
      </c>
      <c r="AK111" s="81" t="e">
        <f t="shared" si="7"/>
        <v>#DIV/0!</v>
      </c>
      <c r="AL111" s="81" t="e">
        <f t="shared" si="7"/>
        <v>#DIV/0!</v>
      </c>
      <c r="AM111" s="78" t="e">
        <f t="shared" si="8"/>
        <v>#DIV/0!</v>
      </c>
      <c r="AN111" s="78" t="e">
        <f t="shared" si="9"/>
        <v>#DIV/0!</v>
      </c>
      <c r="AO111" s="78" t="e">
        <f t="shared" si="10"/>
        <v>#DIV/0!</v>
      </c>
      <c r="AP111" s="96">
        <f t="shared" si="11"/>
        <v>0</v>
      </c>
      <c r="AQ111" s="98"/>
      <c r="AR111" s="78"/>
      <c r="AS111" s="98"/>
      <c r="AT111" s="78"/>
    </row>
    <row r="112" spans="15:46">
      <c r="O112" s="73"/>
      <c r="P112" s="73"/>
      <c r="Q112" s="74"/>
      <c r="R112" s="109"/>
      <c r="S112" s="87"/>
      <c r="AJ112" s="81" t="e">
        <f t="shared" si="6"/>
        <v>#DIV/0!</v>
      </c>
      <c r="AK112" s="81" t="e">
        <f t="shared" si="7"/>
        <v>#DIV/0!</v>
      </c>
      <c r="AL112" s="81" t="e">
        <f t="shared" si="7"/>
        <v>#DIV/0!</v>
      </c>
      <c r="AM112" s="78" t="e">
        <f t="shared" si="8"/>
        <v>#DIV/0!</v>
      </c>
      <c r="AN112" s="78" t="e">
        <f t="shared" si="9"/>
        <v>#DIV/0!</v>
      </c>
      <c r="AO112" s="78" t="e">
        <f t="shared" si="10"/>
        <v>#DIV/0!</v>
      </c>
      <c r="AP112" s="96">
        <f t="shared" si="11"/>
        <v>0</v>
      </c>
      <c r="AQ112" s="98"/>
      <c r="AR112" s="78"/>
      <c r="AS112" s="98"/>
      <c r="AT112" s="78"/>
    </row>
    <row r="113" spans="15:46">
      <c r="O113" s="73"/>
      <c r="P113" s="73"/>
      <c r="Q113" s="74"/>
      <c r="R113" s="109"/>
      <c r="S113" s="87"/>
      <c r="AJ113" s="81" t="e">
        <f t="shared" si="6"/>
        <v>#DIV/0!</v>
      </c>
      <c r="AK113" s="81" t="e">
        <f t="shared" si="7"/>
        <v>#DIV/0!</v>
      </c>
      <c r="AL113" s="81" t="e">
        <f t="shared" si="7"/>
        <v>#DIV/0!</v>
      </c>
      <c r="AM113" s="78" t="e">
        <f t="shared" si="8"/>
        <v>#DIV/0!</v>
      </c>
      <c r="AN113" s="78" t="e">
        <f t="shared" si="9"/>
        <v>#DIV/0!</v>
      </c>
      <c r="AO113" s="78" t="e">
        <f t="shared" si="10"/>
        <v>#DIV/0!</v>
      </c>
      <c r="AP113" s="96">
        <f t="shared" si="11"/>
        <v>0</v>
      </c>
      <c r="AQ113" s="98"/>
      <c r="AR113" s="78"/>
      <c r="AS113" s="98"/>
      <c r="AT113" s="78"/>
    </row>
    <row r="114" spans="15:46">
      <c r="O114" s="73"/>
      <c r="P114" s="73"/>
      <c r="Q114" s="74"/>
      <c r="R114" s="109"/>
      <c r="S114" s="87"/>
      <c r="AJ114" s="81" t="e">
        <f t="shared" si="6"/>
        <v>#DIV/0!</v>
      </c>
      <c r="AK114" s="81" t="e">
        <f t="shared" si="7"/>
        <v>#DIV/0!</v>
      </c>
      <c r="AL114" s="81" t="e">
        <f t="shared" si="7"/>
        <v>#DIV/0!</v>
      </c>
      <c r="AM114" s="78" t="e">
        <f t="shared" si="8"/>
        <v>#DIV/0!</v>
      </c>
      <c r="AN114" s="78" t="e">
        <f t="shared" si="9"/>
        <v>#DIV/0!</v>
      </c>
      <c r="AO114" s="78" t="e">
        <f t="shared" si="10"/>
        <v>#DIV/0!</v>
      </c>
      <c r="AP114" s="96">
        <f t="shared" si="11"/>
        <v>0</v>
      </c>
      <c r="AQ114" s="98"/>
      <c r="AR114" s="78"/>
      <c r="AS114" s="98"/>
      <c r="AT114" s="78"/>
    </row>
    <row r="115" spans="15:46">
      <c r="O115" s="73"/>
      <c r="P115" s="73"/>
      <c r="Q115" s="74"/>
      <c r="R115" s="109"/>
      <c r="S115" s="87"/>
      <c r="AJ115" s="81" t="e">
        <f t="shared" si="6"/>
        <v>#DIV/0!</v>
      </c>
      <c r="AK115" s="81" t="e">
        <f t="shared" si="7"/>
        <v>#DIV/0!</v>
      </c>
      <c r="AL115" s="81" t="e">
        <f t="shared" si="7"/>
        <v>#DIV/0!</v>
      </c>
      <c r="AM115" s="78" t="e">
        <f t="shared" si="8"/>
        <v>#DIV/0!</v>
      </c>
      <c r="AN115" s="78" t="e">
        <f t="shared" si="9"/>
        <v>#DIV/0!</v>
      </c>
      <c r="AO115" s="78" t="e">
        <f t="shared" si="10"/>
        <v>#DIV/0!</v>
      </c>
      <c r="AP115" s="96">
        <f t="shared" si="11"/>
        <v>0</v>
      </c>
      <c r="AQ115" s="98"/>
      <c r="AR115" s="78"/>
      <c r="AS115" s="98"/>
      <c r="AT115" s="78"/>
    </row>
    <row r="116" spans="15:46">
      <c r="O116" s="73"/>
      <c r="P116" s="73"/>
      <c r="Q116" s="74"/>
      <c r="R116" s="109"/>
      <c r="S116" s="87"/>
      <c r="AJ116" s="81" t="e">
        <f t="shared" ref="AJ116:AJ179" si="12">AD116/AC116</f>
        <v>#DIV/0!</v>
      </c>
      <c r="AK116" s="81" t="e">
        <f t="shared" ref="AK116:AL179" si="13">AG116/AC116</f>
        <v>#DIV/0!</v>
      </c>
      <c r="AL116" s="81" t="e">
        <f t="shared" si="13"/>
        <v>#DIV/0!</v>
      </c>
      <c r="AM116" s="78" t="e">
        <f t="shared" ref="AM116:AM179" si="14">AE116/AC116</f>
        <v>#DIV/0!</v>
      </c>
      <c r="AN116" s="78" t="e">
        <f t="shared" ref="AN116:AN179" si="15">AD116/AG116</f>
        <v>#DIV/0!</v>
      </c>
      <c r="AO116" s="78" t="e">
        <f t="shared" ref="AO116:AO179" si="16">AF116/AC116</f>
        <v>#DIV/0!</v>
      </c>
      <c r="AP116" s="96">
        <f t="shared" ref="AP116:AP179" si="17">AD116*AG116</f>
        <v>0</v>
      </c>
      <c r="AQ116" s="98"/>
      <c r="AR116" s="78"/>
      <c r="AS116" s="98"/>
      <c r="AT116" s="78"/>
    </row>
    <row r="117" spans="15:46">
      <c r="O117" s="73"/>
      <c r="P117" s="73"/>
      <c r="Q117" s="74"/>
      <c r="R117" s="109"/>
      <c r="S117" s="87"/>
      <c r="AJ117" s="81" t="e">
        <f t="shared" si="12"/>
        <v>#DIV/0!</v>
      </c>
      <c r="AK117" s="81" t="e">
        <f t="shared" si="13"/>
        <v>#DIV/0!</v>
      </c>
      <c r="AL117" s="81" t="e">
        <f t="shared" si="13"/>
        <v>#DIV/0!</v>
      </c>
      <c r="AM117" s="78" t="e">
        <f t="shared" si="14"/>
        <v>#DIV/0!</v>
      </c>
      <c r="AN117" s="78" t="e">
        <f t="shared" si="15"/>
        <v>#DIV/0!</v>
      </c>
      <c r="AO117" s="78" t="e">
        <f t="shared" si="16"/>
        <v>#DIV/0!</v>
      </c>
      <c r="AP117" s="96">
        <f t="shared" si="17"/>
        <v>0</v>
      </c>
      <c r="AQ117" s="98"/>
      <c r="AR117" s="78"/>
      <c r="AS117" s="98"/>
      <c r="AT117" s="78"/>
    </row>
    <row r="118" spans="15:46">
      <c r="O118" s="73"/>
      <c r="P118" s="73"/>
      <c r="Q118" s="74"/>
      <c r="R118" s="109"/>
      <c r="S118" s="87"/>
      <c r="AJ118" s="81" t="e">
        <f t="shared" si="12"/>
        <v>#DIV/0!</v>
      </c>
      <c r="AK118" s="81" t="e">
        <f t="shared" si="13"/>
        <v>#DIV/0!</v>
      </c>
      <c r="AL118" s="81" t="e">
        <f t="shared" si="13"/>
        <v>#DIV/0!</v>
      </c>
      <c r="AM118" s="78" t="e">
        <f t="shared" si="14"/>
        <v>#DIV/0!</v>
      </c>
      <c r="AN118" s="78" t="e">
        <f t="shared" si="15"/>
        <v>#DIV/0!</v>
      </c>
      <c r="AO118" s="78" t="e">
        <f t="shared" si="16"/>
        <v>#DIV/0!</v>
      </c>
      <c r="AP118" s="96">
        <f t="shared" si="17"/>
        <v>0</v>
      </c>
      <c r="AQ118" s="98"/>
      <c r="AR118" s="78"/>
      <c r="AS118" s="98"/>
      <c r="AT118" s="78"/>
    </row>
    <row r="119" spans="15:46">
      <c r="O119" s="73"/>
      <c r="P119" s="73"/>
      <c r="Q119" s="74"/>
      <c r="R119" s="109"/>
      <c r="S119" s="87"/>
      <c r="AJ119" s="81" t="e">
        <f t="shared" si="12"/>
        <v>#DIV/0!</v>
      </c>
      <c r="AK119" s="81" t="e">
        <f t="shared" si="13"/>
        <v>#DIV/0!</v>
      </c>
      <c r="AL119" s="81" t="e">
        <f t="shared" si="13"/>
        <v>#DIV/0!</v>
      </c>
      <c r="AM119" s="78" t="e">
        <f t="shared" si="14"/>
        <v>#DIV/0!</v>
      </c>
      <c r="AN119" s="78" t="e">
        <f t="shared" si="15"/>
        <v>#DIV/0!</v>
      </c>
      <c r="AO119" s="78" t="e">
        <f t="shared" si="16"/>
        <v>#DIV/0!</v>
      </c>
      <c r="AP119" s="96">
        <f t="shared" si="17"/>
        <v>0</v>
      </c>
      <c r="AQ119" s="98"/>
      <c r="AR119" s="78"/>
      <c r="AS119" s="98"/>
      <c r="AT119" s="78"/>
    </row>
    <row r="120" spans="15:46">
      <c r="O120" s="73"/>
      <c r="P120" s="73"/>
      <c r="Q120" s="74"/>
      <c r="R120" s="109"/>
      <c r="S120" s="87"/>
      <c r="AJ120" s="81" t="e">
        <f t="shared" si="12"/>
        <v>#DIV/0!</v>
      </c>
      <c r="AK120" s="81" t="e">
        <f t="shared" si="13"/>
        <v>#DIV/0!</v>
      </c>
      <c r="AL120" s="81" t="e">
        <f t="shared" si="13"/>
        <v>#DIV/0!</v>
      </c>
      <c r="AM120" s="78" t="e">
        <f t="shared" si="14"/>
        <v>#DIV/0!</v>
      </c>
      <c r="AN120" s="78" t="e">
        <f t="shared" si="15"/>
        <v>#DIV/0!</v>
      </c>
      <c r="AO120" s="78" t="e">
        <f t="shared" si="16"/>
        <v>#DIV/0!</v>
      </c>
      <c r="AP120" s="96">
        <f t="shared" si="17"/>
        <v>0</v>
      </c>
      <c r="AQ120" s="98"/>
      <c r="AR120" s="78"/>
      <c r="AS120" s="98"/>
      <c r="AT120" s="78"/>
    </row>
    <row r="121" spans="15:46">
      <c r="O121" s="73"/>
      <c r="P121" s="73"/>
      <c r="Q121" s="74"/>
      <c r="R121" s="109"/>
      <c r="S121" s="87"/>
      <c r="AJ121" s="81" t="e">
        <f t="shared" si="12"/>
        <v>#DIV/0!</v>
      </c>
      <c r="AK121" s="81" t="e">
        <f t="shared" si="13"/>
        <v>#DIV/0!</v>
      </c>
      <c r="AL121" s="81" t="e">
        <f t="shared" si="13"/>
        <v>#DIV/0!</v>
      </c>
      <c r="AM121" s="78" t="e">
        <f t="shared" si="14"/>
        <v>#DIV/0!</v>
      </c>
      <c r="AN121" s="78" t="e">
        <f t="shared" si="15"/>
        <v>#DIV/0!</v>
      </c>
      <c r="AO121" s="78" t="e">
        <f t="shared" si="16"/>
        <v>#DIV/0!</v>
      </c>
      <c r="AP121" s="96">
        <f t="shared" si="17"/>
        <v>0</v>
      </c>
      <c r="AQ121" s="98"/>
      <c r="AR121" s="78"/>
      <c r="AS121" s="98"/>
      <c r="AT121" s="78"/>
    </row>
    <row r="122" spans="15:46">
      <c r="O122" s="73"/>
      <c r="P122" s="73"/>
      <c r="Q122" s="74"/>
      <c r="R122" s="109"/>
      <c r="S122" s="87"/>
      <c r="AJ122" s="81" t="e">
        <f t="shared" si="12"/>
        <v>#DIV/0!</v>
      </c>
      <c r="AK122" s="81" t="e">
        <f t="shared" si="13"/>
        <v>#DIV/0!</v>
      </c>
      <c r="AL122" s="81" t="e">
        <f t="shared" si="13"/>
        <v>#DIV/0!</v>
      </c>
      <c r="AM122" s="78" t="e">
        <f t="shared" si="14"/>
        <v>#DIV/0!</v>
      </c>
      <c r="AN122" s="78" t="e">
        <f t="shared" si="15"/>
        <v>#DIV/0!</v>
      </c>
      <c r="AO122" s="78" t="e">
        <f t="shared" si="16"/>
        <v>#DIV/0!</v>
      </c>
      <c r="AP122" s="96">
        <f t="shared" si="17"/>
        <v>0</v>
      </c>
      <c r="AQ122" s="98"/>
      <c r="AR122" s="78"/>
      <c r="AS122" s="98"/>
      <c r="AT122" s="78"/>
    </row>
    <row r="123" spans="15:46">
      <c r="O123" s="73"/>
      <c r="P123" s="73"/>
      <c r="Q123" s="74"/>
      <c r="R123" s="109"/>
      <c r="S123" s="87"/>
      <c r="AJ123" s="81" t="e">
        <f t="shared" si="12"/>
        <v>#DIV/0!</v>
      </c>
      <c r="AK123" s="81" t="e">
        <f t="shared" si="13"/>
        <v>#DIV/0!</v>
      </c>
      <c r="AL123" s="81" t="e">
        <f t="shared" si="13"/>
        <v>#DIV/0!</v>
      </c>
      <c r="AM123" s="78" t="e">
        <f t="shared" si="14"/>
        <v>#DIV/0!</v>
      </c>
      <c r="AN123" s="78" t="e">
        <f t="shared" si="15"/>
        <v>#DIV/0!</v>
      </c>
      <c r="AO123" s="78" t="e">
        <f t="shared" si="16"/>
        <v>#DIV/0!</v>
      </c>
      <c r="AP123" s="96">
        <f t="shared" si="17"/>
        <v>0</v>
      </c>
      <c r="AQ123" s="98"/>
      <c r="AR123" s="78"/>
      <c r="AS123" s="98"/>
      <c r="AT123" s="78"/>
    </row>
    <row r="124" spans="15:46">
      <c r="O124" s="73"/>
      <c r="P124" s="73"/>
      <c r="Q124" s="74"/>
      <c r="R124" s="109"/>
      <c r="S124" s="87"/>
      <c r="AJ124" s="81" t="e">
        <f t="shared" si="12"/>
        <v>#DIV/0!</v>
      </c>
      <c r="AK124" s="81" t="e">
        <f t="shared" si="13"/>
        <v>#DIV/0!</v>
      </c>
      <c r="AL124" s="81" t="e">
        <f t="shared" si="13"/>
        <v>#DIV/0!</v>
      </c>
      <c r="AM124" s="78" t="e">
        <f t="shared" si="14"/>
        <v>#DIV/0!</v>
      </c>
      <c r="AN124" s="78" t="e">
        <f t="shared" si="15"/>
        <v>#DIV/0!</v>
      </c>
      <c r="AO124" s="78" t="e">
        <f t="shared" si="16"/>
        <v>#DIV/0!</v>
      </c>
      <c r="AP124" s="96">
        <f t="shared" si="17"/>
        <v>0</v>
      </c>
      <c r="AQ124" s="98"/>
      <c r="AR124" s="78"/>
      <c r="AS124" s="98"/>
      <c r="AT124" s="78"/>
    </row>
    <row r="125" spans="15:46">
      <c r="O125" s="73"/>
      <c r="P125" s="73"/>
      <c r="Q125" s="74"/>
      <c r="R125" s="109"/>
      <c r="S125" s="87"/>
      <c r="AJ125" s="81" t="e">
        <f t="shared" si="12"/>
        <v>#DIV/0!</v>
      </c>
      <c r="AK125" s="81" t="e">
        <f t="shared" si="13"/>
        <v>#DIV/0!</v>
      </c>
      <c r="AL125" s="81" t="e">
        <f t="shared" si="13"/>
        <v>#DIV/0!</v>
      </c>
      <c r="AM125" s="78" t="e">
        <f t="shared" si="14"/>
        <v>#DIV/0!</v>
      </c>
      <c r="AN125" s="78" t="e">
        <f t="shared" si="15"/>
        <v>#DIV/0!</v>
      </c>
      <c r="AO125" s="78" t="e">
        <f t="shared" si="16"/>
        <v>#DIV/0!</v>
      </c>
      <c r="AP125" s="96">
        <f t="shared" si="17"/>
        <v>0</v>
      </c>
      <c r="AQ125" s="98"/>
      <c r="AR125" s="78"/>
      <c r="AS125" s="98"/>
      <c r="AT125" s="78"/>
    </row>
    <row r="126" spans="15:46">
      <c r="O126" s="73"/>
      <c r="P126" s="73"/>
      <c r="Q126" s="74"/>
      <c r="R126" s="109"/>
      <c r="S126" s="87"/>
      <c r="AJ126" s="81" t="e">
        <f t="shared" si="12"/>
        <v>#DIV/0!</v>
      </c>
      <c r="AK126" s="81" t="e">
        <f t="shared" si="13"/>
        <v>#DIV/0!</v>
      </c>
      <c r="AL126" s="81" t="e">
        <f t="shared" si="13"/>
        <v>#DIV/0!</v>
      </c>
      <c r="AM126" s="78" t="e">
        <f t="shared" si="14"/>
        <v>#DIV/0!</v>
      </c>
      <c r="AN126" s="78" t="e">
        <f t="shared" si="15"/>
        <v>#DIV/0!</v>
      </c>
      <c r="AO126" s="78" t="e">
        <f t="shared" si="16"/>
        <v>#DIV/0!</v>
      </c>
      <c r="AP126" s="96">
        <f t="shared" si="17"/>
        <v>0</v>
      </c>
      <c r="AQ126" s="98"/>
      <c r="AR126" s="78"/>
      <c r="AS126" s="98"/>
      <c r="AT126" s="78"/>
    </row>
    <row r="127" spans="15:46">
      <c r="O127" s="73"/>
      <c r="P127" s="73"/>
      <c r="Q127" s="74"/>
      <c r="R127" s="109"/>
      <c r="S127" s="87"/>
      <c r="AJ127" s="81" t="e">
        <f t="shared" si="12"/>
        <v>#DIV/0!</v>
      </c>
      <c r="AK127" s="81" t="e">
        <f t="shared" si="13"/>
        <v>#DIV/0!</v>
      </c>
      <c r="AL127" s="81" t="e">
        <f t="shared" si="13"/>
        <v>#DIV/0!</v>
      </c>
      <c r="AM127" s="78" t="e">
        <f t="shared" si="14"/>
        <v>#DIV/0!</v>
      </c>
      <c r="AN127" s="78" t="e">
        <f t="shared" si="15"/>
        <v>#DIV/0!</v>
      </c>
      <c r="AO127" s="78" t="e">
        <f t="shared" si="16"/>
        <v>#DIV/0!</v>
      </c>
      <c r="AP127" s="96">
        <f t="shared" si="17"/>
        <v>0</v>
      </c>
      <c r="AQ127" s="98"/>
      <c r="AR127" s="78"/>
      <c r="AS127" s="98"/>
      <c r="AT127" s="78"/>
    </row>
    <row r="128" spans="15:46">
      <c r="O128" s="73"/>
      <c r="P128" s="73"/>
      <c r="Q128" s="74"/>
      <c r="R128" s="109"/>
      <c r="S128" s="87"/>
      <c r="AJ128" s="81" t="e">
        <f t="shared" si="12"/>
        <v>#DIV/0!</v>
      </c>
      <c r="AK128" s="81" t="e">
        <f t="shared" si="13"/>
        <v>#DIV/0!</v>
      </c>
      <c r="AL128" s="81" t="e">
        <f t="shared" si="13"/>
        <v>#DIV/0!</v>
      </c>
      <c r="AM128" s="78" t="e">
        <f t="shared" si="14"/>
        <v>#DIV/0!</v>
      </c>
      <c r="AN128" s="78" t="e">
        <f t="shared" si="15"/>
        <v>#DIV/0!</v>
      </c>
      <c r="AO128" s="78" t="e">
        <f t="shared" si="16"/>
        <v>#DIV/0!</v>
      </c>
      <c r="AP128" s="96">
        <f t="shared" si="17"/>
        <v>0</v>
      </c>
      <c r="AQ128" s="98"/>
      <c r="AR128" s="78"/>
      <c r="AS128" s="98"/>
      <c r="AT128" s="78"/>
    </row>
    <row r="129" spans="15:46">
      <c r="O129" s="73"/>
      <c r="P129" s="73"/>
      <c r="Q129" s="74"/>
      <c r="R129" s="109"/>
      <c r="S129" s="87"/>
      <c r="AJ129" s="81" t="e">
        <f t="shared" si="12"/>
        <v>#DIV/0!</v>
      </c>
      <c r="AK129" s="81" t="e">
        <f t="shared" si="13"/>
        <v>#DIV/0!</v>
      </c>
      <c r="AL129" s="81" t="e">
        <f t="shared" si="13"/>
        <v>#DIV/0!</v>
      </c>
      <c r="AM129" s="78" t="e">
        <f t="shared" si="14"/>
        <v>#DIV/0!</v>
      </c>
      <c r="AN129" s="78" t="e">
        <f t="shared" si="15"/>
        <v>#DIV/0!</v>
      </c>
      <c r="AO129" s="78" t="e">
        <f t="shared" si="16"/>
        <v>#DIV/0!</v>
      </c>
      <c r="AP129" s="96">
        <f t="shared" si="17"/>
        <v>0</v>
      </c>
      <c r="AQ129" s="98"/>
      <c r="AR129" s="78"/>
      <c r="AS129" s="98"/>
      <c r="AT129" s="78"/>
    </row>
    <row r="130" spans="15:46">
      <c r="O130" s="73"/>
      <c r="P130" s="73"/>
      <c r="Q130" s="74"/>
      <c r="R130" s="109"/>
      <c r="S130" s="87"/>
      <c r="AJ130" s="81" t="e">
        <f t="shared" si="12"/>
        <v>#DIV/0!</v>
      </c>
      <c r="AK130" s="81" t="e">
        <f t="shared" si="13"/>
        <v>#DIV/0!</v>
      </c>
      <c r="AL130" s="81" t="e">
        <f t="shared" si="13"/>
        <v>#DIV/0!</v>
      </c>
      <c r="AM130" s="78" t="e">
        <f t="shared" si="14"/>
        <v>#DIV/0!</v>
      </c>
      <c r="AN130" s="78" t="e">
        <f t="shared" si="15"/>
        <v>#DIV/0!</v>
      </c>
      <c r="AO130" s="78" t="e">
        <f t="shared" si="16"/>
        <v>#DIV/0!</v>
      </c>
      <c r="AP130" s="96">
        <f t="shared" si="17"/>
        <v>0</v>
      </c>
      <c r="AQ130" s="98"/>
      <c r="AR130" s="78"/>
      <c r="AS130" s="98"/>
      <c r="AT130" s="78"/>
    </row>
    <row r="131" spans="15:46">
      <c r="O131" s="73"/>
      <c r="P131" s="73"/>
      <c r="Q131" s="74"/>
      <c r="R131" s="109"/>
      <c r="S131" s="87"/>
      <c r="AJ131" s="81" t="e">
        <f t="shared" si="12"/>
        <v>#DIV/0!</v>
      </c>
      <c r="AK131" s="81" t="e">
        <f t="shared" si="13"/>
        <v>#DIV/0!</v>
      </c>
      <c r="AL131" s="81" t="e">
        <f t="shared" si="13"/>
        <v>#DIV/0!</v>
      </c>
      <c r="AM131" s="78" t="e">
        <f t="shared" si="14"/>
        <v>#DIV/0!</v>
      </c>
      <c r="AN131" s="78" t="e">
        <f t="shared" si="15"/>
        <v>#DIV/0!</v>
      </c>
      <c r="AO131" s="78" t="e">
        <f t="shared" si="16"/>
        <v>#DIV/0!</v>
      </c>
      <c r="AP131" s="96">
        <f t="shared" si="17"/>
        <v>0</v>
      </c>
      <c r="AQ131" s="98"/>
      <c r="AR131" s="78"/>
      <c r="AS131" s="98"/>
      <c r="AT131" s="78"/>
    </row>
    <row r="132" spans="15:46">
      <c r="O132" s="73"/>
      <c r="P132" s="73"/>
      <c r="Q132" s="74"/>
      <c r="R132" s="109"/>
      <c r="S132" s="87"/>
      <c r="AJ132" s="81" t="e">
        <f t="shared" si="12"/>
        <v>#DIV/0!</v>
      </c>
      <c r="AK132" s="81" t="e">
        <f t="shared" si="13"/>
        <v>#DIV/0!</v>
      </c>
      <c r="AL132" s="81" t="e">
        <f t="shared" si="13"/>
        <v>#DIV/0!</v>
      </c>
      <c r="AM132" s="78" t="e">
        <f t="shared" si="14"/>
        <v>#DIV/0!</v>
      </c>
      <c r="AN132" s="78" t="e">
        <f t="shared" si="15"/>
        <v>#DIV/0!</v>
      </c>
      <c r="AO132" s="78" t="e">
        <f t="shared" si="16"/>
        <v>#DIV/0!</v>
      </c>
      <c r="AP132" s="96">
        <f t="shared" si="17"/>
        <v>0</v>
      </c>
      <c r="AQ132" s="98"/>
      <c r="AR132" s="78"/>
      <c r="AS132" s="98"/>
      <c r="AT132" s="78"/>
    </row>
    <row r="133" spans="15:46">
      <c r="O133" s="73"/>
      <c r="P133" s="73"/>
      <c r="Q133" s="74"/>
      <c r="R133" s="109"/>
      <c r="S133" s="87"/>
      <c r="AJ133" s="81" t="e">
        <f t="shared" si="12"/>
        <v>#DIV/0!</v>
      </c>
      <c r="AK133" s="81" t="e">
        <f t="shared" si="13"/>
        <v>#DIV/0!</v>
      </c>
      <c r="AL133" s="81" t="e">
        <f t="shared" si="13"/>
        <v>#DIV/0!</v>
      </c>
      <c r="AM133" s="78" t="e">
        <f t="shared" si="14"/>
        <v>#DIV/0!</v>
      </c>
      <c r="AN133" s="78" t="e">
        <f t="shared" si="15"/>
        <v>#DIV/0!</v>
      </c>
      <c r="AO133" s="78" t="e">
        <f t="shared" si="16"/>
        <v>#DIV/0!</v>
      </c>
      <c r="AP133" s="96">
        <f t="shared" si="17"/>
        <v>0</v>
      </c>
      <c r="AQ133" s="98"/>
      <c r="AR133" s="78"/>
      <c r="AS133" s="98"/>
      <c r="AT133" s="78"/>
    </row>
    <row r="134" spans="15:46">
      <c r="O134" s="73"/>
      <c r="P134" s="73"/>
      <c r="Q134" s="74"/>
      <c r="R134" s="109"/>
      <c r="S134" s="87"/>
      <c r="AJ134" s="81" t="e">
        <f t="shared" si="12"/>
        <v>#DIV/0!</v>
      </c>
      <c r="AK134" s="81" t="e">
        <f t="shared" si="13"/>
        <v>#DIV/0!</v>
      </c>
      <c r="AL134" s="81" t="e">
        <f t="shared" si="13"/>
        <v>#DIV/0!</v>
      </c>
      <c r="AM134" s="78" t="e">
        <f t="shared" si="14"/>
        <v>#DIV/0!</v>
      </c>
      <c r="AN134" s="78" t="e">
        <f t="shared" si="15"/>
        <v>#DIV/0!</v>
      </c>
      <c r="AO134" s="78" t="e">
        <f t="shared" si="16"/>
        <v>#DIV/0!</v>
      </c>
      <c r="AP134" s="96">
        <f t="shared" si="17"/>
        <v>0</v>
      </c>
      <c r="AQ134" s="98"/>
      <c r="AR134" s="78"/>
      <c r="AS134" s="98"/>
      <c r="AT134" s="78"/>
    </row>
    <row r="135" spans="15:46">
      <c r="O135" s="73"/>
      <c r="P135" s="73"/>
      <c r="Q135" s="74"/>
      <c r="R135" s="109"/>
      <c r="S135" s="87"/>
      <c r="AJ135" s="81" t="e">
        <f t="shared" si="12"/>
        <v>#DIV/0!</v>
      </c>
      <c r="AK135" s="81" t="e">
        <f t="shared" si="13"/>
        <v>#DIV/0!</v>
      </c>
      <c r="AL135" s="81" t="e">
        <f t="shared" si="13"/>
        <v>#DIV/0!</v>
      </c>
      <c r="AM135" s="78" t="e">
        <f t="shared" si="14"/>
        <v>#DIV/0!</v>
      </c>
      <c r="AN135" s="78" t="e">
        <f t="shared" si="15"/>
        <v>#DIV/0!</v>
      </c>
      <c r="AO135" s="78" t="e">
        <f t="shared" si="16"/>
        <v>#DIV/0!</v>
      </c>
      <c r="AP135" s="96">
        <f t="shared" si="17"/>
        <v>0</v>
      </c>
      <c r="AQ135" s="98"/>
      <c r="AR135" s="78"/>
      <c r="AS135" s="98"/>
      <c r="AT135" s="78"/>
    </row>
    <row r="136" spans="15:46">
      <c r="O136" s="73"/>
      <c r="P136" s="73"/>
      <c r="Q136" s="74"/>
      <c r="R136" s="109"/>
      <c r="S136" s="87"/>
      <c r="AJ136" s="81" t="e">
        <f t="shared" si="12"/>
        <v>#DIV/0!</v>
      </c>
      <c r="AK136" s="81" t="e">
        <f t="shared" si="13"/>
        <v>#DIV/0!</v>
      </c>
      <c r="AL136" s="81" t="e">
        <f t="shared" si="13"/>
        <v>#DIV/0!</v>
      </c>
      <c r="AM136" s="78" t="e">
        <f t="shared" si="14"/>
        <v>#DIV/0!</v>
      </c>
      <c r="AN136" s="78" t="e">
        <f t="shared" si="15"/>
        <v>#DIV/0!</v>
      </c>
      <c r="AO136" s="78" t="e">
        <f t="shared" si="16"/>
        <v>#DIV/0!</v>
      </c>
      <c r="AP136" s="96">
        <f t="shared" si="17"/>
        <v>0</v>
      </c>
      <c r="AQ136" s="98"/>
      <c r="AR136" s="78"/>
      <c r="AS136" s="98"/>
      <c r="AT136" s="78"/>
    </row>
    <row r="137" spans="15:46">
      <c r="O137" s="73"/>
      <c r="P137" s="73"/>
      <c r="Q137" s="74"/>
      <c r="R137" s="109"/>
      <c r="S137" s="87"/>
      <c r="AJ137" s="81" t="e">
        <f t="shared" si="12"/>
        <v>#DIV/0!</v>
      </c>
      <c r="AK137" s="81" t="e">
        <f t="shared" si="13"/>
        <v>#DIV/0!</v>
      </c>
      <c r="AL137" s="81" t="e">
        <f t="shared" si="13"/>
        <v>#DIV/0!</v>
      </c>
      <c r="AM137" s="78" t="e">
        <f t="shared" si="14"/>
        <v>#DIV/0!</v>
      </c>
      <c r="AN137" s="78" t="e">
        <f t="shared" si="15"/>
        <v>#DIV/0!</v>
      </c>
      <c r="AO137" s="78" t="e">
        <f t="shared" si="16"/>
        <v>#DIV/0!</v>
      </c>
      <c r="AP137" s="96">
        <f t="shared" si="17"/>
        <v>0</v>
      </c>
      <c r="AQ137" s="98"/>
      <c r="AR137" s="78"/>
      <c r="AS137" s="98"/>
      <c r="AT137" s="78"/>
    </row>
    <row r="138" spans="15:46">
      <c r="O138" s="73"/>
      <c r="P138" s="73"/>
      <c r="Q138" s="74"/>
      <c r="R138" s="109"/>
      <c r="S138" s="87"/>
      <c r="AJ138" s="81" t="e">
        <f t="shared" si="12"/>
        <v>#DIV/0!</v>
      </c>
      <c r="AK138" s="81" t="e">
        <f t="shared" si="13"/>
        <v>#DIV/0!</v>
      </c>
      <c r="AL138" s="81" t="e">
        <f t="shared" si="13"/>
        <v>#DIV/0!</v>
      </c>
      <c r="AM138" s="78" t="e">
        <f t="shared" si="14"/>
        <v>#DIV/0!</v>
      </c>
      <c r="AN138" s="78" t="e">
        <f t="shared" si="15"/>
        <v>#DIV/0!</v>
      </c>
      <c r="AO138" s="78" t="e">
        <f t="shared" si="16"/>
        <v>#DIV/0!</v>
      </c>
      <c r="AP138" s="96">
        <f t="shared" si="17"/>
        <v>0</v>
      </c>
      <c r="AQ138" s="98"/>
      <c r="AR138" s="78"/>
      <c r="AS138" s="98"/>
      <c r="AT138" s="78"/>
    </row>
    <row r="139" spans="15:46">
      <c r="O139" s="73"/>
      <c r="P139" s="73"/>
      <c r="Q139" s="74"/>
      <c r="R139" s="109"/>
      <c r="S139" s="87"/>
      <c r="AJ139" s="81" t="e">
        <f t="shared" si="12"/>
        <v>#DIV/0!</v>
      </c>
      <c r="AK139" s="81" t="e">
        <f t="shared" si="13"/>
        <v>#DIV/0!</v>
      </c>
      <c r="AL139" s="81" t="e">
        <f t="shared" si="13"/>
        <v>#DIV/0!</v>
      </c>
      <c r="AM139" s="78" t="e">
        <f t="shared" si="14"/>
        <v>#DIV/0!</v>
      </c>
      <c r="AN139" s="78" t="e">
        <f t="shared" si="15"/>
        <v>#DIV/0!</v>
      </c>
      <c r="AO139" s="78" t="e">
        <f t="shared" si="16"/>
        <v>#DIV/0!</v>
      </c>
      <c r="AP139" s="96">
        <f t="shared" si="17"/>
        <v>0</v>
      </c>
      <c r="AQ139" s="98"/>
      <c r="AR139" s="78"/>
      <c r="AS139" s="98"/>
      <c r="AT139" s="78"/>
    </row>
    <row r="140" spans="15:46">
      <c r="O140" s="73"/>
      <c r="P140" s="73"/>
      <c r="Q140" s="74"/>
      <c r="R140" s="109"/>
      <c r="S140" s="87"/>
      <c r="AJ140" s="81" t="e">
        <f t="shared" si="12"/>
        <v>#DIV/0!</v>
      </c>
      <c r="AK140" s="81" t="e">
        <f t="shared" si="13"/>
        <v>#DIV/0!</v>
      </c>
      <c r="AL140" s="81" t="e">
        <f t="shared" si="13"/>
        <v>#DIV/0!</v>
      </c>
      <c r="AM140" s="78" t="e">
        <f t="shared" si="14"/>
        <v>#DIV/0!</v>
      </c>
      <c r="AN140" s="78" t="e">
        <f t="shared" si="15"/>
        <v>#DIV/0!</v>
      </c>
      <c r="AO140" s="78" t="e">
        <f t="shared" si="16"/>
        <v>#DIV/0!</v>
      </c>
      <c r="AP140" s="96">
        <f t="shared" si="17"/>
        <v>0</v>
      </c>
      <c r="AQ140" s="98"/>
      <c r="AR140" s="78"/>
      <c r="AS140" s="98"/>
      <c r="AT140" s="78"/>
    </row>
    <row r="141" spans="15:46">
      <c r="O141" s="73"/>
      <c r="P141" s="73"/>
      <c r="Q141" s="74"/>
      <c r="R141" s="109"/>
      <c r="S141" s="87"/>
      <c r="AJ141" s="81" t="e">
        <f t="shared" si="12"/>
        <v>#DIV/0!</v>
      </c>
      <c r="AK141" s="81" t="e">
        <f t="shared" si="13"/>
        <v>#DIV/0!</v>
      </c>
      <c r="AL141" s="81" t="e">
        <f t="shared" si="13"/>
        <v>#DIV/0!</v>
      </c>
      <c r="AM141" s="78" t="e">
        <f t="shared" si="14"/>
        <v>#DIV/0!</v>
      </c>
      <c r="AN141" s="78" t="e">
        <f t="shared" si="15"/>
        <v>#DIV/0!</v>
      </c>
      <c r="AO141" s="78" t="e">
        <f t="shared" si="16"/>
        <v>#DIV/0!</v>
      </c>
      <c r="AP141" s="96">
        <f t="shared" si="17"/>
        <v>0</v>
      </c>
      <c r="AQ141" s="98"/>
      <c r="AR141" s="78"/>
      <c r="AS141" s="98"/>
      <c r="AT141" s="78"/>
    </row>
    <row r="142" spans="15:46">
      <c r="O142" s="73"/>
      <c r="P142" s="73"/>
      <c r="Q142" s="74"/>
      <c r="R142" s="109"/>
      <c r="S142" s="87"/>
      <c r="AJ142" s="81" t="e">
        <f t="shared" si="12"/>
        <v>#DIV/0!</v>
      </c>
      <c r="AK142" s="81" t="e">
        <f t="shared" si="13"/>
        <v>#DIV/0!</v>
      </c>
      <c r="AL142" s="81" t="e">
        <f t="shared" si="13"/>
        <v>#DIV/0!</v>
      </c>
      <c r="AM142" s="78" t="e">
        <f t="shared" si="14"/>
        <v>#DIV/0!</v>
      </c>
      <c r="AN142" s="78" t="e">
        <f t="shared" si="15"/>
        <v>#DIV/0!</v>
      </c>
      <c r="AO142" s="78" t="e">
        <f t="shared" si="16"/>
        <v>#DIV/0!</v>
      </c>
      <c r="AP142" s="96">
        <f t="shared" si="17"/>
        <v>0</v>
      </c>
      <c r="AQ142" s="98"/>
      <c r="AR142" s="78"/>
      <c r="AS142" s="98"/>
      <c r="AT142" s="78"/>
    </row>
    <row r="143" spans="15:46">
      <c r="O143" s="73"/>
      <c r="P143" s="73"/>
      <c r="Q143" s="74"/>
      <c r="R143" s="109"/>
      <c r="S143" s="87"/>
      <c r="AJ143" s="81" t="e">
        <f t="shared" si="12"/>
        <v>#DIV/0!</v>
      </c>
      <c r="AK143" s="81" t="e">
        <f t="shared" si="13"/>
        <v>#DIV/0!</v>
      </c>
      <c r="AL143" s="81" t="e">
        <f t="shared" si="13"/>
        <v>#DIV/0!</v>
      </c>
      <c r="AM143" s="78" t="e">
        <f t="shared" si="14"/>
        <v>#DIV/0!</v>
      </c>
      <c r="AN143" s="78" t="e">
        <f t="shared" si="15"/>
        <v>#DIV/0!</v>
      </c>
      <c r="AO143" s="78" t="e">
        <f t="shared" si="16"/>
        <v>#DIV/0!</v>
      </c>
      <c r="AP143" s="96">
        <f t="shared" si="17"/>
        <v>0</v>
      </c>
      <c r="AQ143" s="98"/>
      <c r="AR143" s="78"/>
      <c r="AS143" s="98"/>
      <c r="AT143" s="78"/>
    </row>
    <row r="144" spans="15:46">
      <c r="O144" s="73"/>
      <c r="P144" s="73"/>
      <c r="Q144" s="74"/>
      <c r="R144" s="109"/>
      <c r="S144" s="87"/>
      <c r="AJ144" s="81" t="e">
        <f t="shared" si="12"/>
        <v>#DIV/0!</v>
      </c>
      <c r="AK144" s="81" t="e">
        <f t="shared" si="13"/>
        <v>#DIV/0!</v>
      </c>
      <c r="AL144" s="81" t="e">
        <f t="shared" si="13"/>
        <v>#DIV/0!</v>
      </c>
      <c r="AM144" s="78" t="e">
        <f t="shared" si="14"/>
        <v>#DIV/0!</v>
      </c>
      <c r="AN144" s="78" t="e">
        <f t="shared" si="15"/>
        <v>#DIV/0!</v>
      </c>
      <c r="AO144" s="78" t="e">
        <f t="shared" si="16"/>
        <v>#DIV/0!</v>
      </c>
      <c r="AP144" s="96">
        <f t="shared" si="17"/>
        <v>0</v>
      </c>
      <c r="AQ144" s="98"/>
      <c r="AR144" s="78"/>
      <c r="AS144" s="98"/>
      <c r="AT144" s="78"/>
    </row>
    <row r="145" spans="15:46">
      <c r="O145" s="73"/>
      <c r="P145" s="73"/>
      <c r="Q145" s="74"/>
      <c r="R145" s="109"/>
      <c r="S145" s="87"/>
      <c r="AJ145" s="81" t="e">
        <f t="shared" si="12"/>
        <v>#DIV/0!</v>
      </c>
      <c r="AK145" s="81" t="e">
        <f t="shared" si="13"/>
        <v>#DIV/0!</v>
      </c>
      <c r="AL145" s="81" t="e">
        <f t="shared" si="13"/>
        <v>#DIV/0!</v>
      </c>
      <c r="AM145" s="78" t="e">
        <f t="shared" si="14"/>
        <v>#DIV/0!</v>
      </c>
      <c r="AN145" s="78" t="e">
        <f t="shared" si="15"/>
        <v>#DIV/0!</v>
      </c>
      <c r="AO145" s="78" t="e">
        <f t="shared" si="16"/>
        <v>#DIV/0!</v>
      </c>
      <c r="AP145" s="96">
        <f t="shared" si="17"/>
        <v>0</v>
      </c>
      <c r="AQ145" s="98"/>
      <c r="AR145" s="78"/>
      <c r="AS145" s="98"/>
      <c r="AT145" s="78"/>
    </row>
    <row r="146" spans="15:46">
      <c r="O146" s="73"/>
      <c r="P146" s="73"/>
      <c r="Q146" s="74"/>
      <c r="R146" s="109"/>
      <c r="S146" s="87"/>
      <c r="AJ146" s="81" t="e">
        <f t="shared" si="12"/>
        <v>#DIV/0!</v>
      </c>
      <c r="AK146" s="81" t="e">
        <f t="shared" si="13"/>
        <v>#DIV/0!</v>
      </c>
      <c r="AL146" s="81" t="e">
        <f t="shared" si="13"/>
        <v>#DIV/0!</v>
      </c>
      <c r="AM146" s="78" t="e">
        <f t="shared" si="14"/>
        <v>#DIV/0!</v>
      </c>
      <c r="AN146" s="78" t="e">
        <f t="shared" si="15"/>
        <v>#DIV/0!</v>
      </c>
      <c r="AO146" s="78" t="e">
        <f t="shared" si="16"/>
        <v>#DIV/0!</v>
      </c>
      <c r="AP146" s="96">
        <f t="shared" si="17"/>
        <v>0</v>
      </c>
      <c r="AQ146" s="98"/>
      <c r="AR146" s="78"/>
      <c r="AS146" s="98"/>
      <c r="AT146" s="78"/>
    </row>
    <row r="147" spans="15:46">
      <c r="O147" s="73"/>
      <c r="P147" s="73"/>
      <c r="Q147" s="74"/>
      <c r="R147" s="109"/>
      <c r="S147" s="87"/>
      <c r="AJ147" s="81" t="e">
        <f t="shared" si="12"/>
        <v>#DIV/0!</v>
      </c>
      <c r="AK147" s="81" t="e">
        <f t="shared" si="13"/>
        <v>#DIV/0!</v>
      </c>
      <c r="AL147" s="81" t="e">
        <f t="shared" si="13"/>
        <v>#DIV/0!</v>
      </c>
      <c r="AM147" s="78" t="e">
        <f t="shared" si="14"/>
        <v>#DIV/0!</v>
      </c>
      <c r="AN147" s="78" t="e">
        <f t="shared" si="15"/>
        <v>#DIV/0!</v>
      </c>
      <c r="AO147" s="78" t="e">
        <f t="shared" si="16"/>
        <v>#DIV/0!</v>
      </c>
      <c r="AP147" s="96">
        <f t="shared" si="17"/>
        <v>0</v>
      </c>
      <c r="AQ147" s="98"/>
      <c r="AR147" s="78"/>
      <c r="AS147" s="98"/>
      <c r="AT147" s="78"/>
    </row>
    <row r="148" spans="15:46">
      <c r="O148" s="73"/>
      <c r="P148" s="73"/>
      <c r="Q148" s="74"/>
      <c r="R148" s="109"/>
      <c r="S148" s="87"/>
      <c r="AJ148" s="81" t="e">
        <f t="shared" si="12"/>
        <v>#DIV/0!</v>
      </c>
      <c r="AK148" s="81" t="e">
        <f t="shared" si="13"/>
        <v>#DIV/0!</v>
      </c>
      <c r="AL148" s="81" t="e">
        <f t="shared" si="13"/>
        <v>#DIV/0!</v>
      </c>
      <c r="AM148" s="78" t="e">
        <f t="shared" si="14"/>
        <v>#DIV/0!</v>
      </c>
      <c r="AN148" s="78" t="e">
        <f t="shared" si="15"/>
        <v>#DIV/0!</v>
      </c>
      <c r="AO148" s="78" t="e">
        <f t="shared" si="16"/>
        <v>#DIV/0!</v>
      </c>
      <c r="AP148" s="96">
        <f t="shared" si="17"/>
        <v>0</v>
      </c>
      <c r="AQ148" s="98"/>
      <c r="AR148" s="78"/>
      <c r="AS148" s="98"/>
      <c r="AT148" s="78"/>
    </row>
    <row r="149" spans="15:46">
      <c r="O149" s="73"/>
      <c r="P149" s="73"/>
      <c r="Q149" s="74"/>
      <c r="R149" s="109"/>
      <c r="S149" s="87"/>
      <c r="AJ149" s="81" t="e">
        <f t="shared" si="12"/>
        <v>#DIV/0!</v>
      </c>
      <c r="AK149" s="81" t="e">
        <f t="shared" si="13"/>
        <v>#DIV/0!</v>
      </c>
      <c r="AL149" s="81" t="e">
        <f t="shared" si="13"/>
        <v>#DIV/0!</v>
      </c>
      <c r="AM149" s="78" t="e">
        <f t="shared" si="14"/>
        <v>#DIV/0!</v>
      </c>
      <c r="AN149" s="78" t="e">
        <f t="shared" si="15"/>
        <v>#DIV/0!</v>
      </c>
      <c r="AO149" s="78" t="e">
        <f t="shared" si="16"/>
        <v>#DIV/0!</v>
      </c>
      <c r="AP149" s="96">
        <f t="shared" si="17"/>
        <v>0</v>
      </c>
      <c r="AQ149" s="98"/>
      <c r="AR149" s="78"/>
      <c r="AS149" s="98"/>
      <c r="AT149" s="78"/>
    </row>
    <row r="150" spans="15:46">
      <c r="O150" s="73"/>
      <c r="P150" s="73"/>
      <c r="Q150" s="74"/>
      <c r="R150" s="109"/>
      <c r="S150" s="87"/>
      <c r="AJ150" s="81" t="e">
        <f t="shared" si="12"/>
        <v>#DIV/0!</v>
      </c>
      <c r="AK150" s="81" t="e">
        <f t="shared" si="13"/>
        <v>#DIV/0!</v>
      </c>
      <c r="AL150" s="81" t="e">
        <f t="shared" si="13"/>
        <v>#DIV/0!</v>
      </c>
      <c r="AM150" s="78" t="e">
        <f t="shared" si="14"/>
        <v>#DIV/0!</v>
      </c>
      <c r="AN150" s="78" t="e">
        <f t="shared" si="15"/>
        <v>#DIV/0!</v>
      </c>
      <c r="AO150" s="78" t="e">
        <f t="shared" si="16"/>
        <v>#DIV/0!</v>
      </c>
      <c r="AP150" s="96">
        <f t="shared" si="17"/>
        <v>0</v>
      </c>
      <c r="AQ150" s="98"/>
      <c r="AR150" s="78"/>
      <c r="AS150" s="98"/>
      <c r="AT150" s="78"/>
    </row>
    <row r="151" spans="15:46">
      <c r="O151" s="73"/>
      <c r="P151" s="73"/>
      <c r="Q151" s="74"/>
      <c r="R151" s="109"/>
      <c r="S151" s="87"/>
      <c r="AJ151" s="81" t="e">
        <f t="shared" si="12"/>
        <v>#DIV/0!</v>
      </c>
      <c r="AK151" s="81" t="e">
        <f t="shared" si="13"/>
        <v>#DIV/0!</v>
      </c>
      <c r="AL151" s="81" t="e">
        <f t="shared" si="13"/>
        <v>#DIV/0!</v>
      </c>
      <c r="AM151" s="78" t="e">
        <f t="shared" si="14"/>
        <v>#DIV/0!</v>
      </c>
      <c r="AN151" s="78" t="e">
        <f t="shared" si="15"/>
        <v>#DIV/0!</v>
      </c>
      <c r="AO151" s="78" t="e">
        <f t="shared" si="16"/>
        <v>#DIV/0!</v>
      </c>
      <c r="AP151" s="96">
        <f t="shared" si="17"/>
        <v>0</v>
      </c>
      <c r="AQ151" s="98"/>
      <c r="AR151" s="78"/>
      <c r="AS151" s="98"/>
      <c r="AT151" s="78"/>
    </row>
    <row r="152" spans="15:46">
      <c r="O152" s="73"/>
      <c r="P152" s="73"/>
      <c r="Q152" s="74"/>
      <c r="R152" s="109"/>
      <c r="S152" s="87"/>
      <c r="AJ152" s="81" t="e">
        <f t="shared" si="12"/>
        <v>#DIV/0!</v>
      </c>
      <c r="AK152" s="81" t="e">
        <f t="shared" si="13"/>
        <v>#DIV/0!</v>
      </c>
      <c r="AL152" s="81" t="e">
        <f t="shared" si="13"/>
        <v>#DIV/0!</v>
      </c>
      <c r="AM152" s="78" t="e">
        <f t="shared" si="14"/>
        <v>#DIV/0!</v>
      </c>
      <c r="AN152" s="78" t="e">
        <f t="shared" si="15"/>
        <v>#DIV/0!</v>
      </c>
      <c r="AO152" s="78" t="e">
        <f t="shared" si="16"/>
        <v>#DIV/0!</v>
      </c>
      <c r="AP152" s="96">
        <f t="shared" si="17"/>
        <v>0</v>
      </c>
      <c r="AQ152" s="98"/>
      <c r="AR152" s="78"/>
      <c r="AS152" s="98"/>
      <c r="AT152" s="78"/>
    </row>
    <row r="153" spans="15:46">
      <c r="O153" s="73"/>
      <c r="P153" s="73"/>
      <c r="Q153" s="74"/>
      <c r="R153" s="109"/>
      <c r="S153" s="87"/>
      <c r="AJ153" s="81" t="e">
        <f t="shared" si="12"/>
        <v>#DIV/0!</v>
      </c>
      <c r="AK153" s="81" t="e">
        <f t="shared" si="13"/>
        <v>#DIV/0!</v>
      </c>
      <c r="AL153" s="81" t="e">
        <f t="shared" si="13"/>
        <v>#DIV/0!</v>
      </c>
      <c r="AM153" s="78" t="e">
        <f t="shared" si="14"/>
        <v>#DIV/0!</v>
      </c>
      <c r="AN153" s="78" t="e">
        <f t="shared" si="15"/>
        <v>#DIV/0!</v>
      </c>
      <c r="AO153" s="78" t="e">
        <f t="shared" si="16"/>
        <v>#DIV/0!</v>
      </c>
      <c r="AP153" s="96">
        <f t="shared" si="17"/>
        <v>0</v>
      </c>
      <c r="AQ153" s="98"/>
      <c r="AR153" s="78"/>
      <c r="AS153" s="98"/>
      <c r="AT153" s="78"/>
    </row>
    <row r="154" spans="15:46">
      <c r="O154" s="73"/>
      <c r="P154" s="73"/>
      <c r="Q154" s="74"/>
      <c r="R154" s="109"/>
      <c r="S154" s="87"/>
      <c r="AJ154" s="81" t="e">
        <f t="shared" si="12"/>
        <v>#DIV/0!</v>
      </c>
      <c r="AK154" s="81" t="e">
        <f t="shared" si="13"/>
        <v>#DIV/0!</v>
      </c>
      <c r="AL154" s="81" t="e">
        <f t="shared" si="13"/>
        <v>#DIV/0!</v>
      </c>
      <c r="AM154" s="78" t="e">
        <f t="shared" si="14"/>
        <v>#DIV/0!</v>
      </c>
      <c r="AN154" s="78" t="e">
        <f t="shared" si="15"/>
        <v>#DIV/0!</v>
      </c>
      <c r="AO154" s="78" t="e">
        <f t="shared" si="16"/>
        <v>#DIV/0!</v>
      </c>
      <c r="AP154" s="96">
        <f t="shared" si="17"/>
        <v>0</v>
      </c>
      <c r="AQ154" s="98"/>
      <c r="AR154" s="78"/>
      <c r="AS154" s="98"/>
      <c r="AT154" s="78"/>
    </row>
    <row r="155" spans="15:46">
      <c r="O155" s="73"/>
      <c r="P155" s="73"/>
      <c r="Q155" s="74"/>
      <c r="R155" s="109"/>
      <c r="S155" s="87"/>
      <c r="AJ155" s="81" t="e">
        <f t="shared" si="12"/>
        <v>#DIV/0!</v>
      </c>
      <c r="AK155" s="81" t="e">
        <f t="shared" si="13"/>
        <v>#DIV/0!</v>
      </c>
      <c r="AL155" s="81" t="e">
        <f t="shared" si="13"/>
        <v>#DIV/0!</v>
      </c>
      <c r="AM155" s="78" t="e">
        <f t="shared" si="14"/>
        <v>#DIV/0!</v>
      </c>
      <c r="AN155" s="78" t="e">
        <f t="shared" si="15"/>
        <v>#DIV/0!</v>
      </c>
      <c r="AO155" s="78" t="e">
        <f t="shared" si="16"/>
        <v>#DIV/0!</v>
      </c>
      <c r="AP155" s="96">
        <f t="shared" si="17"/>
        <v>0</v>
      </c>
      <c r="AQ155" s="98"/>
      <c r="AR155" s="78"/>
      <c r="AS155" s="98"/>
      <c r="AT155" s="78"/>
    </row>
    <row r="156" spans="15:46">
      <c r="O156" s="73"/>
      <c r="P156" s="73"/>
      <c r="Q156" s="74"/>
      <c r="R156" s="109"/>
      <c r="S156" s="87"/>
      <c r="AJ156" s="81" t="e">
        <f t="shared" si="12"/>
        <v>#DIV/0!</v>
      </c>
      <c r="AK156" s="81" t="e">
        <f t="shared" si="13"/>
        <v>#DIV/0!</v>
      </c>
      <c r="AL156" s="81" t="e">
        <f t="shared" si="13"/>
        <v>#DIV/0!</v>
      </c>
      <c r="AM156" s="78" t="e">
        <f t="shared" si="14"/>
        <v>#DIV/0!</v>
      </c>
      <c r="AN156" s="78" t="e">
        <f t="shared" si="15"/>
        <v>#DIV/0!</v>
      </c>
      <c r="AO156" s="78" t="e">
        <f t="shared" si="16"/>
        <v>#DIV/0!</v>
      </c>
      <c r="AP156" s="96">
        <f t="shared" si="17"/>
        <v>0</v>
      </c>
      <c r="AQ156" s="98"/>
      <c r="AR156" s="78"/>
      <c r="AS156" s="98"/>
      <c r="AT156" s="78"/>
    </row>
    <row r="157" spans="15:46">
      <c r="O157" s="73"/>
      <c r="P157" s="73"/>
      <c r="Q157" s="74"/>
      <c r="R157" s="109"/>
      <c r="S157" s="87"/>
      <c r="AJ157" s="81" t="e">
        <f t="shared" si="12"/>
        <v>#DIV/0!</v>
      </c>
      <c r="AK157" s="81" t="e">
        <f t="shared" si="13"/>
        <v>#DIV/0!</v>
      </c>
      <c r="AL157" s="81" t="e">
        <f t="shared" si="13"/>
        <v>#DIV/0!</v>
      </c>
      <c r="AM157" s="78" t="e">
        <f t="shared" si="14"/>
        <v>#DIV/0!</v>
      </c>
      <c r="AN157" s="78" t="e">
        <f t="shared" si="15"/>
        <v>#DIV/0!</v>
      </c>
      <c r="AO157" s="78" t="e">
        <f t="shared" si="16"/>
        <v>#DIV/0!</v>
      </c>
      <c r="AP157" s="96">
        <f t="shared" si="17"/>
        <v>0</v>
      </c>
      <c r="AQ157" s="98"/>
      <c r="AR157" s="78"/>
      <c r="AS157" s="98"/>
      <c r="AT157" s="78"/>
    </row>
    <row r="158" spans="15:46">
      <c r="O158" s="73"/>
      <c r="P158" s="73"/>
      <c r="Q158" s="74"/>
      <c r="R158" s="109"/>
      <c r="S158" s="87"/>
      <c r="AJ158" s="81" t="e">
        <f t="shared" si="12"/>
        <v>#DIV/0!</v>
      </c>
      <c r="AK158" s="81" t="e">
        <f t="shared" si="13"/>
        <v>#DIV/0!</v>
      </c>
      <c r="AL158" s="81" t="e">
        <f t="shared" si="13"/>
        <v>#DIV/0!</v>
      </c>
      <c r="AM158" s="78" t="e">
        <f t="shared" si="14"/>
        <v>#DIV/0!</v>
      </c>
      <c r="AN158" s="78" t="e">
        <f t="shared" si="15"/>
        <v>#DIV/0!</v>
      </c>
      <c r="AO158" s="78" t="e">
        <f t="shared" si="16"/>
        <v>#DIV/0!</v>
      </c>
      <c r="AP158" s="96">
        <f t="shared" si="17"/>
        <v>0</v>
      </c>
      <c r="AQ158" s="98"/>
      <c r="AR158" s="78"/>
      <c r="AS158" s="98"/>
      <c r="AT158" s="78"/>
    </row>
    <row r="159" spans="15:46">
      <c r="O159" s="73"/>
      <c r="P159" s="73"/>
      <c r="Q159" s="74"/>
      <c r="R159" s="109"/>
      <c r="S159" s="87"/>
      <c r="AJ159" s="81" t="e">
        <f t="shared" si="12"/>
        <v>#DIV/0!</v>
      </c>
      <c r="AK159" s="81" t="e">
        <f t="shared" si="13"/>
        <v>#DIV/0!</v>
      </c>
      <c r="AL159" s="81" t="e">
        <f t="shared" si="13"/>
        <v>#DIV/0!</v>
      </c>
      <c r="AM159" s="78" t="e">
        <f t="shared" si="14"/>
        <v>#DIV/0!</v>
      </c>
      <c r="AN159" s="78" t="e">
        <f t="shared" si="15"/>
        <v>#DIV/0!</v>
      </c>
      <c r="AO159" s="78" t="e">
        <f t="shared" si="16"/>
        <v>#DIV/0!</v>
      </c>
      <c r="AP159" s="96">
        <f t="shared" si="17"/>
        <v>0</v>
      </c>
      <c r="AQ159" s="98"/>
      <c r="AR159" s="78"/>
      <c r="AS159" s="98"/>
      <c r="AT159" s="78"/>
    </row>
    <row r="160" spans="15:46">
      <c r="O160" s="73"/>
      <c r="P160" s="73"/>
      <c r="Q160" s="74"/>
      <c r="R160" s="109"/>
      <c r="S160" s="87"/>
      <c r="AJ160" s="81" t="e">
        <f t="shared" si="12"/>
        <v>#DIV/0!</v>
      </c>
      <c r="AK160" s="81" t="e">
        <f t="shared" si="13"/>
        <v>#DIV/0!</v>
      </c>
      <c r="AL160" s="81" t="e">
        <f t="shared" si="13"/>
        <v>#DIV/0!</v>
      </c>
      <c r="AM160" s="78" t="e">
        <f t="shared" si="14"/>
        <v>#DIV/0!</v>
      </c>
      <c r="AN160" s="78" t="e">
        <f t="shared" si="15"/>
        <v>#DIV/0!</v>
      </c>
      <c r="AO160" s="78" t="e">
        <f t="shared" si="16"/>
        <v>#DIV/0!</v>
      </c>
      <c r="AP160" s="96">
        <f t="shared" si="17"/>
        <v>0</v>
      </c>
      <c r="AQ160" s="98"/>
      <c r="AR160" s="78"/>
      <c r="AS160" s="98"/>
      <c r="AT160" s="78"/>
    </row>
    <row r="161" spans="15:46">
      <c r="O161" s="73"/>
      <c r="P161" s="73"/>
      <c r="Q161" s="74"/>
      <c r="R161" s="109"/>
      <c r="S161" s="87"/>
      <c r="AJ161" s="81" t="e">
        <f t="shared" si="12"/>
        <v>#DIV/0!</v>
      </c>
      <c r="AK161" s="81" t="e">
        <f t="shared" si="13"/>
        <v>#DIV/0!</v>
      </c>
      <c r="AL161" s="81" t="e">
        <f t="shared" si="13"/>
        <v>#DIV/0!</v>
      </c>
      <c r="AM161" s="78" t="e">
        <f t="shared" si="14"/>
        <v>#DIV/0!</v>
      </c>
      <c r="AN161" s="78" t="e">
        <f t="shared" si="15"/>
        <v>#DIV/0!</v>
      </c>
      <c r="AO161" s="78" t="e">
        <f t="shared" si="16"/>
        <v>#DIV/0!</v>
      </c>
      <c r="AP161" s="96">
        <f t="shared" si="17"/>
        <v>0</v>
      </c>
      <c r="AQ161" s="98"/>
      <c r="AR161" s="78"/>
      <c r="AS161" s="98"/>
      <c r="AT161" s="78"/>
    </row>
    <row r="162" spans="15:46">
      <c r="O162" s="73"/>
      <c r="P162" s="73"/>
      <c r="Q162" s="74"/>
      <c r="R162" s="109"/>
      <c r="S162" s="87"/>
      <c r="AJ162" s="81" t="e">
        <f t="shared" si="12"/>
        <v>#DIV/0!</v>
      </c>
      <c r="AK162" s="81" t="e">
        <f t="shared" si="13"/>
        <v>#DIV/0!</v>
      </c>
      <c r="AL162" s="81" t="e">
        <f t="shared" si="13"/>
        <v>#DIV/0!</v>
      </c>
      <c r="AM162" s="78" t="e">
        <f t="shared" si="14"/>
        <v>#DIV/0!</v>
      </c>
      <c r="AN162" s="78" t="e">
        <f t="shared" si="15"/>
        <v>#DIV/0!</v>
      </c>
      <c r="AO162" s="78" t="e">
        <f t="shared" si="16"/>
        <v>#DIV/0!</v>
      </c>
      <c r="AP162" s="96">
        <f t="shared" si="17"/>
        <v>0</v>
      </c>
      <c r="AQ162" s="98"/>
      <c r="AR162" s="78"/>
      <c r="AS162" s="98"/>
      <c r="AT162" s="78"/>
    </row>
    <row r="163" spans="15:46">
      <c r="O163" s="73"/>
      <c r="P163" s="73"/>
      <c r="Q163" s="74"/>
      <c r="R163" s="109"/>
      <c r="S163" s="87"/>
      <c r="AJ163" s="81" t="e">
        <f t="shared" si="12"/>
        <v>#DIV/0!</v>
      </c>
      <c r="AK163" s="81" t="e">
        <f t="shared" si="13"/>
        <v>#DIV/0!</v>
      </c>
      <c r="AL163" s="81" t="e">
        <f t="shared" si="13"/>
        <v>#DIV/0!</v>
      </c>
      <c r="AM163" s="78" t="e">
        <f t="shared" si="14"/>
        <v>#DIV/0!</v>
      </c>
      <c r="AN163" s="78" t="e">
        <f t="shared" si="15"/>
        <v>#DIV/0!</v>
      </c>
      <c r="AO163" s="78" t="e">
        <f t="shared" si="16"/>
        <v>#DIV/0!</v>
      </c>
      <c r="AP163" s="96">
        <f t="shared" si="17"/>
        <v>0</v>
      </c>
      <c r="AQ163" s="98"/>
      <c r="AR163" s="78"/>
      <c r="AS163" s="98"/>
      <c r="AT163" s="78"/>
    </row>
    <row r="164" spans="15:46">
      <c r="O164" s="73"/>
      <c r="P164" s="73"/>
      <c r="Q164" s="74"/>
      <c r="R164" s="109"/>
      <c r="S164" s="87"/>
      <c r="AJ164" s="81" t="e">
        <f t="shared" si="12"/>
        <v>#DIV/0!</v>
      </c>
      <c r="AK164" s="81" t="e">
        <f t="shared" si="13"/>
        <v>#DIV/0!</v>
      </c>
      <c r="AL164" s="81" t="e">
        <f t="shared" si="13"/>
        <v>#DIV/0!</v>
      </c>
      <c r="AM164" s="78" t="e">
        <f t="shared" si="14"/>
        <v>#DIV/0!</v>
      </c>
      <c r="AN164" s="78" t="e">
        <f t="shared" si="15"/>
        <v>#DIV/0!</v>
      </c>
      <c r="AO164" s="78" t="e">
        <f t="shared" si="16"/>
        <v>#DIV/0!</v>
      </c>
      <c r="AP164" s="96">
        <f t="shared" si="17"/>
        <v>0</v>
      </c>
      <c r="AQ164" s="98"/>
      <c r="AR164" s="78"/>
      <c r="AS164" s="98"/>
      <c r="AT164" s="78"/>
    </row>
    <row r="165" spans="15:46">
      <c r="O165" s="73"/>
      <c r="P165" s="73"/>
      <c r="Q165" s="74"/>
      <c r="R165" s="109"/>
      <c r="S165" s="87"/>
      <c r="AJ165" s="81" t="e">
        <f t="shared" si="12"/>
        <v>#DIV/0!</v>
      </c>
      <c r="AK165" s="81" t="e">
        <f t="shared" si="13"/>
        <v>#DIV/0!</v>
      </c>
      <c r="AL165" s="81" t="e">
        <f t="shared" si="13"/>
        <v>#DIV/0!</v>
      </c>
      <c r="AM165" s="78" t="e">
        <f t="shared" si="14"/>
        <v>#DIV/0!</v>
      </c>
      <c r="AN165" s="78" t="e">
        <f t="shared" si="15"/>
        <v>#DIV/0!</v>
      </c>
      <c r="AO165" s="78" t="e">
        <f t="shared" si="16"/>
        <v>#DIV/0!</v>
      </c>
      <c r="AP165" s="96">
        <f t="shared" si="17"/>
        <v>0</v>
      </c>
      <c r="AQ165" s="98"/>
      <c r="AR165" s="78"/>
      <c r="AS165" s="98"/>
      <c r="AT165" s="78"/>
    </row>
    <row r="166" spans="15:46">
      <c r="O166" s="73"/>
      <c r="P166" s="73"/>
      <c r="Q166" s="74"/>
      <c r="R166" s="109"/>
      <c r="S166" s="87"/>
      <c r="AJ166" s="81" t="e">
        <f t="shared" si="12"/>
        <v>#DIV/0!</v>
      </c>
      <c r="AK166" s="81" t="e">
        <f t="shared" si="13"/>
        <v>#DIV/0!</v>
      </c>
      <c r="AL166" s="81" t="e">
        <f t="shared" si="13"/>
        <v>#DIV/0!</v>
      </c>
      <c r="AM166" s="78" t="e">
        <f t="shared" si="14"/>
        <v>#DIV/0!</v>
      </c>
      <c r="AN166" s="78" t="e">
        <f t="shared" si="15"/>
        <v>#DIV/0!</v>
      </c>
      <c r="AO166" s="78" t="e">
        <f t="shared" si="16"/>
        <v>#DIV/0!</v>
      </c>
      <c r="AP166" s="96">
        <f t="shared" si="17"/>
        <v>0</v>
      </c>
      <c r="AQ166" s="98"/>
      <c r="AR166" s="78"/>
      <c r="AS166" s="98"/>
      <c r="AT166" s="78"/>
    </row>
    <row r="167" spans="15:46">
      <c r="O167" s="73"/>
      <c r="P167" s="73"/>
      <c r="Q167" s="74"/>
      <c r="R167" s="109"/>
      <c r="S167" s="87"/>
      <c r="AJ167" s="81" t="e">
        <f t="shared" si="12"/>
        <v>#DIV/0!</v>
      </c>
      <c r="AK167" s="81" t="e">
        <f t="shared" si="13"/>
        <v>#DIV/0!</v>
      </c>
      <c r="AL167" s="81" t="e">
        <f t="shared" si="13"/>
        <v>#DIV/0!</v>
      </c>
      <c r="AM167" s="78" t="e">
        <f t="shared" si="14"/>
        <v>#DIV/0!</v>
      </c>
      <c r="AN167" s="78" t="e">
        <f t="shared" si="15"/>
        <v>#DIV/0!</v>
      </c>
      <c r="AO167" s="78" t="e">
        <f t="shared" si="16"/>
        <v>#DIV/0!</v>
      </c>
      <c r="AP167" s="96">
        <f t="shared" si="17"/>
        <v>0</v>
      </c>
      <c r="AQ167" s="98"/>
      <c r="AR167" s="78"/>
      <c r="AS167" s="98"/>
      <c r="AT167" s="78"/>
    </row>
    <row r="168" spans="15:46">
      <c r="O168" s="73"/>
      <c r="P168" s="73"/>
      <c r="Q168" s="74"/>
      <c r="R168" s="109"/>
      <c r="S168" s="87"/>
      <c r="AJ168" s="81" t="e">
        <f t="shared" si="12"/>
        <v>#DIV/0!</v>
      </c>
      <c r="AK168" s="81" t="e">
        <f t="shared" si="13"/>
        <v>#DIV/0!</v>
      </c>
      <c r="AL168" s="81" t="e">
        <f t="shared" si="13"/>
        <v>#DIV/0!</v>
      </c>
      <c r="AM168" s="78" t="e">
        <f t="shared" si="14"/>
        <v>#DIV/0!</v>
      </c>
      <c r="AN168" s="78" t="e">
        <f t="shared" si="15"/>
        <v>#DIV/0!</v>
      </c>
      <c r="AO168" s="78" t="e">
        <f t="shared" si="16"/>
        <v>#DIV/0!</v>
      </c>
      <c r="AP168" s="96">
        <f t="shared" si="17"/>
        <v>0</v>
      </c>
      <c r="AQ168" s="98"/>
      <c r="AR168" s="78"/>
      <c r="AS168" s="98"/>
      <c r="AT168" s="78"/>
    </row>
    <row r="169" spans="15:46">
      <c r="O169" s="73"/>
      <c r="P169" s="73"/>
      <c r="Q169" s="74"/>
      <c r="R169" s="109"/>
      <c r="S169" s="87"/>
      <c r="AJ169" s="81" t="e">
        <f t="shared" si="12"/>
        <v>#DIV/0!</v>
      </c>
      <c r="AK169" s="81" t="e">
        <f t="shared" si="13"/>
        <v>#DIV/0!</v>
      </c>
      <c r="AL169" s="81" t="e">
        <f t="shared" si="13"/>
        <v>#DIV/0!</v>
      </c>
      <c r="AM169" s="78" t="e">
        <f t="shared" si="14"/>
        <v>#DIV/0!</v>
      </c>
      <c r="AN169" s="78" t="e">
        <f t="shared" si="15"/>
        <v>#DIV/0!</v>
      </c>
      <c r="AO169" s="78" t="e">
        <f t="shared" si="16"/>
        <v>#DIV/0!</v>
      </c>
      <c r="AP169" s="96">
        <f t="shared" si="17"/>
        <v>0</v>
      </c>
      <c r="AQ169" s="98"/>
      <c r="AR169" s="78"/>
      <c r="AS169" s="98"/>
      <c r="AT169" s="78"/>
    </row>
    <row r="170" spans="15:46">
      <c r="O170" s="73"/>
      <c r="P170" s="73"/>
      <c r="Q170" s="74"/>
      <c r="R170" s="109"/>
      <c r="S170" s="87"/>
      <c r="AJ170" s="81" t="e">
        <f t="shared" si="12"/>
        <v>#DIV/0!</v>
      </c>
      <c r="AK170" s="81" t="e">
        <f t="shared" si="13"/>
        <v>#DIV/0!</v>
      </c>
      <c r="AL170" s="81" t="e">
        <f t="shared" si="13"/>
        <v>#DIV/0!</v>
      </c>
      <c r="AM170" s="78" t="e">
        <f t="shared" si="14"/>
        <v>#DIV/0!</v>
      </c>
      <c r="AN170" s="78" t="e">
        <f t="shared" si="15"/>
        <v>#DIV/0!</v>
      </c>
      <c r="AO170" s="78" t="e">
        <f t="shared" si="16"/>
        <v>#DIV/0!</v>
      </c>
      <c r="AP170" s="96">
        <f t="shared" si="17"/>
        <v>0</v>
      </c>
      <c r="AQ170" s="98"/>
      <c r="AR170" s="78"/>
      <c r="AS170" s="98"/>
      <c r="AT170" s="78"/>
    </row>
    <row r="171" spans="15:46">
      <c r="O171" s="73"/>
      <c r="P171" s="73"/>
      <c r="Q171" s="74"/>
      <c r="R171" s="109"/>
      <c r="S171" s="87"/>
      <c r="AJ171" s="81" t="e">
        <f t="shared" si="12"/>
        <v>#DIV/0!</v>
      </c>
      <c r="AK171" s="81" t="e">
        <f t="shared" si="13"/>
        <v>#DIV/0!</v>
      </c>
      <c r="AL171" s="81" t="e">
        <f t="shared" si="13"/>
        <v>#DIV/0!</v>
      </c>
      <c r="AM171" s="78" t="e">
        <f t="shared" si="14"/>
        <v>#DIV/0!</v>
      </c>
      <c r="AN171" s="78" t="e">
        <f t="shared" si="15"/>
        <v>#DIV/0!</v>
      </c>
      <c r="AO171" s="78" t="e">
        <f t="shared" si="16"/>
        <v>#DIV/0!</v>
      </c>
      <c r="AP171" s="96">
        <f t="shared" si="17"/>
        <v>0</v>
      </c>
      <c r="AQ171" s="98"/>
      <c r="AR171" s="78"/>
      <c r="AS171" s="98"/>
      <c r="AT171" s="78"/>
    </row>
    <row r="172" spans="15:46">
      <c r="O172" s="73"/>
      <c r="P172" s="73"/>
      <c r="Q172" s="74"/>
      <c r="R172" s="109"/>
      <c r="S172" s="87"/>
      <c r="AJ172" s="81" t="e">
        <f t="shared" si="12"/>
        <v>#DIV/0!</v>
      </c>
      <c r="AK172" s="81" t="e">
        <f t="shared" si="13"/>
        <v>#DIV/0!</v>
      </c>
      <c r="AL172" s="81" t="e">
        <f t="shared" si="13"/>
        <v>#DIV/0!</v>
      </c>
      <c r="AM172" s="78" t="e">
        <f t="shared" si="14"/>
        <v>#DIV/0!</v>
      </c>
      <c r="AN172" s="78" t="e">
        <f t="shared" si="15"/>
        <v>#DIV/0!</v>
      </c>
      <c r="AO172" s="78" t="e">
        <f t="shared" si="16"/>
        <v>#DIV/0!</v>
      </c>
      <c r="AP172" s="96">
        <f t="shared" si="17"/>
        <v>0</v>
      </c>
      <c r="AQ172" s="98"/>
      <c r="AR172" s="78"/>
      <c r="AS172" s="98"/>
      <c r="AT172" s="78"/>
    </row>
    <row r="173" spans="15:46">
      <c r="O173" s="73"/>
      <c r="P173" s="73"/>
      <c r="Q173" s="74"/>
      <c r="R173" s="109"/>
      <c r="S173" s="87"/>
      <c r="AJ173" s="81" t="e">
        <f t="shared" si="12"/>
        <v>#DIV/0!</v>
      </c>
      <c r="AK173" s="81" t="e">
        <f t="shared" si="13"/>
        <v>#DIV/0!</v>
      </c>
      <c r="AL173" s="81" t="e">
        <f t="shared" si="13"/>
        <v>#DIV/0!</v>
      </c>
      <c r="AM173" s="78" t="e">
        <f t="shared" si="14"/>
        <v>#DIV/0!</v>
      </c>
      <c r="AN173" s="78" t="e">
        <f t="shared" si="15"/>
        <v>#DIV/0!</v>
      </c>
      <c r="AO173" s="78" t="e">
        <f t="shared" si="16"/>
        <v>#DIV/0!</v>
      </c>
      <c r="AP173" s="96">
        <f t="shared" si="17"/>
        <v>0</v>
      </c>
      <c r="AQ173" s="98"/>
      <c r="AR173" s="78"/>
      <c r="AS173" s="98"/>
      <c r="AT173" s="78"/>
    </row>
    <row r="174" spans="15:46">
      <c r="O174" s="73"/>
      <c r="P174" s="73"/>
      <c r="Q174" s="74"/>
      <c r="R174" s="109"/>
      <c r="S174" s="87"/>
      <c r="AJ174" s="81" t="e">
        <f t="shared" si="12"/>
        <v>#DIV/0!</v>
      </c>
      <c r="AK174" s="81" t="e">
        <f t="shared" si="13"/>
        <v>#DIV/0!</v>
      </c>
      <c r="AL174" s="81" t="e">
        <f t="shared" si="13"/>
        <v>#DIV/0!</v>
      </c>
      <c r="AM174" s="78" t="e">
        <f t="shared" si="14"/>
        <v>#DIV/0!</v>
      </c>
      <c r="AN174" s="78" t="e">
        <f t="shared" si="15"/>
        <v>#DIV/0!</v>
      </c>
      <c r="AO174" s="78" t="e">
        <f t="shared" si="16"/>
        <v>#DIV/0!</v>
      </c>
      <c r="AP174" s="96">
        <f t="shared" si="17"/>
        <v>0</v>
      </c>
      <c r="AQ174" s="98"/>
      <c r="AR174" s="78"/>
      <c r="AS174" s="98"/>
      <c r="AT174" s="78"/>
    </row>
    <row r="175" spans="15:46">
      <c r="O175" s="73"/>
      <c r="P175" s="73"/>
      <c r="Q175" s="74"/>
      <c r="R175" s="109"/>
      <c r="S175" s="87"/>
      <c r="AJ175" s="81" t="e">
        <f t="shared" si="12"/>
        <v>#DIV/0!</v>
      </c>
      <c r="AK175" s="81" t="e">
        <f t="shared" si="13"/>
        <v>#DIV/0!</v>
      </c>
      <c r="AL175" s="81" t="e">
        <f t="shared" si="13"/>
        <v>#DIV/0!</v>
      </c>
      <c r="AM175" s="78" t="e">
        <f t="shared" si="14"/>
        <v>#DIV/0!</v>
      </c>
      <c r="AN175" s="78" t="e">
        <f t="shared" si="15"/>
        <v>#DIV/0!</v>
      </c>
      <c r="AO175" s="78" t="e">
        <f t="shared" si="16"/>
        <v>#DIV/0!</v>
      </c>
      <c r="AP175" s="96">
        <f t="shared" si="17"/>
        <v>0</v>
      </c>
      <c r="AQ175" s="98"/>
      <c r="AR175" s="78"/>
      <c r="AS175" s="98"/>
      <c r="AT175" s="78"/>
    </row>
    <row r="176" spans="15:46">
      <c r="O176" s="73"/>
      <c r="P176" s="73"/>
      <c r="Q176" s="74"/>
      <c r="R176" s="109"/>
      <c r="S176" s="87"/>
      <c r="AJ176" s="81" t="e">
        <f t="shared" si="12"/>
        <v>#DIV/0!</v>
      </c>
      <c r="AK176" s="81" t="e">
        <f t="shared" si="13"/>
        <v>#DIV/0!</v>
      </c>
      <c r="AL176" s="81" t="e">
        <f t="shared" si="13"/>
        <v>#DIV/0!</v>
      </c>
      <c r="AM176" s="78" t="e">
        <f t="shared" si="14"/>
        <v>#DIV/0!</v>
      </c>
      <c r="AN176" s="78" t="e">
        <f t="shared" si="15"/>
        <v>#DIV/0!</v>
      </c>
      <c r="AO176" s="78" t="e">
        <f t="shared" si="16"/>
        <v>#DIV/0!</v>
      </c>
      <c r="AP176" s="96">
        <f t="shared" si="17"/>
        <v>0</v>
      </c>
      <c r="AQ176" s="98"/>
      <c r="AR176" s="78"/>
      <c r="AS176" s="98"/>
      <c r="AT176" s="78"/>
    </row>
    <row r="177" spans="15:46">
      <c r="O177" s="73"/>
      <c r="P177" s="73"/>
      <c r="Q177" s="74"/>
      <c r="R177" s="109"/>
      <c r="S177" s="87"/>
      <c r="AJ177" s="81" t="e">
        <f t="shared" si="12"/>
        <v>#DIV/0!</v>
      </c>
      <c r="AK177" s="81" t="e">
        <f t="shared" si="13"/>
        <v>#DIV/0!</v>
      </c>
      <c r="AL177" s="81" t="e">
        <f t="shared" si="13"/>
        <v>#DIV/0!</v>
      </c>
      <c r="AM177" s="78" t="e">
        <f t="shared" si="14"/>
        <v>#DIV/0!</v>
      </c>
      <c r="AN177" s="78" t="e">
        <f t="shared" si="15"/>
        <v>#DIV/0!</v>
      </c>
      <c r="AO177" s="78" t="e">
        <f t="shared" si="16"/>
        <v>#DIV/0!</v>
      </c>
      <c r="AP177" s="96">
        <f t="shared" si="17"/>
        <v>0</v>
      </c>
      <c r="AQ177" s="98"/>
      <c r="AR177" s="78"/>
      <c r="AS177" s="98"/>
      <c r="AT177" s="78"/>
    </row>
    <row r="178" spans="15:46">
      <c r="O178" s="73"/>
      <c r="P178" s="73"/>
      <c r="Q178" s="74"/>
      <c r="R178" s="109"/>
      <c r="S178" s="87"/>
      <c r="AJ178" s="81" t="e">
        <f t="shared" si="12"/>
        <v>#DIV/0!</v>
      </c>
      <c r="AK178" s="81" t="e">
        <f t="shared" si="13"/>
        <v>#DIV/0!</v>
      </c>
      <c r="AL178" s="81" t="e">
        <f t="shared" si="13"/>
        <v>#DIV/0!</v>
      </c>
      <c r="AM178" s="78" t="e">
        <f t="shared" si="14"/>
        <v>#DIV/0!</v>
      </c>
      <c r="AN178" s="78" t="e">
        <f t="shared" si="15"/>
        <v>#DIV/0!</v>
      </c>
      <c r="AO178" s="78" t="e">
        <f t="shared" si="16"/>
        <v>#DIV/0!</v>
      </c>
      <c r="AP178" s="96">
        <f t="shared" si="17"/>
        <v>0</v>
      </c>
      <c r="AQ178" s="98"/>
      <c r="AR178" s="78"/>
      <c r="AS178" s="98"/>
      <c r="AT178" s="78"/>
    </row>
    <row r="179" spans="15:46">
      <c r="O179" s="73"/>
      <c r="P179" s="73"/>
      <c r="Q179" s="74"/>
      <c r="R179" s="109"/>
      <c r="S179" s="87"/>
      <c r="AJ179" s="81" t="e">
        <f t="shared" si="12"/>
        <v>#DIV/0!</v>
      </c>
      <c r="AK179" s="81" t="e">
        <f t="shared" si="13"/>
        <v>#DIV/0!</v>
      </c>
      <c r="AL179" s="81" t="e">
        <f t="shared" si="13"/>
        <v>#DIV/0!</v>
      </c>
      <c r="AM179" s="78" t="e">
        <f t="shared" si="14"/>
        <v>#DIV/0!</v>
      </c>
      <c r="AN179" s="78" t="e">
        <f t="shared" si="15"/>
        <v>#DIV/0!</v>
      </c>
      <c r="AO179" s="78" t="e">
        <f t="shared" si="16"/>
        <v>#DIV/0!</v>
      </c>
      <c r="AP179" s="96">
        <f t="shared" si="17"/>
        <v>0</v>
      </c>
      <c r="AQ179" s="98"/>
      <c r="AR179" s="78"/>
      <c r="AS179" s="98"/>
      <c r="AT179" s="78"/>
    </row>
    <row r="180" spans="15:46">
      <c r="O180" s="73"/>
      <c r="P180" s="73"/>
      <c r="Q180" s="74"/>
      <c r="R180" s="109"/>
      <c r="S180" s="87"/>
      <c r="AJ180" s="81" t="e">
        <f t="shared" ref="AJ180:AJ243" si="18">AD180/AC180</f>
        <v>#DIV/0!</v>
      </c>
      <c r="AK180" s="81" t="e">
        <f t="shared" ref="AK180:AL243" si="19">AG180/AC180</f>
        <v>#DIV/0!</v>
      </c>
      <c r="AL180" s="81" t="e">
        <f t="shared" si="19"/>
        <v>#DIV/0!</v>
      </c>
      <c r="AM180" s="78" t="e">
        <f t="shared" ref="AM180:AM243" si="20">AE180/AC180</f>
        <v>#DIV/0!</v>
      </c>
      <c r="AN180" s="78" t="e">
        <f t="shared" ref="AN180:AN243" si="21">AD180/AG180</f>
        <v>#DIV/0!</v>
      </c>
      <c r="AO180" s="78" t="e">
        <f t="shared" ref="AO180:AO243" si="22">AF180/AC180</f>
        <v>#DIV/0!</v>
      </c>
      <c r="AP180" s="96">
        <f t="shared" ref="AP180:AP243" si="23">AD180*AG180</f>
        <v>0</v>
      </c>
      <c r="AQ180" s="98"/>
      <c r="AR180" s="78"/>
      <c r="AS180" s="98"/>
      <c r="AT180" s="78"/>
    </row>
    <row r="181" spans="15:46">
      <c r="O181" s="73"/>
      <c r="P181" s="73"/>
      <c r="Q181" s="74"/>
      <c r="R181" s="109"/>
      <c r="S181" s="87"/>
      <c r="AJ181" s="81" t="e">
        <f t="shared" si="18"/>
        <v>#DIV/0!</v>
      </c>
      <c r="AK181" s="81" t="e">
        <f t="shared" si="19"/>
        <v>#DIV/0!</v>
      </c>
      <c r="AL181" s="81" t="e">
        <f t="shared" si="19"/>
        <v>#DIV/0!</v>
      </c>
      <c r="AM181" s="78" t="e">
        <f t="shared" si="20"/>
        <v>#DIV/0!</v>
      </c>
      <c r="AN181" s="78" t="e">
        <f t="shared" si="21"/>
        <v>#DIV/0!</v>
      </c>
      <c r="AO181" s="78" t="e">
        <f t="shared" si="22"/>
        <v>#DIV/0!</v>
      </c>
      <c r="AP181" s="96">
        <f t="shared" si="23"/>
        <v>0</v>
      </c>
      <c r="AQ181" s="98"/>
      <c r="AR181" s="78"/>
      <c r="AS181" s="98"/>
      <c r="AT181" s="78"/>
    </row>
    <row r="182" spans="15:46">
      <c r="O182" s="73"/>
      <c r="P182" s="73"/>
      <c r="Q182" s="74"/>
      <c r="R182" s="109"/>
      <c r="S182" s="87"/>
      <c r="AJ182" s="81" t="e">
        <f t="shared" si="18"/>
        <v>#DIV/0!</v>
      </c>
      <c r="AK182" s="81" t="e">
        <f t="shared" si="19"/>
        <v>#DIV/0!</v>
      </c>
      <c r="AL182" s="81" t="e">
        <f t="shared" si="19"/>
        <v>#DIV/0!</v>
      </c>
      <c r="AM182" s="78" t="e">
        <f t="shared" si="20"/>
        <v>#DIV/0!</v>
      </c>
      <c r="AN182" s="78" t="e">
        <f t="shared" si="21"/>
        <v>#DIV/0!</v>
      </c>
      <c r="AO182" s="78" t="e">
        <f t="shared" si="22"/>
        <v>#DIV/0!</v>
      </c>
      <c r="AP182" s="96">
        <f t="shared" si="23"/>
        <v>0</v>
      </c>
      <c r="AQ182" s="98"/>
      <c r="AR182" s="78"/>
      <c r="AS182" s="98"/>
      <c r="AT182" s="78"/>
    </row>
    <row r="183" spans="15:46">
      <c r="O183" s="73"/>
      <c r="P183" s="73"/>
      <c r="Q183" s="74"/>
      <c r="R183" s="109"/>
      <c r="S183" s="87"/>
      <c r="AJ183" s="81" t="e">
        <f t="shared" si="18"/>
        <v>#DIV/0!</v>
      </c>
      <c r="AK183" s="81" t="e">
        <f t="shared" si="19"/>
        <v>#DIV/0!</v>
      </c>
      <c r="AL183" s="81" t="e">
        <f t="shared" si="19"/>
        <v>#DIV/0!</v>
      </c>
      <c r="AM183" s="78" t="e">
        <f t="shared" si="20"/>
        <v>#DIV/0!</v>
      </c>
      <c r="AN183" s="78" t="e">
        <f t="shared" si="21"/>
        <v>#DIV/0!</v>
      </c>
      <c r="AO183" s="78" t="e">
        <f t="shared" si="22"/>
        <v>#DIV/0!</v>
      </c>
      <c r="AP183" s="96">
        <f t="shared" si="23"/>
        <v>0</v>
      </c>
      <c r="AQ183" s="98"/>
      <c r="AR183" s="78"/>
      <c r="AS183" s="98"/>
      <c r="AT183" s="78"/>
    </row>
    <row r="184" spans="15:46">
      <c r="O184" s="73"/>
      <c r="P184" s="73"/>
      <c r="Q184" s="74"/>
      <c r="R184" s="109"/>
      <c r="S184" s="87"/>
      <c r="AJ184" s="81" t="e">
        <f t="shared" si="18"/>
        <v>#DIV/0!</v>
      </c>
      <c r="AK184" s="81" t="e">
        <f t="shared" si="19"/>
        <v>#DIV/0!</v>
      </c>
      <c r="AL184" s="81" t="e">
        <f t="shared" si="19"/>
        <v>#DIV/0!</v>
      </c>
      <c r="AM184" s="78" t="e">
        <f t="shared" si="20"/>
        <v>#DIV/0!</v>
      </c>
      <c r="AN184" s="78" t="e">
        <f t="shared" si="21"/>
        <v>#DIV/0!</v>
      </c>
      <c r="AO184" s="78" t="e">
        <f t="shared" si="22"/>
        <v>#DIV/0!</v>
      </c>
      <c r="AP184" s="96">
        <f t="shared" si="23"/>
        <v>0</v>
      </c>
      <c r="AQ184" s="98"/>
      <c r="AR184" s="78"/>
      <c r="AS184" s="98"/>
      <c r="AT184" s="78"/>
    </row>
    <row r="185" spans="15:46">
      <c r="O185" s="73"/>
      <c r="P185" s="73"/>
      <c r="Q185" s="74"/>
      <c r="R185" s="109"/>
      <c r="S185" s="87"/>
      <c r="AJ185" s="81" t="e">
        <f t="shared" si="18"/>
        <v>#DIV/0!</v>
      </c>
      <c r="AK185" s="81" t="e">
        <f t="shared" si="19"/>
        <v>#DIV/0!</v>
      </c>
      <c r="AL185" s="81" t="e">
        <f t="shared" si="19"/>
        <v>#DIV/0!</v>
      </c>
      <c r="AM185" s="78" t="e">
        <f t="shared" si="20"/>
        <v>#DIV/0!</v>
      </c>
      <c r="AN185" s="78" t="e">
        <f t="shared" si="21"/>
        <v>#DIV/0!</v>
      </c>
      <c r="AO185" s="78" t="e">
        <f t="shared" si="22"/>
        <v>#DIV/0!</v>
      </c>
      <c r="AP185" s="96">
        <f t="shared" si="23"/>
        <v>0</v>
      </c>
      <c r="AQ185" s="98"/>
      <c r="AR185" s="78"/>
      <c r="AS185" s="98"/>
      <c r="AT185" s="78"/>
    </row>
    <row r="186" spans="15:46">
      <c r="O186" s="73"/>
      <c r="P186" s="73"/>
      <c r="Q186" s="74"/>
      <c r="R186" s="109"/>
      <c r="S186" s="87"/>
      <c r="AJ186" s="81" t="e">
        <f t="shared" si="18"/>
        <v>#DIV/0!</v>
      </c>
      <c r="AK186" s="81" t="e">
        <f t="shared" si="19"/>
        <v>#DIV/0!</v>
      </c>
      <c r="AL186" s="81" t="e">
        <f t="shared" si="19"/>
        <v>#DIV/0!</v>
      </c>
      <c r="AM186" s="78" t="e">
        <f t="shared" si="20"/>
        <v>#DIV/0!</v>
      </c>
      <c r="AN186" s="78" t="e">
        <f t="shared" si="21"/>
        <v>#DIV/0!</v>
      </c>
      <c r="AO186" s="78" t="e">
        <f t="shared" si="22"/>
        <v>#DIV/0!</v>
      </c>
      <c r="AP186" s="96">
        <f t="shared" si="23"/>
        <v>0</v>
      </c>
      <c r="AQ186" s="98"/>
      <c r="AR186" s="78"/>
      <c r="AS186" s="98"/>
      <c r="AT186" s="78"/>
    </row>
    <row r="187" spans="15:46">
      <c r="O187" s="73"/>
      <c r="P187" s="73"/>
      <c r="Q187" s="74"/>
      <c r="R187" s="109"/>
      <c r="S187" s="87"/>
      <c r="AJ187" s="81" t="e">
        <f t="shared" si="18"/>
        <v>#DIV/0!</v>
      </c>
      <c r="AK187" s="81" t="e">
        <f t="shared" si="19"/>
        <v>#DIV/0!</v>
      </c>
      <c r="AL187" s="81" t="e">
        <f t="shared" si="19"/>
        <v>#DIV/0!</v>
      </c>
      <c r="AM187" s="78" t="e">
        <f t="shared" si="20"/>
        <v>#DIV/0!</v>
      </c>
      <c r="AN187" s="78" t="e">
        <f t="shared" si="21"/>
        <v>#DIV/0!</v>
      </c>
      <c r="AO187" s="78" t="e">
        <f t="shared" si="22"/>
        <v>#DIV/0!</v>
      </c>
      <c r="AP187" s="96">
        <f t="shared" si="23"/>
        <v>0</v>
      </c>
      <c r="AQ187" s="98"/>
      <c r="AR187" s="78"/>
      <c r="AS187" s="98"/>
      <c r="AT187" s="78"/>
    </row>
    <row r="188" spans="15:46">
      <c r="O188" s="73"/>
      <c r="P188" s="73"/>
      <c r="Q188" s="74"/>
      <c r="R188" s="109"/>
      <c r="S188" s="87"/>
      <c r="AJ188" s="81" t="e">
        <f t="shared" si="18"/>
        <v>#DIV/0!</v>
      </c>
      <c r="AK188" s="81" t="e">
        <f t="shared" si="19"/>
        <v>#DIV/0!</v>
      </c>
      <c r="AL188" s="81" t="e">
        <f t="shared" si="19"/>
        <v>#DIV/0!</v>
      </c>
      <c r="AM188" s="78" t="e">
        <f t="shared" si="20"/>
        <v>#DIV/0!</v>
      </c>
      <c r="AN188" s="78" t="e">
        <f t="shared" si="21"/>
        <v>#DIV/0!</v>
      </c>
      <c r="AO188" s="78" t="e">
        <f t="shared" si="22"/>
        <v>#DIV/0!</v>
      </c>
      <c r="AP188" s="96">
        <f t="shared" si="23"/>
        <v>0</v>
      </c>
      <c r="AQ188" s="98"/>
      <c r="AR188" s="78"/>
      <c r="AS188" s="98"/>
      <c r="AT188" s="78"/>
    </row>
    <row r="189" spans="15:46">
      <c r="O189" s="73"/>
      <c r="P189" s="73"/>
      <c r="Q189" s="74"/>
      <c r="R189" s="109"/>
      <c r="S189" s="87"/>
      <c r="AJ189" s="81" t="e">
        <f t="shared" si="18"/>
        <v>#DIV/0!</v>
      </c>
      <c r="AK189" s="81" t="e">
        <f t="shared" si="19"/>
        <v>#DIV/0!</v>
      </c>
      <c r="AL189" s="81" t="e">
        <f t="shared" si="19"/>
        <v>#DIV/0!</v>
      </c>
      <c r="AM189" s="78" t="e">
        <f t="shared" si="20"/>
        <v>#DIV/0!</v>
      </c>
      <c r="AN189" s="78" t="e">
        <f t="shared" si="21"/>
        <v>#DIV/0!</v>
      </c>
      <c r="AO189" s="78" t="e">
        <f t="shared" si="22"/>
        <v>#DIV/0!</v>
      </c>
      <c r="AP189" s="96">
        <f t="shared" si="23"/>
        <v>0</v>
      </c>
      <c r="AQ189" s="98"/>
      <c r="AR189" s="78"/>
      <c r="AS189" s="98"/>
      <c r="AT189" s="78"/>
    </row>
    <row r="190" spans="15:46">
      <c r="O190" s="73"/>
      <c r="P190" s="73"/>
      <c r="Q190" s="74"/>
      <c r="R190" s="109"/>
      <c r="S190" s="87"/>
      <c r="AJ190" s="81" t="e">
        <f t="shared" si="18"/>
        <v>#DIV/0!</v>
      </c>
      <c r="AK190" s="81" t="e">
        <f t="shared" si="19"/>
        <v>#DIV/0!</v>
      </c>
      <c r="AL190" s="81" t="e">
        <f t="shared" si="19"/>
        <v>#DIV/0!</v>
      </c>
      <c r="AM190" s="78" t="e">
        <f t="shared" si="20"/>
        <v>#DIV/0!</v>
      </c>
      <c r="AN190" s="78" t="e">
        <f t="shared" si="21"/>
        <v>#DIV/0!</v>
      </c>
      <c r="AO190" s="78" t="e">
        <f t="shared" si="22"/>
        <v>#DIV/0!</v>
      </c>
      <c r="AP190" s="96">
        <f t="shared" si="23"/>
        <v>0</v>
      </c>
      <c r="AQ190" s="98"/>
      <c r="AR190" s="78"/>
      <c r="AS190" s="98"/>
      <c r="AT190" s="78"/>
    </row>
    <row r="191" spans="15:46">
      <c r="O191" s="73"/>
      <c r="P191" s="73"/>
      <c r="Q191" s="74"/>
      <c r="R191" s="109"/>
      <c r="S191" s="87"/>
      <c r="AJ191" s="81" t="e">
        <f t="shared" si="18"/>
        <v>#DIV/0!</v>
      </c>
      <c r="AK191" s="81" t="e">
        <f t="shared" si="19"/>
        <v>#DIV/0!</v>
      </c>
      <c r="AL191" s="81" t="e">
        <f t="shared" si="19"/>
        <v>#DIV/0!</v>
      </c>
      <c r="AM191" s="78" t="e">
        <f t="shared" si="20"/>
        <v>#DIV/0!</v>
      </c>
      <c r="AN191" s="78" t="e">
        <f t="shared" si="21"/>
        <v>#DIV/0!</v>
      </c>
      <c r="AO191" s="78" t="e">
        <f t="shared" si="22"/>
        <v>#DIV/0!</v>
      </c>
      <c r="AP191" s="96">
        <f t="shared" si="23"/>
        <v>0</v>
      </c>
      <c r="AQ191" s="98"/>
      <c r="AR191" s="78"/>
      <c r="AS191" s="98"/>
      <c r="AT191" s="78"/>
    </row>
    <row r="192" spans="15:46">
      <c r="O192" s="73"/>
      <c r="P192" s="73"/>
      <c r="Q192" s="74"/>
      <c r="R192" s="109"/>
      <c r="S192" s="87"/>
      <c r="AJ192" s="81" t="e">
        <f t="shared" si="18"/>
        <v>#DIV/0!</v>
      </c>
      <c r="AK192" s="81" t="e">
        <f t="shared" si="19"/>
        <v>#DIV/0!</v>
      </c>
      <c r="AL192" s="81" t="e">
        <f t="shared" si="19"/>
        <v>#DIV/0!</v>
      </c>
      <c r="AM192" s="78" t="e">
        <f t="shared" si="20"/>
        <v>#DIV/0!</v>
      </c>
      <c r="AN192" s="78" t="e">
        <f t="shared" si="21"/>
        <v>#DIV/0!</v>
      </c>
      <c r="AO192" s="78" t="e">
        <f t="shared" si="22"/>
        <v>#DIV/0!</v>
      </c>
      <c r="AP192" s="96">
        <f t="shared" si="23"/>
        <v>0</v>
      </c>
      <c r="AQ192" s="98"/>
      <c r="AR192" s="78"/>
      <c r="AS192" s="98"/>
      <c r="AT192" s="78"/>
    </row>
    <row r="193" spans="15:46">
      <c r="O193" s="73"/>
      <c r="P193" s="73"/>
      <c r="Q193" s="74"/>
      <c r="R193" s="109"/>
      <c r="S193" s="87"/>
      <c r="AJ193" s="81" t="e">
        <f t="shared" si="18"/>
        <v>#DIV/0!</v>
      </c>
      <c r="AK193" s="81" t="e">
        <f t="shared" si="19"/>
        <v>#DIV/0!</v>
      </c>
      <c r="AL193" s="81" t="e">
        <f t="shared" si="19"/>
        <v>#DIV/0!</v>
      </c>
      <c r="AM193" s="78" t="e">
        <f t="shared" si="20"/>
        <v>#DIV/0!</v>
      </c>
      <c r="AN193" s="78" t="e">
        <f t="shared" si="21"/>
        <v>#DIV/0!</v>
      </c>
      <c r="AO193" s="78" t="e">
        <f t="shared" si="22"/>
        <v>#DIV/0!</v>
      </c>
      <c r="AP193" s="96">
        <f t="shared" si="23"/>
        <v>0</v>
      </c>
      <c r="AQ193" s="98"/>
      <c r="AR193" s="78"/>
      <c r="AS193" s="98"/>
      <c r="AT193" s="78"/>
    </row>
    <row r="194" spans="15:46">
      <c r="O194" s="73"/>
      <c r="P194" s="73"/>
      <c r="Q194" s="74"/>
      <c r="R194" s="109"/>
      <c r="S194" s="87"/>
      <c r="AJ194" s="81" t="e">
        <f t="shared" si="18"/>
        <v>#DIV/0!</v>
      </c>
      <c r="AK194" s="81" t="e">
        <f t="shared" si="19"/>
        <v>#DIV/0!</v>
      </c>
      <c r="AL194" s="81" t="e">
        <f t="shared" si="19"/>
        <v>#DIV/0!</v>
      </c>
      <c r="AM194" s="78" t="e">
        <f t="shared" si="20"/>
        <v>#DIV/0!</v>
      </c>
      <c r="AN194" s="78" t="e">
        <f t="shared" si="21"/>
        <v>#DIV/0!</v>
      </c>
      <c r="AO194" s="78" t="e">
        <f t="shared" si="22"/>
        <v>#DIV/0!</v>
      </c>
      <c r="AP194" s="96">
        <f t="shared" si="23"/>
        <v>0</v>
      </c>
      <c r="AQ194" s="98"/>
      <c r="AR194" s="78"/>
      <c r="AS194" s="98"/>
      <c r="AT194" s="78"/>
    </row>
    <row r="195" spans="15:46">
      <c r="O195" s="73"/>
      <c r="P195" s="73"/>
      <c r="Q195" s="74"/>
      <c r="R195" s="109"/>
      <c r="S195" s="87"/>
      <c r="AJ195" s="81" t="e">
        <f t="shared" si="18"/>
        <v>#DIV/0!</v>
      </c>
      <c r="AK195" s="81" t="e">
        <f t="shared" si="19"/>
        <v>#DIV/0!</v>
      </c>
      <c r="AL195" s="81" t="e">
        <f t="shared" si="19"/>
        <v>#DIV/0!</v>
      </c>
      <c r="AM195" s="78" t="e">
        <f t="shared" si="20"/>
        <v>#DIV/0!</v>
      </c>
      <c r="AN195" s="78" t="e">
        <f t="shared" si="21"/>
        <v>#DIV/0!</v>
      </c>
      <c r="AO195" s="78" t="e">
        <f t="shared" si="22"/>
        <v>#DIV/0!</v>
      </c>
      <c r="AP195" s="96">
        <f t="shared" si="23"/>
        <v>0</v>
      </c>
      <c r="AQ195" s="98"/>
      <c r="AR195" s="78"/>
      <c r="AS195" s="98"/>
      <c r="AT195" s="78"/>
    </row>
    <row r="196" spans="15:46">
      <c r="O196" s="73"/>
      <c r="P196" s="73"/>
      <c r="Q196" s="74"/>
      <c r="R196" s="109"/>
      <c r="S196" s="87"/>
      <c r="AJ196" s="81" t="e">
        <f t="shared" si="18"/>
        <v>#DIV/0!</v>
      </c>
      <c r="AK196" s="81" t="e">
        <f t="shared" si="19"/>
        <v>#DIV/0!</v>
      </c>
      <c r="AL196" s="81" t="e">
        <f t="shared" si="19"/>
        <v>#DIV/0!</v>
      </c>
      <c r="AM196" s="78" t="e">
        <f t="shared" si="20"/>
        <v>#DIV/0!</v>
      </c>
      <c r="AN196" s="78" t="e">
        <f t="shared" si="21"/>
        <v>#DIV/0!</v>
      </c>
      <c r="AO196" s="78" t="e">
        <f t="shared" si="22"/>
        <v>#DIV/0!</v>
      </c>
      <c r="AP196" s="96">
        <f t="shared" si="23"/>
        <v>0</v>
      </c>
      <c r="AQ196" s="98"/>
      <c r="AR196" s="78"/>
      <c r="AS196" s="98"/>
      <c r="AT196" s="78"/>
    </row>
    <row r="197" spans="15:46">
      <c r="O197" s="73"/>
      <c r="P197" s="73"/>
      <c r="Q197" s="74"/>
      <c r="R197" s="109"/>
      <c r="S197" s="87"/>
      <c r="AJ197" s="81" t="e">
        <f t="shared" si="18"/>
        <v>#DIV/0!</v>
      </c>
      <c r="AK197" s="81" t="e">
        <f t="shared" si="19"/>
        <v>#DIV/0!</v>
      </c>
      <c r="AL197" s="81" t="e">
        <f t="shared" si="19"/>
        <v>#DIV/0!</v>
      </c>
      <c r="AM197" s="78" t="e">
        <f t="shared" si="20"/>
        <v>#DIV/0!</v>
      </c>
      <c r="AN197" s="78" t="e">
        <f t="shared" si="21"/>
        <v>#DIV/0!</v>
      </c>
      <c r="AO197" s="78" t="e">
        <f t="shared" si="22"/>
        <v>#DIV/0!</v>
      </c>
      <c r="AP197" s="96">
        <f t="shared" si="23"/>
        <v>0</v>
      </c>
      <c r="AQ197" s="98"/>
      <c r="AR197" s="78"/>
      <c r="AS197" s="98"/>
      <c r="AT197" s="78"/>
    </row>
    <row r="198" spans="15:46">
      <c r="O198" s="73"/>
      <c r="P198" s="73"/>
      <c r="Q198" s="74"/>
      <c r="R198" s="109"/>
      <c r="S198" s="87"/>
      <c r="AJ198" s="81" t="e">
        <f t="shared" si="18"/>
        <v>#DIV/0!</v>
      </c>
      <c r="AK198" s="81" t="e">
        <f t="shared" si="19"/>
        <v>#DIV/0!</v>
      </c>
      <c r="AL198" s="81" t="e">
        <f t="shared" si="19"/>
        <v>#DIV/0!</v>
      </c>
      <c r="AM198" s="78" t="e">
        <f t="shared" si="20"/>
        <v>#DIV/0!</v>
      </c>
      <c r="AN198" s="78" t="e">
        <f t="shared" si="21"/>
        <v>#DIV/0!</v>
      </c>
      <c r="AO198" s="78" t="e">
        <f t="shared" si="22"/>
        <v>#DIV/0!</v>
      </c>
      <c r="AP198" s="96">
        <f t="shared" si="23"/>
        <v>0</v>
      </c>
      <c r="AQ198" s="98"/>
      <c r="AR198" s="78"/>
      <c r="AS198" s="98"/>
      <c r="AT198" s="78"/>
    </row>
    <row r="199" spans="15:46">
      <c r="O199" s="73"/>
      <c r="P199" s="73"/>
      <c r="Q199" s="74"/>
      <c r="R199" s="109"/>
      <c r="S199" s="87"/>
      <c r="AJ199" s="81" t="e">
        <f t="shared" si="18"/>
        <v>#DIV/0!</v>
      </c>
      <c r="AK199" s="81" t="e">
        <f t="shared" si="19"/>
        <v>#DIV/0!</v>
      </c>
      <c r="AL199" s="81" t="e">
        <f t="shared" si="19"/>
        <v>#DIV/0!</v>
      </c>
      <c r="AM199" s="78" t="e">
        <f t="shared" si="20"/>
        <v>#DIV/0!</v>
      </c>
      <c r="AN199" s="78" t="e">
        <f t="shared" si="21"/>
        <v>#DIV/0!</v>
      </c>
      <c r="AO199" s="78" t="e">
        <f t="shared" si="22"/>
        <v>#DIV/0!</v>
      </c>
      <c r="AP199" s="96">
        <f t="shared" si="23"/>
        <v>0</v>
      </c>
      <c r="AQ199" s="98"/>
      <c r="AR199" s="78"/>
      <c r="AS199" s="98"/>
      <c r="AT199" s="78"/>
    </row>
    <row r="200" spans="15:46">
      <c r="O200" s="73"/>
      <c r="P200" s="73"/>
      <c r="Q200" s="74"/>
      <c r="R200" s="109"/>
      <c r="S200" s="87"/>
      <c r="AJ200" s="81" t="e">
        <f t="shared" si="18"/>
        <v>#DIV/0!</v>
      </c>
      <c r="AK200" s="81" t="e">
        <f t="shared" si="19"/>
        <v>#DIV/0!</v>
      </c>
      <c r="AL200" s="81" t="e">
        <f t="shared" si="19"/>
        <v>#DIV/0!</v>
      </c>
      <c r="AM200" s="78" t="e">
        <f t="shared" si="20"/>
        <v>#DIV/0!</v>
      </c>
      <c r="AN200" s="78" t="e">
        <f t="shared" si="21"/>
        <v>#DIV/0!</v>
      </c>
      <c r="AO200" s="78" t="e">
        <f t="shared" si="22"/>
        <v>#DIV/0!</v>
      </c>
      <c r="AP200" s="96">
        <f t="shared" si="23"/>
        <v>0</v>
      </c>
      <c r="AQ200" s="98"/>
      <c r="AR200" s="78"/>
      <c r="AS200" s="98"/>
      <c r="AT200" s="78"/>
    </row>
    <row r="201" spans="15:46">
      <c r="O201" s="73"/>
      <c r="P201" s="73"/>
      <c r="Q201" s="74"/>
      <c r="R201" s="109"/>
      <c r="S201" s="87"/>
      <c r="AJ201" s="81" t="e">
        <f t="shared" si="18"/>
        <v>#DIV/0!</v>
      </c>
      <c r="AK201" s="81" t="e">
        <f t="shared" si="19"/>
        <v>#DIV/0!</v>
      </c>
      <c r="AL201" s="81" t="e">
        <f t="shared" si="19"/>
        <v>#DIV/0!</v>
      </c>
      <c r="AM201" s="78" t="e">
        <f t="shared" si="20"/>
        <v>#DIV/0!</v>
      </c>
      <c r="AN201" s="78" t="e">
        <f t="shared" si="21"/>
        <v>#DIV/0!</v>
      </c>
      <c r="AO201" s="78" t="e">
        <f t="shared" si="22"/>
        <v>#DIV/0!</v>
      </c>
      <c r="AP201" s="96">
        <f t="shared" si="23"/>
        <v>0</v>
      </c>
      <c r="AQ201" s="98"/>
      <c r="AR201" s="78"/>
      <c r="AS201" s="98"/>
      <c r="AT201" s="78"/>
    </row>
    <row r="202" spans="15:46">
      <c r="O202" s="73"/>
      <c r="P202" s="73"/>
      <c r="Q202" s="74"/>
      <c r="R202" s="109"/>
      <c r="S202" s="87"/>
      <c r="AJ202" s="81" t="e">
        <f t="shared" si="18"/>
        <v>#DIV/0!</v>
      </c>
      <c r="AK202" s="81" t="e">
        <f t="shared" si="19"/>
        <v>#DIV/0!</v>
      </c>
      <c r="AL202" s="81" t="e">
        <f t="shared" si="19"/>
        <v>#DIV/0!</v>
      </c>
      <c r="AM202" s="78" t="e">
        <f t="shared" si="20"/>
        <v>#DIV/0!</v>
      </c>
      <c r="AN202" s="78" t="e">
        <f t="shared" si="21"/>
        <v>#DIV/0!</v>
      </c>
      <c r="AO202" s="78" t="e">
        <f t="shared" si="22"/>
        <v>#DIV/0!</v>
      </c>
      <c r="AP202" s="96">
        <f t="shared" si="23"/>
        <v>0</v>
      </c>
      <c r="AQ202" s="98"/>
      <c r="AR202" s="78"/>
      <c r="AS202" s="98"/>
      <c r="AT202" s="78"/>
    </row>
    <row r="203" spans="15:46">
      <c r="O203" s="73"/>
      <c r="P203" s="73"/>
      <c r="Q203" s="74"/>
      <c r="R203" s="109"/>
      <c r="S203" s="87"/>
      <c r="AJ203" s="81" t="e">
        <f t="shared" si="18"/>
        <v>#DIV/0!</v>
      </c>
      <c r="AK203" s="81" t="e">
        <f t="shared" si="19"/>
        <v>#DIV/0!</v>
      </c>
      <c r="AL203" s="81" t="e">
        <f t="shared" si="19"/>
        <v>#DIV/0!</v>
      </c>
      <c r="AM203" s="78" t="e">
        <f t="shared" si="20"/>
        <v>#DIV/0!</v>
      </c>
      <c r="AN203" s="78" t="e">
        <f t="shared" si="21"/>
        <v>#DIV/0!</v>
      </c>
      <c r="AO203" s="78" t="e">
        <f t="shared" si="22"/>
        <v>#DIV/0!</v>
      </c>
      <c r="AP203" s="96">
        <f t="shared" si="23"/>
        <v>0</v>
      </c>
      <c r="AQ203" s="98"/>
      <c r="AR203" s="78"/>
      <c r="AS203" s="98"/>
      <c r="AT203" s="78"/>
    </row>
    <row r="204" spans="15:46">
      <c r="O204" s="73"/>
      <c r="P204" s="73"/>
      <c r="Q204" s="74"/>
      <c r="R204" s="109"/>
      <c r="S204" s="87"/>
      <c r="AJ204" s="81" t="e">
        <f t="shared" si="18"/>
        <v>#DIV/0!</v>
      </c>
      <c r="AK204" s="81" t="e">
        <f t="shared" si="19"/>
        <v>#DIV/0!</v>
      </c>
      <c r="AL204" s="81" t="e">
        <f t="shared" si="19"/>
        <v>#DIV/0!</v>
      </c>
      <c r="AM204" s="78" t="e">
        <f t="shared" si="20"/>
        <v>#DIV/0!</v>
      </c>
      <c r="AN204" s="78" t="e">
        <f t="shared" si="21"/>
        <v>#DIV/0!</v>
      </c>
      <c r="AO204" s="78" t="e">
        <f t="shared" si="22"/>
        <v>#DIV/0!</v>
      </c>
      <c r="AP204" s="96">
        <f t="shared" si="23"/>
        <v>0</v>
      </c>
      <c r="AQ204" s="98"/>
      <c r="AR204" s="78"/>
      <c r="AS204" s="98"/>
      <c r="AT204" s="78"/>
    </row>
    <row r="205" spans="15:46">
      <c r="O205" s="73"/>
      <c r="P205" s="73"/>
      <c r="Q205" s="74"/>
      <c r="R205" s="109"/>
      <c r="S205" s="87"/>
      <c r="AJ205" s="81" t="e">
        <f t="shared" si="18"/>
        <v>#DIV/0!</v>
      </c>
      <c r="AK205" s="81" t="e">
        <f t="shared" si="19"/>
        <v>#DIV/0!</v>
      </c>
      <c r="AL205" s="81" t="e">
        <f t="shared" si="19"/>
        <v>#DIV/0!</v>
      </c>
      <c r="AM205" s="78" t="e">
        <f t="shared" si="20"/>
        <v>#DIV/0!</v>
      </c>
      <c r="AN205" s="78" t="e">
        <f t="shared" si="21"/>
        <v>#DIV/0!</v>
      </c>
      <c r="AO205" s="78" t="e">
        <f t="shared" si="22"/>
        <v>#DIV/0!</v>
      </c>
      <c r="AP205" s="96">
        <f t="shared" si="23"/>
        <v>0</v>
      </c>
      <c r="AQ205" s="98"/>
      <c r="AR205" s="78"/>
      <c r="AS205" s="98"/>
      <c r="AT205" s="78"/>
    </row>
    <row r="206" spans="15:46">
      <c r="O206" s="73"/>
      <c r="P206" s="73"/>
      <c r="Q206" s="74"/>
      <c r="R206" s="109"/>
      <c r="S206" s="87"/>
      <c r="AJ206" s="81" t="e">
        <f t="shared" si="18"/>
        <v>#DIV/0!</v>
      </c>
      <c r="AK206" s="81" t="e">
        <f t="shared" si="19"/>
        <v>#DIV/0!</v>
      </c>
      <c r="AL206" s="81" t="e">
        <f t="shared" si="19"/>
        <v>#DIV/0!</v>
      </c>
      <c r="AM206" s="78" t="e">
        <f t="shared" si="20"/>
        <v>#DIV/0!</v>
      </c>
      <c r="AN206" s="78" t="e">
        <f t="shared" si="21"/>
        <v>#DIV/0!</v>
      </c>
      <c r="AO206" s="78" t="e">
        <f t="shared" si="22"/>
        <v>#DIV/0!</v>
      </c>
      <c r="AP206" s="96">
        <f t="shared" si="23"/>
        <v>0</v>
      </c>
      <c r="AQ206" s="98"/>
      <c r="AR206" s="78"/>
      <c r="AS206" s="98"/>
      <c r="AT206" s="78"/>
    </row>
    <row r="207" spans="15:46">
      <c r="O207" s="73"/>
      <c r="P207" s="73"/>
      <c r="Q207" s="74"/>
      <c r="R207" s="109"/>
      <c r="S207" s="87"/>
      <c r="AJ207" s="81" t="e">
        <f t="shared" si="18"/>
        <v>#DIV/0!</v>
      </c>
      <c r="AK207" s="81" t="e">
        <f t="shared" si="19"/>
        <v>#DIV/0!</v>
      </c>
      <c r="AL207" s="81" t="e">
        <f t="shared" si="19"/>
        <v>#DIV/0!</v>
      </c>
      <c r="AM207" s="78" t="e">
        <f t="shared" si="20"/>
        <v>#DIV/0!</v>
      </c>
      <c r="AN207" s="78" t="e">
        <f t="shared" si="21"/>
        <v>#DIV/0!</v>
      </c>
      <c r="AO207" s="78" t="e">
        <f t="shared" si="22"/>
        <v>#DIV/0!</v>
      </c>
      <c r="AP207" s="96">
        <f t="shared" si="23"/>
        <v>0</v>
      </c>
      <c r="AQ207" s="98"/>
      <c r="AR207" s="78"/>
      <c r="AS207" s="98"/>
      <c r="AT207" s="78"/>
    </row>
    <row r="208" spans="15:46">
      <c r="O208" s="73"/>
      <c r="P208" s="73"/>
      <c r="Q208" s="74"/>
      <c r="R208" s="109"/>
      <c r="S208" s="87"/>
      <c r="AJ208" s="81" t="e">
        <f t="shared" si="18"/>
        <v>#DIV/0!</v>
      </c>
      <c r="AK208" s="81" t="e">
        <f t="shared" si="19"/>
        <v>#DIV/0!</v>
      </c>
      <c r="AL208" s="81" t="e">
        <f t="shared" si="19"/>
        <v>#DIV/0!</v>
      </c>
      <c r="AM208" s="78" t="e">
        <f t="shared" si="20"/>
        <v>#DIV/0!</v>
      </c>
      <c r="AN208" s="78" t="e">
        <f t="shared" si="21"/>
        <v>#DIV/0!</v>
      </c>
      <c r="AO208" s="78" t="e">
        <f t="shared" si="22"/>
        <v>#DIV/0!</v>
      </c>
      <c r="AP208" s="96">
        <f t="shared" si="23"/>
        <v>0</v>
      </c>
      <c r="AQ208" s="98"/>
      <c r="AR208" s="78"/>
      <c r="AS208" s="98"/>
      <c r="AT208" s="78"/>
    </row>
    <row r="209" spans="15:46">
      <c r="O209" s="73"/>
      <c r="P209" s="73"/>
      <c r="Q209" s="74"/>
      <c r="R209" s="109"/>
      <c r="S209" s="87"/>
      <c r="AJ209" s="81" t="e">
        <f t="shared" si="18"/>
        <v>#DIV/0!</v>
      </c>
      <c r="AK209" s="81" t="e">
        <f t="shared" si="19"/>
        <v>#DIV/0!</v>
      </c>
      <c r="AL209" s="81" t="e">
        <f t="shared" si="19"/>
        <v>#DIV/0!</v>
      </c>
      <c r="AM209" s="78" t="e">
        <f t="shared" si="20"/>
        <v>#DIV/0!</v>
      </c>
      <c r="AN209" s="78" t="e">
        <f t="shared" si="21"/>
        <v>#DIV/0!</v>
      </c>
      <c r="AO209" s="78" t="e">
        <f t="shared" si="22"/>
        <v>#DIV/0!</v>
      </c>
      <c r="AP209" s="96">
        <f t="shared" si="23"/>
        <v>0</v>
      </c>
      <c r="AQ209" s="98"/>
      <c r="AR209" s="78"/>
      <c r="AS209" s="98"/>
      <c r="AT209" s="78"/>
    </row>
    <row r="210" spans="15:46">
      <c r="O210" s="73"/>
      <c r="P210" s="73"/>
      <c r="Q210" s="74"/>
      <c r="R210" s="109"/>
      <c r="S210" s="87"/>
      <c r="AJ210" s="81" t="e">
        <f t="shared" si="18"/>
        <v>#DIV/0!</v>
      </c>
      <c r="AK210" s="81" t="e">
        <f t="shared" si="19"/>
        <v>#DIV/0!</v>
      </c>
      <c r="AL210" s="81" t="e">
        <f t="shared" si="19"/>
        <v>#DIV/0!</v>
      </c>
      <c r="AM210" s="78" t="e">
        <f t="shared" si="20"/>
        <v>#DIV/0!</v>
      </c>
      <c r="AN210" s="78" t="e">
        <f t="shared" si="21"/>
        <v>#DIV/0!</v>
      </c>
      <c r="AO210" s="78" t="e">
        <f t="shared" si="22"/>
        <v>#DIV/0!</v>
      </c>
      <c r="AP210" s="96">
        <f t="shared" si="23"/>
        <v>0</v>
      </c>
      <c r="AQ210" s="98"/>
      <c r="AR210" s="78"/>
      <c r="AS210" s="98"/>
      <c r="AT210" s="78"/>
    </row>
    <row r="211" spans="15:46">
      <c r="O211" s="73"/>
      <c r="P211" s="73"/>
      <c r="Q211" s="74"/>
      <c r="R211" s="109"/>
      <c r="S211" s="87"/>
      <c r="AJ211" s="81" t="e">
        <f t="shared" si="18"/>
        <v>#DIV/0!</v>
      </c>
      <c r="AK211" s="81" t="e">
        <f t="shared" si="19"/>
        <v>#DIV/0!</v>
      </c>
      <c r="AL211" s="81" t="e">
        <f t="shared" si="19"/>
        <v>#DIV/0!</v>
      </c>
      <c r="AM211" s="78" t="e">
        <f t="shared" si="20"/>
        <v>#DIV/0!</v>
      </c>
      <c r="AN211" s="78" t="e">
        <f t="shared" si="21"/>
        <v>#DIV/0!</v>
      </c>
      <c r="AO211" s="78" t="e">
        <f t="shared" si="22"/>
        <v>#DIV/0!</v>
      </c>
      <c r="AP211" s="96">
        <f t="shared" si="23"/>
        <v>0</v>
      </c>
      <c r="AQ211" s="98"/>
      <c r="AR211" s="78"/>
      <c r="AS211" s="98"/>
      <c r="AT211" s="78"/>
    </row>
    <row r="212" spans="15:46">
      <c r="O212" s="73"/>
      <c r="P212" s="73"/>
      <c r="Q212" s="74"/>
      <c r="R212" s="109"/>
      <c r="S212" s="87"/>
      <c r="AJ212" s="81" t="e">
        <f t="shared" si="18"/>
        <v>#DIV/0!</v>
      </c>
      <c r="AK212" s="81" t="e">
        <f t="shared" si="19"/>
        <v>#DIV/0!</v>
      </c>
      <c r="AL212" s="81" t="e">
        <f t="shared" si="19"/>
        <v>#DIV/0!</v>
      </c>
      <c r="AM212" s="78" t="e">
        <f t="shared" si="20"/>
        <v>#DIV/0!</v>
      </c>
      <c r="AN212" s="78" t="e">
        <f t="shared" si="21"/>
        <v>#DIV/0!</v>
      </c>
      <c r="AO212" s="78" t="e">
        <f t="shared" si="22"/>
        <v>#DIV/0!</v>
      </c>
      <c r="AP212" s="96">
        <f t="shared" si="23"/>
        <v>0</v>
      </c>
      <c r="AQ212" s="98"/>
      <c r="AR212" s="78"/>
      <c r="AS212" s="98"/>
      <c r="AT212" s="78"/>
    </row>
    <row r="213" spans="15:46">
      <c r="O213" s="73"/>
      <c r="P213" s="73"/>
      <c r="Q213" s="74"/>
      <c r="R213" s="109"/>
      <c r="S213" s="87"/>
      <c r="AJ213" s="81" t="e">
        <f t="shared" si="18"/>
        <v>#DIV/0!</v>
      </c>
      <c r="AK213" s="81" t="e">
        <f t="shared" si="19"/>
        <v>#DIV/0!</v>
      </c>
      <c r="AL213" s="81" t="e">
        <f t="shared" si="19"/>
        <v>#DIV/0!</v>
      </c>
      <c r="AM213" s="78" t="e">
        <f t="shared" si="20"/>
        <v>#DIV/0!</v>
      </c>
      <c r="AN213" s="78" t="e">
        <f t="shared" si="21"/>
        <v>#DIV/0!</v>
      </c>
      <c r="AO213" s="78" t="e">
        <f t="shared" si="22"/>
        <v>#DIV/0!</v>
      </c>
      <c r="AP213" s="96">
        <f t="shared" si="23"/>
        <v>0</v>
      </c>
      <c r="AQ213" s="98"/>
      <c r="AR213" s="78"/>
      <c r="AS213" s="98"/>
      <c r="AT213" s="78"/>
    </row>
    <row r="214" spans="15:46">
      <c r="O214" s="73"/>
      <c r="P214" s="73"/>
      <c r="Q214" s="74"/>
      <c r="R214" s="109"/>
      <c r="S214" s="87"/>
      <c r="AJ214" s="81" t="e">
        <f t="shared" si="18"/>
        <v>#DIV/0!</v>
      </c>
      <c r="AK214" s="81" t="e">
        <f t="shared" si="19"/>
        <v>#DIV/0!</v>
      </c>
      <c r="AL214" s="81" t="e">
        <f t="shared" si="19"/>
        <v>#DIV/0!</v>
      </c>
      <c r="AM214" s="78" t="e">
        <f t="shared" si="20"/>
        <v>#DIV/0!</v>
      </c>
      <c r="AN214" s="78" t="e">
        <f t="shared" si="21"/>
        <v>#DIV/0!</v>
      </c>
      <c r="AO214" s="78" t="e">
        <f t="shared" si="22"/>
        <v>#DIV/0!</v>
      </c>
      <c r="AP214" s="96">
        <f t="shared" si="23"/>
        <v>0</v>
      </c>
      <c r="AQ214" s="98"/>
      <c r="AR214" s="78"/>
      <c r="AS214" s="98"/>
      <c r="AT214" s="78"/>
    </row>
    <row r="215" spans="15:46">
      <c r="O215" s="73"/>
      <c r="P215" s="73"/>
      <c r="Q215" s="74"/>
      <c r="R215" s="109"/>
      <c r="S215" s="87"/>
      <c r="AJ215" s="81" t="e">
        <f t="shared" si="18"/>
        <v>#DIV/0!</v>
      </c>
      <c r="AK215" s="81" t="e">
        <f t="shared" si="19"/>
        <v>#DIV/0!</v>
      </c>
      <c r="AL215" s="81" t="e">
        <f t="shared" si="19"/>
        <v>#DIV/0!</v>
      </c>
      <c r="AM215" s="78" t="e">
        <f t="shared" si="20"/>
        <v>#DIV/0!</v>
      </c>
      <c r="AN215" s="78" t="e">
        <f t="shared" si="21"/>
        <v>#DIV/0!</v>
      </c>
      <c r="AO215" s="78" t="e">
        <f t="shared" si="22"/>
        <v>#DIV/0!</v>
      </c>
      <c r="AP215" s="96">
        <f t="shared" si="23"/>
        <v>0</v>
      </c>
      <c r="AQ215" s="98"/>
      <c r="AR215" s="78"/>
      <c r="AS215" s="98"/>
      <c r="AT215" s="78"/>
    </row>
    <row r="216" spans="15:46">
      <c r="O216" s="73"/>
      <c r="P216" s="73"/>
      <c r="Q216" s="74"/>
      <c r="R216" s="109"/>
      <c r="S216" s="87"/>
      <c r="AJ216" s="81" t="e">
        <f t="shared" si="18"/>
        <v>#DIV/0!</v>
      </c>
      <c r="AK216" s="81" t="e">
        <f t="shared" si="19"/>
        <v>#DIV/0!</v>
      </c>
      <c r="AL216" s="81" t="e">
        <f t="shared" si="19"/>
        <v>#DIV/0!</v>
      </c>
      <c r="AM216" s="78" t="e">
        <f t="shared" si="20"/>
        <v>#DIV/0!</v>
      </c>
      <c r="AN216" s="78" t="e">
        <f t="shared" si="21"/>
        <v>#DIV/0!</v>
      </c>
      <c r="AO216" s="78" t="e">
        <f t="shared" si="22"/>
        <v>#DIV/0!</v>
      </c>
      <c r="AP216" s="96">
        <f t="shared" si="23"/>
        <v>0</v>
      </c>
      <c r="AQ216" s="98"/>
      <c r="AR216" s="78"/>
      <c r="AS216" s="98"/>
      <c r="AT216" s="78"/>
    </row>
    <row r="217" spans="15:46">
      <c r="O217" s="73"/>
      <c r="P217" s="73"/>
      <c r="Q217" s="74"/>
      <c r="R217" s="109"/>
      <c r="S217" s="87"/>
      <c r="AJ217" s="81" t="e">
        <f t="shared" si="18"/>
        <v>#DIV/0!</v>
      </c>
      <c r="AK217" s="81" t="e">
        <f t="shared" si="19"/>
        <v>#DIV/0!</v>
      </c>
      <c r="AL217" s="81" t="e">
        <f t="shared" si="19"/>
        <v>#DIV/0!</v>
      </c>
      <c r="AM217" s="78" t="e">
        <f t="shared" si="20"/>
        <v>#DIV/0!</v>
      </c>
      <c r="AN217" s="78" t="e">
        <f t="shared" si="21"/>
        <v>#DIV/0!</v>
      </c>
      <c r="AO217" s="78" t="e">
        <f t="shared" si="22"/>
        <v>#DIV/0!</v>
      </c>
      <c r="AP217" s="96">
        <f t="shared" si="23"/>
        <v>0</v>
      </c>
      <c r="AQ217" s="98"/>
      <c r="AR217" s="78"/>
      <c r="AS217" s="98"/>
      <c r="AT217" s="78"/>
    </row>
    <row r="218" spans="15:46">
      <c r="O218" s="73"/>
      <c r="P218" s="73"/>
      <c r="Q218" s="74"/>
      <c r="R218" s="109"/>
      <c r="S218" s="87"/>
      <c r="AJ218" s="81" t="e">
        <f t="shared" si="18"/>
        <v>#DIV/0!</v>
      </c>
      <c r="AK218" s="81" t="e">
        <f t="shared" si="19"/>
        <v>#DIV/0!</v>
      </c>
      <c r="AL218" s="81" t="e">
        <f t="shared" si="19"/>
        <v>#DIV/0!</v>
      </c>
      <c r="AM218" s="78" t="e">
        <f t="shared" si="20"/>
        <v>#DIV/0!</v>
      </c>
      <c r="AN218" s="78" t="e">
        <f t="shared" si="21"/>
        <v>#DIV/0!</v>
      </c>
      <c r="AO218" s="78" t="e">
        <f t="shared" si="22"/>
        <v>#DIV/0!</v>
      </c>
      <c r="AP218" s="96">
        <f t="shared" si="23"/>
        <v>0</v>
      </c>
      <c r="AQ218" s="98"/>
      <c r="AR218" s="78"/>
      <c r="AS218" s="98"/>
      <c r="AT218" s="78"/>
    </row>
    <row r="219" spans="15:46">
      <c r="O219" s="73"/>
      <c r="P219" s="73"/>
      <c r="Q219" s="74"/>
      <c r="R219" s="109"/>
      <c r="S219" s="87"/>
      <c r="AJ219" s="81" t="e">
        <f t="shared" si="18"/>
        <v>#DIV/0!</v>
      </c>
      <c r="AK219" s="81" t="e">
        <f t="shared" si="19"/>
        <v>#DIV/0!</v>
      </c>
      <c r="AL219" s="81" t="e">
        <f t="shared" si="19"/>
        <v>#DIV/0!</v>
      </c>
      <c r="AM219" s="78" t="e">
        <f t="shared" si="20"/>
        <v>#DIV/0!</v>
      </c>
      <c r="AN219" s="78" t="e">
        <f t="shared" si="21"/>
        <v>#DIV/0!</v>
      </c>
      <c r="AO219" s="78" t="e">
        <f t="shared" si="22"/>
        <v>#DIV/0!</v>
      </c>
      <c r="AP219" s="96">
        <f t="shared" si="23"/>
        <v>0</v>
      </c>
      <c r="AQ219" s="98"/>
      <c r="AR219" s="78"/>
      <c r="AS219" s="98"/>
      <c r="AT219" s="78"/>
    </row>
    <row r="220" spans="15:46">
      <c r="O220" s="73"/>
      <c r="P220" s="73"/>
      <c r="Q220" s="74"/>
      <c r="R220" s="109"/>
      <c r="S220" s="87"/>
      <c r="AJ220" s="81" t="e">
        <f t="shared" si="18"/>
        <v>#DIV/0!</v>
      </c>
      <c r="AK220" s="81" t="e">
        <f t="shared" si="19"/>
        <v>#DIV/0!</v>
      </c>
      <c r="AL220" s="81" t="e">
        <f t="shared" si="19"/>
        <v>#DIV/0!</v>
      </c>
      <c r="AM220" s="78" t="e">
        <f t="shared" si="20"/>
        <v>#DIV/0!</v>
      </c>
      <c r="AN220" s="78" t="e">
        <f t="shared" si="21"/>
        <v>#DIV/0!</v>
      </c>
      <c r="AO220" s="78" t="e">
        <f t="shared" si="22"/>
        <v>#DIV/0!</v>
      </c>
      <c r="AP220" s="96">
        <f t="shared" si="23"/>
        <v>0</v>
      </c>
      <c r="AQ220" s="98"/>
      <c r="AR220" s="78"/>
      <c r="AS220" s="98"/>
      <c r="AT220" s="78"/>
    </row>
    <row r="221" spans="15:46">
      <c r="O221" s="73"/>
      <c r="P221" s="73"/>
      <c r="Q221" s="74"/>
      <c r="R221" s="109"/>
      <c r="S221" s="87"/>
      <c r="AJ221" s="81" t="e">
        <f t="shared" si="18"/>
        <v>#DIV/0!</v>
      </c>
      <c r="AK221" s="81" t="e">
        <f t="shared" si="19"/>
        <v>#DIV/0!</v>
      </c>
      <c r="AL221" s="81" t="e">
        <f t="shared" si="19"/>
        <v>#DIV/0!</v>
      </c>
      <c r="AM221" s="78" t="e">
        <f t="shared" si="20"/>
        <v>#DIV/0!</v>
      </c>
      <c r="AN221" s="78" t="e">
        <f t="shared" si="21"/>
        <v>#DIV/0!</v>
      </c>
      <c r="AO221" s="78" t="e">
        <f t="shared" si="22"/>
        <v>#DIV/0!</v>
      </c>
      <c r="AP221" s="96">
        <f t="shared" si="23"/>
        <v>0</v>
      </c>
      <c r="AQ221" s="98"/>
      <c r="AR221" s="78"/>
      <c r="AS221" s="98"/>
      <c r="AT221" s="78"/>
    </row>
    <row r="222" spans="15:46">
      <c r="O222" s="73"/>
      <c r="P222" s="73"/>
      <c r="Q222" s="74"/>
      <c r="R222" s="109"/>
      <c r="S222" s="87"/>
      <c r="AJ222" s="81" t="e">
        <f t="shared" si="18"/>
        <v>#DIV/0!</v>
      </c>
      <c r="AK222" s="81" t="e">
        <f t="shared" si="19"/>
        <v>#DIV/0!</v>
      </c>
      <c r="AL222" s="81" t="e">
        <f t="shared" si="19"/>
        <v>#DIV/0!</v>
      </c>
      <c r="AM222" s="78" t="e">
        <f t="shared" si="20"/>
        <v>#DIV/0!</v>
      </c>
      <c r="AN222" s="78" t="e">
        <f t="shared" si="21"/>
        <v>#DIV/0!</v>
      </c>
      <c r="AO222" s="78" t="e">
        <f t="shared" si="22"/>
        <v>#DIV/0!</v>
      </c>
      <c r="AP222" s="96">
        <f t="shared" si="23"/>
        <v>0</v>
      </c>
      <c r="AQ222" s="98"/>
      <c r="AR222" s="78"/>
      <c r="AS222" s="98"/>
      <c r="AT222" s="78"/>
    </row>
    <row r="223" spans="15:46">
      <c r="O223" s="73"/>
      <c r="P223" s="73"/>
      <c r="Q223" s="74"/>
      <c r="R223" s="109"/>
      <c r="S223" s="87"/>
      <c r="AJ223" s="81" t="e">
        <f t="shared" si="18"/>
        <v>#DIV/0!</v>
      </c>
      <c r="AK223" s="81" t="e">
        <f t="shared" si="19"/>
        <v>#DIV/0!</v>
      </c>
      <c r="AL223" s="81" t="e">
        <f t="shared" si="19"/>
        <v>#DIV/0!</v>
      </c>
      <c r="AM223" s="78" t="e">
        <f t="shared" si="20"/>
        <v>#DIV/0!</v>
      </c>
      <c r="AN223" s="78" t="e">
        <f t="shared" si="21"/>
        <v>#DIV/0!</v>
      </c>
      <c r="AO223" s="78" t="e">
        <f t="shared" si="22"/>
        <v>#DIV/0!</v>
      </c>
      <c r="AP223" s="96">
        <f t="shared" si="23"/>
        <v>0</v>
      </c>
      <c r="AQ223" s="98"/>
      <c r="AR223" s="78"/>
      <c r="AS223" s="98"/>
      <c r="AT223" s="78"/>
    </row>
    <row r="224" spans="15:46">
      <c r="O224" s="73"/>
      <c r="P224" s="73"/>
      <c r="Q224" s="74"/>
      <c r="R224" s="109"/>
      <c r="S224" s="87"/>
      <c r="AJ224" s="81" t="e">
        <f t="shared" si="18"/>
        <v>#DIV/0!</v>
      </c>
      <c r="AK224" s="81" t="e">
        <f t="shared" si="19"/>
        <v>#DIV/0!</v>
      </c>
      <c r="AL224" s="81" t="e">
        <f t="shared" si="19"/>
        <v>#DIV/0!</v>
      </c>
      <c r="AM224" s="78" t="e">
        <f t="shared" si="20"/>
        <v>#DIV/0!</v>
      </c>
      <c r="AN224" s="78" t="e">
        <f t="shared" si="21"/>
        <v>#DIV/0!</v>
      </c>
      <c r="AO224" s="78" t="e">
        <f t="shared" si="22"/>
        <v>#DIV/0!</v>
      </c>
      <c r="AP224" s="96">
        <f t="shared" si="23"/>
        <v>0</v>
      </c>
      <c r="AQ224" s="98"/>
      <c r="AR224" s="78"/>
      <c r="AS224" s="98"/>
      <c r="AT224" s="78"/>
    </row>
    <row r="225" spans="15:46">
      <c r="O225" s="73"/>
      <c r="P225" s="73"/>
      <c r="Q225" s="74"/>
      <c r="R225" s="109"/>
      <c r="S225" s="87"/>
      <c r="AJ225" s="81" t="e">
        <f t="shared" si="18"/>
        <v>#DIV/0!</v>
      </c>
      <c r="AK225" s="81" t="e">
        <f t="shared" si="19"/>
        <v>#DIV/0!</v>
      </c>
      <c r="AL225" s="81" t="e">
        <f t="shared" si="19"/>
        <v>#DIV/0!</v>
      </c>
      <c r="AM225" s="78" t="e">
        <f t="shared" si="20"/>
        <v>#DIV/0!</v>
      </c>
      <c r="AN225" s="78" t="e">
        <f t="shared" si="21"/>
        <v>#DIV/0!</v>
      </c>
      <c r="AO225" s="78" t="e">
        <f t="shared" si="22"/>
        <v>#DIV/0!</v>
      </c>
      <c r="AP225" s="96">
        <f t="shared" si="23"/>
        <v>0</v>
      </c>
      <c r="AQ225" s="98"/>
      <c r="AR225" s="78"/>
      <c r="AS225" s="98"/>
      <c r="AT225" s="78"/>
    </row>
    <row r="226" spans="15:46">
      <c r="O226" s="73"/>
      <c r="P226" s="73"/>
      <c r="Q226" s="74"/>
      <c r="R226" s="109"/>
      <c r="S226" s="87"/>
      <c r="AJ226" s="81" t="e">
        <f t="shared" si="18"/>
        <v>#DIV/0!</v>
      </c>
      <c r="AK226" s="81" t="e">
        <f t="shared" si="19"/>
        <v>#DIV/0!</v>
      </c>
      <c r="AL226" s="81" t="e">
        <f t="shared" si="19"/>
        <v>#DIV/0!</v>
      </c>
      <c r="AM226" s="78" t="e">
        <f t="shared" si="20"/>
        <v>#DIV/0!</v>
      </c>
      <c r="AN226" s="78" t="e">
        <f t="shared" si="21"/>
        <v>#DIV/0!</v>
      </c>
      <c r="AO226" s="78" t="e">
        <f t="shared" si="22"/>
        <v>#DIV/0!</v>
      </c>
      <c r="AP226" s="96">
        <f t="shared" si="23"/>
        <v>0</v>
      </c>
      <c r="AQ226" s="98"/>
      <c r="AR226" s="78"/>
      <c r="AS226" s="98"/>
      <c r="AT226" s="78"/>
    </row>
    <row r="227" spans="15:46">
      <c r="O227" s="73"/>
      <c r="P227" s="73"/>
      <c r="Q227" s="74"/>
      <c r="R227" s="109"/>
      <c r="S227" s="87"/>
      <c r="AJ227" s="81" t="e">
        <f t="shared" si="18"/>
        <v>#DIV/0!</v>
      </c>
      <c r="AK227" s="81" t="e">
        <f t="shared" si="19"/>
        <v>#DIV/0!</v>
      </c>
      <c r="AL227" s="81" t="e">
        <f t="shared" si="19"/>
        <v>#DIV/0!</v>
      </c>
      <c r="AM227" s="78" t="e">
        <f t="shared" si="20"/>
        <v>#DIV/0!</v>
      </c>
      <c r="AN227" s="78" t="e">
        <f t="shared" si="21"/>
        <v>#DIV/0!</v>
      </c>
      <c r="AO227" s="78" t="e">
        <f t="shared" si="22"/>
        <v>#DIV/0!</v>
      </c>
      <c r="AP227" s="96">
        <f t="shared" si="23"/>
        <v>0</v>
      </c>
      <c r="AQ227" s="98"/>
      <c r="AR227" s="78"/>
      <c r="AS227" s="98"/>
      <c r="AT227" s="78"/>
    </row>
    <row r="228" spans="15:46">
      <c r="O228" s="73"/>
      <c r="P228" s="73"/>
      <c r="Q228" s="74"/>
      <c r="R228" s="109"/>
      <c r="S228" s="87"/>
      <c r="AJ228" s="81" t="e">
        <f t="shared" si="18"/>
        <v>#DIV/0!</v>
      </c>
      <c r="AK228" s="81" t="e">
        <f t="shared" si="19"/>
        <v>#DIV/0!</v>
      </c>
      <c r="AL228" s="81" t="e">
        <f t="shared" si="19"/>
        <v>#DIV/0!</v>
      </c>
      <c r="AM228" s="78" t="e">
        <f t="shared" si="20"/>
        <v>#DIV/0!</v>
      </c>
      <c r="AN228" s="78" t="e">
        <f t="shared" si="21"/>
        <v>#DIV/0!</v>
      </c>
      <c r="AO228" s="78" t="e">
        <f t="shared" si="22"/>
        <v>#DIV/0!</v>
      </c>
      <c r="AP228" s="96">
        <f t="shared" si="23"/>
        <v>0</v>
      </c>
      <c r="AQ228" s="98"/>
      <c r="AR228" s="78"/>
      <c r="AS228" s="98"/>
      <c r="AT228" s="78"/>
    </row>
    <row r="229" spans="15:46">
      <c r="O229" s="73"/>
      <c r="P229" s="73"/>
      <c r="Q229" s="74"/>
      <c r="R229" s="109"/>
      <c r="S229" s="87"/>
      <c r="AJ229" s="81" t="e">
        <f t="shared" si="18"/>
        <v>#DIV/0!</v>
      </c>
      <c r="AK229" s="81" t="e">
        <f t="shared" si="19"/>
        <v>#DIV/0!</v>
      </c>
      <c r="AL229" s="81" t="e">
        <f t="shared" si="19"/>
        <v>#DIV/0!</v>
      </c>
      <c r="AM229" s="78" t="e">
        <f t="shared" si="20"/>
        <v>#DIV/0!</v>
      </c>
      <c r="AN229" s="78" t="e">
        <f t="shared" si="21"/>
        <v>#DIV/0!</v>
      </c>
      <c r="AO229" s="78" t="e">
        <f t="shared" si="22"/>
        <v>#DIV/0!</v>
      </c>
      <c r="AP229" s="96">
        <f t="shared" si="23"/>
        <v>0</v>
      </c>
      <c r="AQ229" s="98"/>
      <c r="AR229" s="78"/>
      <c r="AS229" s="98"/>
      <c r="AT229" s="78"/>
    </row>
    <row r="230" spans="15:46">
      <c r="O230" s="73"/>
      <c r="P230" s="73"/>
      <c r="Q230" s="74"/>
      <c r="R230" s="109"/>
      <c r="S230" s="87"/>
      <c r="AJ230" s="81" t="e">
        <f t="shared" si="18"/>
        <v>#DIV/0!</v>
      </c>
      <c r="AK230" s="81" t="e">
        <f t="shared" si="19"/>
        <v>#DIV/0!</v>
      </c>
      <c r="AL230" s="81" t="e">
        <f t="shared" si="19"/>
        <v>#DIV/0!</v>
      </c>
      <c r="AM230" s="78" t="e">
        <f t="shared" si="20"/>
        <v>#DIV/0!</v>
      </c>
      <c r="AN230" s="78" t="e">
        <f t="shared" si="21"/>
        <v>#DIV/0!</v>
      </c>
      <c r="AO230" s="78" t="e">
        <f t="shared" si="22"/>
        <v>#DIV/0!</v>
      </c>
      <c r="AP230" s="96">
        <f t="shared" si="23"/>
        <v>0</v>
      </c>
      <c r="AQ230" s="98"/>
      <c r="AR230" s="78"/>
      <c r="AS230" s="98"/>
      <c r="AT230" s="78"/>
    </row>
    <row r="231" spans="15:46">
      <c r="O231" s="73"/>
      <c r="P231" s="73"/>
      <c r="Q231" s="74"/>
      <c r="R231" s="109"/>
      <c r="S231" s="87"/>
      <c r="AJ231" s="81" t="e">
        <f t="shared" si="18"/>
        <v>#DIV/0!</v>
      </c>
      <c r="AK231" s="81" t="e">
        <f t="shared" si="19"/>
        <v>#DIV/0!</v>
      </c>
      <c r="AL231" s="81" t="e">
        <f t="shared" si="19"/>
        <v>#DIV/0!</v>
      </c>
      <c r="AM231" s="78" t="e">
        <f t="shared" si="20"/>
        <v>#DIV/0!</v>
      </c>
      <c r="AN231" s="78" t="e">
        <f t="shared" si="21"/>
        <v>#DIV/0!</v>
      </c>
      <c r="AO231" s="78" t="e">
        <f t="shared" si="22"/>
        <v>#DIV/0!</v>
      </c>
      <c r="AP231" s="96">
        <f t="shared" si="23"/>
        <v>0</v>
      </c>
      <c r="AQ231" s="98"/>
      <c r="AR231" s="78"/>
      <c r="AS231" s="98"/>
      <c r="AT231" s="78"/>
    </row>
    <row r="232" spans="15:46">
      <c r="O232" s="73"/>
      <c r="P232" s="73"/>
      <c r="Q232" s="74"/>
      <c r="R232" s="109"/>
      <c r="S232" s="87"/>
      <c r="AJ232" s="81" t="e">
        <f t="shared" si="18"/>
        <v>#DIV/0!</v>
      </c>
      <c r="AK232" s="81" t="e">
        <f t="shared" si="19"/>
        <v>#DIV/0!</v>
      </c>
      <c r="AL232" s="81" t="e">
        <f t="shared" si="19"/>
        <v>#DIV/0!</v>
      </c>
      <c r="AM232" s="78" t="e">
        <f t="shared" si="20"/>
        <v>#DIV/0!</v>
      </c>
      <c r="AN232" s="78" t="e">
        <f t="shared" si="21"/>
        <v>#DIV/0!</v>
      </c>
      <c r="AO232" s="78" t="e">
        <f t="shared" si="22"/>
        <v>#DIV/0!</v>
      </c>
      <c r="AP232" s="96">
        <f t="shared" si="23"/>
        <v>0</v>
      </c>
      <c r="AQ232" s="98"/>
      <c r="AR232" s="78"/>
      <c r="AS232" s="98"/>
      <c r="AT232" s="78"/>
    </row>
    <row r="233" spans="15:46">
      <c r="O233" s="73"/>
      <c r="P233" s="73"/>
      <c r="Q233" s="74"/>
      <c r="R233" s="109"/>
      <c r="S233" s="87"/>
      <c r="AJ233" s="81" t="e">
        <f t="shared" si="18"/>
        <v>#DIV/0!</v>
      </c>
      <c r="AK233" s="81" t="e">
        <f t="shared" si="19"/>
        <v>#DIV/0!</v>
      </c>
      <c r="AL233" s="81" t="e">
        <f t="shared" si="19"/>
        <v>#DIV/0!</v>
      </c>
      <c r="AM233" s="78" t="e">
        <f t="shared" si="20"/>
        <v>#DIV/0!</v>
      </c>
      <c r="AN233" s="78" t="e">
        <f t="shared" si="21"/>
        <v>#DIV/0!</v>
      </c>
      <c r="AO233" s="78" t="e">
        <f t="shared" si="22"/>
        <v>#DIV/0!</v>
      </c>
      <c r="AP233" s="96">
        <f t="shared" si="23"/>
        <v>0</v>
      </c>
      <c r="AQ233" s="98"/>
      <c r="AR233" s="78"/>
      <c r="AS233" s="98"/>
      <c r="AT233" s="78"/>
    </row>
    <row r="234" spans="15:46">
      <c r="O234" s="73"/>
      <c r="P234" s="73"/>
      <c r="Q234" s="74"/>
      <c r="R234" s="109"/>
      <c r="S234" s="87"/>
      <c r="AJ234" s="81" t="e">
        <f t="shared" si="18"/>
        <v>#DIV/0!</v>
      </c>
      <c r="AK234" s="81" t="e">
        <f t="shared" si="19"/>
        <v>#DIV/0!</v>
      </c>
      <c r="AL234" s="81" t="e">
        <f t="shared" si="19"/>
        <v>#DIV/0!</v>
      </c>
      <c r="AM234" s="78" t="e">
        <f t="shared" si="20"/>
        <v>#DIV/0!</v>
      </c>
      <c r="AN234" s="78" t="e">
        <f t="shared" si="21"/>
        <v>#DIV/0!</v>
      </c>
      <c r="AO234" s="78" t="e">
        <f t="shared" si="22"/>
        <v>#DIV/0!</v>
      </c>
      <c r="AP234" s="96">
        <f t="shared" si="23"/>
        <v>0</v>
      </c>
      <c r="AQ234" s="98"/>
      <c r="AR234" s="78"/>
      <c r="AS234" s="98"/>
      <c r="AT234" s="78"/>
    </row>
    <row r="235" spans="15:46">
      <c r="O235" s="73"/>
      <c r="P235" s="73"/>
      <c r="Q235" s="74"/>
      <c r="R235" s="109"/>
      <c r="S235" s="87"/>
      <c r="AJ235" s="81" t="e">
        <f t="shared" si="18"/>
        <v>#DIV/0!</v>
      </c>
      <c r="AK235" s="81" t="e">
        <f t="shared" si="19"/>
        <v>#DIV/0!</v>
      </c>
      <c r="AL235" s="81" t="e">
        <f t="shared" si="19"/>
        <v>#DIV/0!</v>
      </c>
      <c r="AM235" s="78" t="e">
        <f t="shared" si="20"/>
        <v>#DIV/0!</v>
      </c>
      <c r="AN235" s="78" t="e">
        <f t="shared" si="21"/>
        <v>#DIV/0!</v>
      </c>
      <c r="AO235" s="78" t="e">
        <f t="shared" si="22"/>
        <v>#DIV/0!</v>
      </c>
      <c r="AP235" s="96">
        <f t="shared" si="23"/>
        <v>0</v>
      </c>
      <c r="AQ235" s="98"/>
      <c r="AR235" s="78"/>
      <c r="AS235" s="98"/>
      <c r="AT235" s="78"/>
    </row>
    <row r="236" spans="15:46">
      <c r="O236" s="73"/>
      <c r="P236" s="73"/>
      <c r="Q236" s="74"/>
      <c r="R236" s="109"/>
      <c r="S236" s="87"/>
      <c r="AJ236" s="81" t="e">
        <f t="shared" si="18"/>
        <v>#DIV/0!</v>
      </c>
      <c r="AK236" s="81" t="e">
        <f t="shared" si="19"/>
        <v>#DIV/0!</v>
      </c>
      <c r="AL236" s="81" t="e">
        <f t="shared" si="19"/>
        <v>#DIV/0!</v>
      </c>
      <c r="AM236" s="78" t="e">
        <f t="shared" si="20"/>
        <v>#DIV/0!</v>
      </c>
      <c r="AN236" s="78" t="e">
        <f t="shared" si="21"/>
        <v>#DIV/0!</v>
      </c>
      <c r="AO236" s="78" t="e">
        <f t="shared" si="22"/>
        <v>#DIV/0!</v>
      </c>
      <c r="AP236" s="96">
        <f t="shared" si="23"/>
        <v>0</v>
      </c>
      <c r="AQ236" s="98"/>
      <c r="AR236" s="78"/>
      <c r="AS236" s="98"/>
      <c r="AT236" s="78"/>
    </row>
    <row r="237" spans="15:46">
      <c r="O237" s="73"/>
      <c r="P237" s="73"/>
      <c r="Q237" s="74"/>
      <c r="R237" s="109"/>
      <c r="S237" s="87"/>
      <c r="AJ237" s="81" t="e">
        <f t="shared" si="18"/>
        <v>#DIV/0!</v>
      </c>
      <c r="AK237" s="81" t="e">
        <f t="shared" si="19"/>
        <v>#DIV/0!</v>
      </c>
      <c r="AL237" s="81" t="e">
        <f t="shared" si="19"/>
        <v>#DIV/0!</v>
      </c>
      <c r="AM237" s="78" t="e">
        <f t="shared" si="20"/>
        <v>#DIV/0!</v>
      </c>
      <c r="AN237" s="78" t="e">
        <f t="shared" si="21"/>
        <v>#DIV/0!</v>
      </c>
      <c r="AO237" s="78" t="e">
        <f t="shared" si="22"/>
        <v>#DIV/0!</v>
      </c>
      <c r="AP237" s="96">
        <f t="shared" si="23"/>
        <v>0</v>
      </c>
      <c r="AQ237" s="98"/>
      <c r="AR237" s="78"/>
      <c r="AS237" s="98"/>
      <c r="AT237" s="78"/>
    </row>
    <row r="238" spans="15:46">
      <c r="O238" s="73"/>
      <c r="P238" s="73"/>
      <c r="Q238" s="74"/>
      <c r="R238" s="109"/>
      <c r="S238" s="87"/>
      <c r="AJ238" s="81" t="e">
        <f t="shared" si="18"/>
        <v>#DIV/0!</v>
      </c>
      <c r="AK238" s="81" t="e">
        <f t="shared" si="19"/>
        <v>#DIV/0!</v>
      </c>
      <c r="AL238" s="81" t="e">
        <f t="shared" si="19"/>
        <v>#DIV/0!</v>
      </c>
      <c r="AM238" s="78" t="e">
        <f t="shared" si="20"/>
        <v>#DIV/0!</v>
      </c>
      <c r="AN238" s="78" t="e">
        <f t="shared" si="21"/>
        <v>#DIV/0!</v>
      </c>
      <c r="AO238" s="78" t="e">
        <f t="shared" si="22"/>
        <v>#DIV/0!</v>
      </c>
      <c r="AP238" s="96">
        <f t="shared" si="23"/>
        <v>0</v>
      </c>
      <c r="AQ238" s="98"/>
      <c r="AR238" s="78"/>
      <c r="AS238" s="98"/>
      <c r="AT238" s="78"/>
    </row>
    <row r="239" spans="15:46">
      <c r="O239" s="73"/>
      <c r="P239" s="73"/>
      <c r="Q239" s="74"/>
      <c r="R239" s="109"/>
      <c r="S239" s="87"/>
      <c r="AJ239" s="81" t="e">
        <f t="shared" si="18"/>
        <v>#DIV/0!</v>
      </c>
      <c r="AK239" s="81" t="e">
        <f t="shared" si="19"/>
        <v>#DIV/0!</v>
      </c>
      <c r="AL239" s="81" t="e">
        <f t="shared" si="19"/>
        <v>#DIV/0!</v>
      </c>
      <c r="AM239" s="78" t="e">
        <f t="shared" si="20"/>
        <v>#DIV/0!</v>
      </c>
      <c r="AN239" s="78" t="e">
        <f t="shared" si="21"/>
        <v>#DIV/0!</v>
      </c>
      <c r="AO239" s="78" t="e">
        <f t="shared" si="22"/>
        <v>#DIV/0!</v>
      </c>
      <c r="AP239" s="96">
        <f t="shared" si="23"/>
        <v>0</v>
      </c>
      <c r="AQ239" s="98"/>
      <c r="AR239" s="78"/>
      <c r="AS239" s="98"/>
      <c r="AT239" s="78"/>
    </row>
    <row r="240" spans="15:46">
      <c r="O240" s="73"/>
      <c r="P240" s="73"/>
      <c r="Q240" s="74"/>
      <c r="R240" s="109"/>
      <c r="S240" s="87"/>
      <c r="AJ240" s="81" t="e">
        <f t="shared" si="18"/>
        <v>#DIV/0!</v>
      </c>
      <c r="AK240" s="81" t="e">
        <f t="shared" si="19"/>
        <v>#DIV/0!</v>
      </c>
      <c r="AL240" s="81" t="e">
        <f t="shared" si="19"/>
        <v>#DIV/0!</v>
      </c>
      <c r="AM240" s="78" t="e">
        <f t="shared" si="20"/>
        <v>#DIV/0!</v>
      </c>
      <c r="AN240" s="78" t="e">
        <f t="shared" si="21"/>
        <v>#DIV/0!</v>
      </c>
      <c r="AO240" s="78" t="e">
        <f t="shared" si="22"/>
        <v>#DIV/0!</v>
      </c>
      <c r="AP240" s="96">
        <f t="shared" si="23"/>
        <v>0</v>
      </c>
      <c r="AQ240" s="98"/>
      <c r="AR240" s="78"/>
      <c r="AS240" s="98"/>
      <c r="AT240" s="78"/>
    </row>
    <row r="241" spans="15:46">
      <c r="O241" s="73"/>
      <c r="P241" s="73"/>
      <c r="Q241" s="74"/>
      <c r="R241" s="109"/>
      <c r="S241" s="87"/>
      <c r="AJ241" s="81" t="e">
        <f t="shared" si="18"/>
        <v>#DIV/0!</v>
      </c>
      <c r="AK241" s="81" t="e">
        <f t="shared" si="19"/>
        <v>#DIV/0!</v>
      </c>
      <c r="AL241" s="81" t="e">
        <f t="shared" si="19"/>
        <v>#DIV/0!</v>
      </c>
      <c r="AM241" s="78" t="e">
        <f t="shared" si="20"/>
        <v>#DIV/0!</v>
      </c>
      <c r="AN241" s="78" t="e">
        <f t="shared" si="21"/>
        <v>#DIV/0!</v>
      </c>
      <c r="AO241" s="78" t="e">
        <f t="shared" si="22"/>
        <v>#DIV/0!</v>
      </c>
      <c r="AP241" s="96">
        <f t="shared" si="23"/>
        <v>0</v>
      </c>
      <c r="AQ241" s="98"/>
      <c r="AR241" s="78"/>
      <c r="AS241" s="98"/>
      <c r="AT241" s="78"/>
    </row>
    <row r="242" spans="15:46">
      <c r="O242" s="73"/>
      <c r="P242" s="73"/>
      <c r="Q242" s="74"/>
      <c r="R242" s="109"/>
      <c r="S242" s="87"/>
      <c r="AJ242" s="81" t="e">
        <f t="shared" si="18"/>
        <v>#DIV/0!</v>
      </c>
      <c r="AK242" s="81" t="e">
        <f t="shared" si="19"/>
        <v>#DIV/0!</v>
      </c>
      <c r="AL242" s="81" t="e">
        <f t="shared" si="19"/>
        <v>#DIV/0!</v>
      </c>
      <c r="AM242" s="78" t="e">
        <f t="shared" si="20"/>
        <v>#DIV/0!</v>
      </c>
      <c r="AN242" s="78" t="e">
        <f t="shared" si="21"/>
        <v>#DIV/0!</v>
      </c>
      <c r="AO242" s="78" t="e">
        <f t="shared" si="22"/>
        <v>#DIV/0!</v>
      </c>
      <c r="AP242" s="96">
        <f t="shared" si="23"/>
        <v>0</v>
      </c>
      <c r="AQ242" s="98"/>
      <c r="AR242" s="78"/>
      <c r="AS242" s="98"/>
      <c r="AT242" s="78"/>
    </row>
    <row r="243" spans="15:46">
      <c r="O243" s="73"/>
      <c r="P243" s="73"/>
      <c r="Q243" s="74"/>
      <c r="R243" s="109"/>
      <c r="S243" s="87"/>
      <c r="AJ243" s="81" t="e">
        <f t="shared" si="18"/>
        <v>#DIV/0!</v>
      </c>
      <c r="AK243" s="81" t="e">
        <f t="shared" si="19"/>
        <v>#DIV/0!</v>
      </c>
      <c r="AL243" s="81" t="e">
        <f t="shared" si="19"/>
        <v>#DIV/0!</v>
      </c>
      <c r="AM243" s="78" t="e">
        <f t="shared" si="20"/>
        <v>#DIV/0!</v>
      </c>
      <c r="AN243" s="78" t="e">
        <f t="shared" si="21"/>
        <v>#DIV/0!</v>
      </c>
      <c r="AO243" s="78" t="e">
        <f t="shared" si="22"/>
        <v>#DIV/0!</v>
      </c>
      <c r="AP243" s="96">
        <f t="shared" si="23"/>
        <v>0</v>
      </c>
      <c r="AQ243" s="98"/>
      <c r="AR243" s="78"/>
      <c r="AS243" s="98"/>
      <c r="AT243" s="78"/>
    </row>
    <row r="244" spans="15:46">
      <c r="O244" s="73"/>
      <c r="P244" s="73"/>
      <c r="Q244" s="74"/>
      <c r="R244" s="109"/>
      <c r="S244" s="87"/>
      <c r="AJ244" s="81" t="e">
        <f t="shared" ref="AJ244:AJ307" si="24">AD244/AC244</f>
        <v>#DIV/0!</v>
      </c>
      <c r="AK244" s="81" t="e">
        <f t="shared" ref="AK244:AL307" si="25">AG244/AC244</f>
        <v>#DIV/0!</v>
      </c>
      <c r="AL244" s="81" t="e">
        <f t="shared" si="25"/>
        <v>#DIV/0!</v>
      </c>
      <c r="AM244" s="78" t="e">
        <f t="shared" ref="AM244:AM307" si="26">AE244/AC244</f>
        <v>#DIV/0!</v>
      </c>
      <c r="AN244" s="78" t="e">
        <f t="shared" ref="AN244:AN307" si="27">AD244/AG244</f>
        <v>#DIV/0!</v>
      </c>
      <c r="AO244" s="78" t="e">
        <f t="shared" ref="AO244:AO307" si="28">AF244/AC244</f>
        <v>#DIV/0!</v>
      </c>
      <c r="AP244" s="96">
        <f t="shared" ref="AP244:AP307" si="29">AD244*AG244</f>
        <v>0</v>
      </c>
      <c r="AQ244" s="98"/>
      <c r="AR244" s="78"/>
      <c r="AS244" s="98"/>
      <c r="AT244" s="78"/>
    </row>
    <row r="245" spans="15:46">
      <c r="O245" s="73"/>
      <c r="P245" s="73"/>
      <c r="Q245" s="74"/>
      <c r="R245" s="109"/>
      <c r="S245" s="87"/>
      <c r="AJ245" s="81" t="e">
        <f t="shared" si="24"/>
        <v>#DIV/0!</v>
      </c>
      <c r="AK245" s="81" t="e">
        <f t="shared" si="25"/>
        <v>#DIV/0!</v>
      </c>
      <c r="AL245" s="81" t="e">
        <f t="shared" si="25"/>
        <v>#DIV/0!</v>
      </c>
      <c r="AM245" s="78" t="e">
        <f t="shared" si="26"/>
        <v>#DIV/0!</v>
      </c>
      <c r="AN245" s="78" t="e">
        <f t="shared" si="27"/>
        <v>#DIV/0!</v>
      </c>
      <c r="AO245" s="78" t="e">
        <f t="shared" si="28"/>
        <v>#DIV/0!</v>
      </c>
      <c r="AP245" s="96">
        <f t="shared" si="29"/>
        <v>0</v>
      </c>
      <c r="AQ245" s="98"/>
      <c r="AR245" s="78"/>
      <c r="AS245" s="98"/>
      <c r="AT245" s="78"/>
    </row>
    <row r="246" spans="15:46">
      <c r="O246" s="73"/>
      <c r="P246" s="73"/>
      <c r="Q246" s="74"/>
      <c r="R246" s="109"/>
      <c r="S246" s="87"/>
      <c r="AJ246" s="81" t="e">
        <f t="shared" si="24"/>
        <v>#DIV/0!</v>
      </c>
      <c r="AK246" s="81" t="e">
        <f t="shared" si="25"/>
        <v>#DIV/0!</v>
      </c>
      <c r="AL246" s="81" t="e">
        <f t="shared" si="25"/>
        <v>#DIV/0!</v>
      </c>
      <c r="AM246" s="78" t="e">
        <f t="shared" si="26"/>
        <v>#DIV/0!</v>
      </c>
      <c r="AN246" s="78" t="e">
        <f t="shared" si="27"/>
        <v>#DIV/0!</v>
      </c>
      <c r="AO246" s="78" t="e">
        <f t="shared" si="28"/>
        <v>#DIV/0!</v>
      </c>
      <c r="AP246" s="96">
        <f t="shared" si="29"/>
        <v>0</v>
      </c>
      <c r="AQ246" s="98"/>
      <c r="AR246" s="78"/>
      <c r="AS246" s="98"/>
      <c r="AT246" s="78"/>
    </row>
    <row r="247" spans="15:46">
      <c r="O247" s="73"/>
      <c r="P247" s="73"/>
      <c r="Q247" s="74"/>
      <c r="R247" s="109"/>
      <c r="S247" s="87"/>
      <c r="AJ247" s="81" t="e">
        <f t="shared" si="24"/>
        <v>#DIV/0!</v>
      </c>
      <c r="AK247" s="81" t="e">
        <f t="shared" si="25"/>
        <v>#DIV/0!</v>
      </c>
      <c r="AL247" s="81" t="e">
        <f t="shared" si="25"/>
        <v>#DIV/0!</v>
      </c>
      <c r="AM247" s="78" t="e">
        <f t="shared" si="26"/>
        <v>#DIV/0!</v>
      </c>
      <c r="AN247" s="78" t="e">
        <f t="shared" si="27"/>
        <v>#DIV/0!</v>
      </c>
      <c r="AO247" s="78" t="e">
        <f t="shared" si="28"/>
        <v>#DIV/0!</v>
      </c>
      <c r="AP247" s="96">
        <f t="shared" si="29"/>
        <v>0</v>
      </c>
      <c r="AQ247" s="98"/>
      <c r="AR247" s="78"/>
      <c r="AS247" s="98"/>
      <c r="AT247" s="78"/>
    </row>
    <row r="248" spans="15:46">
      <c r="O248" s="73"/>
      <c r="P248" s="73"/>
      <c r="Q248" s="74"/>
      <c r="R248" s="109"/>
      <c r="S248" s="87"/>
      <c r="AJ248" s="81" t="e">
        <f t="shared" si="24"/>
        <v>#DIV/0!</v>
      </c>
      <c r="AK248" s="81" t="e">
        <f t="shared" si="25"/>
        <v>#DIV/0!</v>
      </c>
      <c r="AL248" s="81" t="e">
        <f t="shared" si="25"/>
        <v>#DIV/0!</v>
      </c>
      <c r="AM248" s="78" t="e">
        <f t="shared" si="26"/>
        <v>#DIV/0!</v>
      </c>
      <c r="AN248" s="78" t="e">
        <f t="shared" si="27"/>
        <v>#DIV/0!</v>
      </c>
      <c r="AO248" s="78" t="e">
        <f t="shared" si="28"/>
        <v>#DIV/0!</v>
      </c>
      <c r="AP248" s="96">
        <f t="shared" si="29"/>
        <v>0</v>
      </c>
      <c r="AQ248" s="98"/>
      <c r="AR248" s="78"/>
      <c r="AS248" s="98"/>
      <c r="AT248" s="78"/>
    </row>
    <row r="249" spans="15:46">
      <c r="O249" s="73"/>
      <c r="P249" s="73"/>
      <c r="Q249" s="74"/>
      <c r="R249" s="109"/>
      <c r="S249" s="87"/>
      <c r="AJ249" s="81" t="e">
        <f t="shared" si="24"/>
        <v>#DIV/0!</v>
      </c>
      <c r="AK249" s="81" t="e">
        <f t="shared" si="25"/>
        <v>#DIV/0!</v>
      </c>
      <c r="AL249" s="81" t="e">
        <f t="shared" si="25"/>
        <v>#DIV/0!</v>
      </c>
      <c r="AM249" s="78" t="e">
        <f t="shared" si="26"/>
        <v>#DIV/0!</v>
      </c>
      <c r="AN249" s="78" t="e">
        <f t="shared" si="27"/>
        <v>#DIV/0!</v>
      </c>
      <c r="AO249" s="78" t="e">
        <f t="shared" si="28"/>
        <v>#DIV/0!</v>
      </c>
      <c r="AP249" s="96">
        <f t="shared" si="29"/>
        <v>0</v>
      </c>
      <c r="AQ249" s="98"/>
      <c r="AR249" s="78"/>
      <c r="AS249" s="98"/>
      <c r="AT249" s="78"/>
    </row>
    <row r="250" spans="15:46">
      <c r="O250" s="73"/>
      <c r="P250" s="73"/>
      <c r="Q250" s="74"/>
      <c r="R250" s="109"/>
      <c r="S250" s="87"/>
      <c r="AJ250" s="81" t="e">
        <f t="shared" si="24"/>
        <v>#DIV/0!</v>
      </c>
      <c r="AK250" s="81" t="e">
        <f t="shared" si="25"/>
        <v>#DIV/0!</v>
      </c>
      <c r="AL250" s="81" t="e">
        <f t="shared" si="25"/>
        <v>#DIV/0!</v>
      </c>
      <c r="AM250" s="78" t="e">
        <f t="shared" si="26"/>
        <v>#DIV/0!</v>
      </c>
      <c r="AN250" s="78" t="e">
        <f t="shared" si="27"/>
        <v>#DIV/0!</v>
      </c>
      <c r="AO250" s="78" t="e">
        <f t="shared" si="28"/>
        <v>#DIV/0!</v>
      </c>
      <c r="AP250" s="96">
        <f t="shared" si="29"/>
        <v>0</v>
      </c>
      <c r="AQ250" s="98"/>
      <c r="AR250" s="78"/>
      <c r="AS250" s="98"/>
      <c r="AT250" s="78"/>
    </row>
    <row r="251" spans="15:46">
      <c r="O251" s="73"/>
      <c r="P251" s="73"/>
      <c r="Q251" s="74"/>
      <c r="R251" s="109"/>
      <c r="S251" s="87"/>
      <c r="AJ251" s="81" t="e">
        <f t="shared" si="24"/>
        <v>#DIV/0!</v>
      </c>
      <c r="AK251" s="81" t="e">
        <f t="shared" si="25"/>
        <v>#DIV/0!</v>
      </c>
      <c r="AL251" s="81" t="e">
        <f t="shared" si="25"/>
        <v>#DIV/0!</v>
      </c>
      <c r="AM251" s="78" t="e">
        <f t="shared" si="26"/>
        <v>#DIV/0!</v>
      </c>
      <c r="AN251" s="78" t="e">
        <f t="shared" si="27"/>
        <v>#DIV/0!</v>
      </c>
      <c r="AO251" s="78" t="e">
        <f t="shared" si="28"/>
        <v>#DIV/0!</v>
      </c>
      <c r="AP251" s="96">
        <f t="shared" si="29"/>
        <v>0</v>
      </c>
      <c r="AQ251" s="98"/>
      <c r="AR251" s="78"/>
      <c r="AS251" s="98"/>
      <c r="AT251" s="78"/>
    </row>
    <row r="252" spans="15:46">
      <c r="O252" s="73"/>
      <c r="P252" s="73"/>
      <c r="Q252" s="74"/>
      <c r="R252" s="109"/>
      <c r="S252" s="87"/>
      <c r="AJ252" s="81" t="e">
        <f t="shared" si="24"/>
        <v>#DIV/0!</v>
      </c>
      <c r="AK252" s="81" t="e">
        <f t="shared" si="25"/>
        <v>#DIV/0!</v>
      </c>
      <c r="AL252" s="81" t="e">
        <f t="shared" si="25"/>
        <v>#DIV/0!</v>
      </c>
      <c r="AM252" s="78" t="e">
        <f t="shared" si="26"/>
        <v>#DIV/0!</v>
      </c>
      <c r="AN252" s="78" t="e">
        <f t="shared" si="27"/>
        <v>#DIV/0!</v>
      </c>
      <c r="AO252" s="78" t="e">
        <f t="shared" si="28"/>
        <v>#DIV/0!</v>
      </c>
      <c r="AP252" s="96">
        <f t="shared" si="29"/>
        <v>0</v>
      </c>
      <c r="AQ252" s="98"/>
      <c r="AR252" s="78"/>
      <c r="AS252" s="98"/>
      <c r="AT252" s="78"/>
    </row>
    <row r="253" spans="15:46">
      <c r="O253" s="73"/>
      <c r="P253" s="73"/>
      <c r="Q253" s="74"/>
      <c r="R253" s="109"/>
      <c r="S253" s="87"/>
      <c r="AJ253" s="81" t="e">
        <f t="shared" si="24"/>
        <v>#DIV/0!</v>
      </c>
      <c r="AK253" s="81" t="e">
        <f t="shared" si="25"/>
        <v>#DIV/0!</v>
      </c>
      <c r="AL253" s="81" t="e">
        <f t="shared" si="25"/>
        <v>#DIV/0!</v>
      </c>
      <c r="AM253" s="78" t="e">
        <f t="shared" si="26"/>
        <v>#DIV/0!</v>
      </c>
      <c r="AN253" s="78" t="e">
        <f t="shared" si="27"/>
        <v>#DIV/0!</v>
      </c>
      <c r="AO253" s="78" t="e">
        <f t="shared" si="28"/>
        <v>#DIV/0!</v>
      </c>
      <c r="AP253" s="96">
        <f t="shared" si="29"/>
        <v>0</v>
      </c>
      <c r="AQ253" s="98"/>
      <c r="AR253" s="78"/>
      <c r="AS253" s="98"/>
      <c r="AT253" s="78"/>
    </row>
    <row r="254" spans="15:46">
      <c r="O254" s="73"/>
      <c r="P254" s="73"/>
      <c r="Q254" s="74"/>
      <c r="R254" s="109"/>
      <c r="S254" s="87"/>
      <c r="AJ254" s="81" t="e">
        <f t="shared" si="24"/>
        <v>#DIV/0!</v>
      </c>
      <c r="AK254" s="81" t="e">
        <f t="shared" si="25"/>
        <v>#DIV/0!</v>
      </c>
      <c r="AL254" s="81" t="e">
        <f t="shared" si="25"/>
        <v>#DIV/0!</v>
      </c>
      <c r="AM254" s="78" t="e">
        <f t="shared" si="26"/>
        <v>#DIV/0!</v>
      </c>
      <c r="AN254" s="78" t="e">
        <f t="shared" si="27"/>
        <v>#DIV/0!</v>
      </c>
      <c r="AO254" s="78" t="e">
        <f t="shared" si="28"/>
        <v>#DIV/0!</v>
      </c>
      <c r="AP254" s="96">
        <f t="shared" si="29"/>
        <v>0</v>
      </c>
      <c r="AQ254" s="98"/>
      <c r="AR254" s="78"/>
      <c r="AS254" s="98"/>
      <c r="AT254" s="78"/>
    </row>
    <row r="255" spans="15:46">
      <c r="O255" s="73"/>
      <c r="P255" s="73"/>
      <c r="Q255" s="74"/>
      <c r="R255" s="109"/>
      <c r="S255" s="87"/>
      <c r="AJ255" s="81" t="e">
        <f t="shared" si="24"/>
        <v>#DIV/0!</v>
      </c>
      <c r="AK255" s="81" t="e">
        <f t="shared" si="25"/>
        <v>#DIV/0!</v>
      </c>
      <c r="AL255" s="81" t="e">
        <f t="shared" si="25"/>
        <v>#DIV/0!</v>
      </c>
      <c r="AM255" s="78" t="e">
        <f t="shared" si="26"/>
        <v>#DIV/0!</v>
      </c>
      <c r="AN255" s="78" t="e">
        <f t="shared" si="27"/>
        <v>#DIV/0!</v>
      </c>
      <c r="AO255" s="78" t="e">
        <f t="shared" si="28"/>
        <v>#DIV/0!</v>
      </c>
      <c r="AP255" s="96">
        <f t="shared" si="29"/>
        <v>0</v>
      </c>
      <c r="AQ255" s="98"/>
      <c r="AR255" s="78"/>
      <c r="AS255" s="98"/>
      <c r="AT255" s="78"/>
    </row>
    <row r="256" spans="15:46">
      <c r="O256" s="73"/>
      <c r="P256" s="73"/>
      <c r="Q256" s="74"/>
      <c r="R256" s="109"/>
      <c r="S256" s="87"/>
      <c r="AJ256" s="81" t="e">
        <f t="shared" si="24"/>
        <v>#DIV/0!</v>
      </c>
      <c r="AK256" s="81" t="e">
        <f t="shared" si="25"/>
        <v>#DIV/0!</v>
      </c>
      <c r="AL256" s="81" t="e">
        <f t="shared" si="25"/>
        <v>#DIV/0!</v>
      </c>
      <c r="AM256" s="78" t="e">
        <f t="shared" si="26"/>
        <v>#DIV/0!</v>
      </c>
      <c r="AN256" s="78" t="e">
        <f t="shared" si="27"/>
        <v>#DIV/0!</v>
      </c>
      <c r="AO256" s="78" t="e">
        <f t="shared" si="28"/>
        <v>#DIV/0!</v>
      </c>
      <c r="AP256" s="96">
        <f t="shared" si="29"/>
        <v>0</v>
      </c>
      <c r="AQ256" s="98"/>
      <c r="AR256" s="78"/>
      <c r="AS256" s="98"/>
      <c r="AT256" s="78"/>
    </row>
    <row r="257" spans="15:46">
      <c r="O257" s="73"/>
      <c r="P257" s="73"/>
      <c r="Q257" s="74"/>
      <c r="R257" s="109"/>
      <c r="S257" s="87"/>
      <c r="AJ257" s="81" t="e">
        <f t="shared" si="24"/>
        <v>#DIV/0!</v>
      </c>
      <c r="AK257" s="81" t="e">
        <f t="shared" si="25"/>
        <v>#DIV/0!</v>
      </c>
      <c r="AL257" s="81" t="e">
        <f t="shared" si="25"/>
        <v>#DIV/0!</v>
      </c>
      <c r="AM257" s="78" t="e">
        <f t="shared" si="26"/>
        <v>#DIV/0!</v>
      </c>
      <c r="AN257" s="78" t="e">
        <f t="shared" si="27"/>
        <v>#DIV/0!</v>
      </c>
      <c r="AO257" s="78" t="e">
        <f t="shared" si="28"/>
        <v>#DIV/0!</v>
      </c>
      <c r="AP257" s="96">
        <f t="shared" si="29"/>
        <v>0</v>
      </c>
      <c r="AQ257" s="98"/>
      <c r="AR257" s="78"/>
      <c r="AS257" s="98"/>
      <c r="AT257" s="78"/>
    </row>
    <row r="258" spans="15:46">
      <c r="O258" s="73"/>
      <c r="P258" s="73"/>
      <c r="Q258" s="74"/>
      <c r="R258" s="109"/>
      <c r="S258" s="87"/>
      <c r="AJ258" s="81" t="e">
        <f t="shared" si="24"/>
        <v>#DIV/0!</v>
      </c>
      <c r="AK258" s="81" t="e">
        <f t="shared" si="25"/>
        <v>#DIV/0!</v>
      </c>
      <c r="AL258" s="81" t="e">
        <f t="shared" si="25"/>
        <v>#DIV/0!</v>
      </c>
      <c r="AM258" s="78" t="e">
        <f t="shared" si="26"/>
        <v>#DIV/0!</v>
      </c>
      <c r="AN258" s="78" t="e">
        <f t="shared" si="27"/>
        <v>#DIV/0!</v>
      </c>
      <c r="AO258" s="78" t="e">
        <f t="shared" si="28"/>
        <v>#DIV/0!</v>
      </c>
      <c r="AP258" s="96">
        <f t="shared" si="29"/>
        <v>0</v>
      </c>
      <c r="AQ258" s="98"/>
      <c r="AR258" s="78"/>
      <c r="AS258" s="98"/>
      <c r="AT258" s="78"/>
    </row>
    <row r="259" spans="15:46">
      <c r="O259" s="73"/>
      <c r="P259" s="73"/>
      <c r="Q259" s="74"/>
      <c r="R259" s="109"/>
      <c r="S259" s="87"/>
      <c r="AJ259" s="81" t="e">
        <f t="shared" si="24"/>
        <v>#DIV/0!</v>
      </c>
      <c r="AK259" s="81" t="e">
        <f t="shared" si="25"/>
        <v>#DIV/0!</v>
      </c>
      <c r="AL259" s="81" t="e">
        <f t="shared" si="25"/>
        <v>#DIV/0!</v>
      </c>
      <c r="AM259" s="78" t="e">
        <f t="shared" si="26"/>
        <v>#DIV/0!</v>
      </c>
      <c r="AN259" s="78" t="e">
        <f t="shared" si="27"/>
        <v>#DIV/0!</v>
      </c>
      <c r="AO259" s="78" t="e">
        <f t="shared" si="28"/>
        <v>#DIV/0!</v>
      </c>
      <c r="AP259" s="96">
        <f t="shared" si="29"/>
        <v>0</v>
      </c>
      <c r="AQ259" s="98"/>
      <c r="AR259" s="78"/>
      <c r="AS259" s="98"/>
      <c r="AT259" s="78"/>
    </row>
    <row r="260" spans="15:46">
      <c r="O260" s="73"/>
      <c r="P260" s="73"/>
      <c r="Q260" s="74"/>
      <c r="R260" s="109"/>
      <c r="S260" s="87"/>
      <c r="AJ260" s="81" t="e">
        <f t="shared" si="24"/>
        <v>#DIV/0!</v>
      </c>
      <c r="AK260" s="81" t="e">
        <f t="shared" si="25"/>
        <v>#DIV/0!</v>
      </c>
      <c r="AL260" s="81" t="e">
        <f t="shared" si="25"/>
        <v>#DIV/0!</v>
      </c>
      <c r="AM260" s="78" t="e">
        <f t="shared" si="26"/>
        <v>#DIV/0!</v>
      </c>
      <c r="AN260" s="78" t="e">
        <f t="shared" si="27"/>
        <v>#DIV/0!</v>
      </c>
      <c r="AO260" s="78" t="e">
        <f t="shared" si="28"/>
        <v>#DIV/0!</v>
      </c>
      <c r="AP260" s="96">
        <f t="shared" si="29"/>
        <v>0</v>
      </c>
      <c r="AQ260" s="98"/>
      <c r="AR260" s="78"/>
      <c r="AS260" s="98"/>
      <c r="AT260" s="78"/>
    </row>
    <row r="261" spans="15:46">
      <c r="O261" s="73"/>
      <c r="P261" s="73"/>
      <c r="Q261" s="74"/>
      <c r="R261" s="109"/>
      <c r="S261" s="87"/>
      <c r="AJ261" s="81" t="e">
        <f t="shared" si="24"/>
        <v>#DIV/0!</v>
      </c>
      <c r="AK261" s="81" t="e">
        <f t="shared" si="25"/>
        <v>#DIV/0!</v>
      </c>
      <c r="AL261" s="81" t="e">
        <f t="shared" si="25"/>
        <v>#DIV/0!</v>
      </c>
      <c r="AM261" s="78" t="e">
        <f t="shared" si="26"/>
        <v>#DIV/0!</v>
      </c>
      <c r="AN261" s="78" t="e">
        <f t="shared" si="27"/>
        <v>#DIV/0!</v>
      </c>
      <c r="AO261" s="78" t="e">
        <f t="shared" si="28"/>
        <v>#DIV/0!</v>
      </c>
      <c r="AP261" s="96">
        <f t="shared" si="29"/>
        <v>0</v>
      </c>
      <c r="AQ261" s="98"/>
      <c r="AR261" s="78"/>
      <c r="AS261" s="98"/>
      <c r="AT261" s="78"/>
    </row>
    <row r="262" spans="15:46">
      <c r="O262" s="73"/>
      <c r="P262" s="73"/>
      <c r="Q262" s="74"/>
      <c r="R262" s="109"/>
      <c r="S262" s="87"/>
      <c r="AJ262" s="81" t="e">
        <f t="shared" si="24"/>
        <v>#DIV/0!</v>
      </c>
      <c r="AK262" s="81" t="e">
        <f t="shared" si="25"/>
        <v>#DIV/0!</v>
      </c>
      <c r="AL262" s="81" t="e">
        <f t="shared" si="25"/>
        <v>#DIV/0!</v>
      </c>
      <c r="AM262" s="78" t="e">
        <f t="shared" si="26"/>
        <v>#DIV/0!</v>
      </c>
      <c r="AN262" s="78" t="e">
        <f t="shared" si="27"/>
        <v>#DIV/0!</v>
      </c>
      <c r="AO262" s="78" t="e">
        <f t="shared" si="28"/>
        <v>#DIV/0!</v>
      </c>
      <c r="AP262" s="96">
        <f t="shared" si="29"/>
        <v>0</v>
      </c>
      <c r="AQ262" s="98"/>
      <c r="AR262" s="78"/>
      <c r="AS262" s="98"/>
      <c r="AT262" s="78"/>
    </row>
    <row r="263" spans="15:46">
      <c r="O263" s="73"/>
      <c r="P263" s="73"/>
      <c r="Q263" s="74"/>
      <c r="R263" s="109"/>
      <c r="S263" s="87"/>
      <c r="AJ263" s="81" t="e">
        <f t="shared" si="24"/>
        <v>#DIV/0!</v>
      </c>
      <c r="AK263" s="81" t="e">
        <f t="shared" si="25"/>
        <v>#DIV/0!</v>
      </c>
      <c r="AL263" s="81" t="e">
        <f t="shared" si="25"/>
        <v>#DIV/0!</v>
      </c>
      <c r="AM263" s="78" t="e">
        <f t="shared" si="26"/>
        <v>#DIV/0!</v>
      </c>
      <c r="AN263" s="78" t="e">
        <f t="shared" si="27"/>
        <v>#DIV/0!</v>
      </c>
      <c r="AO263" s="78" t="e">
        <f t="shared" si="28"/>
        <v>#DIV/0!</v>
      </c>
      <c r="AP263" s="96">
        <f t="shared" si="29"/>
        <v>0</v>
      </c>
      <c r="AQ263" s="98"/>
      <c r="AR263" s="78"/>
      <c r="AS263" s="98"/>
      <c r="AT263" s="78"/>
    </row>
    <row r="264" spans="15:46">
      <c r="O264" s="73"/>
      <c r="P264" s="73"/>
      <c r="Q264" s="74"/>
      <c r="R264" s="109"/>
      <c r="S264" s="87"/>
      <c r="AJ264" s="81" t="e">
        <f t="shared" si="24"/>
        <v>#DIV/0!</v>
      </c>
      <c r="AK264" s="81" t="e">
        <f t="shared" si="25"/>
        <v>#DIV/0!</v>
      </c>
      <c r="AL264" s="81" t="e">
        <f t="shared" si="25"/>
        <v>#DIV/0!</v>
      </c>
      <c r="AM264" s="78" t="e">
        <f t="shared" si="26"/>
        <v>#DIV/0!</v>
      </c>
      <c r="AN264" s="78" t="e">
        <f t="shared" si="27"/>
        <v>#DIV/0!</v>
      </c>
      <c r="AO264" s="78" t="e">
        <f t="shared" si="28"/>
        <v>#DIV/0!</v>
      </c>
      <c r="AP264" s="96">
        <f t="shared" si="29"/>
        <v>0</v>
      </c>
      <c r="AQ264" s="98"/>
      <c r="AR264" s="78"/>
      <c r="AS264" s="98"/>
      <c r="AT264" s="78"/>
    </row>
    <row r="265" spans="15:46">
      <c r="O265" s="73"/>
      <c r="P265" s="73"/>
      <c r="Q265" s="74"/>
      <c r="R265" s="109"/>
      <c r="S265" s="87"/>
      <c r="AJ265" s="81" t="e">
        <f t="shared" si="24"/>
        <v>#DIV/0!</v>
      </c>
      <c r="AK265" s="81" t="e">
        <f t="shared" si="25"/>
        <v>#DIV/0!</v>
      </c>
      <c r="AL265" s="81" t="e">
        <f t="shared" si="25"/>
        <v>#DIV/0!</v>
      </c>
      <c r="AM265" s="78" t="e">
        <f t="shared" si="26"/>
        <v>#DIV/0!</v>
      </c>
      <c r="AN265" s="78" t="e">
        <f t="shared" si="27"/>
        <v>#DIV/0!</v>
      </c>
      <c r="AO265" s="78" t="e">
        <f t="shared" si="28"/>
        <v>#DIV/0!</v>
      </c>
      <c r="AP265" s="96">
        <f t="shared" si="29"/>
        <v>0</v>
      </c>
      <c r="AQ265" s="98"/>
      <c r="AR265" s="78"/>
      <c r="AS265" s="98"/>
      <c r="AT265" s="78"/>
    </row>
    <row r="266" spans="15:46">
      <c r="O266" s="73"/>
      <c r="P266" s="73"/>
      <c r="Q266" s="74"/>
      <c r="R266" s="109"/>
      <c r="S266" s="87"/>
      <c r="AJ266" s="81" t="e">
        <f t="shared" si="24"/>
        <v>#DIV/0!</v>
      </c>
      <c r="AK266" s="81" t="e">
        <f t="shared" si="25"/>
        <v>#DIV/0!</v>
      </c>
      <c r="AL266" s="81" t="e">
        <f t="shared" si="25"/>
        <v>#DIV/0!</v>
      </c>
      <c r="AM266" s="78" t="e">
        <f t="shared" si="26"/>
        <v>#DIV/0!</v>
      </c>
      <c r="AN266" s="78" t="e">
        <f t="shared" si="27"/>
        <v>#DIV/0!</v>
      </c>
      <c r="AO266" s="78" t="e">
        <f t="shared" si="28"/>
        <v>#DIV/0!</v>
      </c>
      <c r="AP266" s="96">
        <f t="shared" si="29"/>
        <v>0</v>
      </c>
      <c r="AQ266" s="98"/>
      <c r="AR266" s="78"/>
      <c r="AS266" s="98"/>
      <c r="AT266" s="78"/>
    </row>
    <row r="267" spans="15:46">
      <c r="O267" s="73"/>
      <c r="P267" s="73"/>
      <c r="Q267" s="74"/>
      <c r="R267" s="109"/>
      <c r="S267" s="87"/>
      <c r="AJ267" s="81" t="e">
        <f t="shared" si="24"/>
        <v>#DIV/0!</v>
      </c>
      <c r="AK267" s="81" t="e">
        <f t="shared" si="25"/>
        <v>#DIV/0!</v>
      </c>
      <c r="AL267" s="81" t="e">
        <f t="shared" si="25"/>
        <v>#DIV/0!</v>
      </c>
      <c r="AM267" s="78" t="e">
        <f t="shared" si="26"/>
        <v>#DIV/0!</v>
      </c>
      <c r="AN267" s="78" t="e">
        <f t="shared" si="27"/>
        <v>#DIV/0!</v>
      </c>
      <c r="AO267" s="78" t="e">
        <f t="shared" si="28"/>
        <v>#DIV/0!</v>
      </c>
      <c r="AP267" s="96">
        <f t="shared" si="29"/>
        <v>0</v>
      </c>
      <c r="AQ267" s="98"/>
      <c r="AR267" s="78"/>
      <c r="AS267" s="98"/>
      <c r="AT267" s="78"/>
    </row>
    <row r="268" spans="15:46">
      <c r="O268" s="73"/>
      <c r="P268" s="73"/>
      <c r="Q268" s="74"/>
      <c r="R268" s="109"/>
      <c r="S268" s="87"/>
      <c r="AJ268" s="81" t="e">
        <f t="shared" si="24"/>
        <v>#DIV/0!</v>
      </c>
      <c r="AK268" s="81" t="e">
        <f t="shared" si="25"/>
        <v>#DIV/0!</v>
      </c>
      <c r="AL268" s="81" t="e">
        <f t="shared" si="25"/>
        <v>#DIV/0!</v>
      </c>
      <c r="AM268" s="78" t="e">
        <f t="shared" si="26"/>
        <v>#DIV/0!</v>
      </c>
      <c r="AN268" s="78" t="e">
        <f t="shared" si="27"/>
        <v>#DIV/0!</v>
      </c>
      <c r="AO268" s="78" t="e">
        <f t="shared" si="28"/>
        <v>#DIV/0!</v>
      </c>
      <c r="AP268" s="96">
        <f t="shared" si="29"/>
        <v>0</v>
      </c>
      <c r="AQ268" s="98"/>
      <c r="AR268" s="78"/>
      <c r="AS268" s="98"/>
      <c r="AT268" s="78"/>
    </row>
    <row r="269" spans="15:46">
      <c r="O269" s="73"/>
      <c r="P269" s="73"/>
      <c r="Q269" s="74"/>
      <c r="R269" s="109"/>
      <c r="S269" s="87"/>
      <c r="AJ269" s="81" t="e">
        <f t="shared" si="24"/>
        <v>#DIV/0!</v>
      </c>
      <c r="AK269" s="81" t="e">
        <f t="shared" si="25"/>
        <v>#DIV/0!</v>
      </c>
      <c r="AL269" s="81" t="e">
        <f t="shared" si="25"/>
        <v>#DIV/0!</v>
      </c>
      <c r="AM269" s="78" t="e">
        <f t="shared" si="26"/>
        <v>#DIV/0!</v>
      </c>
      <c r="AN269" s="78" t="e">
        <f t="shared" si="27"/>
        <v>#DIV/0!</v>
      </c>
      <c r="AO269" s="78" t="e">
        <f t="shared" si="28"/>
        <v>#DIV/0!</v>
      </c>
      <c r="AP269" s="96">
        <f t="shared" si="29"/>
        <v>0</v>
      </c>
      <c r="AQ269" s="98"/>
      <c r="AR269" s="78"/>
      <c r="AS269" s="98"/>
      <c r="AT269" s="78"/>
    </row>
    <row r="270" spans="15:46">
      <c r="O270" s="73"/>
      <c r="P270" s="73"/>
      <c r="Q270" s="74"/>
      <c r="R270" s="109"/>
      <c r="S270" s="87"/>
      <c r="AJ270" s="81" t="e">
        <f t="shared" si="24"/>
        <v>#DIV/0!</v>
      </c>
      <c r="AK270" s="81" t="e">
        <f t="shared" si="25"/>
        <v>#DIV/0!</v>
      </c>
      <c r="AL270" s="81" t="e">
        <f t="shared" si="25"/>
        <v>#DIV/0!</v>
      </c>
      <c r="AM270" s="78" t="e">
        <f t="shared" si="26"/>
        <v>#DIV/0!</v>
      </c>
      <c r="AN270" s="78" t="e">
        <f t="shared" si="27"/>
        <v>#DIV/0!</v>
      </c>
      <c r="AO270" s="78" t="e">
        <f t="shared" si="28"/>
        <v>#DIV/0!</v>
      </c>
      <c r="AP270" s="96">
        <f t="shared" si="29"/>
        <v>0</v>
      </c>
      <c r="AQ270" s="98"/>
      <c r="AR270" s="78"/>
      <c r="AS270" s="98"/>
      <c r="AT270" s="78"/>
    </row>
    <row r="271" spans="15:46">
      <c r="O271" s="73"/>
      <c r="P271" s="73"/>
      <c r="Q271" s="74"/>
      <c r="R271" s="109"/>
      <c r="S271" s="87"/>
      <c r="AJ271" s="81" t="e">
        <f t="shared" si="24"/>
        <v>#DIV/0!</v>
      </c>
      <c r="AK271" s="81" t="e">
        <f t="shared" si="25"/>
        <v>#DIV/0!</v>
      </c>
      <c r="AL271" s="81" t="e">
        <f t="shared" si="25"/>
        <v>#DIV/0!</v>
      </c>
      <c r="AM271" s="78" t="e">
        <f t="shared" si="26"/>
        <v>#DIV/0!</v>
      </c>
      <c r="AN271" s="78" t="e">
        <f t="shared" si="27"/>
        <v>#DIV/0!</v>
      </c>
      <c r="AO271" s="78" t="e">
        <f t="shared" si="28"/>
        <v>#DIV/0!</v>
      </c>
      <c r="AP271" s="96">
        <f t="shared" si="29"/>
        <v>0</v>
      </c>
      <c r="AQ271" s="98"/>
      <c r="AR271" s="78"/>
      <c r="AS271" s="98"/>
      <c r="AT271" s="78"/>
    </row>
    <row r="272" spans="15:46">
      <c r="O272" s="73"/>
      <c r="P272" s="73"/>
      <c r="Q272" s="74"/>
      <c r="R272" s="109"/>
      <c r="S272" s="87"/>
      <c r="AJ272" s="81" t="e">
        <f t="shared" si="24"/>
        <v>#DIV/0!</v>
      </c>
      <c r="AK272" s="81" t="e">
        <f t="shared" si="25"/>
        <v>#DIV/0!</v>
      </c>
      <c r="AL272" s="81" t="e">
        <f t="shared" si="25"/>
        <v>#DIV/0!</v>
      </c>
      <c r="AM272" s="78" t="e">
        <f t="shared" si="26"/>
        <v>#DIV/0!</v>
      </c>
      <c r="AN272" s="78" t="e">
        <f t="shared" si="27"/>
        <v>#DIV/0!</v>
      </c>
      <c r="AO272" s="78" t="e">
        <f t="shared" si="28"/>
        <v>#DIV/0!</v>
      </c>
      <c r="AP272" s="96">
        <f t="shared" si="29"/>
        <v>0</v>
      </c>
      <c r="AQ272" s="98"/>
      <c r="AR272" s="78"/>
      <c r="AS272" s="98"/>
      <c r="AT272" s="78"/>
    </row>
    <row r="273" spans="15:46">
      <c r="O273" s="73"/>
      <c r="P273" s="73"/>
      <c r="Q273" s="74"/>
      <c r="R273" s="109"/>
      <c r="S273" s="87"/>
      <c r="AJ273" s="81" t="e">
        <f t="shared" si="24"/>
        <v>#DIV/0!</v>
      </c>
      <c r="AK273" s="81" t="e">
        <f t="shared" si="25"/>
        <v>#DIV/0!</v>
      </c>
      <c r="AL273" s="81" t="e">
        <f t="shared" si="25"/>
        <v>#DIV/0!</v>
      </c>
      <c r="AM273" s="78" t="e">
        <f t="shared" si="26"/>
        <v>#DIV/0!</v>
      </c>
      <c r="AN273" s="78" t="e">
        <f t="shared" si="27"/>
        <v>#DIV/0!</v>
      </c>
      <c r="AO273" s="78" t="e">
        <f t="shared" si="28"/>
        <v>#DIV/0!</v>
      </c>
      <c r="AP273" s="96">
        <f t="shared" si="29"/>
        <v>0</v>
      </c>
      <c r="AQ273" s="98"/>
      <c r="AR273" s="78"/>
      <c r="AS273" s="98"/>
      <c r="AT273" s="78"/>
    </row>
    <row r="274" spans="15:46">
      <c r="O274" s="73"/>
      <c r="P274" s="73"/>
      <c r="Q274" s="74"/>
      <c r="R274" s="109"/>
      <c r="S274" s="87"/>
      <c r="AJ274" s="81" t="e">
        <f t="shared" si="24"/>
        <v>#DIV/0!</v>
      </c>
      <c r="AK274" s="81" t="e">
        <f t="shared" si="25"/>
        <v>#DIV/0!</v>
      </c>
      <c r="AL274" s="81" t="e">
        <f t="shared" si="25"/>
        <v>#DIV/0!</v>
      </c>
      <c r="AM274" s="78" t="e">
        <f t="shared" si="26"/>
        <v>#DIV/0!</v>
      </c>
      <c r="AN274" s="78" t="e">
        <f t="shared" si="27"/>
        <v>#DIV/0!</v>
      </c>
      <c r="AO274" s="78" t="e">
        <f t="shared" si="28"/>
        <v>#DIV/0!</v>
      </c>
      <c r="AP274" s="96">
        <f t="shared" si="29"/>
        <v>0</v>
      </c>
      <c r="AQ274" s="98"/>
      <c r="AR274" s="78"/>
      <c r="AS274" s="98"/>
      <c r="AT274" s="78"/>
    </row>
    <row r="275" spans="15:46">
      <c r="O275" s="73"/>
      <c r="P275" s="73"/>
      <c r="Q275" s="74"/>
      <c r="R275" s="109"/>
      <c r="S275" s="87"/>
      <c r="AJ275" s="81" t="e">
        <f t="shared" si="24"/>
        <v>#DIV/0!</v>
      </c>
      <c r="AK275" s="81" t="e">
        <f t="shared" si="25"/>
        <v>#DIV/0!</v>
      </c>
      <c r="AL275" s="81" t="e">
        <f t="shared" si="25"/>
        <v>#DIV/0!</v>
      </c>
      <c r="AM275" s="78" t="e">
        <f t="shared" si="26"/>
        <v>#DIV/0!</v>
      </c>
      <c r="AN275" s="78" t="e">
        <f t="shared" si="27"/>
        <v>#DIV/0!</v>
      </c>
      <c r="AO275" s="78" t="e">
        <f t="shared" si="28"/>
        <v>#DIV/0!</v>
      </c>
      <c r="AP275" s="96">
        <f t="shared" si="29"/>
        <v>0</v>
      </c>
      <c r="AQ275" s="98"/>
      <c r="AR275" s="78"/>
      <c r="AS275" s="98"/>
      <c r="AT275" s="78"/>
    </row>
    <row r="276" spans="15:46">
      <c r="O276" s="73"/>
      <c r="P276" s="73"/>
      <c r="Q276" s="74"/>
      <c r="R276" s="109"/>
      <c r="S276" s="87"/>
      <c r="AJ276" s="81" t="e">
        <f t="shared" si="24"/>
        <v>#DIV/0!</v>
      </c>
      <c r="AK276" s="81" t="e">
        <f t="shared" si="25"/>
        <v>#DIV/0!</v>
      </c>
      <c r="AL276" s="81" t="e">
        <f t="shared" si="25"/>
        <v>#DIV/0!</v>
      </c>
      <c r="AM276" s="78" t="e">
        <f t="shared" si="26"/>
        <v>#DIV/0!</v>
      </c>
      <c r="AN276" s="78" t="e">
        <f t="shared" si="27"/>
        <v>#DIV/0!</v>
      </c>
      <c r="AO276" s="78" t="e">
        <f t="shared" si="28"/>
        <v>#DIV/0!</v>
      </c>
      <c r="AP276" s="96">
        <f t="shared" si="29"/>
        <v>0</v>
      </c>
      <c r="AQ276" s="98"/>
      <c r="AR276" s="78"/>
      <c r="AS276" s="98"/>
      <c r="AT276" s="78"/>
    </row>
    <row r="277" spans="15:46">
      <c r="O277" s="73"/>
      <c r="P277" s="73"/>
      <c r="Q277" s="74"/>
      <c r="R277" s="109"/>
      <c r="S277" s="87"/>
      <c r="AJ277" s="81" t="e">
        <f t="shared" si="24"/>
        <v>#DIV/0!</v>
      </c>
      <c r="AK277" s="81" t="e">
        <f t="shared" si="25"/>
        <v>#DIV/0!</v>
      </c>
      <c r="AL277" s="81" t="e">
        <f t="shared" si="25"/>
        <v>#DIV/0!</v>
      </c>
      <c r="AM277" s="78" t="e">
        <f t="shared" si="26"/>
        <v>#DIV/0!</v>
      </c>
      <c r="AN277" s="78" t="e">
        <f t="shared" si="27"/>
        <v>#DIV/0!</v>
      </c>
      <c r="AO277" s="78" t="e">
        <f t="shared" si="28"/>
        <v>#DIV/0!</v>
      </c>
      <c r="AP277" s="96">
        <f t="shared" si="29"/>
        <v>0</v>
      </c>
      <c r="AQ277" s="98"/>
      <c r="AR277" s="78"/>
      <c r="AS277" s="98"/>
      <c r="AT277" s="78"/>
    </row>
    <row r="278" spans="15:46">
      <c r="O278" s="73"/>
      <c r="P278" s="73"/>
      <c r="Q278" s="74"/>
      <c r="R278" s="109"/>
      <c r="S278" s="87"/>
      <c r="AJ278" s="81" t="e">
        <f t="shared" si="24"/>
        <v>#DIV/0!</v>
      </c>
      <c r="AK278" s="81" t="e">
        <f t="shared" si="25"/>
        <v>#DIV/0!</v>
      </c>
      <c r="AL278" s="81" t="e">
        <f t="shared" si="25"/>
        <v>#DIV/0!</v>
      </c>
      <c r="AM278" s="78" t="e">
        <f t="shared" si="26"/>
        <v>#DIV/0!</v>
      </c>
      <c r="AN278" s="78" t="e">
        <f t="shared" si="27"/>
        <v>#DIV/0!</v>
      </c>
      <c r="AO278" s="78" t="e">
        <f t="shared" si="28"/>
        <v>#DIV/0!</v>
      </c>
      <c r="AP278" s="96">
        <f t="shared" si="29"/>
        <v>0</v>
      </c>
      <c r="AQ278" s="98"/>
      <c r="AR278" s="78"/>
      <c r="AS278" s="98"/>
      <c r="AT278" s="78"/>
    </row>
    <row r="279" spans="15:46">
      <c r="O279" s="73"/>
      <c r="P279" s="73"/>
      <c r="Q279" s="74"/>
      <c r="R279" s="109"/>
      <c r="S279" s="87"/>
      <c r="AJ279" s="81" t="e">
        <f t="shared" si="24"/>
        <v>#DIV/0!</v>
      </c>
      <c r="AK279" s="81" t="e">
        <f t="shared" si="25"/>
        <v>#DIV/0!</v>
      </c>
      <c r="AL279" s="81" t="e">
        <f t="shared" si="25"/>
        <v>#DIV/0!</v>
      </c>
      <c r="AM279" s="78" t="e">
        <f t="shared" si="26"/>
        <v>#DIV/0!</v>
      </c>
      <c r="AN279" s="78" t="e">
        <f t="shared" si="27"/>
        <v>#DIV/0!</v>
      </c>
      <c r="AO279" s="78" t="e">
        <f t="shared" si="28"/>
        <v>#DIV/0!</v>
      </c>
      <c r="AP279" s="96">
        <f t="shared" si="29"/>
        <v>0</v>
      </c>
      <c r="AQ279" s="98"/>
      <c r="AR279" s="78"/>
      <c r="AS279" s="98"/>
      <c r="AT279" s="78"/>
    </row>
    <row r="280" spans="15:46">
      <c r="O280" s="73"/>
      <c r="P280" s="73"/>
      <c r="Q280" s="74"/>
      <c r="R280" s="109"/>
      <c r="S280" s="87"/>
      <c r="AJ280" s="81" t="e">
        <f t="shared" si="24"/>
        <v>#DIV/0!</v>
      </c>
      <c r="AK280" s="81" t="e">
        <f t="shared" si="25"/>
        <v>#DIV/0!</v>
      </c>
      <c r="AL280" s="81" t="e">
        <f t="shared" si="25"/>
        <v>#DIV/0!</v>
      </c>
      <c r="AM280" s="78" t="e">
        <f t="shared" si="26"/>
        <v>#DIV/0!</v>
      </c>
      <c r="AN280" s="78" t="e">
        <f t="shared" si="27"/>
        <v>#DIV/0!</v>
      </c>
      <c r="AO280" s="78" t="e">
        <f t="shared" si="28"/>
        <v>#DIV/0!</v>
      </c>
      <c r="AP280" s="96">
        <f t="shared" si="29"/>
        <v>0</v>
      </c>
      <c r="AQ280" s="98"/>
      <c r="AR280" s="78"/>
      <c r="AS280" s="98"/>
      <c r="AT280" s="78"/>
    </row>
    <row r="281" spans="15:46">
      <c r="O281" s="73"/>
      <c r="P281" s="73"/>
      <c r="Q281" s="74"/>
      <c r="R281" s="109"/>
      <c r="S281" s="87"/>
      <c r="AJ281" s="81" t="e">
        <f t="shared" si="24"/>
        <v>#DIV/0!</v>
      </c>
      <c r="AK281" s="81" t="e">
        <f t="shared" si="25"/>
        <v>#DIV/0!</v>
      </c>
      <c r="AL281" s="81" t="e">
        <f t="shared" si="25"/>
        <v>#DIV/0!</v>
      </c>
      <c r="AM281" s="78" t="e">
        <f t="shared" si="26"/>
        <v>#DIV/0!</v>
      </c>
      <c r="AN281" s="78" t="e">
        <f t="shared" si="27"/>
        <v>#DIV/0!</v>
      </c>
      <c r="AO281" s="78" t="e">
        <f t="shared" si="28"/>
        <v>#DIV/0!</v>
      </c>
      <c r="AP281" s="96">
        <f t="shared" si="29"/>
        <v>0</v>
      </c>
      <c r="AQ281" s="98"/>
      <c r="AR281" s="78"/>
      <c r="AS281" s="98"/>
      <c r="AT281" s="78"/>
    </row>
    <row r="282" spans="15:46">
      <c r="O282" s="73"/>
      <c r="P282" s="73"/>
      <c r="Q282" s="74"/>
      <c r="R282" s="109"/>
      <c r="S282" s="87"/>
      <c r="AJ282" s="81" t="e">
        <f t="shared" si="24"/>
        <v>#DIV/0!</v>
      </c>
      <c r="AK282" s="81" t="e">
        <f t="shared" si="25"/>
        <v>#DIV/0!</v>
      </c>
      <c r="AL282" s="81" t="e">
        <f t="shared" si="25"/>
        <v>#DIV/0!</v>
      </c>
      <c r="AM282" s="78" t="e">
        <f t="shared" si="26"/>
        <v>#DIV/0!</v>
      </c>
      <c r="AN282" s="78" t="e">
        <f t="shared" si="27"/>
        <v>#DIV/0!</v>
      </c>
      <c r="AO282" s="78" t="e">
        <f t="shared" si="28"/>
        <v>#DIV/0!</v>
      </c>
      <c r="AP282" s="96">
        <f t="shared" si="29"/>
        <v>0</v>
      </c>
      <c r="AQ282" s="98"/>
      <c r="AR282" s="78"/>
      <c r="AS282" s="98"/>
      <c r="AT282" s="78"/>
    </row>
    <row r="283" spans="15:46">
      <c r="O283" s="73"/>
      <c r="P283" s="73"/>
      <c r="Q283" s="74"/>
      <c r="R283" s="109"/>
      <c r="S283" s="87"/>
      <c r="AJ283" s="81" t="e">
        <f t="shared" si="24"/>
        <v>#DIV/0!</v>
      </c>
      <c r="AK283" s="81" t="e">
        <f t="shared" si="25"/>
        <v>#DIV/0!</v>
      </c>
      <c r="AL283" s="81" t="e">
        <f t="shared" si="25"/>
        <v>#DIV/0!</v>
      </c>
      <c r="AM283" s="78" t="e">
        <f t="shared" si="26"/>
        <v>#DIV/0!</v>
      </c>
      <c r="AN283" s="78" t="e">
        <f t="shared" si="27"/>
        <v>#DIV/0!</v>
      </c>
      <c r="AO283" s="78" t="e">
        <f t="shared" si="28"/>
        <v>#DIV/0!</v>
      </c>
      <c r="AP283" s="96">
        <f t="shared" si="29"/>
        <v>0</v>
      </c>
      <c r="AQ283" s="98"/>
      <c r="AR283" s="78"/>
      <c r="AS283" s="98"/>
      <c r="AT283" s="78"/>
    </row>
    <row r="284" spans="15:46">
      <c r="O284" s="73"/>
      <c r="P284" s="73"/>
      <c r="Q284" s="74"/>
      <c r="R284" s="109"/>
      <c r="S284" s="87"/>
      <c r="AJ284" s="81" t="e">
        <f t="shared" si="24"/>
        <v>#DIV/0!</v>
      </c>
      <c r="AK284" s="81" t="e">
        <f t="shared" si="25"/>
        <v>#DIV/0!</v>
      </c>
      <c r="AL284" s="81" t="e">
        <f t="shared" si="25"/>
        <v>#DIV/0!</v>
      </c>
      <c r="AM284" s="78" t="e">
        <f t="shared" si="26"/>
        <v>#DIV/0!</v>
      </c>
      <c r="AN284" s="78" t="e">
        <f t="shared" si="27"/>
        <v>#DIV/0!</v>
      </c>
      <c r="AO284" s="78" t="e">
        <f t="shared" si="28"/>
        <v>#DIV/0!</v>
      </c>
      <c r="AP284" s="96">
        <f t="shared" si="29"/>
        <v>0</v>
      </c>
      <c r="AQ284" s="98"/>
      <c r="AR284" s="78"/>
      <c r="AS284" s="98"/>
      <c r="AT284" s="78"/>
    </row>
    <row r="285" spans="15:46">
      <c r="O285" s="73"/>
      <c r="P285" s="73"/>
      <c r="Q285" s="74"/>
      <c r="R285" s="109"/>
      <c r="S285" s="87"/>
      <c r="AJ285" s="81" t="e">
        <f t="shared" si="24"/>
        <v>#DIV/0!</v>
      </c>
      <c r="AK285" s="81" t="e">
        <f t="shared" si="25"/>
        <v>#DIV/0!</v>
      </c>
      <c r="AL285" s="81" t="e">
        <f t="shared" si="25"/>
        <v>#DIV/0!</v>
      </c>
      <c r="AM285" s="78" t="e">
        <f t="shared" si="26"/>
        <v>#DIV/0!</v>
      </c>
      <c r="AN285" s="78" t="e">
        <f t="shared" si="27"/>
        <v>#DIV/0!</v>
      </c>
      <c r="AO285" s="78" t="e">
        <f t="shared" si="28"/>
        <v>#DIV/0!</v>
      </c>
      <c r="AP285" s="96">
        <f t="shared" si="29"/>
        <v>0</v>
      </c>
      <c r="AQ285" s="98"/>
      <c r="AR285" s="78"/>
      <c r="AS285" s="98"/>
      <c r="AT285" s="78"/>
    </row>
    <row r="286" spans="15:46">
      <c r="O286" s="73"/>
      <c r="P286" s="73"/>
      <c r="Q286" s="74"/>
      <c r="R286" s="109"/>
      <c r="S286" s="87"/>
      <c r="AJ286" s="81" t="e">
        <f t="shared" si="24"/>
        <v>#DIV/0!</v>
      </c>
      <c r="AK286" s="81" t="e">
        <f t="shared" si="25"/>
        <v>#DIV/0!</v>
      </c>
      <c r="AL286" s="81" t="e">
        <f t="shared" si="25"/>
        <v>#DIV/0!</v>
      </c>
      <c r="AM286" s="78" t="e">
        <f t="shared" si="26"/>
        <v>#DIV/0!</v>
      </c>
      <c r="AN286" s="78" t="e">
        <f t="shared" si="27"/>
        <v>#DIV/0!</v>
      </c>
      <c r="AO286" s="78" t="e">
        <f t="shared" si="28"/>
        <v>#DIV/0!</v>
      </c>
      <c r="AP286" s="96">
        <f t="shared" si="29"/>
        <v>0</v>
      </c>
      <c r="AQ286" s="98"/>
      <c r="AR286" s="78"/>
      <c r="AS286" s="98"/>
      <c r="AT286" s="78"/>
    </row>
    <row r="287" spans="15:46">
      <c r="O287" s="73"/>
      <c r="P287" s="73"/>
      <c r="Q287" s="74"/>
      <c r="R287" s="109"/>
      <c r="S287" s="87"/>
      <c r="AJ287" s="81" t="e">
        <f t="shared" si="24"/>
        <v>#DIV/0!</v>
      </c>
      <c r="AK287" s="81" t="e">
        <f t="shared" si="25"/>
        <v>#DIV/0!</v>
      </c>
      <c r="AL287" s="81" t="e">
        <f t="shared" si="25"/>
        <v>#DIV/0!</v>
      </c>
      <c r="AM287" s="78" t="e">
        <f t="shared" si="26"/>
        <v>#DIV/0!</v>
      </c>
      <c r="AN287" s="78" t="e">
        <f t="shared" si="27"/>
        <v>#DIV/0!</v>
      </c>
      <c r="AO287" s="78" t="e">
        <f t="shared" si="28"/>
        <v>#DIV/0!</v>
      </c>
      <c r="AP287" s="96">
        <f t="shared" si="29"/>
        <v>0</v>
      </c>
      <c r="AQ287" s="98"/>
      <c r="AR287" s="78"/>
      <c r="AS287" s="98"/>
      <c r="AT287" s="78"/>
    </row>
    <row r="288" spans="15:46">
      <c r="O288" s="73"/>
      <c r="P288" s="73"/>
      <c r="Q288" s="74"/>
      <c r="R288" s="109"/>
      <c r="S288" s="87"/>
      <c r="AJ288" s="81" t="e">
        <f t="shared" si="24"/>
        <v>#DIV/0!</v>
      </c>
      <c r="AK288" s="81" t="e">
        <f t="shared" si="25"/>
        <v>#DIV/0!</v>
      </c>
      <c r="AL288" s="81" t="e">
        <f t="shared" si="25"/>
        <v>#DIV/0!</v>
      </c>
      <c r="AM288" s="78" t="e">
        <f t="shared" si="26"/>
        <v>#DIV/0!</v>
      </c>
      <c r="AN288" s="78" t="e">
        <f t="shared" si="27"/>
        <v>#DIV/0!</v>
      </c>
      <c r="AO288" s="78" t="e">
        <f t="shared" si="28"/>
        <v>#DIV/0!</v>
      </c>
      <c r="AP288" s="96">
        <f t="shared" si="29"/>
        <v>0</v>
      </c>
      <c r="AQ288" s="98"/>
      <c r="AR288" s="78"/>
      <c r="AS288" s="98"/>
      <c r="AT288" s="78"/>
    </row>
    <row r="289" spans="15:46">
      <c r="O289" s="73"/>
      <c r="P289" s="73"/>
      <c r="Q289" s="74"/>
      <c r="R289" s="109"/>
      <c r="S289" s="87"/>
      <c r="AJ289" s="81" t="e">
        <f t="shared" si="24"/>
        <v>#DIV/0!</v>
      </c>
      <c r="AK289" s="81" t="e">
        <f t="shared" si="25"/>
        <v>#DIV/0!</v>
      </c>
      <c r="AL289" s="81" t="e">
        <f t="shared" si="25"/>
        <v>#DIV/0!</v>
      </c>
      <c r="AM289" s="78" t="e">
        <f t="shared" si="26"/>
        <v>#DIV/0!</v>
      </c>
      <c r="AN289" s="78" t="e">
        <f t="shared" si="27"/>
        <v>#DIV/0!</v>
      </c>
      <c r="AO289" s="78" t="e">
        <f t="shared" si="28"/>
        <v>#DIV/0!</v>
      </c>
      <c r="AP289" s="96">
        <f t="shared" si="29"/>
        <v>0</v>
      </c>
      <c r="AQ289" s="98"/>
      <c r="AR289" s="78"/>
      <c r="AS289" s="98"/>
      <c r="AT289" s="78"/>
    </row>
    <row r="290" spans="15:46">
      <c r="O290" s="73"/>
      <c r="P290" s="73"/>
      <c r="Q290" s="74"/>
      <c r="R290" s="109"/>
      <c r="S290" s="87"/>
      <c r="AJ290" s="81" t="e">
        <f t="shared" si="24"/>
        <v>#DIV/0!</v>
      </c>
      <c r="AK290" s="81" t="e">
        <f t="shared" si="25"/>
        <v>#DIV/0!</v>
      </c>
      <c r="AL290" s="81" t="e">
        <f t="shared" si="25"/>
        <v>#DIV/0!</v>
      </c>
      <c r="AM290" s="78" t="e">
        <f t="shared" si="26"/>
        <v>#DIV/0!</v>
      </c>
      <c r="AN290" s="78" t="e">
        <f t="shared" si="27"/>
        <v>#DIV/0!</v>
      </c>
      <c r="AO290" s="78" t="e">
        <f t="shared" si="28"/>
        <v>#DIV/0!</v>
      </c>
      <c r="AP290" s="96">
        <f t="shared" si="29"/>
        <v>0</v>
      </c>
      <c r="AQ290" s="98"/>
      <c r="AR290" s="78"/>
      <c r="AS290" s="98"/>
      <c r="AT290" s="78"/>
    </row>
    <row r="291" spans="15:46">
      <c r="O291" s="73"/>
      <c r="P291" s="73"/>
      <c r="Q291" s="74"/>
      <c r="R291" s="109"/>
      <c r="S291" s="87"/>
      <c r="AJ291" s="81" t="e">
        <f t="shared" si="24"/>
        <v>#DIV/0!</v>
      </c>
      <c r="AK291" s="81" t="e">
        <f t="shared" si="25"/>
        <v>#DIV/0!</v>
      </c>
      <c r="AL291" s="81" t="e">
        <f t="shared" si="25"/>
        <v>#DIV/0!</v>
      </c>
      <c r="AM291" s="78" t="e">
        <f t="shared" si="26"/>
        <v>#DIV/0!</v>
      </c>
      <c r="AN291" s="78" t="e">
        <f t="shared" si="27"/>
        <v>#DIV/0!</v>
      </c>
      <c r="AO291" s="78" t="e">
        <f t="shared" si="28"/>
        <v>#DIV/0!</v>
      </c>
      <c r="AP291" s="96">
        <f t="shared" si="29"/>
        <v>0</v>
      </c>
      <c r="AQ291" s="98"/>
      <c r="AR291" s="78"/>
      <c r="AS291" s="98"/>
      <c r="AT291" s="78"/>
    </row>
    <row r="292" spans="15:46">
      <c r="O292" s="73"/>
      <c r="P292" s="73"/>
      <c r="Q292" s="74"/>
      <c r="R292" s="109"/>
      <c r="S292" s="87"/>
      <c r="AJ292" s="81" t="e">
        <f t="shared" si="24"/>
        <v>#DIV/0!</v>
      </c>
      <c r="AK292" s="81" t="e">
        <f t="shared" si="25"/>
        <v>#DIV/0!</v>
      </c>
      <c r="AL292" s="81" t="e">
        <f t="shared" si="25"/>
        <v>#DIV/0!</v>
      </c>
      <c r="AM292" s="78" t="e">
        <f t="shared" si="26"/>
        <v>#DIV/0!</v>
      </c>
      <c r="AN292" s="78" t="e">
        <f t="shared" si="27"/>
        <v>#DIV/0!</v>
      </c>
      <c r="AO292" s="78" t="e">
        <f t="shared" si="28"/>
        <v>#DIV/0!</v>
      </c>
      <c r="AP292" s="96">
        <f t="shared" si="29"/>
        <v>0</v>
      </c>
      <c r="AQ292" s="98"/>
      <c r="AR292" s="78"/>
      <c r="AS292" s="98"/>
      <c r="AT292" s="78"/>
    </row>
    <row r="293" spans="15:46">
      <c r="O293" s="73"/>
      <c r="P293" s="73"/>
      <c r="Q293" s="74"/>
      <c r="R293" s="109"/>
      <c r="S293" s="87"/>
      <c r="AJ293" s="81" t="e">
        <f t="shared" si="24"/>
        <v>#DIV/0!</v>
      </c>
      <c r="AK293" s="81" t="e">
        <f t="shared" si="25"/>
        <v>#DIV/0!</v>
      </c>
      <c r="AL293" s="81" t="e">
        <f t="shared" si="25"/>
        <v>#DIV/0!</v>
      </c>
      <c r="AM293" s="78" t="e">
        <f t="shared" si="26"/>
        <v>#DIV/0!</v>
      </c>
      <c r="AN293" s="78" t="e">
        <f t="shared" si="27"/>
        <v>#DIV/0!</v>
      </c>
      <c r="AO293" s="78" t="e">
        <f t="shared" si="28"/>
        <v>#DIV/0!</v>
      </c>
      <c r="AP293" s="96">
        <f t="shared" si="29"/>
        <v>0</v>
      </c>
      <c r="AQ293" s="98"/>
      <c r="AR293" s="78"/>
      <c r="AS293" s="98"/>
      <c r="AT293" s="78"/>
    </row>
    <row r="294" spans="15:46">
      <c r="O294" s="73"/>
      <c r="P294" s="73"/>
      <c r="Q294" s="74"/>
      <c r="R294" s="109"/>
      <c r="S294" s="87"/>
      <c r="AJ294" s="81" t="e">
        <f t="shared" si="24"/>
        <v>#DIV/0!</v>
      </c>
      <c r="AK294" s="81" t="e">
        <f t="shared" si="25"/>
        <v>#DIV/0!</v>
      </c>
      <c r="AL294" s="81" t="e">
        <f t="shared" si="25"/>
        <v>#DIV/0!</v>
      </c>
      <c r="AM294" s="78" t="e">
        <f t="shared" si="26"/>
        <v>#DIV/0!</v>
      </c>
      <c r="AN294" s="78" t="e">
        <f t="shared" si="27"/>
        <v>#DIV/0!</v>
      </c>
      <c r="AO294" s="78" t="e">
        <f t="shared" si="28"/>
        <v>#DIV/0!</v>
      </c>
      <c r="AP294" s="96">
        <f t="shared" si="29"/>
        <v>0</v>
      </c>
      <c r="AQ294" s="98"/>
      <c r="AR294" s="78"/>
      <c r="AS294" s="98"/>
      <c r="AT294" s="78"/>
    </row>
    <row r="295" spans="15:46">
      <c r="O295" s="73"/>
      <c r="P295" s="73"/>
      <c r="Q295" s="74"/>
      <c r="R295" s="109"/>
      <c r="S295" s="87"/>
      <c r="AJ295" s="81" t="e">
        <f t="shared" si="24"/>
        <v>#DIV/0!</v>
      </c>
      <c r="AK295" s="81" t="e">
        <f t="shared" si="25"/>
        <v>#DIV/0!</v>
      </c>
      <c r="AL295" s="81" t="e">
        <f t="shared" si="25"/>
        <v>#DIV/0!</v>
      </c>
      <c r="AM295" s="78" t="e">
        <f t="shared" si="26"/>
        <v>#DIV/0!</v>
      </c>
      <c r="AN295" s="78" t="e">
        <f t="shared" si="27"/>
        <v>#DIV/0!</v>
      </c>
      <c r="AO295" s="78" t="e">
        <f t="shared" si="28"/>
        <v>#DIV/0!</v>
      </c>
      <c r="AP295" s="96">
        <f t="shared" si="29"/>
        <v>0</v>
      </c>
      <c r="AQ295" s="98"/>
      <c r="AR295" s="78"/>
      <c r="AS295" s="98"/>
      <c r="AT295" s="78"/>
    </row>
    <row r="296" spans="15:46">
      <c r="O296" s="73"/>
      <c r="P296" s="73"/>
      <c r="Q296" s="74"/>
      <c r="R296" s="109"/>
      <c r="S296" s="87"/>
      <c r="AJ296" s="81" t="e">
        <f t="shared" si="24"/>
        <v>#DIV/0!</v>
      </c>
      <c r="AK296" s="81" t="e">
        <f t="shared" si="25"/>
        <v>#DIV/0!</v>
      </c>
      <c r="AL296" s="81" t="e">
        <f t="shared" si="25"/>
        <v>#DIV/0!</v>
      </c>
      <c r="AM296" s="78" t="e">
        <f t="shared" si="26"/>
        <v>#DIV/0!</v>
      </c>
      <c r="AN296" s="78" t="e">
        <f t="shared" si="27"/>
        <v>#DIV/0!</v>
      </c>
      <c r="AO296" s="78" t="e">
        <f t="shared" si="28"/>
        <v>#DIV/0!</v>
      </c>
      <c r="AP296" s="96">
        <f t="shared" si="29"/>
        <v>0</v>
      </c>
      <c r="AQ296" s="98"/>
      <c r="AR296" s="78"/>
      <c r="AS296" s="98"/>
      <c r="AT296" s="78"/>
    </row>
    <row r="297" spans="15:46">
      <c r="O297" s="73"/>
      <c r="P297" s="73"/>
      <c r="Q297" s="74"/>
      <c r="R297" s="109"/>
      <c r="S297" s="87"/>
      <c r="AJ297" s="81" t="e">
        <f t="shared" si="24"/>
        <v>#DIV/0!</v>
      </c>
      <c r="AK297" s="81" t="e">
        <f t="shared" si="25"/>
        <v>#DIV/0!</v>
      </c>
      <c r="AL297" s="81" t="e">
        <f t="shared" si="25"/>
        <v>#DIV/0!</v>
      </c>
      <c r="AM297" s="78" t="e">
        <f t="shared" si="26"/>
        <v>#DIV/0!</v>
      </c>
      <c r="AN297" s="78" t="e">
        <f t="shared" si="27"/>
        <v>#DIV/0!</v>
      </c>
      <c r="AO297" s="78" t="e">
        <f t="shared" si="28"/>
        <v>#DIV/0!</v>
      </c>
      <c r="AP297" s="96">
        <f t="shared" si="29"/>
        <v>0</v>
      </c>
      <c r="AQ297" s="98"/>
      <c r="AR297" s="78"/>
      <c r="AS297" s="98"/>
      <c r="AT297" s="78"/>
    </row>
    <row r="298" spans="15:46">
      <c r="O298" s="73"/>
      <c r="P298" s="73"/>
      <c r="Q298" s="74"/>
      <c r="R298" s="109"/>
      <c r="S298" s="87"/>
      <c r="AJ298" s="81" t="e">
        <f t="shared" si="24"/>
        <v>#DIV/0!</v>
      </c>
      <c r="AK298" s="81" t="e">
        <f t="shared" si="25"/>
        <v>#DIV/0!</v>
      </c>
      <c r="AL298" s="81" t="e">
        <f t="shared" si="25"/>
        <v>#DIV/0!</v>
      </c>
      <c r="AM298" s="78" t="e">
        <f t="shared" si="26"/>
        <v>#DIV/0!</v>
      </c>
      <c r="AN298" s="78" t="e">
        <f t="shared" si="27"/>
        <v>#DIV/0!</v>
      </c>
      <c r="AO298" s="78" t="e">
        <f t="shared" si="28"/>
        <v>#DIV/0!</v>
      </c>
      <c r="AP298" s="96">
        <f t="shared" si="29"/>
        <v>0</v>
      </c>
      <c r="AQ298" s="98"/>
      <c r="AR298" s="78"/>
      <c r="AS298" s="98"/>
      <c r="AT298" s="78"/>
    </row>
    <row r="299" spans="15:46">
      <c r="O299" s="73"/>
      <c r="P299" s="73"/>
      <c r="Q299" s="74"/>
      <c r="R299" s="109"/>
      <c r="S299" s="87"/>
      <c r="AJ299" s="81" t="e">
        <f t="shared" si="24"/>
        <v>#DIV/0!</v>
      </c>
      <c r="AK299" s="81" t="e">
        <f t="shared" si="25"/>
        <v>#DIV/0!</v>
      </c>
      <c r="AL299" s="81" t="e">
        <f t="shared" si="25"/>
        <v>#DIV/0!</v>
      </c>
      <c r="AM299" s="78" t="e">
        <f t="shared" si="26"/>
        <v>#DIV/0!</v>
      </c>
      <c r="AN299" s="78" t="e">
        <f t="shared" si="27"/>
        <v>#DIV/0!</v>
      </c>
      <c r="AO299" s="78" t="e">
        <f t="shared" si="28"/>
        <v>#DIV/0!</v>
      </c>
      <c r="AP299" s="96">
        <f t="shared" si="29"/>
        <v>0</v>
      </c>
      <c r="AQ299" s="98"/>
      <c r="AR299" s="78"/>
      <c r="AS299" s="98"/>
      <c r="AT299" s="78"/>
    </row>
    <row r="300" spans="15:46">
      <c r="O300" s="73"/>
      <c r="P300" s="73"/>
      <c r="Q300" s="74"/>
      <c r="R300" s="109"/>
      <c r="S300" s="87"/>
      <c r="AJ300" s="81" t="e">
        <f t="shared" si="24"/>
        <v>#DIV/0!</v>
      </c>
      <c r="AK300" s="81" t="e">
        <f t="shared" si="25"/>
        <v>#DIV/0!</v>
      </c>
      <c r="AL300" s="81" t="e">
        <f t="shared" si="25"/>
        <v>#DIV/0!</v>
      </c>
      <c r="AM300" s="78" t="e">
        <f t="shared" si="26"/>
        <v>#DIV/0!</v>
      </c>
      <c r="AN300" s="78" t="e">
        <f t="shared" si="27"/>
        <v>#DIV/0!</v>
      </c>
      <c r="AO300" s="78" t="e">
        <f t="shared" si="28"/>
        <v>#DIV/0!</v>
      </c>
      <c r="AP300" s="96">
        <f t="shared" si="29"/>
        <v>0</v>
      </c>
      <c r="AQ300" s="98"/>
      <c r="AR300" s="78"/>
      <c r="AS300" s="98"/>
      <c r="AT300" s="78"/>
    </row>
    <row r="301" spans="15:46">
      <c r="O301" s="73"/>
      <c r="P301" s="73"/>
      <c r="Q301" s="74"/>
      <c r="R301" s="109"/>
      <c r="S301" s="87"/>
      <c r="AJ301" s="81" t="e">
        <f t="shared" si="24"/>
        <v>#DIV/0!</v>
      </c>
      <c r="AK301" s="81" t="e">
        <f t="shared" si="25"/>
        <v>#DIV/0!</v>
      </c>
      <c r="AL301" s="81" t="e">
        <f t="shared" si="25"/>
        <v>#DIV/0!</v>
      </c>
      <c r="AM301" s="78" t="e">
        <f t="shared" si="26"/>
        <v>#DIV/0!</v>
      </c>
      <c r="AN301" s="78" t="e">
        <f t="shared" si="27"/>
        <v>#DIV/0!</v>
      </c>
      <c r="AO301" s="78" t="e">
        <f t="shared" si="28"/>
        <v>#DIV/0!</v>
      </c>
      <c r="AP301" s="96">
        <f t="shared" si="29"/>
        <v>0</v>
      </c>
      <c r="AQ301" s="98"/>
      <c r="AR301" s="78"/>
      <c r="AS301" s="98"/>
      <c r="AT301" s="78"/>
    </row>
    <row r="302" spans="15:46">
      <c r="O302" s="73"/>
      <c r="P302" s="73"/>
      <c r="Q302" s="74"/>
      <c r="R302" s="109"/>
      <c r="S302" s="87"/>
      <c r="AJ302" s="81" t="e">
        <f t="shared" si="24"/>
        <v>#DIV/0!</v>
      </c>
      <c r="AK302" s="81" t="e">
        <f t="shared" si="25"/>
        <v>#DIV/0!</v>
      </c>
      <c r="AL302" s="81" t="e">
        <f t="shared" si="25"/>
        <v>#DIV/0!</v>
      </c>
      <c r="AM302" s="78" t="e">
        <f t="shared" si="26"/>
        <v>#DIV/0!</v>
      </c>
      <c r="AN302" s="78" t="e">
        <f t="shared" si="27"/>
        <v>#DIV/0!</v>
      </c>
      <c r="AO302" s="78" t="e">
        <f t="shared" si="28"/>
        <v>#DIV/0!</v>
      </c>
      <c r="AP302" s="96">
        <f t="shared" si="29"/>
        <v>0</v>
      </c>
      <c r="AQ302" s="98"/>
      <c r="AR302" s="78"/>
      <c r="AS302" s="98"/>
      <c r="AT302" s="78"/>
    </row>
    <row r="303" spans="15:46">
      <c r="O303" s="73"/>
      <c r="P303" s="73"/>
      <c r="Q303" s="74"/>
      <c r="R303" s="109"/>
      <c r="S303" s="87"/>
      <c r="AJ303" s="81" t="e">
        <f t="shared" si="24"/>
        <v>#DIV/0!</v>
      </c>
      <c r="AK303" s="81" t="e">
        <f t="shared" si="25"/>
        <v>#DIV/0!</v>
      </c>
      <c r="AL303" s="81" t="e">
        <f t="shared" si="25"/>
        <v>#DIV/0!</v>
      </c>
      <c r="AM303" s="78" t="e">
        <f t="shared" si="26"/>
        <v>#DIV/0!</v>
      </c>
      <c r="AN303" s="78" t="e">
        <f t="shared" si="27"/>
        <v>#DIV/0!</v>
      </c>
      <c r="AO303" s="78" t="e">
        <f t="shared" si="28"/>
        <v>#DIV/0!</v>
      </c>
      <c r="AP303" s="96">
        <f t="shared" si="29"/>
        <v>0</v>
      </c>
      <c r="AQ303" s="98"/>
      <c r="AR303" s="78"/>
      <c r="AS303" s="98"/>
      <c r="AT303" s="78"/>
    </row>
    <row r="304" spans="15:46">
      <c r="O304" s="73"/>
      <c r="P304" s="73"/>
      <c r="Q304" s="74"/>
      <c r="R304" s="109"/>
      <c r="S304" s="87"/>
      <c r="AJ304" s="81" t="e">
        <f t="shared" si="24"/>
        <v>#DIV/0!</v>
      </c>
      <c r="AK304" s="81" t="e">
        <f t="shared" si="25"/>
        <v>#DIV/0!</v>
      </c>
      <c r="AL304" s="81" t="e">
        <f t="shared" si="25"/>
        <v>#DIV/0!</v>
      </c>
      <c r="AM304" s="78" t="e">
        <f t="shared" si="26"/>
        <v>#DIV/0!</v>
      </c>
      <c r="AN304" s="78" t="e">
        <f t="shared" si="27"/>
        <v>#DIV/0!</v>
      </c>
      <c r="AO304" s="78" t="e">
        <f t="shared" si="28"/>
        <v>#DIV/0!</v>
      </c>
      <c r="AP304" s="96">
        <f t="shared" si="29"/>
        <v>0</v>
      </c>
      <c r="AQ304" s="98"/>
      <c r="AR304" s="78"/>
      <c r="AS304" s="98"/>
      <c r="AT304" s="78"/>
    </row>
    <row r="305" spans="15:46">
      <c r="O305" s="73"/>
      <c r="P305" s="73"/>
      <c r="Q305" s="74"/>
      <c r="R305" s="109"/>
      <c r="S305" s="87"/>
      <c r="AJ305" s="81" t="e">
        <f t="shared" si="24"/>
        <v>#DIV/0!</v>
      </c>
      <c r="AK305" s="81" t="e">
        <f t="shared" si="25"/>
        <v>#DIV/0!</v>
      </c>
      <c r="AL305" s="81" t="e">
        <f t="shared" si="25"/>
        <v>#DIV/0!</v>
      </c>
      <c r="AM305" s="78" t="e">
        <f t="shared" si="26"/>
        <v>#DIV/0!</v>
      </c>
      <c r="AN305" s="78" t="e">
        <f t="shared" si="27"/>
        <v>#DIV/0!</v>
      </c>
      <c r="AO305" s="78" t="e">
        <f t="shared" si="28"/>
        <v>#DIV/0!</v>
      </c>
      <c r="AP305" s="96">
        <f t="shared" si="29"/>
        <v>0</v>
      </c>
      <c r="AQ305" s="98"/>
      <c r="AR305" s="78"/>
      <c r="AS305" s="98"/>
      <c r="AT305" s="78"/>
    </row>
    <row r="306" spans="15:46">
      <c r="O306" s="73"/>
      <c r="P306" s="73"/>
      <c r="Q306" s="74"/>
      <c r="R306" s="109"/>
      <c r="S306" s="87"/>
      <c r="AJ306" s="81" t="e">
        <f t="shared" si="24"/>
        <v>#DIV/0!</v>
      </c>
      <c r="AK306" s="81" t="e">
        <f t="shared" si="25"/>
        <v>#DIV/0!</v>
      </c>
      <c r="AL306" s="81" t="e">
        <f t="shared" si="25"/>
        <v>#DIV/0!</v>
      </c>
      <c r="AM306" s="78" t="e">
        <f t="shared" si="26"/>
        <v>#DIV/0!</v>
      </c>
      <c r="AN306" s="78" t="e">
        <f t="shared" si="27"/>
        <v>#DIV/0!</v>
      </c>
      <c r="AO306" s="78" t="e">
        <f t="shared" si="28"/>
        <v>#DIV/0!</v>
      </c>
      <c r="AP306" s="96">
        <f t="shared" si="29"/>
        <v>0</v>
      </c>
      <c r="AQ306" s="98"/>
      <c r="AR306" s="78"/>
      <c r="AS306" s="98"/>
      <c r="AT306" s="78"/>
    </row>
    <row r="307" spans="15:46">
      <c r="O307" s="73"/>
      <c r="P307" s="73"/>
      <c r="Q307" s="74"/>
      <c r="R307" s="109"/>
      <c r="S307" s="87"/>
      <c r="AJ307" s="81" t="e">
        <f t="shared" si="24"/>
        <v>#DIV/0!</v>
      </c>
      <c r="AK307" s="81" t="e">
        <f t="shared" si="25"/>
        <v>#DIV/0!</v>
      </c>
      <c r="AL307" s="81" t="e">
        <f t="shared" si="25"/>
        <v>#DIV/0!</v>
      </c>
      <c r="AM307" s="78" t="e">
        <f t="shared" si="26"/>
        <v>#DIV/0!</v>
      </c>
      <c r="AN307" s="78" t="e">
        <f t="shared" si="27"/>
        <v>#DIV/0!</v>
      </c>
      <c r="AO307" s="78" t="e">
        <f t="shared" si="28"/>
        <v>#DIV/0!</v>
      </c>
      <c r="AP307" s="96">
        <f t="shared" si="29"/>
        <v>0</v>
      </c>
      <c r="AQ307" s="98"/>
      <c r="AR307" s="78"/>
      <c r="AS307" s="98"/>
      <c r="AT307" s="78"/>
    </row>
    <row r="308" spans="15:46">
      <c r="O308" s="73"/>
      <c r="P308" s="73"/>
      <c r="Q308" s="74"/>
      <c r="R308" s="109"/>
      <c r="S308" s="87"/>
      <c r="AJ308" s="81" t="e">
        <f t="shared" ref="AJ308:AJ371" si="30">AD308/AC308</f>
        <v>#DIV/0!</v>
      </c>
      <c r="AK308" s="81" t="e">
        <f t="shared" ref="AK308:AL371" si="31">AG308/AC308</f>
        <v>#DIV/0!</v>
      </c>
      <c r="AL308" s="81" t="e">
        <f t="shared" si="31"/>
        <v>#DIV/0!</v>
      </c>
      <c r="AM308" s="78" t="e">
        <f t="shared" ref="AM308:AM371" si="32">AE308/AC308</f>
        <v>#DIV/0!</v>
      </c>
      <c r="AN308" s="78" t="e">
        <f t="shared" ref="AN308:AN371" si="33">AD308/AG308</f>
        <v>#DIV/0!</v>
      </c>
      <c r="AO308" s="78" t="e">
        <f t="shared" ref="AO308:AO371" si="34">AF308/AC308</f>
        <v>#DIV/0!</v>
      </c>
      <c r="AP308" s="96">
        <f t="shared" ref="AP308:AP371" si="35">AD308*AG308</f>
        <v>0</v>
      </c>
      <c r="AQ308" s="98"/>
      <c r="AR308" s="78"/>
      <c r="AS308" s="98"/>
      <c r="AT308" s="78"/>
    </row>
    <row r="309" spans="15:46">
      <c r="O309" s="73"/>
      <c r="P309" s="73"/>
      <c r="Q309" s="74"/>
      <c r="R309" s="109"/>
      <c r="S309" s="87"/>
      <c r="AJ309" s="81" t="e">
        <f t="shared" si="30"/>
        <v>#DIV/0!</v>
      </c>
      <c r="AK309" s="81" t="e">
        <f t="shared" si="31"/>
        <v>#DIV/0!</v>
      </c>
      <c r="AL309" s="81" t="e">
        <f t="shared" si="31"/>
        <v>#DIV/0!</v>
      </c>
      <c r="AM309" s="78" t="e">
        <f t="shared" si="32"/>
        <v>#DIV/0!</v>
      </c>
      <c r="AN309" s="78" t="e">
        <f t="shared" si="33"/>
        <v>#DIV/0!</v>
      </c>
      <c r="AO309" s="78" t="e">
        <f t="shared" si="34"/>
        <v>#DIV/0!</v>
      </c>
      <c r="AP309" s="96">
        <f t="shared" si="35"/>
        <v>0</v>
      </c>
      <c r="AQ309" s="98"/>
      <c r="AR309" s="78"/>
      <c r="AS309" s="98"/>
      <c r="AT309" s="78"/>
    </row>
    <row r="310" spans="15:46">
      <c r="O310" s="73"/>
      <c r="P310" s="73"/>
      <c r="Q310" s="74"/>
      <c r="R310" s="109"/>
      <c r="S310" s="87"/>
      <c r="AJ310" s="81" t="e">
        <f t="shared" si="30"/>
        <v>#DIV/0!</v>
      </c>
      <c r="AK310" s="81" t="e">
        <f t="shared" si="31"/>
        <v>#DIV/0!</v>
      </c>
      <c r="AL310" s="81" t="e">
        <f t="shared" si="31"/>
        <v>#DIV/0!</v>
      </c>
      <c r="AM310" s="78" t="e">
        <f t="shared" si="32"/>
        <v>#DIV/0!</v>
      </c>
      <c r="AN310" s="78" t="e">
        <f t="shared" si="33"/>
        <v>#DIV/0!</v>
      </c>
      <c r="AO310" s="78" t="e">
        <f t="shared" si="34"/>
        <v>#DIV/0!</v>
      </c>
      <c r="AP310" s="96">
        <f t="shared" si="35"/>
        <v>0</v>
      </c>
      <c r="AQ310" s="98"/>
      <c r="AR310" s="78"/>
      <c r="AS310" s="98"/>
      <c r="AT310" s="78"/>
    </row>
    <row r="311" spans="15:46">
      <c r="O311" s="73"/>
      <c r="P311" s="73"/>
      <c r="Q311" s="74"/>
      <c r="R311" s="109"/>
      <c r="S311" s="87"/>
      <c r="AJ311" s="81" t="e">
        <f t="shared" si="30"/>
        <v>#DIV/0!</v>
      </c>
      <c r="AK311" s="81" t="e">
        <f t="shared" si="31"/>
        <v>#DIV/0!</v>
      </c>
      <c r="AL311" s="81" t="e">
        <f t="shared" si="31"/>
        <v>#DIV/0!</v>
      </c>
      <c r="AM311" s="78" t="e">
        <f t="shared" si="32"/>
        <v>#DIV/0!</v>
      </c>
      <c r="AN311" s="78" t="e">
        <f t="shared" si="33"/>
        <v>#DIV/0!</v>
      </c>
      <c r="AO311" s="78" t="e">
        <f t="shared" si="34"/>
        <v>#DIV/0!</v>
      </c>
      <c r="AP311" s="96">
        <f t="shared" si="35"/>
        <v>0</v>
      </c>
      <c r="AQ311" s="98"/>
      <c r="AR311" s="78"/>
      <c r="AS311" s="98"/>
      <c r="AT311" s="78"/>
    </row>
    <row r="312" spans="15:46">
      <c r="O312" s="73"/>
      <c r="P312" s="73"/>
      <c r="Q312" s="74"/>
      <c r="R312" s="109"/>
      <c r="S312" s="87"/>
      <c r="AJ312" s="81" t="e">
        <f t="shared" si="30"/>
        <v>#DIV/0!</v>
      </c>
      <c r="AK312" s="81" t="e">
        <f t="shared" si="31"/>
        <v>#DIV/0!</v>
      </c>
      <c r="AL312" s="81" t="e">
        <f t="shared" si="31"/>
        <v>#DIV/0!</v>
      </c>
      <c r="AM312" s="78" t="e">
        <f t="shared" si="32"/>
        <v>#DIV/0!</v>
      </c>
      <c r="AN312" s="78" t="e">
        <f t="shared" si="33"/>
        <v>#DIV/0!</v>
      </c>
      <c r="AO312" s="78" t="e">
        <f t="shared" si="34"/>
        <v>#DIV/0!</v>
      </c>
      <c r="AP312" s="96">
        <f t="shared" si="35"/>
        <v>0</v>
      </c>
      <c r="AQ312" s="98"/>
      <c r="AR312" s="78"/>
      <c r="AS312" s="98"/>
      <c r="AT312" s="78"/>
    </row>
    <row r="313" spans="15:46">
      <c r="O313" s="73"/>
      <c r="P313" s="73"/>
      <c r="Q313" s="74"/>
      <c r="R313" s="109"/>
      <c r="S313" s="87"/>
      <c r="AJ313" s="81" t="e">
        <f t="shared" si="30"/>
        <v>#DIV/0!</v>
      </c>
      <c r="AK313" s="81" t="e">
        <f t="shared" si="31"/>
        <v>#DIV/0!</v>
      </c>
      <c r="AL313" s="81" t="e">
        <f t="shared" si="31"/>
        <v>#DIV/0!</v>
      </c>
      <c r="AM313" s="78" t="e">
        <f t="shared" si="32"/>
        <v>#DIV/0!</v>
      </c>
      <c r="AN313" s="78" t="e">
        <f t="shared" si="33"/>
        <v>#DIV/0!</v>
      </c>
      <c r="AO313" s="78" t="e">
        <f t="shared" si="34"/>
        <v>#DIV/0!</v>
      </c>
      <c r="AP313" s="96">
        <f t="shared" si="35"/>
        <v>0</v>
      </c>
      <c r="AQ313" s="98"/>
      <c r="AR313" s="78"/>
      <c r="AS313" s="98"/>
      <c r="AT313" s="78"/>
    </row>
    <row r="314" spans="15:46">
      <c r="O314" s="73"/>
      <c r="P314" s="73"/>
      <c r="Q314" s="74"/>
      <c r="R314" s="109"/>
      <c r="S314" s="87"/>
      <c r="AJ314" s="81" t="e">
        <f t="shared" si="30"/>
        <v>#DIV/0!</v>
      </c>
      <c r="AK314" s="81" t="e">
        <f t="shared" si="31"/>
        <v>#DIV/0!</v>
      </c>
      <c r="AL314" s="81" t="e">
        <f t="shared" si="31"/>
        <v>#DIV/0!</v>
      </c>
      <c r="AM314" s="78" t="e">
        <f t="shared" si="32"/>
        <v>#DIV/0!</v>
      </c>
      <c r="AN314" s="78" t="e">
        <f t="shared" si="33"/>
        <v>#DIV/0!</v>
      </c>
      <c r="AO314" s="78" t="e">
        <f t="shared" si="34"/>
        <v>#DIV/0!</v>
      </c>
      <c r="AP314" s="96">
        <f t="shared" si="35"/>
        <v>0</v>
      </c>
      <c r="AQ314" s="98"/>
      <c r="AR314" s="78"/>
      <c r="AS314" s="98"/>
      <c r="AT314" s="78"/>
    </row>
    <row r="315" spans="15:46">
      <c r="O315" s="73"/>
      <c r="P315" s="73"/>
      <c r="Q315" s="74"/>
      <c r="R315" s="109"/>
      <c r="S315" s="87"/>
      <c r="AJ315" s="81" t="e">
        <f t="shared" si="30"/>
        <v>#DIV/0!</v>
      </c>
      <c r="AK315" s="81" t="e">
        <f t="shared" si="31"/>
        <v>#DIV/0!</v>
      </c>
      <c r="AL315" s="81" t="e">
        <f t="shared" si="31"/>
        <v>#DIV/0!</v>
      </c>
      <c r="AM315" s="78" t="e">
        <f t="shared" si="32"/>
        <v>#DIV/0!</v>
      </c>
      <c r="AN315" s="78" t="e">
        <f t="shared" si="33"/>
        <v>#DIV/0!</v>
      </c>
      <c r="AO315" s="78" t="e">
        <f t="shared" si="34"/>
        <v>#DIV/0!</v>
      </c>
      <c r="AP315" s="96">
        <f t="shared" si="35"/>
        <v>0</v>
      </c>
      <c r="AQ315" s="98"/>
      <c r="AR315" s="78"/>
      <c r="AS315" s="98"/>
      <c r="AT315" s="78"/>
    </row>
    <row r="316" spans="15:46">
      <c r="O316" s="73"/>
      <c r="P316" s="73"/>
      <c r="Q316" s="74"/>
      <c r="R316" s="109"/>
      <c r="S316" s="87"/>
      <c r="AJ316" s="81" t="e">
        <f t="shared" si="30"/>
        <v>#DIV/0!</v>
      </c>
      <c r="AK316" s="81" t="e">
        <f t="shared" si="31"/>
        <v>#DIV/0!</v>
      </c>
      <c r="AL316" s="81" t="e">
        <f t="shared" si="31"/>
        <v>#DIV/0!</v>
      </c>
      <c r="AM316" s="78" t="e">
        <f t="shared" si="32"/>
        <v>#DIV/0!</v>
      </c>
      <c r="AN316" s="78" t="e">
        <f t="shared" si="33"/>
        <v>#DIV/0!</v>
      </c>
      <c r="AO316" s="78" t="e">
        <f t="shared" si="34"/>
        <v>#DIV/0!</v>
      </c>
      <c r="AP316" s="96">
        <f t="shared" si="35"/>
        <v>0</v>
      </c>
      <c r="AQ316" s="98"/>
      <c r="AR316" s="78"/>
      <c r="AS316" s="98"/>
      <c r="AT316" s="78"/>
    </row>
    <row r="317" spans="15:46">
      <c r="O317" s="73"/>
      <c r="P317" s="73"/>
      <c r="Q317" s="74"/>
      <c r="R317" s="109"/>
      <c r="S317" s="87"/>
      <c r="AJ317" s="81" t="e">
        <f t="shared" si="30"/>
        <v>#DIV/0!</v>
      </c>
      <c r="AK317" s="81" t="e">
        <f t="shared" si="31"/>
        <v>#DIV/0!</v>
      </c>
      <c r="AL317" s="81" t="e">
        <f t="shared" si="31"/>
        <v>#DIV/0!</v>
      </c>
      <c r="AM317" s="78" t="e">
        <f t="shared" si="32"/>
        <v>#DIV/0!</v>
      </c>
      <c r="AN317" s="78" t="e">
        <f t="shared" si="33"/>
        <v>#DIV/0!</v>
      </c>
      <c r="AO317" s="78" t="e">
        <f t="shared" si="34"/>
        <v>#DIV/0!</v>
      </c>
      <c r="AP317" s="96">
        <f t="shared" si="35"/>
        <v>0</v>
      </c>
      <c r="AQ317" s="98"/>
      <c r="AR317" s="78"/>
      <c r="AS317" s="98"/>
      <c r="AT317" s="78"/>
    </row>
    <row r="318" spans="15:46">
      <c r="O318" s="73"/>
      <c r="P318" s="73"/>
      <c r="Q318" s="74"/>
      <c r="R318" s="109"/>
      <c r="S318" s="87"/>
      <c r="AJ318" s="81" t="e">
        <f t="shared" si="30"/>
        <v>#DIV/0!</v>
      </c>
      <c r="AK318" s="81" t="e">
        <f t="shared" si="31"/>
        <v>#DIV/0!</v>
      </c>
      <c r="AL318" s="81" t="e">
        <f t="shared" si="31"/>
        <v>#DIV/0!</v>
      </c>
      <c r="AM318" s="78" t="e">
        <f t="shared" si="32"/>
        <v>#DIV/0!</v>
      </c>
      <c r="AN318" s="78" t="e">
        <f t="shared" si="33"/>
        <v>#DIV/0!</v>
      </c>
      <c r="AO318" s="78" t="e">
        <f t="shared" si="34"/>
        <v>#DIV/0!</v>
      </c>
      <c r="AP318" s="96">
        <f t="shared" si="35"/>
        <v>0</v>
      </c>
      <c r="AQ318" s="98"/>
      <c r="AR318" s="78"/>
      <c r="AS318" s="98"/>
      <c r="AT318" s="78"/>
    </row>
    <row r="319" spans="15:46">
      <c r="O319" s="73"/>
      <c r="P319" s="73"/>
      <c r="Q319" s="74"/>
      <c r="R319" s="109"/>
      <c r="S319" s="87"/>
      <c r="AJ319" s="81" t="e">
        <f t="shared" si="30"/>
        <v>#DIV/0!</v>
      </c>
      <c r="AK319" s="81" t="e">
        <f t="shared" si="31"/>
        <v>#DIV/0!</v>
      </c>
      <c r="AL319" s="81" t="e">
        <f t="shared" si="31"/>
        <v>#DIV/0!</v>
      </c>
      <c r="AM319" s="78" t="e">
        <f t="shared" si="32"/>
        <v>#DIV/0!</v>
      </c>
      <c r="AN319" s="78" t="e">
        <f t="shared" si="33"/>
        <v>#DIV/0!</v>
      </c>
      <c r="AO319" s="78" t="e">
        <f t="shared" si="34"/>
        <v>#DIV/0!</v>
      </c>
      <c r="AP319" s="96">
        <f t="shared" si="35"/>
        <v>0</v>
      </c>
      <c r="AQ319" s="98"/>
      <c r="AR319" s="78"/>
      <c r="AS319" s="98"/>
      <c r="AT319" s="78"/>
    </row>
    <row r="320" spans="15:46">
      <c r="O320" s="73"/>
      <c r="P320" s="73"/>
      <c r="Q320" s="74"/>
      <c r="R320" s="109"/>
      <c r="S320" s="87"/>
      <c r="AJ320" s="81" t="e">
        <f t="shared" si="30"/>
        <v>#DIV/0!</v>
      </c>
      <c r="AK320" s="81" t="e">
        <f t="shared" si="31"/>
        <v>#DIV/0!</v>
      </c>
      <c r="AL320" s="81" t="e">
        <f t="shared" si="31"/>
        <v>#DIV/0!</v>
      </c>
      <c r="AM320" s="78" t="e">
        <f t="shared" si="32"/>
        <v>#DIV/0!</v>
      </c>
      <c r="AN320" s="78" t="e">
        <f t="shared" si="33"/>
        <v>#DIV/0!</v>
      </c>
      <c r="AO320" s="78" t="e">
        <f t="shared" si="34"/>
        <v>#DIV/0!</v>
      </c>
      <c r="AP320" s="96">
        <f t="shared" si="35"/>
        <v>0</v>
      </c>
      <c r="AQ320" s="98"/>
      <c r="AR320" s="78"/>
      <c r="AS320" s="98"/>
      <c r="AT320" s="78"/>
    </row>
    <row r="321" spans="15:46">
      <c r="O321" s="73"/>
      <c r="P321" s="73"/>
      <c r="Q321" s="74"/>
      <c r="R321" s="109"/>
      <c r="S321" s="87"/>
      <c r="AJ321" s="81" t="e">
        <f t="shared" si="30"/>
        <v>#DIV/0!</v>
      </c>
      <c r="AK321" s="81" t="e">
        <f t="shared" si="31"/>
        <v>#DIV/0!</v>
      </c>
      <c r="AL321" s="81" t="e">
        <f t="shared" si="31"/>
        <v>#DIV/0!</v>
      </c>
      <c r="AM321" s="78" t="e">
        <f t="shared" si="32"/>
        <v>#DIV/0!</v>
      </c>
      <c r="AN321" s="78" t="e">
        <f t="shared" si="33"/>
        <v>#DIV/0!</v>
      </c>
      <c r="AO321" s="78" t="e">
        <f t="shared" si="34"/>
        <v>#DIV/0!</v>
      </c>
      <c r="AP321" s="96">
        <f t="shared" si="35"/>
        <v>0</v>
      </c>
      <c r="AQ321" s="98"/>
      <c r="AR321" s="78"/>
      <c r="AS321" s="98"/>
      <c r="AT321" s="78"/>
    </row>
    <row r="322" spans="15:46">
      <c r="O322" s="73"/>
      <c r="P322" s="73"/>
      <c r="Q322" s="74"/>
      <c r="R322" s="109"/>
      <c r="S322" s="87"/>
      <c r="AJ322" s="81" t="e">
        <f t="shared" si="30"/>
        <v>#DIV/0!</v>
      </c>
      <c r="AK322" s="81" t="e">
        <f t="shared" si="31"/>
        <v>#DIV/0!</v>
      </c>
      <c r="AL322" s="81" t="e">
        <f t="shared" si="31"/>
        <v>#DIV/0!</v>
      </c>
      <c r="AM322" s="78" t="e">
        <f t="shared" si="32"/>
        <v>#DIV/0!</v>
      </c>
      <c r="AN322" s="78" t="e">
        <f t="shared" si="33"/>
        <v>#DIV/0!</v>
      </c>
      <c r="AO322" s="78" t="e">
        <f t="shared" si="34"/>
        <v>#DIV/0!</v>
      </c>
      <c r="AP322" s="96">
        <f t="shared" si="35"/>
        <v>0</v>
      </c>
      <c r="AQ322" s="98"/>
      <c r="AR322" s="78"/>
      <c r="AS322" s="98"/>
      <c r="AT322" s="78"/>
    </row>
    <row r="323" spans="15:46">
      <c r="O323" s="73"/>
      <c r="P323" s="73"/>
      <c r="Q323" s="74"/>
      <c r="R323" s="109"/>
      <c r="S323" s="87"/>
      <c r="AJ323" s="81" t="e">
        <f t="shared" si="30"/>
        <v>#DIV/0!</v>
      </c>
      <c r="AK323" s="81" t="e">
        <f t="shared" si="31"/>
        <v>#DIV/0!</v>
      </c>
      <c r="AL323" s="81" t="e">
        <f t="shared" si="31"/>
        <v>#DIV/0!</v>
      </c>
      <c r="AM323" s="78" t="e">
        <f t="shared" si="32"/>
        <v>#DIV/0!</v>
      </c>
      <c r="AN323" s="78" t="e">
        <f t="shared" si="33"/>
        <v>#DIV/0!</v>
      </c>
      <c r="AO323" s="78" t="e">
        <f t="shared" si="34"/>
        <v>#DIV/0!</v>
      </c>
      <c r="AP323" s="96">
        <f t="shared" si="35"/>
        <v>0</v>
      </c>
      <c r="AQ323" s="98"/>
      <c r="AR323" s="78"/>
      <c r="AS323" s="98"/>
      <c r="AT323" s="78"/>
    </row>
    <row r="324" spans="15:46">
      <c r="O324" s="73"/>
      <c r="P324" s="73"/>
      <c r="Q324" s="74"/>
      <c r="R324" s="109"/>
      <c r="S324" s="87"/>
      <c r="AJ324" s="81" t="e">
        <f t="shared" si="30"/>
        <v>#DIV/0!</v>
      </c>
      <c r="AK324" s="81" t="e">
        <f t="shared" si="31"/>
        <v>#DIV/0!</v>
      </c>
      <c r="AL324" s="81" t="e">
        <f t="shared" si="31"/>
        <v>#DIV/0!</v>
      </c>
      <c r="AM324" s="78" t="e">
        <f t="shared" si="32"/>
        <v>#DIV/0!</v>
      </c>
      <c r="AN324" s="78" t="e">
        <f t="shared" si="33"/>
        <v>#DIV/0!</v>
      </c>
      <c r="AO324" s="78" t="e">
        <f t="shared" si="34"/>
        <v>#DIV/0!</v>
      </c>
      <c r="AP324" s="96">
        <f t="shared" si="35"/>
        <v>0</v>
      </c>
      <c r="AQ324" s="98"/>
      <c r="AR324" s="78"/>
      <c r="AS324" s="98"/>
      <c r="AT324" s="78"/>
    </row>
    <row r="325" spans="15:46">
      <c r="O325" s="73"/>
      <c r="P325" s="73"/>
      <c r="Q325" s="74"/>
      <c r="R325" s="109"/>
      <c r="S325" s="87"/>
      <c r="AJ325" s="81" t="e">
        <f t="shared" si="30"/>
        <v>#DIV/0!</v>
      </c>
      <c r="AK325" s="81" t="e">
        <f t="shared" si="31"/>
        <v>#DIV/0!</v>
      </c>
      <c r="AL325" s="81" t="e">
        <f t="shared" si="31"/>
        <v>#DIV/0!</v>
      </c>
      <c r="AM325" s="78" t="e">
        <f t="shared" si="32"/>
        <v>#DIV/0!</v>
      </c>
      <c r="AN325" s="78" t="e">
        <f t="shared" si="33"/>
        <v>#DIV/0!</v>
      </c>
      <c r="AO325" s="78" t="e">
        <f t="shared" si="34"/>
        <v>#DIV/0!</v>
      </c>
      <c r="AP325" s="96">
        <f t="shared" si="35"/>
        <v>0</v>
      </c>
      <c r="AQ325" s="98"/>
      <c r="AR325" s="78"/>
      <c r="AS325" s="98"/>
      <c r="AT325" s="78"/>
    </row>
    <row r="326" spans="15:46">
      <c r="O326" s="73"/>
      <c r="P326" s="73"/>
      <c r="Q326" s="74"/>
      <c r="R326" s="109"/>
      <c r="S326" s="87"/>
      <c r="AJ326" s="81" t="e">
        <f t="shared" si="30"/>
        <v>#DIV/0!</v>
      </c>
      <c r="AK326" s="81" t="e">
        <f t="shared" si="31"/>
        <v>#DIV/0!</v>
      </c>
      <c r="AL326" s="81" t="e">
        <f t="shared" si="31"/>
        <v>#DIV/0!</v>
      </c>
      <c r="AM326" s="78" t="e">
        <f t="shared" si="32"/>
        <v>#DIV/0!</v>
      </c>
      <c r="AN326" s="78" t="e">
        <f t="shared" si="33"/>
        <v>#DIV/0!</v>
      </c>
      <c r="AO326" s="78" t="e">
        <f t="shared" si="34"/>
        <v>#DIV/0!</v>
      </c>
      <c r="AP326" s="96">
        <f t="shared" si="35"/>
        <v>0</v>
      </c>
      <c r="AQ326" s="98"/>
      <c r="AR326" s="78"/>
      <c r="AS326" s="98"/>
      <c r="AT326" s="78"/>
    </row>
    <row r="327" spans="15:46">
      <c r="O327" s="73"/>
      <c r="P327" s="73"/>
      <c r="Q327" s="74"/>
      <c r="R327" s="109"/>
      <c r="S327" s="87"/>
      <c r="AJ327" s="81" t="e">
        <f t="shared" si="30"/>
        <v>#DIV/0!</v>
      </c>
      <c r="AK327" s="81" t="e">
        <f t="shared" si="31"/>
        <v>#DIV/0!</v>
      </c>
      <c r="AL327" s="81" t="e">
        <f t="shared" si="31"/>
        <v>#DIV/0!</v>
      </c>
      <c r="AM327" s="78" t="e">
        <f t="shared" si="32"/>
        <v>#DIV/0!</v>
      </c>
      <c r="AN327" s="78" t="e">
        <f t="shared" si="33"/>
        <v>#DIV/0!</v>
      </c>
      <c r="AO327" s="78" t="e">
        <f t="shared" si="34"/>
        <v>#DIV/0!</v>
      </c>
      <c r="AP327" s="96">
        <f t="shared" si="35"/>
        <v>0</v>
      </c>
      <c r="AQ327" s="98"/>
      <c r="AR327" s="78"/>
      <c r="AS327" s="98"/>
      <c r="AT327" s="78"/>
    </row>
    <row r="328" spans="15:46">
      <c r="O328" s="73"/>
      <c r="P328" s="73"/>
      <c r="Q328" s="74"/>
      <c r="R328" s="109"/>
      <c r="S328" s="87"/>
      <c r="AJ328" s="81" t="e">
        <f t="shared" si="30"/>
        <v>#DIV/0!</v>
      </c>
      <c r="AK328" s="81" t="e">
        <f t="shared" si="31"/>
        <v>#DIV/0!</v>
      </c>
      <c r="AL328" s="81" t="e">
        <f t="shared" si="31"/>
        <v>#DIV/0!</v>
      </c>
      <c r="AM328" s="78" t="e">
        <f t="shared" si="32"/>
        <v>#DIV/0!</v>
      </c>
      <c r="AN328" s="78" t="e">
        <f t="shared" si="33"/>
        <v>#DIV/0!</v>
      </c>
      <c r="AO328" s="78" t="e">
        <f t="shared" si="34"/>
        <v>#DIV/0!</v>
      </c>
      <c r="AP328" s="96">
        <f t="shared" si="35"/>
        <v>0</v>
      </c>
      <c r="AQ328" s="98"/>
      <c r="AR328" s="78"/>
      <c r="AS328" s="98"/>
      <c r="AT328" s="78"/>
    </row>
    <row r="329" spans="15:46">
      <c r="O329" s="73"/>
      <c r="P329" s="73"/>
      <c r="Q329" s="74"/>
      <c r="R329" s="109"/>
      <c r="S329" s="87"/>
      <c r="AJ329" s="81" t="e">
        <f t="shared" si="30"/>
        <v>#DIV/0!</v>
      </c>
      <c r="AK329" s="81" t="e">
        <f t="shared" si="31"/>
        <v>#DIV/0!</v>
      </c>
      <c r="AL329" s="81" t="e">
        <f t="shared" si="31"/>
        <v>#DIV/0!</v>
      </c>
      <c r="AM329" s="78" t="e">
        <f t="shared" si="32"/>
        <v>#DIV/0!</v>
      </c>
      <c r="AN329" s="78" t="e">
        <f t="shared" si="33"/>
        <v>#DIV/0!</v>
      </c>
      <c r="AO329" s="78" t="e">
        <f t="shared" si="34"/>
        <v>#DIV/0!</v>
      </c>
      <c r="AP329" s="96">
        <f t="shared" si="35"/>
        <v>0</v>
      </c>
      <c r="AQ329" s="98"/>
      <c r="AR329" s="78"/>
      <c r="AS329" s="98"/>
      <c r="AT329" s="78"/>
    </row>
    <row r="330" spans="15:46">
      <c r="O330" s="73"/>
      <c r="P330" s="73"/>
      <c r="Q330" s="74"/>
      <c r="R330" s="109"/>
      <c r="S330" s="87"/>
      <c r="AJ330" s="81" t="e">
        <f t="shared" si="30"/>
        <v>#DIV/0!</v>
      </c>
      <c r="AK330" s="81" t="e">
        <f t="shared" si="31"/>
        <v>#DIV/0!</v>
      </c>
      <c r="AL330" s="81" t="e">
        <f t="shared" si="31"/>
        <v>#DIV/0!</v>
      </c>
      <c r="AM330" s="78" t="e">
        <f t="shared" si="32"/>
        <v>#DIV/0!</v>
      </c>
      <c r="AN330" s="78" t="e">
        <f t="shared" si="33"/>
        <v>#DIV/0!</v>
      </c>
      <c r="AO330" s="78" t="e">
        <f t="shared" si="34"/>
        <v>#DIV/0!</v>
      </c>
      <c r="AP330" s="96">
        <f t="shared" si="35"/>
        <v>0</v>
      </c>
      <c r="AQ330" s="98"/>
      <c r="AR330" s="78"/>
      <c r="AS330" s="98"/>
      <c r="AT330" s="78"/>
    </row>
    <row r="331" spans="15:46">
      <c r="O331" s="73"/>
      <c r="P331" s="73"/>
      <c r="Q331" s="74"/>
      <c r="R331" s="109"/>
      <c r="S331" s="87"/>
      <c r="AJ331" s="81" t="e">
        <f t="shared" si="30"/>
        <v>#DIV/0!</v>
      </c>
      <c r="AK331" s="81" t="e">
        <f t="shared" si="31"/>
        <v>#DIV/0!</v>
      </c>
      <c r="AL331" s="81" t="e">
        <f t="shared" si="31"/>
        <v>#DIV/0!</v>
      </c>
      <c r="AM331" s="78" t="e">
        <f t="shared" si="32"/>
        <v>#DIV/0!</v>
      </c>
      <c r="AN331" s="78" t="e">
        <f t="shared" si="33"/>
        <v>#DIV/0!</v>
      </c>
      <c r="AO331" s="78" t="e">
        <f t="shared" si="34"/>
        <v>#DIV/0!</v>
      </c>
      <c r="AP331" s="96">
        <f t="shared" si="35"/>
        <v>0</v>
      </c>
      <c r="AQ331" s="98"/>
      <c r="AR331" s="78"/>
      <c r="AS331" s="98"/>
      <c r="AT331" s="78"/>
    </row>
    <row r="332" spans="15:46">
      <c r="O332" s="73"/>
      <c r="P332" s="73"/>
      <c r="Q332" s="74"/>
      <c r="R332" s="109"/>
      <c r="S332" s="87"/>
      <c r="AJ332" s="81" t="e">
        <f t="shared" si="30"/>
        <v>#DIV/0!</v>
      </c>
      <c r="AK332" s="81" t="e">
        <f t="shared" si="31"/>
        <v>#DIV/0!</v>
      </c>
      <c r="AL332" s="81" t="e">
        <f t="shared" si="31"/>
        <v>#DIV/0!</v>
      </c>
      <c r="AM332" s="78" t="e">
        <f t="shared" si="32"/>
        <v>#DIV/0!</v>
      </c>
      <c r="AN332" s="78" t="e">
        <f t="shared" si="33"/>
        <v>#DIV/0!</v>
      </c>
      <c r="AO332" s="78" t="e">
        <f t="shared" si="34"/>
        <v>#DIV/0!</v>
      </c>
      <c r="AP332" s="96">
        <f t="shared" si="35"/>
        <v>0</v>
      </c>
      <c r="AQ332" s="98"/>
      <c r="AR332" s="78"/>
      <c r="AS332" s="98"/>
      <c r="AT332" s="78"/>
    </row>
    <row r="333" spans="15:46">
      <c r="O333" s="73"/>
      <c r="P333" s="73"/>
      <c r="Q333" s="74"/>
      <c r="R333" s="109"/>
      <c r="S333" s="87"/>
      <c r="AJ333" s="81" t="e">
        <f t="shared" si="30"/>
        <v>#DIV/0!</v>
      </c>
      <c r="AK333" s="81" t="e">
        <f t="shared" si="31"/>
        <v>#DIV/0!</v>
      </c>
      <c r="AL333" s="81" t="e">
        <f t="shared" si="31"/>
        <v>#DIV/0!</v>
      </c>
      <c r="AM333" s="78" t="e">
        <f t="shared" si="32"/>
        <v>#DIV/0!</v>
      </c>
      <c r="AN333" s="78" t="e">
        <f t="shared" si="33"/>
        <v>#DIV/0!</v>
      </c>
      <c r="AO333" s="78" t="e">
        <f t="shared" si="34"/>
        <v>#DIV/0!</v>
      </c>
      <c r="AP333" s="96">
        <f t="shared" si="35"/>
        <v>0</v>
      </c>
      <c r="AQ333" s="98"/>
      <c r="AR333" s="78"/>
      <c r="AS333" s="98"/>
      <c r="AT333" s="78"/>
    </row>
    <row r="334" spans="15:46">
      <c r="O334" s="73"/>
      <c r="P334" s="73"/>
      <c r="Q334" s="74"/>
      <c r="R334" s="109"/>
      <c r="S334" s="87"/>
      <c r="AJ334" s="81" t="e">
        <f t="shared" si="30"/>
        <v>#DIV/0!</v>
      </c>
      <c r="AK334" s="81" t="e">
        <f t="shared" si="31"/>
        <v>#DIV/0!</v>
      </c>
      <c r="AL334" s="81" t="e">
        <f t="shared" si="31"/>
        <v>#DIV/0!</v>
      </c>
      <c r="AM334" s="78" t="e">
        <f t="shared" si="32"/>
        <v>#DIV/0!</v>
      </c>
      <c r="AN334" s="78" t="e">
        <f t="shared" si="33"/>
        <v>#DIV/0!</v>
      </c>
      <c r="AO334" s="78" t="e">
        <f t="shared" si="34"/>
        <v>#DIV/0!</v>
      </c>
      <c r="AP334" s="96">
        <f t="shared" si="35"/>
        <v>0</v>
      </c>
      <c r="AQ334" s="98"/>
      <c r="AR334" s="78"/>
      <c r="AS334" s="98"/>
      <c r="AT334" s="78"/>
    </row>
    <row r="335" spans="15:46">
      <c r="O335" s="73"/>
      <c r="P335" s="73"/>
      <c r="Q335" s="74"/>
      <c r="R335" s="109"/>
      <c r="S335" s="87"/>
      <c r="AJ335" s="81" t="e">
        <f t="shared" si="30"/>
        <v>#DIV/0!</v>
      </c>
      <c r="AK335" s="81" t="e">
        <f t="shared" si="31"/>
        <v>#DIV/0!</v>
      </c>
      <c r="AL335" s="81" t="e">
        <f t="shared" si="31"/>
        <v>#DIV/0!</v>
      </c>
      <c r="AM335" s="78" t="e">
        <f t="shared" si="32"/>
        <v>#DIV/0!</v>
      </c>
      <c r="AN335" s="78" t="e">
        <f t="shared" si="33"/>
        <v>#DIV/0!</v>
      </c>
      <c r="AO335" s="78" t="e">
        <f t="shared" si="34"/>
        <v>#DIV/0!</v>
      </c>
      <c r="AP335" s="96">
        <f t="shared" si="35"/>
        <v>0</v>
      </c>
      <c r="AQ335" s="98"/>
      <c r="AR335" s="78"/>
      <c r="AS335" s="98"/>
      <c r="AT335" s="78"/>
    </row>
    <row r="336" spans="15:46">
      <c r="O336" s="73"/>
      <c r="P336" s="73"/>
      <c r="Q336" s="74"/>
      <c r="R336" s="109"/>
      <c r="S336" s="87"/>
      <c r="AJ336" s="81" t="e">
        <f t="shared" si="30"/>
        <v>#DIV/0!</v>
      </c>
      <c r="AK336" s="81" t="e">
        <f t="shared" si="31"/>
        <v>#DIV/0!</v>
      </c>
      <c r="AL336" s="81" t="e">
        <f t="shared" si="31"/>
        <v>#DIV/0!</v>
      </c>
      <c r="AM336" s="78" t="e">
        <f t="shared" si="32"/>
        <v>#DIV/0!</v>
      </c>
      <c r="AN336" s="78" t="e">
        <f t="shared" si="33"/>
        <v>#DIV/0!</v>
      </c>
      <c r="AO336" s="78" t="e">
        <f t="shared" si="34"/>
        <v>#DIV/0!</v>
      </c>
      <c r="AP336" s="96">
        <f t="shared" si="35"/>
        <v>0</v>
      </c>
      <c r="AQ336" s="98"/>
      <c r="AR336" s="78"/>
      <c r="AS336" s="98"/>
      <c r="AT336" s="78"/>
    </row>
    <row r="337" spans="15:46">
      <c r="O337" s="73"/>
      <c r="P337" s="73"/>
      <c r="Q337" s="74"/>
      <c r="R337" s="109"/>
      <c r="S337" s="87"/>
      <c r="AJ337" s="81" t="e">
        <f t="shared" si="30"/>
        <v>#DIV/0!</v>
      </c>
      <c r="AK337" s="81" t="e">
        <f t="shared" si="31"/>
        <v>#DIV/0!</v>
      </c>
      <c r="AL337" s="81" t="e">
        <f t="shared" si="31"/>
        <v>#DIV/0!</v>
      </c>
      <c r="AM337" s="78" t="e">
        <f t="shared" si="32"/>
        <v>#DIV/0!</v>
      </c>
      <c r="AN337" s="78" t="e">
        <f t="shared" si="33"/>
        <v>#DIV/0!</v>
      </c>
      <c r="AO337" s="78" t="e">
        <f t="shared" si="34"/>
        <v>#DIV/0!</v>
      </c>
      <c r="AP337" s="96">
        <f t="shared" si="35"/>
        <v>0</v>
      </c>
      <c r="AQ337" s="98"/>
      <c r="AR337" s="78"/>
      <c r="AS337" s="98"/>
      <c r="AT337" s="78"/>
    </row>
    <row r="338" spans="15:46">
      <c r="O338" s="73"/>
      <c r="P338" s="73"/>
      <c r="Q338" s="74"/>
      <c r="R338" s="109"/>
      <c r="S338" s="87"/>
      <c r="AJ338" s="81" t="e">
        <f t="shared" si="30"/>
        <v>#DIV/0!</v>
      </c>
      <c r="AK338" s="81" t="e">
        <f t="shared" si="31"/>
        <v>#DIV/0!</v>
      </c>
      <c r="AL338" s="81" t="e">
        <f t="shared" si="31"/>
        <v>#DIV/0!</v>
      </c>
      <c r="AM338" s="78" t="e">
        <f t="shared" si="32"/>
        <v>#DIV/0!</v>
      </c>
      <c r="AN338" s="78" t="e">
        <f t="shared" si="33"/>
        <v>#DIV/0!</v>
      </c>
      <c r="AO338" s="78" t="e">
        <f t="shared" si="34"/>
        <v>#DIV/0!</v>
      </c>
      <c r="AP338" s="96">
        <f t="shared" si="35"/>
        <v>0</v>
      </c>
      <c r="AQ338" s="98"/>
      <c r="AR338" s="78"/>
      <c r="AS338" s="98"/>
      <c r="AT338" s="78"/>
    </row>
    <row r="339" spans="15:46">
      <c r="O339" s="73"/>
      <c r="P339" s="73"/>
      <c r="Q339" s="74"/>
      <c r="R339" s="109"/>
      <c r="S339" s="87"/>
      <c r="AJ339" s="81" t="e">
        <f t="shared" si="30"/>
        <v>#DIV/0!</v>
      </c>
      <c r="AK339" s="81" t="e">
        <f t="shared" si="31"/>
        <v>#DIV/0!</v>
      </c>
      <c r="AL339" s="81" t="e">
        <f t="shared" si="31"/>
        <v>#DIV/0!</v>
      </c>
      <c r="AM339" s="78" t="e">
        <f t="shared" si="32"/>
        <v>#DIV/0!</v>
      </c>
      <c r="AN339" s="78" t="e">
        <f t="shared" si="33"/>
        <v>#DIV/0!</v>
      </c>
      <c r="AO339" s="78" t="e">
        <f t="shared" si="34"/>
        <v>#DIV/0!</v>
      </c>
      <c r="AP339" s="96">
        <f t="shared" si="35"/>
        <v>0</v>
      </c>
      <c r="AQ339" s="98"/>
      <c r="AR339" s="78"/>
      <c r="AS339" s="98"/>
      <c r="AT339" s="78"/>
    </row>
    <row r="340" spans="15:46">
      <c r="O340" s="73"/>
      <c r="P340" s="73"/>
      <c r="Q340" s="74"/>
      <c r="R340" s="109"/>
      <c r="S340" s="87"/>
      <c r="AJ340" s="81" t="e">
        <f t="shared" si="30"/>
        <v>#DIV/0!</v>
      </c>
      <c r="AK340" s="81" t="e">
        <f t="shared" si="31"/>
        <v>#DIV/0!</v>
      </c>
      <c r="AL340" s="81" t="e">
        <f t="shared" si="31"/>
        <v>#DIV/0!</v>
      </c>
      <c r="AM340" s="78" t="e">
        <f t="shared" si="32"/>
        <v>#DIV/0!</v>
      </c>
      <c r="AN340" s="78" t="e">
        <f t="shared" si="33"/>
        <v>#DIV/0!</v>
      </c>
      <c r="AO340" s="78" t="e">
        <f t="shared" si="34"/>
        <v>#DIV/0!</v>
      </c>
      <c r="AP340" s="96">
        <f t="shared" si="35"/>
        <v>0</v>
      </c>
      <c r="AQ340" s="98"/>
      <c r="AR340" s="78"/>
      <c r="AS340" s="98"/>
      <c r="AT340" s="78"/>
    </row>
    <row r="341" spans="15:46">
      <c r="O341" s="73"/>
      <c r="P341" s="73"/>
      <c r="Q341" s="74"/>
      <c r="R341" s="109"/>
      <c r="S341" s="87"/>
      <c r="AJ341" s="81" t="e">
        <f t="shared" si="30"/>
        <v>#DIV/0!</v>
      </c>
      <c r="AK341" s="81" t="e">
        <f t="shared" si="31"/>
        <v>#DIV/0!</v>
      </c>
      <c r="AL341" s="81" t="e">
        <f t="shared" si="31"/>
        <v>#DIV/0!</v>
      </c>
      <c r="AM341" s="78" t="e">
        <f t="shared" si="32"/>
        <v>#DIV/0!</v>
      </c>
      <c r="AN341" s="78" t="e">
        <f t="shared" si="33"/>
        <v>#DIV/0!</v>
      </c>
      <c r="AO341" s="78" t="e">
        <f t="shared" si="34"/>
        <v>#DIV/0!</v>
      </c>
      <c r="AP341" s="96">
        <f t="shared" si="35"/>
        <v>0</v>
      </c>
      <c r="AQ341" s="98"/>
      <c r="AR341" s="78"/>
      <c r="AS341" s="98"/>
      <c r="AT341" s="78"/>
    </row>
    <row r="342" spans="15:46">
      <c r="O342" s="73"/>
      <c r="P342" s="73"/>
      <c r="Q342" s="74"/>
      <c r="R342" s="109"/>
      <c r="S342" s="87"/>
      <c r="AJ342" s="81" t="e">
        <f t="shared" si="30"/>
        <v>#DIV/0!</v>
      </c>
      <c r="AK342" s="81" t="e">
        <f t="shared" si="31"/>
        <v>#DIV/0!</v>
      </c>
      <c r="AL342" s="81" t="e">
        <f t="shared" si="31"/>
        <v>#DIV/0!</v>
      </c>
      <c r="AM342" s="78" t="e">
        <f t="shared" si="32"/>
        <v>#DIV/0!</v>
      </c>
      <c r="AN342" s="78" t="e">
        <f t="shared" si="33"/>
        <v>#DIV/0!</v>
      </c>
      <c r="AO342" s="78" t="e">
        <f t="shared" si="34"/>
        <v>#DIV/0!</v>
      </c>
      <c r="AP342" s="96">
        <f t="shared" si="35"/>
        <v>0</v>
      </c>
      <c r="AQ342" s="98"/>
      <c r="AR342" s="78"/>
      <c r="AS342" s="98"/>
      <c r="AT342" s="78"/>
    </row>
    <row r="343" spans="15:46">
      <c r="O343" s="73"/>
      <c r="P343" s="73"/>
      <c r="Q343" s="74"/>
      <c r="R343" s="109"/>
      <c r="S343" s="87"/>
      <c r="AJ343" s="81" t="e">
        <f t="shared" si="30"/>
        <v>#DIV/0!</v>
      </c>
      <c r="AK343" s="81" t="e">
        <f t="shared" si="31"/>
        <v>#DIV/0!</v>
      </c>
      <c r="AL343" s="81" t="e">
        <f t="shared" si="31"/>
        <v>#DIV/0!</v>
      </c>
      <c r="AM343" s="78" t="e">
        <f t="shared" si="32"/>
        <v>#DIV/0!</v>
      </c>
      <c r="AN343" s="78" t="e">
        <f t="shared" si="33"/>
        <v>#DIV/0!</v>
      </c>
      <c r="AO343" s="78" t="e">
        <f t="shared" si="34"/>
        <v>#DIV/0!</v>
      </c>
      <c r="AP343" s="96">
        <f t="shared" si="35"/>
        <v>0</v>
      </c>
      <c r="AQ343" s="98"/>
      <c r="AR343" s="78"/>
      <c r="AS343" s="98"/>
      <c r="AT343" s="78"/>
    </row>
    <row r="344" spans="15:46">
      <c r="O344" s="73"/>
      <c r="P344" s="73"/>
      <c r="Q344" s="74"/>
      <c r="R344" s="109"/>
      <c r="S344" s="87"/>
      <c r="AJ344" s="81" t="e">
        <f t="shared" si="30"/>
        <v>#DIV/0!</v>
      </c>
      <c r="AK344" s="81" t="e">
        <f t="shared" si="31"/>
        <v>#DIV/0!</v>
      </c>
      <c r="AL344" s="81" t="e">
        <f t="shared" si="31"/>
        <v>#DIV/0!</v>
      </c>
      <c r="AM344" s="78" t="e">
        <f t="shared" si="32"/>
        <v>#DIV/0!</v>
      </c>
      <c r="AN344" s="78" t="e">
        <f t="shared" si="33"/>
        <v>#DIV/0!</v>
      </c>
      <c r="AO344" s="78" t="e">
        <f t="shared" si="34"/>
        <v>#DIV/0!</v>
      </c>
      <c r="AP344" s="96">
        <f t="shared" si="35"/>
        <v>0</v>
      </c>
      <c r="AQ344" s="98"/>
      <c r="AR344" s="78"/>
      <c r="AS344" s="98"/>
      <c r="AT344" s="78"/>
    </row>
    <row r="345" spans="15:46">
      <c r="O345" s="73"/>
      <c r="P345" s="73"/>
      <c r="Q345" s="74"/>
      <c r="R345" s="109"/>
      <c r="S345" s="87"/>
      <c r="AJ345" s="81" t="e">
        <f t="shared" si="30"/>
        <v>#DIV/0!</v>
      </c>
      <c r="AK345" s="81" t="e">
        <f t="shared" si="31"/>
        <v>#DIV/0!</v>
      </c>
      <c r="AL345" s="81" t="e">
        <f t="shared" si="31"/>
        <v>#DIV/0!</v>
      </c>
      <c r="AM345" s="78" t="e">
        <f t="shared" si="32"/>
        <v>#DIV/0!</v>
      </c>
      <c r="AN345" s="78" t="e">
        <f t="shared" si="33"/>
        <v>#DIV/0!</v>
      </c>
      <c r="AO345" s="78" t="e">
        <f t="shared" si="34"/>
        <v>#DIV/0!</v>
      </c>
      <c r="AP345" s="96">
        <f t="shared" si="35"/>
        <v>0</v>
      </c>
      <c r="AQ345" s="98"/>
      <c r="AR345" s="78"/>
      <c r="AS345" s="98"/>
      <c r="AT345" s="78"/>
    </row>
    <row r="346" spans="15:46">
      <c r="O346" s="73"/>
      <c r="P346" s="73"/>
      <c r="Q346" s="74"/>
      <c r="R346" s="109"/>
      <c r="S346" s="87"/>
      <c r="AJ346" s="81" t="e">
        <f t="shared" si="30"/>
        <v>#DIV/0!</v>
      </c>
      <c r="AK346" s="81" t="e">
        <f t="shared" si="31"/>
        <v>#DIV/0!</v>
      </c>
      <c r="AL346" s="81" t="e">
        <f t="shared" si="31"/>
        <v>#DIV/0!</v>
      </c>
      <c r="AM346" s="78" t="e">
        <f t="shared" si="32"/>
        <v>#DIV/0!</v>
      </c>
      <c r="AN346" s="78" t="e">
        <f t="shared" si="33"/>
        <v>#DIV/0!</v>
      </c>
      <c r="AO346" s="78" t="e">
        <f t="shared" si="34"/>
        <v>#DIV/0!</v>
      </c>
      <c r="AP346" s="96">
        <f t="shared" si="35"/>
        <v>0</v>
      </c>
      <c r="AQ346" s="98"/>
      <c r="AR346" s="78"/>
      <c r="AS346" s="98"/>
      <c r="AT346" s="78"/>
    </row>
    <row r="347" spans="15:46">
      <c r="O347" s="73"/>
      <c r="P347" s="73"/>
      <c r="Q347" s="74"/>
      <c r="R347" s="109"/>
      <c r="S347" s="87"/>
      <c r="AJ347" s="81" t="e">
        <f t="shared" si="30"/>
        <v>#DIV/0!</v>
      </c>
      <c r="AK347" s="81" t="e">
        <f t="shared" si="31"/>
        <v>#DIV/0!</v>
      </c>
      <c r="AL347" s="81" t="e">
        <f t="shared" si="31"/>
        <v>#DIV/0!</v>
      </c>
      <c r="AM347" s="78" t="e">
        <f t="shared" si="32"/>
        <v>#DIV/0!</v>
      </c>
      <c r="AN347" s="78" t="e">
        <f t="shared" si="33"/>
        <v>#DIV/0!</v>
      </c>
      <c r="AO347" s="78" t="e">
        <f t="shared" si="34"/>
        <v>#DIV/0!</v>
      </c>
      <c r="AP347" s="96">
        <f t="shared" si="35"/>
        <v>0</v>
      </c>
      <c r="AQ347" s="98"/>
      <c r="AR347" s="78"/>
      <c r="AS347" s="98"/>
      <c r="AT347" s="78"/>
    </row>
    <row r="348" spans="15:46">
      <c r="O348" s="73"/>
      <c r="P348" s="73"/>
      <c r="Q348" s="74"/>
      <c r="R348" s="109"/>
      <c r="S348" s="87"/>
      <c r="AJ348" s="81" t="e">
        <f t="shared" si="30"/>
        <v>#DIV/0!</v>
      </c>
      <c r="AK348" s="81" t="e">
        <f t="shared" si="31"/>
        <v>#DIV/0!</v>
      </c>
      <c r="AL348" s="81" t="e">
        <f t="shared" si="31"/>
        <v>#DIV/0!</v>
      </c>
      <c r="AM348" s="78" t="e">
        <f t="shared" si="32"/>
        <v>#DIV/0!</v>
      </c>
      <c r="AN348" s="78" t="e">
        <f t="shared" si="33"/>
        <v>#DIV/0!</v>
      </c>
      <c r="AO348" s="78" t="e">
        <f t="shared" si="34"/>
        <v>#DIV/0!</v>
      </c>
      <c r="AP348" s="96">
        <f t="shared" si="35"/>
        <v>0</v>
      </c>
      <c r="AQ348" s="98"/>
      <c r="AR348" s="78"/>
      <c r="AS348" s="98"/>
      <c r="AT348" s="78"/>
    </row>
    <row r="349" spans="15:46">
      <c r="O349" s="73"/>
      <c r="P349" s="73"/>
      <c r="Q349" s="74"/>
      <c r="R349" s="109"/>
      <c r="S349" s="87"/>
      <c r="AJ349" s="81" t="e">
        <f t="shared" si="30"/>
        <v>#DIV/0!</v>
      </c>
      <c r="AK349" s="81" t="e">
        <f t="shared" si="31"/>
        <v>#DIV/0!</v>
      </c>
      <c r="AL349" s="81" t="e">
        <f t="shared" si="31"/>
        <v>#DIV/0!</v>
      </c>
      <c r="AM349" s="78" t="e">
        <f t="shared" si="32"/>
        <v>#DIV/0!</v>
      </c>
      <c r="AN349" s="78" t="e">
        <f t="shared" si="33"/>
        <v>#DIV/0!</v>
      </c>
      <c r="AO349" s="78" t="e">
        <f t="shared" si="34"/>
        <v>#DIV/0!</v>
      </c>
      <c r="AP349" s="96">
        <f t="shared" si="35"/>
        <v>0</v>
      </c>
      <c r="AQ349" s="98"/>
      <c r="AR349" s="78"/>
      <c r="AS349" s="98"/>
      <c r="AT349" s="78"/>
    </row>
    <row r="350" spans="15:46">
      <c r="O350" s="73"/>
      <c r="P350" s="73"/>
      <c r="Q350" s="74"/>
      <c r="R350" s="109"/>
      <c r="S350" s="87"/>
      <c r="AJ350" s="81" t="e">
        <f t="shared" si="30"/>
        <v>#DIV/0!</v>
      </c>
      <c r="AK350" s="81" t="e">
        <f t="shared" si="31"/>
        <v>#DIV/0!</v>
      </c>
      <c r="AL350" s="81" t="e">
        <f t="shared" si="31"/>
        <v>#DIV/0!</v>
      </c>
      <c r="AM350" s="78" t="e">
        <f t="shared" si="32"/>
        <v>#DIV/0!</v>
      </c>
      <c r="AN350" s="78" t="e">
        <f t="shared" si="33"/>
        <v>#DIV/0!</v>
      </c>
      <c r="AO350" s="78" t="e">
        <f t="shared" si="34"/>
        <v>#DIV/0!</v>
      </c>
      <c r="AP350" s="96">
        <f t="shared" si="35"/>
        <v>0</v>
      </c>
      <c r="AQ350" s="98"/>
      <c r="AR350" s="78"/>
      <c r="AS350" s="98"/>
      <c r="AT350" s="78"/>
    </row>
    <row r="351" spans="15:46">
      <c r="O351" s="73"/>
      <c r="P351" s="73"/>
      <c r="Q351" s="74"/>
      <c r="R351" s="109"/>
      <c r="S351" s="87"/>
      <c r="AJ351" s="81" t="e">
        <f t="shared" si="30"/>
        <v>#DIV/0!</v>
      </c>
      <c r="AK351" s="81" t="e">
        <f t="shared" si="31"/>
        <v>#DIV/0!</v>
      </c>
      <c r="AL351" s="81" t="e">
        <f t="shared" si="31"/>
        <v>#DIV/0!</v>
      </c>
      <c r="AM351" s="78" t="e">
        <f t="shared" si="32"/>
        <v>#DIV/0!</v>
      </c>
      <c r="AN351" s="78" t="e">
        <f t="shared" si="33"/>
        <v>#DIV/0!</v>
      </c>
      <c r="AO351" s="78" t="e">
        <f t="shared" si="34"/>
        <v>#DIV/0!</v>
      </c>
      <c r="AP351" s="96">
        <f t="shared" si="35"/>
        <v>0</v>
      </c>
      <c r="AQ351" s="98"/>
      <c r="AR351" s="78"/>
      <c r="AS351" s="98"/>
      <c r="AT351" s="78"/>
    </row>
    <row r="352" spans="15:46">
      <c r="O352" s="73"/>
      <c r="P352" s="73"/>
      <c r="Q352" s="74"/>
      <c r="R352" s="109"/>
      <c r="S352" s="87"/>
      <c r="AJ352" s="81" t="e">
        <f t="shared" si="30"/>
        <v>#DIV/0!</v>
      </c>
      <c r="AK352" s="81" t="e">
        <f t="shared" si="31"/>
        <v>#DIV/0!</v>
      </c>
      <c r="AL352" s="81" t="e">
        <f t="shared" si="31"/>
        <v>#DIV/0!</v>
      </c>
      <c r="AM352" s="78" t="e">
        <f t="shared" si="32"/>
        <v>#DIV/0!</v>
      </c>
      <c r="AN352" s="78" t="e">
        <f t="shared" si="33"/>
        <v>#DIV/0!</v>
      </c>
      <c r="AO352" s="78" t="e">
        <f t="shared" si="34"/>
        <v>#DIV/0!</v>
      </c>
      <c r="AP352" s="96">
        <f t="shared" si="35"/>
        <v>0</v>
      </c>
      <c r="AQ352" s="98"/>
      <c r="AR352" s="78"/>
      <c r="AS352" s="98"/>
      <c r="AT352" s="78"/>
    </row>
    <row r="353" spans="15:46">
      <c r="O353" s="73"/>
      <c r="P353" s="73"/>
      <c r="Q353" s="74"/>
      <c r="R353" s="109"/>
      <c r="S353" s="87"/>
      <c r="AJ353" s="81" t="e">
        <f t="shared" si="30"/>
        <v>#DIV/0!</v>
      </c>
      <c r="AK353" s="81" t="e">
        <f t="shared" si="31"/>
        <v>#DIV/0!</v>
      </c>
      <c r="AL353" s="81" t="e">
        <f t="shared" si="31"/>
        <v>#DIV/0!</v>
      </c>
      <c r="AM353" s="78" t="e">
        <f t="shared" si="32"/>
        <v>#DIV/0!</v>
      </c>
      <c r="AN353" s="78" t="e">
        <f t="shared" si="33"/>
        <v>#DIV/0!</v>
      </c>
      <c r="AO353" s="78" t="e">
        <f t="shared" si="34"/>
        <v>#DIV/0!</v>
      </c>
      <c r="AP353" s="96">
        <f t="shared" si="35"/>
        <v>0</v>
      </c>
      <c r="AQ353" s="98"/>
      <c r="AR353" s="78"/>
      <c r="AS353" s="98"/>
      <c r="AT353" s="78"/>
    </row>
    <row r="354" spans="15:46">
      <c r="O354" s="73"/>
      <c r="P354" s="73"/>
      <c r="Q354" s="74"/>
      <c r="R354" s="109"/>
      <c r="S354" s="87"/>
      <c r="AJ354" s="81" t="e">
        <f t="shared" si="30"/>
        <v>#DIV/0!</v>
      </c>
      <c r="AK354" s="81" t="e">
        <f t="shared" si="31"/>
        <v>#DIV/0!</v>
      </c>
      <c r="AL354" s="81" t="e">
        <f t="shared" si="31"/>
        <v>#DIV/0!</v>
      </c>
      <c r="AM354" s="78" t="e">
        <f t="shared" si="32"/>
        <v>#DIV/0!</v>
      </c>
      <c r="AN354" s="78" t="e">
        <f t="shared" si="33"/>
        <v>#DIV/0!</v>
      </c>
      <c r="AO354" s="78" t="e">
        <f t="shared" si="34"/>
        <v>#DIV/0!</v>
      </c>
      <c r="AP354" s="96">
        <f t="shared" si="35"/>
        <v>0</v>
      </c>
      <c r="AQ354" s="98"/>
      <c r="AR354" s="78"/>
      <c r="AS354" s="98"/>
      <c r="AT354" s="78"/>
    </row>
    <row r="355" spans="15:46">
      <c r="O355" s="73"/>
      <c r="P355" s="73"/>
      <c r="Q355" s="74"/>
      <c r="R355" s="109"/>
      <c r="S355" s="87"/>
      <c r="AJ355" s="81" t="e">
        <f t="shared" si="30"/>
        <v>#DIV/0!</v>
      </c>
      <c r="AK355" s="81" t="e">
        <f t="shared" si="31"/>
        <v>#DIV/0!</v>
      </c>
      <c r="AL355" s="81" t="e">
        <f t="shared" si="31"/>
        <v>#DIV/0!</v>
      </c>
      <c r="AM355" s="78" t="e">
        <f t="shared" si="32"/>
        <v>#DIV/0!</v>
      </c>
      <c r="AN355" s="78" t="e">
        <f t="shared" si="33"/>
        <v>#DIV/0!</v>
      </c>
      <c r="AO355" s="78" t="e">
        <f t="shared" si="34"/>
        <v>#DIV/0!</v>
      </c>
      <c r="AP355" s="96">
        <f t="shared" si="35"/>
        <v>0</v>
      </c>
      <c r="AQ355" s="98"/>
      <c r="AR355" s="78"/>
      <c r="AS355" s="98"/>
      <c r="AT355" s="78"/>
    </row>
    <row r="356" spans="15:46">
      <c r="O356" s="73"/>
      <c r="P356" s="73"/>
      <c r="Q356" s="74"/>
      <c r="R356" s="109"/>
      <c r="S356" s="87"/>
      <c r="AJ356" s="81" t="e">
        <f t="shared" si="30"/>
        <v>#DIV/0!</v>
      </c>
      <c r="AK356" s="81" t="e">
        <f t="shared" si="31"/>
        <v>#DIV/0!</v>
      </c>
      <c r="AL356" s="81" t="e">
        <f t="shared" si="31"/>
        <v>#DIV/0!</v>
      </c>
      <c r="AM356" s="78" t="e">
        <f t="shared" si="32"/>
        <v>#DIV/0!</v>
      </c>
      <c r="AN356" s="78" t="e">
        <f t="shared" si="33"/>
        <v>#DIV/0!</v>
      </c>
      <c r="AO356" s="78" t="e">
        <f t="shared" si="34"/>
        <v>#DIV/0!</v>
      </c>
      <c r="AP356" s="96">
        <f t="shared" si="35"/>
        <v>0</v>
      </c>
      <c r="AQ356" s="98"/>
      <c r="AR356" s="78"/>
      <c r="AS356" s="98"/>
      <c r="AT356" s="78"/>
    </row>
    <row r="357" spans="15:46">
      <c r="O357" s="73"/>
      <c r="P357" s="73"/>
      <c r="Q357" s="74"/>
      <c r="R357" s="109"/>
      <c r="S357" s="87"/>
      <c r="AJ357" s="81" t="e">
        <f t="shared" si="30"/>
        <v>#DIV/0!</v>
      </c>
      <c r="AK357" s="81" t="e">
        <f t="shared" si="31"/>
        <v>#DIV/0!</v>
      </c>
      <c r="AL357" s="81" t="e">
        <f t="shared" si="31"/>
        <v>#DIV/0!</v>
      </c>
      <c r="AM357" s="78" t="e">
        <f t="shared" si="32"/>
        <v>#DIV/0!</v>
      </c>
      <c r="AN357" s="78" t="e">
        <f t="shared" si="33"/>
        <v>#DIV/0!</v>
      </c>
      <c r="AO357" s="78" t="e">
        <f t="shared" si="34"/>
        <v>#DIV/0!</v>
      </c>
      <c r="AP357" s="96">
        <f t="shared" si="35"/>
        <v>0</v>
      </c>
      <c r="AQ357" s="98"/>
      <c r="AR357" s="78"/>
      <c r="AS357" s="98"/>
      <c r="AT357" s="78"/>
    </row>
    <row r="358" spans="15:46">
      <c r="O358" s="73"/>
      <c r="P358" s="73"/>
      <c r="Q358" s="74"/>
      <c r="R358" s="109"/>
      <c r="S358" s="87"/>
      <c r="AJ358" s="81" t="e">
        <f t="shared" si="30"/>
        <v>#DIV/0!</v>
      </c>
      <c r="AK358" s="81" t="e">
        <f t="shared" si="31"/>
        <v>#DIV/0!</v>
      </c>
      <c r="AL358" s="81" t="e">
        <f t="shared" si="31"/>
        <v>#DIV/0!</v>
      </c>
      <c r="AM358" s="78" t="e">
        <f t="shared" si="32"/>
        <v>#DIV/0!</v>
      </c>
      <c r="AN358" s="78" t="e">
        <f t="shared" si="33"/>
        <v>#DIV/0!</v>
      </c>
      <c r="AO358" s="78" t="e">
        <f t="shared" si="34"/>
        <v>#DIV/0!</v>
      </c>
      <c r="AP358" s="96">
        <f t="shared" si="35"/>
        <v>0</v>
      </c>
      <c r="AQ358" s="98"/>
      <c r="AR358" s="78"/>
      <c r="AS358" s="98"/>
      <c r="AT358" s="78"/>
    </row>
    <row r="359" spans="15:46">
      <c r="O359" s="73"/>
      <c r="P359" s="73"/>
      <c r="Q359" s="74"/>
      <c r="R359" s="109"/>
      <c r="S359" s="87"/>
      <c r="AJ359" s="81" t="e">
        <f t="shared" si="30"/>
        <v>#DIV/0!</v>
      </c>
      <c r="AK359" s="81" t="e">
        <f t="shared" si="31"/>
        <v>#DIV/0!</v>
      </c>
      <c r="AL359" s="81" t="e">
        <f t="shared" si="31"/>
        <v>#DIV/0!</v>
      </c>
      <c r="AM359" s="78" t="e">
        <f t="shared" si="32"/>
        <v>#DIV/0!</v>
      </c>
      <c r="AN359" s="78" t="e">
        <f t="shared" si="33"/>
        <v>#DIV/0!</v>
      </c>
      <c r="AO359" s="78" t="e">
        <f t="shared" si="34"/>
        <v>#DIV/0!</v>
      </c>
      <c r="AP359" s="96">
        <f t="shared" si="35"/>
        <v>0</v>
      </c>
      <c r="AQ359" s="98"/>
      <c r="AR359" s="78"/>
      <c r="AS359" s="98"/>
      <c r="AT359" s="78"/>
    </row>
    <row r="360" spans="15:46">
      <c r="O360" s="73"/>
      <c r="P360" s="73"/>
      <c r="Q360" s="74"/>
      <c r="R360" s="109"/>
      <c r="S360" s="87"/>
      <c r="AJ360" s="81" t="e">
        <f t="shared" si="30"/>
        <v>#DIV/0!</v>
      </c>
      <c r="AK360" s="81" t="e">
        <f t="shared" si="31"/>
        <v>#DIV/0!</v>
      </c>
      <c r="AL360" s="81" t="e">
        <f t="shared" si="31"/>
        <v>#DIV/0!</v>
      </c>
      <c r="AM360" s="78" t="e">
        <f t="shared" si="32"/>
        <v>#DIV/0!</v>
      </c>
      <c r="AN360" s="78" t="e">
        <f t="shared" si="33"/>
        <v>#DIV/0!</v>
      </c>
      <c r="AO360" s="78" t="e">
        <f t="shared" si="34"/>
        <v>#DIV/0!</v>
      </c>
      <c r="AP360" s="96">
        <f t="shared" si="35"/>
        <v>0</v>
      </c>
      <c r="AQ360" s="98"/>
      <c r="AR360" s="78"/>
      <c r="AS360" s="98"/>
      <c r="AT360" s="78"/>
    </row>
    <row r="361" spans="15:46">
      <c r="O361" s="73"/>
      <c r="P361" s="73"/>
      <c r="Q361" s="74"/>
      <c r="R361" s="109"/>
      <c r="S361" s="87"/>
      <c r="AJ361" s="81" t="e">
        <f t="shared" si="30"/>
        <v>#DIV/0!</v>
      </c>
      <c r="AK361" s="81" t="e">
        <f t="shared" si="31"/>
        <v>#DIV/0!</v>
      </c>
      <c r="AL361" s="81" t="e">
        <f t="shared" si="31"/>
        <v>#DIV/0!</v>
      </c>
      <c r="AM361" s="78" t="e">
        <f t="shared" si="32"/>
        <v>#DIV/0!</v>
      </c>
      <c r="AN361" s="78" t="e">
        <f t="shared" si="33"/>
        <v>#DIV/0!</v>
      </c>
      <c r="AO361" s="78" t="e">
        <f t="shared" si="34"/>
        <v>#DIV/0!</v>
      </c>
      <c r="AP361" s="96">
        <f t="shared" si="35"/>
        <v>0</v>
      </c>
      <c r="AQ361" s="98"/>
      <c r="AR361" s="78"/>
      <c r="AS361" s="98"/>
      <c r="AT361" s="78"/>
    </row>
    <row r="362" spans="15:46">
      <c r="O362" s="73"/>
      <c r="P362" s="73"/>
      <c r="Q362" s="74"/>
      <c r="R362" s="109"/>
      <c r="S362" s="87"/>
      <c r="AJ362" s="81" t="e">
        <f t="shared" si="30"/>
        <v>#DIV/0!</v>
      </c>
      <c r="AK362" s="81" t="e">
        <f t="shared" si="31"/>
        <v>#DIV/0!</v>
      </c>
      <c r="AL362" s="81" t="e">
        <f t="shared" si="31"/>
        <v>#DIV/0!</v>
      </c>
      <c r="AM362" s="78" t="e">
        <f t="shared" si="32"/>
        <v>#DIV/0!</v>
      </c>
      <c r="AN362" s="78" t="e">
        <f t="shared" si="33"/>
        <v>#DIV/0!</v>
      </c>
      <c r="AO362" s="78" t="e">
        <f t="shared" si="34"/>
        <v>#DIV/0!</v>
      </c>
      <c r="AP362" s="96">
        <f t="shared" si="35"/>
        <v>0</v>
      </c>
      <c r="AQ362" s="98"/>
      <c r="AR362" s="78"/>
      <c r="AS362" s="98"/>
      <c r="AT362" s="78"/>
    </row>
    <row r="363" spans="15:46">
      <c r="O363" s="73"/>
      <c r="P363" s="73"/>
      <c r="Q363" s="74"/>
      <c r="R363" s="109"/>
      <c r="S363" s="87"/>
      <c r="AJ363" s="81" t="e">
        <f t="shared" si="30"/>
        <v>#DIV/0!</v>
      </c>
      <c r="AK363" s="81" t="e">
        <f t="shared" si="31"/>
        <v>#DIV/0!</v>
      </c>
      <c r="AL363" s="81" t="e">
        <f t="shared" si="31"/>
        <v>#DIV/0!</v>
      </c>
      <c r="AM363" s="78" t="e">
        <f t="shared" si="32"/>
        <v>#DIV/0!</v>
      </c>
      <c r="AN363" s="78" t="e">
        <f t="shared" si="33"/>
        <v>#DIV/0!</v>
      </c>
      <c r="AO363" s="78" t="e">
        <f t="shared" si="34"/>
        <v>#DIV/0!</v>
      </c>
      <c r="AP363" s="96">
        <f t="shared" si="35"/>
        <v>0</v>
      </c>
      <c r="AQ363" s="98"/>
      <c r="AR363" s="78"/>
      <c r="AS363" s="98"/>
      <c r="AT363" s="78"/>
    </row>
    <row r="364" spans="15:46">
      <c r="O364" s="73"/>
      <c r="P364" s="73"/>
      <c r="Q364" s="74"/>
      <c r="R364" s="109"/>
      <c r="S364" s="87"/>
      <c r="AJ364" s="81" t="e">
        <f t="shared" si="30"/>
        <v>#DIV/0!</v>
      </c>
      <c r="AK364" s="81" t="e">
        <f t="shared" si="31"/>
        <v>#DIV/0!</v>
      </c>
      <c r="AL364" s="81" t="e">
        <f t="shared" si="31"/>
        <v>#DIV/0!</v>
      </c>
      <c r="AM364" s="78" t="e">
        <f t="shared" si="32"/>
        <v>#DIV/0!</v>
      </c>
      <c r="AN364" s="78" t="e">
        <f t="shared" si="33"/>
        <v>#DIV/0!</v>
      </c>
      <c r="AO364" s="78" t="e">
        <f t="shared" si="34"/>
        <v>#DIV/0!</v>
      </c>
      <c r="AP364" s="96">
        <f t="shared" si="35"/>
        <v>0</v>
      </c>
      <c r="AQ364" s="98"/>
      <c r="AR364" s="78"/>
      <c r="AS364" s="98"/>
      <c r="AT364" s="78"/>
    </row>
    <row r="365" spans="15:46">
      <c r="O365" s="73"/>
      <c r="P365" s="73"/>
      <c r="Q365" s="74"/>
      <c r="R365" s="109"/>
      <c r="S365" s="87"/>
      <c r="AJ365" s="81" t="e">
        <f t="shared" si="30"/>
        <v>#DIV/0!</v>
      </c>
      <c r="AK365" s="81" t="e">
        <f t="shared" si="31"/>
        <v>#DIV/0!</v>
      </c>
      <c r="AL365" s="81" t="e">
        <f t="shared" si="31"/>
        <v>#DIV/0!</v>
      </c>
      <c r="AM365" s="78" t="e">
        <f t="shared" si="32"/>
        <v>#DIV/0!</v>
      </c>
      <c r="AN365" s="78" t="e">
        <f t="shared" si="33"/>
        <v>#DIV/0!</v>
      </c>
      <c r="AO365" s="78" t="e">
        <f t="shared" si="34"/>
        <v>#DIV/0!</v>
      </c>
      <c r="AP365" s="96">
        <f t="shared" si="35"/>
        <v>0</v>
      </c>
      <c r="AQ365" s="98"/>
      <c r="AR365" s="78"/>
      <c r="AS365" s="98"/>
      <c r="AT365" s="78"/>
    </row>
    <row r="366" spans="15:46">
      <c r="O366" s="73"/>
      <c r="P366" s="73"/>
      <c r="Q366" s="74"/>
      <c r="R366" s="109"/>
      <c r="S366" s="87"/>
      <c r="AJ366" s="81" t="e">
        <f t="shared" si="30"/>
        <v>#DIV/0!</v>
      </c>
      <c r="AK366" s="81" t="e">
        <f t="shared" si="31"/>
        <v>#DIV/0!</v>
      </c>
      <c r="AL366" s="81" t="e">
        <f t="shared" si="31"/>
        <v>#DIV/0!</v>
      </c>
      <c r="AM366" s="78" t="e">
        <f t="shared" si="32"/>
        <v>#DIV/0!</v>
      </c>
      <c r="AN366" s="78" t="e">
        <f t="shared" si="33"/>
        <v>#DIV/0!</v>
      </c>
      <c r="AO366" s="78" t="e">
        <f t="shared" si="34"/>
        <v>#DIV/0!</v>
      </c>
      <c r="AP366" s="96">
        <f t="shared" si="35"/>
        <v>0</v>
      </c>
      <c r="AQ366" s="98"/>
      <c r="AR366" s="78"/>
      <c r="AS366" s="98"/>
      <c r="AT366" s="78"/>
    </row>
    <row r="367" spans="15:46">
      <c r="O367" s="73"/>
      <c r="P367" s="73"/>
      <c r="Q367" s="74"/>
      <c r="R367" s="109"/>
      <c r="S367" s="87"/>
      <c r="AJ367" s="81" t="e">
        <f t="shared" si="30"/>
        <v>#DIV/0!</v>
      </c>
      <c r="AK367" s="81" t="e">
        <f t="shared" si="31"/>
        <v>#DIV/0!</v>
      </c>
      <c r="AL367" s="81" t="e">
        <f t="shared" si="31"/>
        <v>#DIV/0!</v>
      </c>
      <c r="AM367" s="78" t="e">
        <f t="shared" si="32"/>
        <v>#DIV/0!</v>
      </c>
      <c r="AN367" s="78" t="e">
        <f t="shared" si="33"/>
        <v>#DIV/0!</v>
      </c>
      <c r="AO367" s="78" t="e">
        <f t="shared" si="34"/>
        <v>#DIV/0!</v>
      </c>
      <c r="AP367" s="96">
        <f t="shared" si="35"/>
        <v>0</v>
      </c>
      <c r="AQ367" s="98"/>
      <c r="AR367" s="78"/>
      <c r="AS367" s="98"/>
      <c r="AT367" s="78"/>
    </row>
    <row r="368" spans="15:46">
      <c r="O368" s="73"/>
      <c r="P368" s="73"/>
      <c r="Q368" s="74"/>
      <c r="R368" s="109"/>
      <c r="S368" s="87"/>
      <c r="AJ368" s="81" t="e">
        <f t="shared" si="30"/>
        <v>#DIV/0!</v>
      </c>
      <c r="AK368" s="81" t="e">
        <f t="shared" si="31"/>
        <v>#DIV/0!</v>
      </c>
      <c r="AL368" s="81" t="e">
        <f t="shared" si="31"/>
        <v>#DIV/0!</v>
      </c>
      <c r="AM368" s="78" t="e">
        <f t="shared" si="32"/>
        <v>#DIV/0!</v>
      </c>
      <c r="AN368" s="78" t="e">
        <f t="shared" si="33"/>
        <v>#DIV/0!</v>
      </c>
      <c r="AO368" s="78" t="e">
        <f t="shared" si="34"/>
        <v>#DIV/0!</v>
      </c>
      <c r="AP368" s="96">
        <f t="shared" si="35"/>
        <v>0</v>
      </c>
      <c r="AQ368" s="98"/>
      <c r="AR368" s="78"/>
      <c r="AS368" s="98"/>
      <c r="AT368" s="78"/>
    </row>
    <row r="369" spans="15:46">
      <c r="O369" s="73"/>
      <c r="P369" s="73"/>
      <c r="Q369" s="74"/>
      <c r="R369" s="109"/>
      <c r="S369" s="87"/>
      <c r="AJ369" s="81" t="e">
        <f t="shared" si="30"/>
        <v>#DIV/0!</v>
      </c>
      <c r="AK369" s="81" t="e">
        <f t="shared" si="31"/>
        <v>#DIV/0!</v>
      </c>
      <c r="AL369" s="81" t="e">
        <f t="shared" si="31"/>
        <v>#DIV/0!</v>
      </c>
      <c r="AM369" s="78" t="e">
        <f t="shared" si="32"/>
        <v>#DIV/0!</v>
      </c>
      <c r="AN369" s="78" t="e">
        <f t="shared" si="33"/>
        <v>#DIV/0!</v>
      </c>
      <c r="AO369" s="78" t="e">
        <f t="shared" si="34"/>
        <v>#DIV/0!</v>
      </c>
      <c r="AP369" s="96">
        <f t="shared" si="35"/>
        <v>0</v>
      </c>
      <c r="AQ369" s="98"/>
      <c r="AR369" s="78"/>
      <c r="AS369" s="98"/>
      <c r="AT369" s="78"/>
    </row>
    <row r="370" spans="15:46">
      <c r="O370" s="73"/>
      <c r="P370" s="73"/>
      <c r="Q370" s="74"/>
      <c r="R370" s="109"/>
      <c r="S370" s="87"/>
      <c r="AJ370" s="81" t="e">
        <f t="shared" si="30"/>
        <v>#DIV/0!</v>
      </c>
      <c r="AK370" s="81" t="e">
        <f t="shared" si="31"/>
        <v>#DIV/0!</v>
      </c>
      <c r="AL370" s="81" t="e">
        <f t="shared" si="31"/>
        <v>#DIV/0!</v>
      </c>
      <c r="AM370" s="78" t="e">
        <f t="shared" si="32"/>
        <v>#DIV/0!</v>
      </c>
      <c r="AN370" s="78" t="e">
        <f t="shared" si="33"/>
        <v>#DIV/0!</v>
      </c>
      <c r="AO370" s="78" t="e">
        <f t="shared" si="34"/>
        <v>#DIV/0!</v>
      </c>
      <c r="AP370" s="96">
        <f t="shared" si="35"/>
        <v>0</v>
      </c>
      <c r="AQ370" s="98"/>
      <c r="AR370" s="78"/>
      <c r="AS370" s="98"/>
      <c r="AT370" s="78"/>
    </row>
    <row r="371" spans="15:46">
      <c r="O371" s="73"/>
      <c r="P371" s="73"/>
      <c r="Q371" s="74"/>
      <c r="R371" s="109"/>
      <c r="S371" s="87"/>
      <c r="AJ371" s="81" t="e">
        <f t="shared" si="30"/>
        <v>#DIV/0!</v>
      </c>
      <c r="AK371" s="81" t="e">
        <f t="shared" si="31"/>
        <v>#DIV/0!</v>
      </c>
      <c r="AL371" s="81" t="e">
        <f t="shared" si="31"/>
        <v>#DIV/0!</v>
      </c>
      <c r="AM371" s="78" t="e">
        <f t="shared" si="32"/>
        <v>#DIV/0!</v>
      </c>
      <c r="AN371" s="78" t="e">
        <f t="shared" si="33"/>
        <v>#DIV/0!</v>
      </c>
      <c r="AO371" s="78" t="e">
        <f t="shared" si="34"/>
        <v>#DIV/0!</v>
      </c>
      <c r="AP371" s="96">
        <f t="shared" si="35"/>
        <v>0</v>
      </c>
      <c r="AQ371" s="98"/>
      <c r="AR371" s="78"/>
      <c r="AS371" s="98"/>
      <c r="AT371" s="78"/>
    </row>
    <row r="372" spans="15:46">
      <c r="O372" s="73"/>
      <c r="P372" s="73"/>
      <c r="Q372" s="74"/>
      <c r="R372" s="109"/>
      <c r="S372" s="87"/>
      <c r="AJ372" s="81" t="e">
        <f t="shared" ref="AJ372:AJ435" si="36">AD372/AC372</f>
        <v>#DIV/0!</v>
      </c>
      <c r="AK372" s="81" t="e">
        <f t="shared" ref="AK372:AL435" si="37">AG372/AC372</f>
        <v>#DIV/0!</v>
      </c>
      <c r="AL372" s="81" t="e">
        <f t="shared" si="37"/>
        <v>#DIV/0!</v>
      </c>
      <c r="AM372" s="78" t="e">
        <f t="shared" ref="AM372:AM435" si="38">AE372/AC372</f>
        <v>#DIV/0!</v>
      </c>
      <c r="AN372" s="78" t="e">
        <f t="shared" ref="AN372:AN435" si="39">AD372/AG372</f>
        <v>#DIV/0!</v>
      </c>
      <c r="AO372" s="78" t="e">
        <f t="shared" ref="AO372:AO435" si="40">AF372/AC372</f>
        <v>#DIV/0!</v>
      </c>
      <c r="AP372" s="96">
        <f t="shared" ref="AP372:AP435" si="41">AD372*AG372</f>
        <v>0</v>
      </c>
      <c r="AQ372" s="98"/>
      <c r="AR372" s="78"/>
      <c r="AS372" s="98"/>
      <c r="AT372" s="78"/>
    </row>
    <row r="373" spans="15:46">
      <c r="O373" s="73"/>
      <c r="P373" s="73"/>
      <c r="Q373" s="74"/>
      <c r="R373" s="109"/>
      <c r="S373" s="87"/>
      <c r="AJ373" s="81" t="e">
        <f t="shared" si="36"/>
        <v>#DIV/0!</v>
      </c>
      <c r="AK373" s="81" t="e">
        <f t="shared" si="37"/>
        <v>#DIV/0!</v>
      </c>
      <c r="AL373" s="81" t="e">
        <f t="shared" si="37"/>
        <v>#DIV/0!</v>
      </c>
      <c r="AM373" s="78" t="e">
        <f t="shared" si="38"/>
        <v>#DIV/0!</v>
      </c>
      <c r="AN373" s="78" t="e">
        <f t="shared" si="39"/>
        <v>#DIV/0!</v>
      </c>
      <c r="AO373" s="78" t="e">
        <f t="shared" si="40"/>
        <v>#DIV/0!</v>
      </c>
      <c r="AP373" s="96">
        <f t="shared" si="41"/>
        <v>0</v>
      </c>
      <c r="AQ373" s="98"/>
      <c r="AR373" s="78"/>
      <c r="AS373" s="98"/>
      <c r="AT373" s="78"/>
    </row>
    <row r="374" spans="15:46">
      <c r="O374" s="73"/>
      <c r="P374" s="73"/>
      <c r="Q374" s="74"/>
      <c r="R374" s="109"/>
      <c r="S374" s="87"/>
      <c r="AJ374" s="81" t="e">
        <f t="shared" si="36"/>
        <v>#DIV/0!</v>
      </c>
      <c r="AK374" s="81" t="e">
        <f t="shared" si="37"/>
        <v>#DIV/0!</v>
      </c>
      <c r="AL374" s="81" t="e">
        <f t="shared" si="37"/>
        <v>#DIV/0!</v>
      </c>
      <c r="AM374" s="78" t="e">
        <f t="shared" si="38"/>
        <v>#DIV/0!</v>
      </c>
      <c r="AN374" s="78" t="e">
        <f t="shared" si="39"/>
        <v>#DIV/0!</v>
      </c>
      <c r="AO374" s="78" t="e">
        <f t="shared" si="40"/>
        <v>#DIV/0!</v>
      </c>
      <c r="AP374" s="96">
        <f t="shared" si="41"/>
        <v>0</v>
      </c>
      <c r="AQ374" s="98"/>
      <c r="AR374" s="78"/>
      <c r="AS374" s="98"/>
      <c r="AT374" s="78"/>
    </row>
    <row r="375" spans="15:46">
      <c r="O375" s="73"/>
      <c r="P375" s="73"/>
      <c r="Q375" s="74"/>
      <c r="R375" s="109"/>
      <c r="S375" s="87"/>
      <c r="AJ375" s="81" t="e">
        <f t="shared" si="36"/>
        <v>#DIV/0!</v>
      </c>
      <c r="AK375" s="81" t="e">
        <f t="shared" si="37"/>
        <v>#DIV/0!</v>
      </c>
      <c r="AL375" s="81" t="e">
        <f t="shared" si="37"/>
        <v>#DIV/0!</v>
      </c>
      <c r="AM375" s="78" t="e">
        <f t="shared" si="38"/>
        <v>#DIV/0!</v>
      </c>
      <c r="AN375" s="78" t="e">
        <f t="shared" si="39"/>
        <v>#DIV/0!</v>
      </c>
      <c r="AO375" s="78" t="e">
        <f t="shared" si="40"/>
        <v>#DIV/0!</v>
      </c>
      <c r="AP375" s="96">
        <f t="shared" si="41"/>
        <v>0</v>
      </c>
      <c r="AQ375" s="98"/>
      <c r="AR375" s="78"/>
      <c r="AS375" s="98"/>
      <c r="AT375" s="78"/>
    </row>
    <row r="376" spans="15:46">
      <c r="O376" s="73"/>
      <c r="P376" s="73"/>
      <c r="Q376" s="74"/>
      <c r="R376" s="109"/>
      <c r="S376" s="87"/>
      <c r="AJ376" s="81" t="e">
        <f t="shared" si="36"/>
        <v>#DIV/0!</v>
      </c>
      <c r="AK376" s="81" t="e">
        <f t="shared" si="37"/>
        <v>#DIV/0!</v>
      </c>
      <c r="AL376" s="81" t="e">
        <f t="shared" si="37"/>
        <v>#DIV/0!</v>
      </c>
      <c r="AM376" s="78" t="e">
        <f t="shared" si="38"/>
        <v>#DIV/0!</v>
      </c>
      <c r="AN376" s="78" t="e">
        <f t="shared" si="39"/>
        <v>#DIV/0!</v>
      </c>
      <c r="AO376" s="78" t="e">
        <f t="shared" si="40"/>
        <v>#DIV/0!</v>
      </c>
      <c r="AP376" s="96">
        <f t="shared" si="41"/>
        <v>0</v>
      </c>
      <c r="AQ376" s="98"/>
      <c r="AR376" s="78"/>
      <c r="AS376" s="98"/>
      <c r="AT376" s="78"/>
    </row>
    <row r="377" spans="15:46">
      <c r="O377" s="73"/>
      <c r="P377" s="73"/>
      <c r="Q377" s="74"/>
      <c r="R377" s="109"/>
      <c r="S377" s="87"/>
      <c r="AJ377" s="81" t="e">
        <f t="shared" si="36"/>
        <v>#DIV/0!</v>
      </c>
      <c r="AK377" s="81" t="e">
        <f t="shared" si="37"/>
        <v>#DIV/0!</v>
      </c>
      <c r="AL377" s="81" t="e">
        <f t="shared" si="37"/>
        <v>#DIV/0!</v>
      </c>
      <c r="AM377" s="78" t="e">
        <f t="shared" si="38"/>
        <v>#DIV/0!</v>
      </c>
      <c r="AN377" s="78" t="e">
        <f t="shared" si="39"/>
        <v>#DIV/0!</v>
      </c>
      <c r="AO377" s="78" t="e">
        <f t="shared" si="40"/>
        <v>#DIV/0!</v>
      </c>
      <c r="AP377" s="96">
        <f t="shared" si="41"/>
        <v>0</v>
      </c>
      <c r="AQ377" s="98"/>
      <c r="AR377" s="78"/>
      <c r="AS377" s="98"/>
      <c r="AT377" s="78"/>
    </row>
    <row r="378" spans="15:46">
      <c r="O378" s="73"/>
      <c r="P378" s="73"/>
      <c r="Q378" s="74"/>
      <c r="R378" s="109"/>
      <c r="S378" s="87"/>
      <c r="AJ378" s="81" t="e">
        <f t="shared" si="36"/>
        <v>#DIV/0!</v>
      </c>
      <c r="AK378" s="81" t="e">
        <f t="shared" si="37"/>
        <v>#DIV/0!</v>
      </c>
      <c r="AL378" s="81" t="e">
        <f t="shared" si="37"/>
        <v>#DIV/0!</v>
      </c>
      <c r="AM378" s="78" t="e">
        <f t="shared" si="38"/>
        <v>#DIV/0!</v>
      </c>
      <c r="AN378" s="78" t="e">
        <f t="shared" si="39"/>
        <v>#DIV/0!</v>
      </c>
      <c r="AO378" s="78" t="e">
        <f t="shared" si="40"/>
        <v>#DIV/0!</v>
      </c>
      <c r="AP378" s="96">
        <f t="shared" si="41"/>
        <v>0</v>
      </c>
      <c r="AQ378" s="98"/>
      <c r="AR378" s="78"/>
      <c r="AS378" s="98"/>
      <c r="AT378" s="78"/>
    </row>
    <row r="379" spans="15:46">
      <c r="O379" s="73"/>
      <c r="P379" s="73"/>
      <c r="Q379" s="74"/>
      <c r="R379" s="109"/>
      <c r="S379" s="87"/>
      <c r="AJ379" s="81" t="e">
        <f t="shared" si="36"/>
        <v>#DIV/0!</v>
      </c>
      <c r="AK379" s="81" t="e">
        <f t="shared" si="37"/>
        <v>#DIV/0!</v>
      </c>
      <c r="AL379" s="81" t="e">
        <f t="shared" si="37"/>
        <v>#DIV/0!</v>
      </c>
      <c r="AM379" s="78" t="e">
        <f t="shared" si="38"/>
        <v>#DIV/0!</v>
      </c>
      <c r="AN379" s="78" t="e">
        <f t="shared" si="39"/>
        <v>#DIV/0!</v>
      </c>
      <c r="AO379" s="78" t="e">
        <f t="shared" si="40"/>
        <v>#DIV/0!</v>
      </c>
      <c r="AP379" s="96">
        <f t="shared" si="41"/>
        <v>0</v>
      </c>
      <c r="AQ379" s="98"/>
      <c r="AR379" s="78"/>
      <c r="AS379" s="98"/>
      <c r="AT379" s="78"/>
    </row>
    <row r="380" spans="15:46">
      <c r="O380" s="73"/>
      <c r="P380" s="73"/>
      <c r="Q380" s="74"/>
      <c r="R380" s="109"/>
      <c r="S380" s="87"/>
      <c r="AJ380" s="81" t="e">
        <f t="shared" si="36"/>
        <v>#DIV/0!</v>
      </c>
      <c r="AK380" s="81" t="e">
        <f t="shared" si="37"/>
        <v>#DIV/0!</v>
      </c>
      <c r="AL380" s="81" t="e">
        <f t="shared" si="37"/>
        <v>#DIV/0!</v>
      </c>
      <c r="AM380" s="78" t="e">
        <f t="shared" si="38"/>
        <v>#DIV/0!</v>
      </c>
      <c r="AN380" s="78" t="e">
        <f t="shared" si="39"/>
        <v>#DIV/0!</v>
      </c>
      <c r="AO380" s="78" t="e">
        <f t="shared" si="40"/>
        <v>#DIV/0!</v>
      </c>
      <c r="AP380" s="96">
        <f t="shared" si="41"/>
        <v>0</v>
      </c>
      <c r="AQ380" s="98"/>
      <c r="AR380" s="78"/>
      <c r="AS380" s="98"/>
      <c r="AT380" s="78"/>
    </row>
    <row r="381" spans="15:46">
      <c r="O381" s="73"/>
      <c r="P381" s="73"/>
      <c r="Q381" s="74"/>
      <c r="R381" s="109"/>
      <c r="S381" s="87"/>
      <c r="AJ381" s="81" t="e">
        <f t="shared" si="36"/>
        <v>#DIV/0!</v>
      </c>
      <c r="AK381" s="81" t="e">
        <f t="shared" si="37"/>
        <v>#DIV/0!</v>
      </c>
      <c r="AL381" s="81" t="e">
        <f t="shared" si="37"/>
        <v>#DIV/0!</v>
      </c>
      <c r="AM381" s="78" t="e">
        <f t="shared" si="38"/>
        <v>#DIV/0!</v>
      </c>
      <c r="AN381" s="78" t="e">
        <f t="shared" si="39"/>
        <v>#DIV/0!</v>
      </c>
      <c r="AO381" s="78" t="e">
        <f t="shared" si="40"/>
        <v>#DIV/0!</v>
      </c>
      <c r="AP381" s="96">
        <f t="shared" si="41"/>
        <v>0</v>
      </c>
      <c r="AQ381" s="98"/>
      <c r="AR381" s="78"/>
      <c r="AS381" s="98"/>
      <c r="AT381" s="78"/>
    </row>
    <row r="382" spans="15:46">
      <c r="O382" s="73"/>
      <c r="P382" s="73"/>
      <c r="Q382" s="74"/>
      <c r="R382" s="109"/>
      <c r="S382" s="87"/>
      <c r="AJ382" s="81" t="e">
        <f t="shared" si="36"/>
        <v>#DIV/0!</v>
      </c>
      <c r="AK382" s="81" t="e">
        <f t="shared" si="37"/>
        <v>#DIV/0!</v>
      </c>
      <c r="AL382" s="81" t="e">
        <f t="shared" si="37"/>
        <v>#DIV/0!</v>
      </c>
      <c r="AM382" s="78" t="e">
        <f t="shared" si="38"/>
        <v>#DIV/0!</v>
      </c>
      <c r="AN382" s="78" t="e">
        <f t="shared" si="39"/>
        <v>#DIV/0!</v>
      </c>
      <c r="AO382" s="78" t="e">
        <f t="shared" si="40"/>
        <v>#DIV/0!</v>
      </c>
      <c r="AP382" s="96">
        <f t="shared" si="41"/>
        <v>0</v>
      </c>
      <c r="AQ382" s="98"/>
      <c r="AR382" s="78"/>
      <c r="AS382" s="98"/>
      <c r="AT382" s="78"/>
    </row>
    <row r="383" spans="15:46">
      <c r="O383" s="73"/>
      <c r="P383" s="73"/>
      <c r="Q383" s="74"/>
      <c r="R383" s="109"/>
      <c r="S383" s="87"/>
      <c r="AJ383" s="81" t="e">
        <f t="shared" si="36"/>
        <v>#DIV/0!</v>
      </c>
      <c r="AK383" s="81" t="e">
        <f t="shared" si="37"/>
        <v>#DIV/0!</v>
      </c>
      <c r="AL383" s="81" t="e">
        <f t="shared" si="37"/>
        <v>#DIV/0!</v>
      </c>
      <c r="AM383" s="78" t="e">
        <f t="shared" si="38"/>
        <v>#DIV/0!</v>
      </c>
      <c r="AN383" s="78" t="e">
        <f t="shared" si="39"/>
        <v>#DIV/0!</v>
      </c>
      <c r="AO383" s="78" t="e">
        <f t="shared" si="40"/>
        <v>#DIV/0!</v>
      </c>
      <c r="AP383" s="96">
        <f t="shared" si="41"/>
        <v>0</v>
      </c>
      <c r="AQ383" s="98"/>
      <c r="AR383" s="78"/>
      <c r="AS383" s="98"/>
      <c r="AT383" s="78"/>
    </row>
    <row r="384" spans="15:46">
      <c r="O384" s="73"/>
      <c r="P384" s="73"/>
      <c r="Q384" s="74"/>
      <c r="R384" s="109"/>
      <c r="S384" s="87"/>
      <c r="AJ384" s="81" t="e">
        <f t="shared" si="36"/>
        <v>#DIV/0!</v>
      </c>
      <c r="AK384" s="81" t="e">
        <f t="shared" si="37"/>
        <v>#DIV/0!</v>
      </c>
      <c r="AL384" s="81" t="e">
        <f t="shared" si="37"/>
        <v>#DIV/0!</v>
      </c>
      <c r="AM384" s="78" t="e">
        <f t="shared" si="38"/>
        <v>#DIV/0!</v>
      </c>
      <c r="AN384" s="78" t="e">
        <f t="shared" si="39"/>
        <v>#DIV/0!</v>
      </c>
      <c r="AO384" s="78" t="e">
        <f t="shared" si="40"/>
        <v>#DIV/0!</v>
      </c>
      <c r="AP384" s="96">
        <f t="shared" si="41"/>
        <v>0</v>
      </c>
      <c r="AQ384" s="98"/>
      <c r="AR384" s="78"/>
      <c r="AS384" s="98"/>
      <c r="AT384" s="78"/>
    </row>
    <row r="385" spans="15:46">
      <c r="O385" s="73"/>
      <c r="P385" s="73"/>
      <c r="Q385" s="74"/>
      <c r="R385" s="109"/>
      <c r="S385" s="87"/>
      <c r="AJ385" s="81" t="e">
        <f t="shared" si="36"/>
        <v>#DIV/0!</v>
      </c>
      <c r="AK385" s="81" t="e">
        <f t="shared" si="37"/>
        <v>#DIV/0!</v>
      </c>
      <c r="AL385" s="81" t="e">
        <f t="shared" si="37"/>
        <v>#DIV/0!</v>
      </c>
      <c r="AM385" s="78" t="e">
        <f t="shared" si="38"/>
        <v>#DIV/0!</v>
      </c>
      <c r="AN385" s="78" t="e">
        <f t="shared" si="39"/>
        <v>#DIV/0!</v>
      </c>
      <c r="AO385" s="78" t="e">
        <f t="shared" si="40"/>
        <v>#DIV/0!</v>
      </c>
      <c r="AP385" s="96">
        <f t="shared" si="41"/>
        <v>0</v>
      </c>
      <c r="AQ385" s="98"/>
      <c r="AR385" s="78"/>
      <c r="AS385" s="98"/>
      <c r="AT385" s="78"/>
    </row>
    <row r="386" spans="15:46">
      <c r="O386" s="73"/>
      <c r="P386" s="73"/>
      <c r="Q386" s="74"/>
      <c r="R386" s="109"/>
      <c r="S386" s="87"/>
      <c r="AJ386" s="81" t="e">
        <f t="shared" si="36"/>
        <v>#DIV/0!</v>
      </c>
      <c r="AK386" s="81" t="e">
        <f t="shared" si="37"/>
        <v>#DIV/0!</v>
      </c>
      <c r="AL386" s="81" t="e">
        <f t="shared" si="37"/>
        <v>#DIV/0!</v>
      </c>
      <c r="AM386" s="78" t="e">
        <f t="shared" si="38"/>
        <v>#DIV/0!</v>
      </c>
      <c r="AN386" s="78" t="e">
        <f t="shared" si="39"/>
        <v>#DIV/0!</v>
      </c>
      <c r="AO386" s="78" t="e">
        <f t="shared" si="40"/>
        <v>#DIV/0!</v>
      </c>
      <c r="AP386" s="96">
        <f t="shared" si="41"/>
        <v>0</v>
      </c>
      <c r="AQ386" s="98"/>
      <c r="AR386" s="78"/>
      <c r="AS386" s="98"/>
      <c r="AT386" s="78"/>
    </row>
    <row r="387" spans="15:46">
      <c r="O387" s="73"/>
      <c r="P387" s="73"/>
      <c r="Q387" s="74"/>
      <c r="R387" s="109"/>
      <c r="S387" s="87"/>
      <c r="AJ387" s="81" t="e">
        <f t="shared" si="36"/>
        <v>#DIV/0!</v>
      </c>
      <c r="AK387" s="81" t="e">
        <f t="shared" si="37"/>
        <v>#DIV/0!</v>
      </c>
      <c r="AL387" s="81" t="e">
        <f t="shared" si="37"/>
        <v>#DIV/0!</v>
      </c>
      <c r="AM387" s="78" t="e">
        <f t="shared" si="38"/>
        <v>#DIV/0!</v>
      </c>
      <c r="AN387" s="78" t="e">
        <f t="shared" si="39"/>
        <v>#DIV/0!</v>
      </c>
      <c r="AO387" s="78" t="e">
        <f t="shared" si="40"/>
        <v>#DIV/0!</v>
      </c>
      <c r="AP387" s="96">
        <f t="shared" si="41"/>
        <v>0</v>
      </c>
      <c r="AQ387" s="98"/>
      <c r="AR387" s="78"/>
      <c r="AS387" s="98"/>
      <c r="AT387" s="78"/>
    </row>
    <row r="388" spans="15:46">
      <c r="O388" s="73"/>
      <c r="P388" s="73"/>
      <c r="Q388" s="74"/>
      <c r="R388" s="109"/>
      <c r="S388" s="87"/>
      <c r="AJ388" s="81" t="e">
        <f t="shared" si="36"/>
        <v>#DIV/0!</v>
      </c>
      <c r="AK388" s="81" t="e">
        <f t="shared" si="37"/>
        <v>#DIV/0!</v>
      </c>
      <c r="AL388" s="81" t="e">
        <f t="shared" si="37"/>
        <v>#DIV/0!</v>
      </c>
      <c r="AM388" s="78" t="e">
        <f t="shared" si="38"/>
        <v>#DIV/0!</v>
      </c>
      <c r="AN388" s="78" t="e">
        <f t="shared" si="39"/>
        <v>#DIV/0!</v>
      </c>
      <c r="AO388" s="78" t="e">
        <f t="shared" si="40"/>
        <v>#DIV/0!</v>
      </c>
      <c r="AP388" s="96">
        <f t="shared" si="41"/>
        <v>0</v>
      </c>
      <c r="AQ388" s="98"/>
      <c r="AR388" s="78"/>
      <c r="AS388" s="98"/>
      <c r="AT388" s="78"/>
    </row>
    <row r="389" spans="15:46">
      <c r="O389" s="73"/>
      <c r="P389" s="73"/>
      <c r="Q389" s="74"/>
      <c r="R389" s="109"/>
      <c r="S389" s="87"/>
      <c r="AJ389" s="81" t="e">
        <f t="shared" si="36"/>
        <v>#DIV/0!</v>
      </c>
      <c r="AK389" s="81" t="e">
        <f t="shared" si="37"/>
        <v>#DIV/0!</v>
      </c>
      <c r="AL389" s="81" t="e">
        <f t="shared" si="37"/>
        <v>#DIV/0!</v>
      </c>
      <c r="AM389" s="78" t="e">
        <f t="shared" si="38"/>
        <v>#DIV/0!</v>
      </c>
      <c r="AN389" s="78" t="e">
        <f t="shared" si="39"/>
        <v>#DIV/0!</v>
      </c>
      <c r="AO389" s="78" t="e">
        <f t="shared" si="40"/>
        <v>#DIV/0!</v>
      </c>
      <c r="AP389" s="96">
        <f t="shared" si="41"/>
        <v>0</v>
      </c>
      <c r="AQ389" s="98"/>
      <c r="AR389" s="78"/>
      <c r="AS389" s="98"/>
      <c r="AT389" s="78"/>
    </row>
    <row r="390" spans="15:46">
      <c r="O390" s="73"/>
      <c r="P390" s="73"/>
      <c r="Q390" s="74"/>
      <c r="R390" s="109"/>
      <c r="S390" s="87"/>
      <c r="AJ390" s="81" t="e">
        <f t="shared" si="36"/>
        <v>#DIV/0!</v>
      </c>
      <c r="AK390" s="81" t="e">
        <f t="shared" si="37"/>
        <v>#DIV/0!</v>
      </c>
      <c r="AL390" s="81" t="e">
        <f t="shared" si="37"/>
        <v>#DIV/0!</v>
      </c>
      <c r="AM390" s="78" t="e">
        <f t="shared" si="38"/>
        <v>#DIV/0!</v>
      </c>
      <c r="AN390" s="78" t="e">
        <f t="shared" si="39"/>
        <v>#DIV/0!</v>
      </c>
      <c r="AO390" s="78" t="e">
        <f t="shared" si="40"/>
        <v>#DIV/0!</v>
      </c>
      <c r="AP390" s="96">
        <f t="shared" si="41"/>
        <v>0</v>
      </c>
      <c r="AQ390" s="98"/>
      <c r="AR390" s="78"/>
      <c r="AS390" s="98"/>
      <c r="AT390" s="78"/>
    </row>
    <row r="391" spans="15:46">
      <c r="O391" s="73"/>
      <c r="P391" s="73"/>
      <c r="Q391" s="74"/>
      <c r="R391" s="109"/>
      <c r="S391" s="87"/>
      <c r="AJ391" s="81" t="e">
        <f t="shared" si="36"/>
        <v>#DIV/0!</v>
      </c>
      <c r="AK391" s="81" t="e">
        <f t="shared" si="37"/>
        <v>#DIV/0!</v>
      </c>
      <c r="AL391" s="81" t="e">
        <f t="shared" si="37"/>
        <v>#DIV/0!</v>
      </c>
      <c r="AM391" s="78" t="e">
        <f t="shared" si="38"/>
        <v>#DIV/0!</v>
      </c>
      <c r="AN391" s="78" t="e">
        <f t="shared" si="39"/>
        <v>#DIV/0!</v>
      </c>
      <c r="AO391" s="78" t="e">
        <f t="shared" si="40"/>
        <v>#DIV/0!</v>
      </c>
      <c r="AP391" s="96">
        <f t="shared" si="41"/>
        <v>0</v>
      </c>
      <c r="AQ391" s="98"/>
      <c r="AR391" s="78"/>
      <c r="AS391" s="98"/>
      <c r="AT391" s="78"/>
    </row>
    <row r="392" spans="15:46">
      <c r="O392" s="73"/>
      <c r="P392" s="73"/>
      <c r="Q392" s="74"/>
      <c r="R392" s="109"/>
      <c r="S392" s="87"/>
      <c r="AJ392" s="81" t="e">
        <f t="shared" si="36"/>
        <v>#DIV/0!</v>
      </c>
      <c r="AK392" s="81" t="e">
        <f t="shared" si="37"/>
        <v>#DIV/0!</v>
      </c>
      <c r="AL392" s="81" t="e">
        <f t="shared" si="37"/>
        <v>#DIV/0!</v>
      </c>
      <c r="AM392" s="78" t="e">
        <f t="shared" si="38"/>
        <v>#DIV/0!</v>
      </c>
      <c r="AN392" s="78" t="e">
        <f t="shared" si="39"/>
        <v>#DIV/0!</v>
      </c>
      <c r="AO392" s="78" t="e">
        <f t="shared" si="40"/>
        <v>#DIV/0!</v>
      </c>
      <c r="AP392" s="96">
        <f t="shared" si="41"/>
        <v>0</v>
      </c>
      <c r="AQ392" s="98"/>
      <c r="AR392" s="78"/>
      <c r="AS392" s="98"/>
      <c r="AT392" s="78"/>
    </row>
    <row r="393" spans="15:46">
      <c r="O393" s="73"/>
      <c r="P393" s="73"/>
      <c r="Q393" s="74"/>
      <c r="R393" s="109"/>
      <c r="S393" s="87"/>
      <c r="AJ393" s="81" t="e">
        <f t="shared" si="36"/>
        <v>#DIV/0!</v>
      </c>
      <c r="AK393" s="81" t="e">
        <f t="shared" si="37"/>
        <v>#DIV/0!</v>
      </c>
      <c r="AL393" s="81" t="e">
        <f t="shared" si="37"/>
        <v>#DIV/0!</v>
      </c>
      <c r="AM393" s="78" t="e">
        <f t="shared" si="38"/>
        <v>#DIV/0!</v>
      </c>
      <c r="AN393" s="78" t="e">
        <f t="shared" si="39"/>
        <v>#DIV/0!</v>
      </c>
      <c r="AO393" s="78" t="e">
        <f t="shared" si="40"/>
        <v>#DIV/0!</v>
      </c>
      <c r="AP393" s="96">
        <f t="shared" si="41"/>
        <v>0</v>
      </c>
      <c r="AQ393" s="98"/>
      <c r="AR393" s="78"/>
      <c r="AS393" s="98"/>
      <c r="AT393" s="78"/>
    </row>
    <row r="394" spans="15:46">
      <c r="O394" s="73"/>
      <c r="P394" s="73"/>
      <c r="Q394" s="74"/>
      <c r="R394" s="109"/>
      <c r="S394" s="87"/>
      <c r="AJ394" s="81" t="e">
        <f t="shared" si="36"/>
        <v>#DIV/0!</v>
      </c>
      <c r="AK394" s="81" t="e">
        <f t="shared" si="37"/>
        <v>#DIV/0!</v>
      </c>
      <c r="AL394" s="81" t="e">
        <f t="shared" si="37"/>
        <v>#DIV/0!</v>
      </c>
      <c r="AM394" s="78" t="e">
        <f t="shared" si="38"/>
        <v>#DIV/0!</v>
      </c>
      <c r="AN394" s="78" t="e">
        <f t="shared" si="39"/>
        <v>#DIV/0!</v>
      </c>
      <c r="AO394" s="78" t="e">
        <f t="shared" si="40"/>
        <v>#DIV/0!</v>
      </c>
      <c r="AP394" s="96">
        <f t="shared" si="41"/>
        <v>0</v>
      </c>
      <c r="AQ394" s="98"/>
      <c r="AR394" s="78"/>
      <c r="AS394" s="98"/>
      <c r="AT394" s="78"/>
    </row>
    <row r="395" spans="15:46">
      <c r="O395" s="73"/>
      <c r="P395" s="73"/>
      <c r="Q395" s="74"/>
      <c r="R395" s="109"/>
      <c r="S395" s="87"/>
      <c r="AJ395" s="81" t="e">
        <f t="shared" si="36"/>
        <v>#DIV/0!</v>
      </c>
      <c r="AK395" s="81" t="e">
        <f t="shared" si="37"/>
        <v>#DIV/0!</v>
      </c>
      <c r="AL395" s="81" t="e">
        <f t="shared" si="37"/>
        <v>#DIV/0!</v>
      </c>
      <c r="AM395" s="78" t="e">
        <f t="shared" si="38"/>
        <v>#DIV/0!</v>
      </c>
      <c r="AN395" s="78" t="e">
        <f t="shared" si="39"/>
        <v>#DIV/0!</v>
      </c>
      <c r="AO395" s="78" t="e">
        <f t="shared" si="40"/>
        <v>#DIV/0!</v>
      </c>
      <c r="AP395" s="96">
        <f t="shared" si="41"/>
        <v>0</v>
      </c>
      <c r="AQ395" s="98"/>
      <c r="AR395" s="78"/>
      <c r="AS395" s="98"/>
      <c r="AT395" s="78"/>
    </row>
    <row r="396" spans="15:46">
      <c r="O396" s="73"/>
      <c r="P396" s="73"/>
      <c r="Q396" s="74"/>
      <c r="R396" s="109"/>
      <c r="S396" s="87"/>
      <c r="AJ396" s="81" t="e">
        <f t="shared" si="36"/>
        <v>#DIV/0!</v>
      </c>
      <c r="AK396" s="81" t="e">
        <f t="shared" si="37"/>
        <v>#DIV/0!</v>
      </c>
      <c r="AL396" s="81" t="e">
        <f t="shared" si="37"/>
        <v>#DIV/0!</v>
      </c>
      <c r="AM396" s="78" t="e">
        <f t="shared" si="38"/>
        <v>#DIV/0!</v>
      </c>
      <c r="AN396" s="78" t="e">
        <f t="shared" si="39"/>
        <v>#DIV/0!</v>
      </c>
      <c r="AO396" s="78" t="e">
        <f t="shared" si="40"/>
        <v>#DIV/0!</v>
      </c>
      <c r="AP396" s="96">
        <f t="shared" si="41"/>
        <v>0</v>
      </c>
      <c r="AQ396" s="98"/>
      <c r="AR396" s="78"/>
      <c r="AS396" s="98"/>
      <c r="AT396" s="78"/>
    </row>
    <row r="397" spans="15:46">
      <c r="O397" s="73"/>
      <c r="P397" s="73"/>
      <c r="Q397" s="74"/>
      <c r="R397" s="109"/>
      <c r="S397" s="87"/>
      <c r="AJ397" s="81" t="e">
        <f t="shared" si="36"/>
        <v>#DIV/0!</v>
      </c>
      <c r="AK397" s="81" t="e">
        <f t="shared" si="37"/>
        <v>#DIV/0!</v>
      </c>
      <c r="AL397" s="81" t="e">
        <f t="shared" si="37"/>
        <v>#DIV/0!</v>
      </c>
      <c r="AM397" s="78" t="e">
        <f t="shared" si="38"/>
        <v>#DIV/0!</v>
      </c>
      <c r="AN397" s="78" t="e">
        <f t="shared" si="39"/>
        <v>#DIV/0!</v>
      </c>
      <c r="AO397" s="78" t="e">
        <f t="shared" si="40"/>
        <v>#DIV/0!</v>
      </c>
      <c r="AP397" s="96">
        <f t="shared" si="41"/>
        <v>0</v>
      </c>
      <c r="AQ397" s="98"/>
      <c r="AR397" s="78"/>
      <c r="AS397" s="98"/>
      <c r="AT397" s="78"/>
    </row>
    <row r="398" spans="15:46">
      <c r="O398" s="73"/>
      <c r="P398" s="73"/>
      <c r="Q398" s="74"/>
      <c r="R398" s="109"/>
      <c r="S398" s="87"/>
      <c r="AJ398" s="81" t="e">
        <f t="shared" si="36"/>
        <v>#DIV/0!</v>
      </c>
      <c r="AK398" s="81" t="e">
        <f t="shared" si="37"/>
        <v>#DIV/0!</v>
      </c>
      <c r="AL398" s="81" t="e">
        <f t="shared" si="37"/>
        <v>#DIV/0!</v>
      </c>
      <c r="AM398" s="78" t="e">
        <f t="shared" si="38"/>
        <v>#DIV/0!</v>
      </c>
      <c r="AN398" s="78" t="e">
        <f t="shared" si="39"/>
        <v>#DIV/0!</v>
      </c>
      <c r="AO398" s="78" t="e">
        <f t="shared" si="40"/>
        <v>#DIV/0!</v>
      </c>
      <c r="AP398" s="96">
        <f t="shared" si="41"/>
        <v>0</v>
      </c>
      <c r="AQ398" s="98"/>
      <c r="AR398" s="78"/>
      <c r="AS398" s="98"/>
      <c r="AT398" s="78"/>
    </row>
    <row r="399" spans="15:46">
      <c r="O399" s="73"/>
      <c r="P399" s="73"/>
      <c r="Q399" s="74"/>
      <c r="R399" s="109"/>
      <c r="S399" s="87"/>
      <c r="AJ399" s="81" t="e">
        <f t="shared" si="36"/>
        <v>#DIV/0!</v>
      </c>
      <c r="AK399" s="81" t="e">
        <f t="shared" si="37"/>
        <v>#DIV/0!</v>
      </c>
      <c r="AL399" s="81" t="e">
        <f t="shared" si="37"/>
        <v>#DIV/0!</v>
      </c>
      <c r="AM399" s="78" t="e">
        <f t="shared" si="38"/>
        <v>#DIV/0!</v>
      </c>
      <c r="AN399" s="78" t="e">
        <f t="shared" si="39"/>
        <v>#DIV/0!</v>
      </c>
      <c r="AO399" s="78" t="e">
        <f t="shared" si="40"/>
        <v>#DIV/0!</v>
      </c>
      <c r="AP399" s="96">
        <f t="shared" si="41"/>
        <v>0</v>
      </c>
      <c r="AQ399" s="98"/>
      <c r="AR399" s="78"/>
      <c r="AS399" s="98"/>
      <c r="AT399" s="78"/>
    </row>
    <row r="400" spans="15:46">
      <c r="O400" s="73"/>
      <c r="P400" s="73"/>
      <c r="Q400" s="74"/>
      <c r="R400" s="109"/>
      <c r="S400" s="87"/>
      <c r="AJ400" s="81" t="e">
        <f t="shared" si="36"/>
        <v>#DIV/0!</v>
      </c>
      <c r="AK400" s="81" t="e">
        <f t="shared" si="37"/>
        <v>#DIV/0!</v>
      </c>
      <c r="AL400" s="81" t="e">
        <f t="shared" si="37"/>
        <v>#DIV/0!</v>
      </c>
      <c r="AM400" s="78" t="e">
        <f t="shared" si="38"/>
        <v>#DIV/0!</v>
      </c>
      <c r="AN400" s="78" t="e">
        <f t="shared" si="39"/>
        <v>#DIV/0!</v>
      </c>
      <c r="AO400" s="78" t="e">
        <f t="shared" si="40"/>
        <v>#DIV/0!</v>
      </c>
      <c r="AP400" s="96">
        <f t="shared" si="41"/>
        <v>0</v>
      </c>
      <c r="AQ400" s="98"/>
      <c r="AR400" s="78"/>
      <c r="AS400" s="98"/>
      <c r="AT400" s="78"/>
    </row>
    <row r="401" spans="15:46">
      <c r="O401" s="73"/>
      <c r="P401" s="73"/>
      <c r="Q401" s="74"/>
      <c r="R401" s="109"/>
      <c r="S401" s="87"/>
      <c r="AJ401" s="81" t="e">
        <f t="shared" si="36"/>
        <v>#DIV/0!</v>
      </c>
      <c r="AK401" s="81" t="e">
        <f t="shared" si="37"/>
        <v>#DIV/0!</v>
      </c>
      <c r="AL401" s="81" t="e">
        <f t="shared" si="37"/>
        <v>#DIV/0!</v>
      </c>
      <c r="AM401" s="78" t="e">
        <f t="shared" si="38"/>
        <v>#DIV/0!</v>
      </c>
      <c r="AN401" s="78" t="e">
        <f t="shared" si="39"/>
        <v>#DIV/0!</v>
      </c>
      <c r="AO401" s="78" t="e">
        <f t="shared" si="40"/>
        <v>#DIV/0!</v>
      </c>
      <c r="AP401" s="96">
        <f t="shared" si="41"/>
        <v>0</v>
      </c>
      <c r="AQ401" s="98"/>
      <c r="AR401" s="78"/>
      <c r="AS401" s="98"/>
      <c r="AT401" s="78"/>
    </row>
    <row r="402" spans="15:46">
      <c r="O402" s="73"/>
      <c r="P402" s="73"/>
      <c r="Q402" s="74"/>
      <c r="R402" s="109"/>
      <c r="S402" s="87"/>
      <c r="AJ402" s="81" t="e">
        <f t="shared" si="36"/>
        <v>#DIV/0!</v>
      </c>
      <c r="AK402" s="81" t="e">
        <f t="shared" si="37"/>
        <v>#DIV/0!</v>
      </c>
      <c r="AL402" s="81" t="e">
        <f t="shared" si="37"/>
        <v>#DIV/0!</v>
      </c>
      <c r="AM402" s="78" t="e">
        <f t="shared" si="38"/>
        <v>#DIV/0!</v>
      </c>
      <c r="AN402" s="78" t="e">
        <f t="shared" si="39"/>
        <v>#DIV/0!</v>
      </c>
      <c r="AO402" s="78" t="e">
        <f t="shared" si="40"/>
        <v>#DIV/0!</v>
      </c>
      <c r="AP402" s="96">
        <f t="shared" si="41"/>
        <v>0</v>
      </c>
      <c r="AQ402" s="98"/>
      <c r="AR402" s="78"/>
      <c r="AS402" s="98"/>
      <c r="AT402" s="78"/>
    </row>
    <row r="403" spans="15:46">
      <c r="O403" s="73"/>
      <c r="P403" s="73"/>
      <c r="Q403" s="74"/>
      <c r="R403" s="109"/>
      <c r="S403" s="87"/>
      <c r="AJ403" s="81" t="e">
        <f t="shared" si="36"/>
        <v>#DIV/0!</v>
      </c>
      <c r="AK403" s="81" t="e">
        <f t="shared" si="37"/>
        <v>#DIV/0!</v>
      </c>
      <c r="AL403" s="81" t="e">
        <f t="shared" si="37"/>
        <v>#DIV/0!</v>
      </c>
      <c r="AM403" s="78" t="e">
        <f t="shared" si="38"/>
        <v>#DIV/0!</v>
      </c>
      <c r="AN403" s="78" t="e">
        <f t="shared" si="39"/>
        <v>#DIV/0!</v>
      </c>
      <c r="AO403" s="78" t="e">
        <f t="shared" si="40"/>
        <v>#DIV/0!</v>
      </c>
      <c r="AP403" s="96">
        <f t="shared" si="41"/>
        <v>0</v>
      </c>
      <c r="AQ403" s="98"/>
      <c r="AR403" s="78"/>
      <c r="AS403" s="98"/>
      <c r="AT403" s="78"/>
    </row>
    <row r="404" spans="15:46">
      <c r="O404" s="73"/>
      <c r="P404" s="73"/>
      <c r="Q404" s="74"/>
      <c r="R404" s="109"/>
      <c r="S404" s="87"/>
      <c r="AJ404" s="81" t="e">
        <f t="shared" si="36"/>
        <v>#DIV/0!</v>
      </c>
      <c r="AK404" s="81" t="e">
        <f t="shared" si="37"/>
        <v>#DIV/0!</v>
      </c>
      <c r="AL404" s="81" t="e">
        <f t="shared" si="37"/>
        <v>#DIV/0!</v>
      </c>
      <c r="AM404" s="78" t="e">
        <f t="shared" si="38"/>
        <v>#DIV/0!</v>
      </c>
      <c r="AN404" s="78" t="e">
        <f t="shared" si="39"/>
        <v>#DIV/0!</v>
      </c>
      <c r="AO404" s="78" t="e">
        <f t="shared" si="40"/>
        <v>#DIV/0!</v>
      </c>
      <c r="AP404" s="96">
        <f t="shared" si="41"/>
        <v>0</v>
      </c>
      <c r="AQ404" s="98"/>
      <c r="AR404" s="78"/>
      <c r="AS404" s="98"/>
      <c r="AT404" s="78"/>
    </row>
    <row r="405" spans="15:46">
      <c r="O405" s="73"/>
      <c r="P405" s="73"/>
      <c r="Q405" s="74"/>
      <c r="R405" s="109"/>
      <c r="S405" s="87"/>
      <c r="AJ405" s="81" t="e">
        <f t="shared" si="36"/>
        <v>#DIV/0!</v>
      </c>
      <c r="AK405" s="81" t="e">
        <f t="shared" si="37"/>
        <v>#DIV/0!</v>
      </c>
      <c r="AL405" s="81" t="e">
        <f t="shared" si="37"/>
        <v>#DIV/0!</v>
      </c>
      <c r="AM405" s="78" t="e">
        <f t="shared" si="38"/>
        <v>#DIV/0!</v>
      </c>
      <c r="AN405" s="78" t="e">
        <f t="shared" si="39"/>
        <v>#DIV/0!</v>
      </c>
      <c r="AO405" s="78" t="e">
        <f t="shared" si="40"/>
        <v>#DIV/0!</v>
      </c>
      <c r="AP405" s="96">
        <f t="shared" si="41"/>
        <v>0</v>
      </c>
      <c r="AQ405" s="98"/>
      <c r="AR405" s="78"/>
      <c r="AS405" s="98"/>
      <c r="AT405" s="78"/>
    </row>
    <row r="406" spans="15:46">
      <c r="O406" s="73"/>
      <c r="P406" s="73"/>
      <c r="Q406" s="74"/>
      <c r="R406" s="109"/>
      <c r="S406" s="87"/>
      <c r="AJ406" s="81" t="e">
        <f t="shared" si="36"/>
        <v>#DIV/0!</v>
      </c>
      <c r="AK406" s="81" t="e">
        <f t="shared" si="37"/>
        <v>#DIV/0!</v>
      </c>
      <c r="AL406" s="81" t="e">
        <f t="shared" si="37"/>
        <v>#DIV/0!</v>
      </c>
      <c r="AM406" s="78" t="e">
        <f t="shared" si="38"/>
        <v>#DIV/0!</v>
      </c>
      <c r="AN406" s="78" t="e">
        <f t="shared" si="39"/>
        <v>#DIV/0!</v>
      </c>
      <c r="AO406" s="78" t="e">
        <f t="shared" si="40"/>
        <v>#DIV/0!</v>
      </c>
      <c r="AP406" s="96">
        <f t="shared" si="41"/>
        <v>0</v>
      </c>
      <c r="AQ406" s="98"/>
      <c r="AR406" s="78"/>
      <c r="AS406" s="98"/>
      <c r="AT406" s="78"/>
    </row>
    <row r="407" spans="15:46">
      <c r="O407" s="73"/>
      <c r="P407" s="73"/>
      <c r="Q407" s="74"/>
      <c r="R407" s="109"/>
      <c r="S407" s="87"/>
      <c r="AJ407" s="81" t="e">
        <f t="shared" si="36"/>
        <v>#DIV/0!</v>
      </c>
      <c r="AK407" s="81" t="e">
        <f t="shared" si="37"/>
        <v>#DIV/0!</v>
      </c>
      <c r="AL407" s="81" t="e">
        <f t="shared" si="37"/>
        <v>#DIV/0!</v>
      </c>
      <c r="AM407" s="78" t="e">
        <f t="shared" si="38"/>
        <v>#DIV/0!</v>
      </c>
      <c r="AN407" s="78" t="e">
        <f t="shared" si="39"/>
        <v>#DIV/0!</v>
      </c>
      <c r="AO407" s="78" t="e">
        <f t="shared" si="40"/>
        <v>#DIV/0!</v>
      </c>
      <c r="AP407" s="96">
        <f t="shared" si="41"/>
        <v>0</v>
      </c>
      <c r="AQ407" s="98"/>
      <c r="AR407" s="78"/>
      <c r="AS407" s="98"/>
      <c r="AT407" s="78"/>
    </row>
    <row r="408" spans="15:46">
      <c r="O408" s="73"/>
      <c r="P408" s="73"/>
      <c r="Q408" s="74"/>
      <c r="R408" s="109"/>
      <c r="S408" s="87"/>
      <c r="AJ408" s="81" t="e">
        <f t="shared" si="36"/>
        <v>#DIV/0!</v>
      </c>
      <c r="AK408" s="81" t="e">
        <f t="shared" si="37"/>
        <v>#DIV/0!</v>
      </c>
      <c r="AL408" s="81" t="e">
        <f t="shared" si="37"/>
        <v>#DIV/0!</v>
      </c>
      <c r="AM408" s="78" t="e">
        <f t="shared" si="38"/>
        <v>#DIV/0!</v>
      </c>
      <c r="AN408" s="78" t="e">
        <f t="shared" si="39"/>
        <v>#DIV/0!</v>
      </c>
      <c r="AO408" s="78" t="e">
        <f t="shared" si="40"/>
        <v>#DIV/0!</v>
      </c>
      <c r="AP408" s="96">
        <f t="shared" si="41"/>
        <v>0</v>
      </c>
      <c r="AQ408" s="98"/>
      <c r="AR408" s="78"/>
      <c r="AS408" s="98"/>
      <c r="AT408" s="78"/>
    </row>
    <row r="409" spans="15:46">
      <c r="O409" s="73"/>
      <c r="P409" s="73"/>
      <c r="Q409" s="74"/>
      <c r="R409" s="109"/>
      <c r="S409" s="87"/>
      <c r="AJ409" s="81" t="e">
        <f t="shared" si="36"/>
        <v>#DIV/0!</v>
      </c>
      <c r="AK409" s="81" t="e">
        <f t="shared" si="37"/>
        <v>#DIV/0!</v>
      </c>
      <c r="AL409" s="81" t="e">
        <f t="shared" si="37"/>
        <v>#DIV/0!</v>
      </c>
      <c r="AM409" s="78" t="e">
        <f t="shared" si="38"/>
        <v>#DIV/0!</v>
      </c>
      <c r="AN409" s="78" t="e">
        <f t="shared" si="39"/>
        <v>#DIV/0!</v>
      </c>
      <c r="AO409" s="78" t="e">
        <f t="shared" si="40"/>
        <v>#DIV/0!</v>
      </c>
      <c r="AP409" s="96">
        <f t="shared" si="41"/>
        <v>0</v>
      </c>
      <c r="AQ409" s="98"/>
      <c r="AR409" s="78"/>
      <c r="AS409" s="98"/>
      <c r="AT409" s="78"/>
    </row>
    <row r="410" spans="15:46">
      <c r="O410" s="73"/>
      <c r="P410" s="73"/>
      <c r="Q410" s="74"/>
      <c r="R410" s="109"/>
      <c r="S410" s="87"/>
      <c r="AJ410" s="81" t="e">
        <f t="shared" si="36"/>
        <v>#DIV/0!</v>
      </c>
      <c r="AK410" s="81" t="e">
        <f t="shared" si="37"/>
        <v>#DIV/0!</v>
      </c>
      <c r="AL410" s="81" t="e">
        <f t="shared" si="37"/>
        <v>#DIV/0!</v>
      </c>
      <c r="AM410" s="78" t="e">
        <f t="shared" si="38"/>
        <v>#DIV/0!</v>
      </c>
      <c r="AN410" s="78" t="e">
        <f t="shared" si="39"/>
        <v>#DIV/0!</v>
      </c>
      <c r="AO410" s="78" t="e">
        <f t="shared" si="40"/>
        <v>#DIV/0!</v>
      </c>
      <c r="AP410" s="96">
        <f t="shared" si="41"/>
        <v>0</v>
      </c>
      <c r="AQ410" s="98"/>
      <c r="AR410" s="78"/>
      <c r="AS410" s="98"/>
      <c r="AT410" s="78"/>
    </row>
    <row r="411" spans="15:46">
      <c r="O411" s="73"/>
      <c r="P411" s="73"/>
      <c r="Q411" s="74"/>
      <c r="R411" s="109"/>
      <c r="S411" s="87"/>
      <c r="AJ411" s="81" t="e">
        <f t="shared" si="36"/>
        <v>#DIV/0!</v>
      </c>
      <c r="AK411" s="81" t="e">
        <f t="shared" si="37"/>
        <v>#DIV/0!</v>
      </c>
      <c r="AL411" s="81" t="e">
        <f t="shared" si="37"/>
        <v>#DIV/0!</v>
      </c>
      <c r="AM411" s="78" t="e">
        <f t="shared" si="38"/>
        <v>#DIV/0!</v>
      </c>
      <c r="AN411" s="78" t="e">
        <f t="shared" si="39"/>
        <v>#DIV/0!</v>
      </c>
      <c r="AO411" s="78" t="e">
        <f t="shared" si="40"/>
        <v>#DIV/0!</v>
      </c>
      <c r="AP411" s="96">
        <f t="shared" si="41"/>
        <v>0</v>
      </c>
      <c r="AQ411" s="98"/>
      <c r="AR411" s="78"/>
      <c r="AS411" s="98"/>
      <c r="AT411" s="78"/>
    </row>
    <row r="412" spans="15:46">
      <c r="O412" s="73"/>
      <c r="P412" s="73"/>
      <c r="Q412" s="74"/>
      <c r="R412" s="109"/>
      <c r="S412" s="87"/>
      <c r="AJ412" s="81" t="e">
        <f t="shared" si="36"/>
        <v>#DIV/0!</v>
      </c>
      <c r="AK412" s="81" t="e">
        <f t="shared" si="37"/>
        <v>#DIV/0!</v>
      </c>
      <c r="AL412" s="81" t="e">
        <f t="shared" si="37"/>
        <v>#DIV/0!</v>
      </c>
      <c r="AM412" s="78" t="e">
        <f t="shared" si="38"/>
        <v>#DIV/0!</v>
      </c>
      <c r="AN412" s="78" t="e">
        <f t="shared" si="39"/>
        <v>#DIV/0!</v>
      </c>
      <c r="AO412" s="78" t="e">
        <f t="shared" si="40"/>
        <v>#DIV/0!</v>
      </c>
      <c r="AP412" s="96">
        <f t="shared" si="41"/>
        <v>0</v>
      </c>
      <c r="AQ412" s="98"/>
      <c r="AR412" s="78"/>
      <c r="AS412" s="98"/>
      <c r="AT412" s="78"/>
    </row>
    <row r="413" spans="15:46">
      <c r="O413" s="73"/>
      <c r="P413" s="73"/>
      <c r="Q413" s="74"/>
      <c r="R413" s="109"/>
      <c r="S413" s="87"/>
      <c r="AJ413" s="81" t="e">
        <f t="shared" si="36"/>
        <v>#DIV/0!</v>
      </c>
      <c r="AK413" s="81" t="e">
        <f t="shared" si="37"/>
        <v>#DIV/0!</v>
      </c>
      <c r="AL413" s="81" t="e">
        <f t="shared" si="37"/>
        <v>#DIV/0!</v>
      </c>
      <c r="AM413" s="78" t="e">
        <f t="shared" si="38"/>
        <v>#DIV/0!</v>
      </c>
      <c r="AN413" s="78" t="e">
        <f t="shared" si="39"/>
        <v>#DIV/0!</v>
      </c>
      <c r="AO413" s="78" t="e">
        <f t="shared" si="40"/>
        <v>#DIV/0!</v>
      </c>
      <c r="AP413" s="96">
        <f t="shared" si="41"/>
        <v>0</v>
      </c>
      <c r="AQ413" s="98"/>
      <c r="AR413" s="78"/>
      <c r="AS413" s="98"/>
      <c r="AT413" s="78"/>
    </row>
    <row r="414" spans="15:46">
      <c r="O414" s="73"/>
      <c r="P414" s="73"/>
      <c r="Q414" s="74"/>
      <c r="R414" s="109"/>
      <c r="S414" s="87"/>
      <c r="AJ414" s="81" t="e">
        <f t="shared" si="36"/>
        <v>#DIV/0!</v>
      </c>
      <c r="AK414" s="81" t="e">
        <f t="shared" si="37"/>
        <v>#DIV/0!</v>
      </c>
      <c r="AL414" s="81" t="e">
        <f t="shared" si="37"/>
        <v>#DIV/0!</v>
      </c>
      <c r="AM414" s="78" t="e">
        <f t="shared" si="38"/>
        <v>#DIV/0!</v>
      </c>
      <c r="AN414" s="78" t="e">
        <f t="shared" si="39"/>
        <v>#DIV/0!</v>
      </c>
      <c r="AO414" s="78" t="e">
        <f t="shared" si="40"/>
        <v>#DIV/0!</v>
      </c>
      <c r="AP414" s="96">
        <f t="shared" si="41"/>
        <v>0</v>
      </c>
      <c r="AQ414" s="98"/>
      <c r="AR414" s="78"/>
      <c r="AS414" s="98"/>
      <c r="AT414" s="78"/>
    </row>
    <row r="415" spans="15:46">
      <c r="O415" s="73"/>
      <c r="P415" s="73"/>
      <c r="Q415" s="74"/>
      <c r="R415" s="109"/>
      <c r="S415" s="87"/>
      <c r="AJ415" s="81" t="e">
        <f t="shared" si="36"/>
        <v>#DIV/0!</v>
      </c>
      <c r="AK415" s="81" t="e">
        <f t="shared" si="37"/>
        <v>#DIV/0!</v>
      </c>
      <c r="AL415" s="81" t="e">
        <f t="shared" si="37"/>
        <v>#DIV/0!</v>
      </c>
      <c r="AM415" s="78" t="e">
        <f t="shared" si="38"/>
        <v>#DIV/0!</v>
      </c>
      <c r="AN415" s="78" t="e">
        <f t="shared" si="39"/>
        <v>#DIV/0!</v>
      </c>
      <c r="AO415" s="78" t="e">
        <f t="shared" si="40"/>
        <v>#DIV/0!</v>
      </c>
      <c r="AP415" s="96">
        <f t="shared" si="41"/>
        <v>0</v>
      </c>
      <c r="AQ415" s="98"/>
      <c r="AR415" s="78"/>
      <c r="AS415" s="98"/>
      <c r="AT415" s="78"/>
    </row>
    <row r="416" spans="15:46">
      <c r="O416" s="73"/>
      <c r="P416" s="73"/>
      <c r="Q416" s="74"/>
      <c r="R416" s="109"/>
      <c r="S416" s="87"/>
      <c r="AJ416" s="81" t="e">
        <f t="shared" si="36"/>
        <v>#DIV/0!</v>
      </c>
      <c r="AK416" s="81" t="e">
        <f t="shared" si="37"/>
        <v>#DIV/0!</v>
      </c>
      <c r="AL416" s="81" t="e">
        <f t="shared" si="37"/>
        <v>#DIV/0!</v>
      </c>
      <c r="AM416" s="78" t="e">
        <f t="shared" si="38"/>
        <v>#DIV/0!</v>
      </c>
      <c r="AN416" s="78" t="e">
        <f t="shared" si="39"/>
        <v>#DIV/0!</v>
      </c>
      <c r="AO416" s="78" t="e">
        <f t="shared" si="40"/>
        <v>#DIV/0!</v>
      </c>
      <c r="AP416" s="96">
        <f t="shared" si="41"/>
        <v>0</v>
      </c>
      <c r="AQ416" s="98"/>
      <c r="AR416" s="78"/>
      <c r="AS416" s="98"/>
      <c r="AT416" s="78"/>
    </row>
    <row r="417" spans="15:46">
      <c r="O417" s="73"/>
      <c r="P417" s="73"/>
      <c r="Q417" s="74"/>
      <c r="R417" s="109"/>
      <c r="S417" s="87"/>
      <c r="AJ417" s="81" t="e">
        <f t="shared" si="36"/>
        <v>#DIV/0!</v>
      </c>
      <c r="AK417" s="81" t="e">
        <f t="shared" si="37"/>
        <v>#DIV/0!</v>
      </c>
      <c r="AL417" s="81" t="e">
        <f t="shared" si="37"/>
        <v>#DIV/0!</v>
      </c>
      <c r="AM417" s="78" t="e">
        <f t="shared" si="38"/>
        <v>#DIV/0!</v>
      </c>
      <c r="AN417" s="78" t="e">
        <f t="shared" si="39"/>
        <v>#DIV/0!</v>
      </c>
      <c r="AO417" s="78" t="e">
        <f t="shared" si="40"/>
        <v>#DIV/0!</v>
      </c>
      <c r="AP417" s="96">
        <f t="shared" si="41"/>
        <v>0</v>
      </c>
      <c r="AQ417" s="98"/>
      <c r="AR417" s="78"/>
      <c r="AS417" s="98"/>
      <c r="AT417" s="78"/>
    </row>
    <row r="418" spans="15:46">
      <c r="O418" s="73"/>
      <c r="P418" s="73"/>
      <c r="Q418" s="74"/>
      <c r="R418" s="109"/>
      <c r="S418" s="87"/>
      <c r="AJ418" s="81" t="e">
        <f t="shared" si="36"/>
        <v>#DIV/0!</v>
      </c>
      <c r="AK418" s="81" t="e">
        <f t="shared" si="37"/>
        <v>#DIV/0!</v>
      </c>
      <c r="AL418" s="81" t="e">
        <f t="shared" si="37"/>
        <v>#DIV/0!</v>
      </c>
      <c r="AM418" s="78" t="e">
        <f t="shared" si="38"/>
        <v>#DIV/0!</v>
      </c>
      <c r="AN418" s="78" t="e">
        <f t="shared" si="39"/>
        <v>#DIV/0!</v>
      </c>
      <c r="AO418" s="78" t="e">
        <f t="shared" si="40"/>
        <v>#DIV/0!</v>
      </c>
      <c r="AP418" s="96">
        <f t="shared" si="41"/>
        <v>0</v>
      </c>
      <c r="AQ418" s="98"/>
      <c r="AR418" s="78"/>
      <c r="AS418" s="98"/>
      <c r="AT418" s="78"/>
    </row>
    <row r="419" spans="15:46">
      <c r="O419" s="73"/>
      <c r="P419" s="73"/>
      <c r="Q419" s="74"/>
      <c r="R419" s="109"/>
      <c r="S419" s="87"/>
      <c r="AJ419" s="81" t="e">
        <f t="shared" si="36"/>
        <v>#DIV/0!</v>
      </c>
      <c r="AK419" s="81" t="e">
        <f t="shared" si="37"/>
        <v>#DIV/0!</v>
      </c>
      <c r="AL419" s="81" t="e">
        <f t="shared" si="37"/>
        <v>#DIV/0!</v>
      </c>
      <c r="AM419" s="78" t="e">
        <f t="shared" si="38"/>
        <v>#DIV/0!</v>
      </c>
      <c r="AN419" s="78" t="e">
        <f t="shared" si="39"/>
        <v>#DIV/0!</v>
      </c>
      <c r="AO419" s="78" t="e">
        <f t="shared" si="40"/>
        <v>#DIV/0!</v>
      </c>
      <c r="AP419" s="96">
        <f t="shared" si="41"/>
        <v>0</v>
      </c>
      <c r="AQ419" s="98"/>
      <c r="AR419" s="78"/>
      <c r="AS419" s="98"/>
      <c r="AT419" s="78"/>
    </row>
    <row r="420" spans="15:46">
      <c r="O420" s="73"/>
      <c r="P420" s="73"/>
      <c r="Q420" s="74"/>
      <c r="R420" s="109"/>
      <c r="S420" s="87"/>
      <c r="AJ420" s="81" t="e">
        <f t="shared" si="36"/>
        <v>#DIV/0!</v>
      </c>
      <c r="AK420" s="81" t="e">
        <f t="shared" si="37"/>
        <v>#DIV/0!</v>
      </c>
      <c r="AL420" s="81" t="e">
        <f t="shared" si="37"/>
        <v>#DIV/0!</v>
      </c>
      <c r="AM420" s="78" t="e">
        <f t="shared" si="38"/>
        <v>#DIV/0!</v>
      </c>
      <c r="AN420" s="78" t="e">
        <f t="shared" si="39"/>
        <v>#DIV/0!</v>
      </c>
      <c r="AO420" s="78" t="e">
        <f t="shared" si="40"/>
        <v>#DIV/0!</v>
      </c>
      <c r="AP420" s="96">
        <f t="shared" si="41"/>
        <v>0</v>
      </c>
      <c r="AQ420" s="98"/>
      <c r="AR420" s="78"/>
      <c r="AS420" s="98"/>
      <c r="AT420" s="78"/>
    </row>
    <row r="421" spans="15:46">
      <c r="O421" s="73"/>
      <c r="P421" s="73"/>
      <c r="Q421" s="74"/>
      <c r="R421" s="109"/>
      <c r="S421" s="87"/>
      <c r="AJ421" s="81" t="e">
        <f t="shared" si="36"/>
        <v>#DIV/0!</v>
      </c>
      <c r="AK421" s="81" t="e">
        <f t="shared" si="37"/>
        <v>#DIV/0!</v>
      </c>
      <c r="AL421" s="81" t="e">
        <f t="shared" si="37"/>
        <v>#DIV/0!</v>
      </c>
      <c r="AM421" s="78" t="e">
        <f t="shared" si="38"/>
        <v>#DIV/0!</v>
      </c>
      <c r="AN421" s="78" t="e">
        <f t="shared" si="39"/>
        <v>#DIV/0!</v>
      </c>
      <c r="AO421" s="78" t="e">
        <f t="shared" si="40"/>
        <v>#DIV/0!</v>
      </c>
      <c r="AP421" s="96">
        <f t="shared" si="41"/>
        <v>0</v>
      </c>
      <c r="AQ421" s="98"/>
      <c r="AR421" s="78"/>
      <c r="AS421" s="98"/>
      <c r="AT421" s="78"/>
    </row>
    <row r="422" spans="15:46">
      <c r="O422" s="73"/>
      <c r="P422" s="73"/>
      <c r="Q422" s="74"/>
      <c r="R422" s="109"/>
      <c r="S422" s="87"/>
      <c r="AJ422" s="81" t="e">
        <f t="shared" si="36"/>
        <v>#DIV/0!</v>
      </c>
      <c r="AK422" s="81" t="e">
        <f t="shared" si="37"/>
        <v>#DIV/0!</v>
      </c>
      <c r="AL422" s="81" t="e">
        <f t="shared" si="37"/>
        <v>#DIV/0!</v>
      </c>
      <c r="AM422" s="78" t="e">
        <f t="shared" si="38"/>
        <v>#DIV/0!</v>
      </c>
      <c r="AN422" s="78" t="e">
        <f t="shared" si="39"/>
        <v>#DIV/0!</v>
      </c>
      <c r="AO422" s="78" t="e">
        <f t="shared" si="40"/>
        <v>#DIV/0!</v>
      </c>
      <c r="AP422" s="96">
        <f t="shared" si="41"/>
        <v>0</v>
      </c>
      <c r="AQ422" s="98"/>
      <c r="AR422" s="78"/>
      <c r="AS422" s="98"/>
      <c r="AT422" s="78"/>
    </row>
    <row r="423" spans="15:46">
      <c r="O423" s="73"/>
      <c r="P423" s="73"/>
      <c r="Q423" s="74"/>
      <c r="R423" s="109"/>
      <c r="S423" s="87"/>
      <c r="AJ423" s="81" t="e">
        <f t="shared" si="36"/>
        <v>#DIV/0!</v>
      </c>
      <c r="AK423" s="81" t="e">
        <f t="shared" si="37"/>
        <v>#DIV/0!</v>
      </c>
      <c r="AL423" s="81" t="e">
        <f t="shared" si="37"/>
        <v>#DIV/0!</v>
      </c>
      <c r="AM423" s="78" t="e">
        <f t="shared" si="38"/>
        <v>#DIV/0!</v>
      </c>
      <c r="AN423" s="78" t="e">
        <f t="shared" si="39"/>
        <v>#DIV/0!</v>
      </c>
      <c r="AO423" s="78" t="e">
        <f t="shared" si="40"/>
        <v>#DIV/0!</v>
      </c>
      <c r="AP423" s="96">
        <f t="shared" si="41"/>
        <v>0</v>
      </c>
      <c r="AQ423" s="98"/>
      <c r="AR423" s="78"/>
      <c r="AS423" s="98"/>
      <c r="AT423" s="78"/>
    </row>
    <row r="424" spans="15:46">
      <c r="O424" s="73"/>
      <c r="P424" s="73"/>
      <c r="Q424" s="74"/>
      <c r="R424" s="109"/>
      <c r="S424" s="87"/>
      <c r="AJ424" s="81" t="e">
        <f t="shared" si="36"/>
        <v>#DIV/0!</v>
      </c>
      <c r="AK424" s="81" t="e">
        <f t="shared" si="37"/>
        <v>#DIV/0!</v>
      </c>
      <c r="AL424" s="81" t="e">
        <f t="shared" si="37"/>
        <v>#DIV/0!</v>
      </c>
      <c r="AM424" s="78" t="e">
        <f t="shared" si="38"/>
        <v>#DIV/0!</v>
      </c>
      <c r="AN424" s="78" t="e">
        <f t="shared" si="39"/>
        <v>#DIV/0!</v>
      </c>
      <c r="AO424" s="78" t="e">
        <f t="shared" si="40"/>
        <v>#DIV/0!</v>
      </c>
      <c r="AP424" s="96">
        <f t="shared" si="41"/>
        <v>0</v>
      </c>
      <c r="AQ424" s="98"/>
      <c r="AR424" s="78"/>
      <c r="AS424" s="98"/>
      <c r="AT424" s="78"/>
    </row>
    <row r="425" spans="15:46">
      <c r="O425" s="73"/>
      <c r="P425" s="73"/>
      <c r="Q425" s="74"/>
      <c r="R425" s="109"/>
      <c r="S425" s="87"/>
      <c r="AJ425" s="81" t="e">
        <f t="shared" si="36"/>
        <v>#DIV/0!</v>
      </c>
      <c r="AK425" s="81" t="e">
        <f t="shared" si="37"/>
        <v>#DIV/0!</v>
      </c>
      <c r="AL425" s="81" t="e">
        <f t="shared" si="37"/>
        <v>#DIV/0!</v>
      </c>
      <c r="AM425" s="78" t="e">
        <f t="shared" si="38"/>
        <v>#DIV/0!</v>
      </c>
      <c r="AN425" s="78" t="e">
        <f t="shared" si="39"/>
        <v>#DIV/0!</v>
      </c>
      <c r="AO425" s="78" t="e">
        <f t="shared" si="40"/>
        <v>#DIV/0!</v>
      </c>
      <c r="AP425" s="96">
        <f t="shared" si="41"/>
        <v>0</v>
      </c>
      <c r="AQ425" s="98"/>
      <c r="AR425" s="78"/>
      <c r="AS425" s="98"/>
      <c r="AT425" s="78"/>
    </row>
    <row r="426" spans="15:46">
      <c r="O426" s="73"/>
      <c r="P426" s="73"/>
      <c r="Q426" s="74"/>
      <c r="R426" s="109"/>
      <c r="S426" s="87"/>
      <c r="AJ426" s="81" t="e">
        <f t="shared" si="36"/>
        <v>#DIV/0!</v>
      </c>
      <c r="AK426" s="81" t="e">
        <f t="shared" si="37"/>
        <v>#DIV/0!</v>
      </c>
      <c r="AL426" s="81" t="e">
        <f t="shared" si="37"/>
        <v>#DIV/0!</v>
      </c>
      <c r="AM426" s="78" t="e">
        <f t="shared" si="38"/>
        <v>#DIV/0!</v>
      </c>
      <c r="AN426" s="78" t="e">
        <f t="shared" si="39"/>
        <v>#DIV/0!</v>
      </c>
      <c r="AO426" s="78" t="e">
        <f t="shared" si="40"/>
        <v>#DIV/0!</v>
      </c>
      <c r="AP426" s="96">
        <f t="shared" si="41"/>
        <v>0</v>
      </c>
      <c r="AQ426" s="98"/>
      <c r="AR426" s="78"/>
      <c r="AS426" s="98"/>
      <c r="AT426" s="78"/>
    </row>
    <row r="427" spans="15:46">
      <c r="O427" s="73"/>
      <c r="P427" s="73"/>
      <c r="Q427" s="74"/>
      <c r="R427" s="109"/>
      <c r="S427" s="87"/>
      <c r="AJ427" s="81" t="e">
        <f t="shared" si="36"/>
        <v>#DIV/0!</v>
      </c>
      <c r="AK427" s="81" t="e">
        <f t="shared" si="37"/>
        <v>#DIV/0!</v>
      </c>
      <c r="AL427" s="81" t="e">
        <f t="shared" si="37"/>
        <v>#DIV/0!</v>
      </c>
      <c r="AM427" s="78" t="e">
        <f t="shared" si="38"/>
        <v>#DIV/0!</v>
      </c>
      <c r="AN427" s="78" t="e">
        <f t="shared" si="39"/>
        <v>#DIV/0!</v>
      </c>
      <c r="AO427" s="78" t="e">
        <f t="shared" si="40"/>
        <v>#DIV/0!</v>
      </c>
      <c r="AP427" s="96">
        <f t="shared" si="41"/>
        <v>0</v>
      </c>
      <c r="AQ427" s="98"/>
      <c r="AR427" s="78"/>
      <c r="AS427" s="98"/>
      <c r="AT427" s="78"/>
    </row>
    <row r="428" spans="15:46">
      <c r="O428" s="73"/>
      <c r="P428" s="73"/>
      <c r="Q428" s="74"/>
      <c r="R428" s="109"/>
      <c r="S428" s="87"/>
      <c r="AJ428" s="81" t="e">
        <f t="shared" si="36"/>
        <v>#DIV/0!</v>
      </c>
      <c r="AK428" s="81" t="e">
        <f t="shared" si="37"/>
        <v>#DIV/0!</v>
      </c>
      <c r="AL428" s="81" t="e">
        <f t="shared" si="37"/>
        <v>#DIV/0!</v>
      </c>
      <c r="AM428" s="78" t="e">
        <f t="shared" si="38"/>
        <v>#DIV/0!</v>
      </c>
      <c r="AN428" s="78" t="e">
        <f t="shared" si="39"/>
        <v>#DIV/0!</v>
      </c>
      <c r="AO428" s="78" t="e">
        <f t="shared" si="40"/>
        <v>#DIV/0!</v>
      </c>
      <c r="AP428" s="96">
        <f t="shared" si="41"/>
        <v>0</v>
      </c>
      <c r="AQ428" s="98"/>
      <c r="AR428" s="78"/>
      <c r="AS428" s="98"/>
      <c r="AT428" s="78"/>
    </row>
    <row r="429" spans="15:46">
      <c r="O429" s="73"/>
      <c r="P429" s="73"/>
      <c r="Q429" s="74"/>
      <c r="R429" s="109"/>
      <c r="S429" s="87"/>
      <c r="AJ429" s="81" t="e">
        <f t="shared" si="36"/>
        <v>#DIV/0!</v>
      </c>
      <c r="AK429" s="81" t="e">
        <f t="shared" si="37"/>
        <v>#DIV/0!</v>
      </c>
      <c r="AL429" s="81" t="e">
        <f t="shared" si="37"/>
        <v>#DIV/0!</v>
      </c>
      <c r="AM429" s="78" t="e">
        <f t="shared" si="38"/>
        <v>#DIV/0!</v>
      </c>
      <c r="AN429" s="78" t="e">
        <f t="shared" si="39"/>
        <v>#DIV/0!</v>
      </c>
      <c r="AO429" s="78" t="e">
        <f t="shared" si="40"/>
        <v>#DIV/0!</v>
      </c>
      <c r="AP429" s="96">
        <f t="shared" si="41"/>
        <v>0</v>
      </c>
      <c r="AQ429" s="98"/>
      <c r="AR429" s="78"/>
      <c r="AS429" s="98"/>
      <c r="AT429" s="78"/>
    </row>
    <row r="430" spans="15:46">
      <c r="O430" s="73"/>
      <c r="P430" s="73"/>
      <c r="Q430" s="74"/>
      <c r="R430" s="109"/>
      <c r="S430" s="87"/>
      <c r="AJ430" s="81" t="e">
        <f t="shared" si="36"/>
        <v>#DIV/0!</v>
      </c>
      <c r="AK430" s="81" t="e">
        <f t="shared" si="37"/>
        <v>#DIV/0!</v>
      </c>
      <c r="AL430" s="81" t="e">
        <f t="shared" si="37"/>
        <v>#DIV/0!</v>
      </c>
      <c r="AM430" s="78" t="e">
        <f t="shared" si="38"/>
        <v>#DIV/0!</v>
      </c>
      <c r="AN430" s="78" t="e">
        <f t="shared" si="39"/>
        <v>#DIV/0!</v>
      </c>
      <c r="AO430" s="78" t="e">
        <f t="shared" si="40"/>
        <v>#DIV/0!</v>
      </c>
      <c r="AP430" s="96">
        <f t="shared" si="41"/>
        <v>0</v>
      </c>
      <c r="AQ430" s="98"/>
      <c r="AR430" s="78"/>
      <c r="AS430" s="98"/>
      <c r="AT430" s="78"/>
    </row>
    <row r="431" spans="15:46">
      <c r="O431" s="73"/>
      <c r="P431" s="73"/>
      <c r="Q431" s="74"/>
      <c r="R431" s="109"/>
      <c r="S431" s="87"/>
      <c r="AJ431" s="81" t="e">
        <f t="shared" si="36"/>
        <v>#DIV/0!</v>
      </c>
      <c r="AK431" s="81" t="e">
        <f t="shared" si="37"/>
        <v>#DIV/0!</v>
      </c>
      <c r="AL431" s="81" t="e">
        <f t="shared" si="37"/>
        <v>#DIV/0!</v>
      </c>
      <c r="AM431" s="78" t="e">
        <f t="shared" si="38"/>
        <v>#DIV/0!</v>
      </c>
      <c r="AN431" s="78" t="e">
        <f t="shared" si="39"/>
        <v>#DIV/0!</v>
      </c>
      <c r="AO431" s="78" t="e">
        <f t="shared" si="40"/>
        <v>#DIV/0!</v>
      </c>
      <c r="AP431" s="96">
        <f t="shared" si="41"/>
        <v>0</v>
      </c>
      <c r="AQ431" s="98"/>
      <c r="AR431" s="78"/>
      <c r="AS431" s="98"/>
      <c r="AT431" s="78"/>
    </row>
    <row r="432" spans="15:46">
      <c r="O432" s="73"/>
      <c r="P432" s="73"/>
      <c r="Q432" s="74"/>
      <c r="R432" s="109"/>
      <c r="S432" s="87"/>
      <c r="AJ432" s="81" t="e">
        <f t="shared" si="36"/>
        <v>#DIV/0!</v>
      </c>
      <c r="AK432" s="81" t="e">
        <f t="shared" si="37"/>
        <v>#DIV/0!</v>
      </c>
      <c r="AL432" s="81" t="e">
        <f t="shared" si="37"/>
        <v>#DIV/0!</v>
      </c>
      <c r="AM432" s="78" t="e">
        <f t="shared" si="38"/>
        <v>#DIV/0!</v>
      </c>
      <c r="AN432" s="78" t="e">
        <f t="shared" si="39"/>
        <v>#DIV/0!</v>
      </c>
      <c r="AO432" s="78" t="e">
        <f t="shared" si="40"/>
        <v>#DIV/0!</v>
      </c>
      <c r="AP432" s="96">
        <f t="shared" si="41"/>
        <v>0</v>
      </c>
      <c r="AQ432" s="98"/>
      <c r="AR432" s="78"/>
      <c r="AS432" s="98"/>
      <c r="AT432" s="78"/>
    </row>
    <row r="433" spans="15:46">
      <c r="O433" s="73"/>
      <c r="P433" s="73"/>
      <c r="Q433" s="74"/>
      <c r="R433" s="109"/>
      <c r="S433" s="87"/>
      <c r="AJ433" s="81" t="e">
        <f t="shared" si="36"/>
        <v>#DIV/0!</v>
      </c>
      <c r="AK433" s="81" t="e">
        <f t="shared" si="37"/>
        <v>#DIV/0!</v>
      </c>
      <c r="AL433" s="81" t="e">
        <f t="shared" si="37"/>
        <v>#DIV/0!</v>
      </c>
      <c r="AM433" s="78" t="e">
        <f t="shared" si="38"/>
        <v>#DIV/0!</v>
      </c>
      <c r="AN433" s="78" t="e">
        <f t="shared" si="39"/>
        <v>#DIV/0!</v>
      </c>
      <c r="AO433" s="78" t="e">
        <f t="shared" si="40"/>
        <v>#DIV/0!</v>
      </c>
      <c r="AP433" s="96">
        <f t="shared" si="41"/>
        <v>0</v>
      </c>
      <c r="AQ433" s="98"/>
      <c r="AR433" s="78"/>
      <c r="AS433" s="98"/>
      <c r="AT433" s="78"/>
    </row>
    <row r="434" spans="15:46">
      <c r="O434" s="73"/>
      <c r="P434" s="73"/>
      <c r="Q434" s="74"/>
      <c r="R434" s="109"/>
      <c r="S434" s="87"/>
      <c r="AJ434" s="81" t="e">
        <f t="shared" si="36"/>
        <v>#DIV/0!</v>
      </c>
      <c r="AK434" s="81" t="e">
        <f t="shared" si="37"/>
        <v>#DIV/0!</v>
      </c>
      <c r="AL434" s="81" t="e">
        <f t="shared" si="37"/>
        <v>#DIV/0!</v>
      </c>
      <c r="AM434" s="78" t="e">
        <f t="shared" si="38"/>
        <v>#DIV/0!</v>
      </c>
      <c r="AN434" s="78" t="e">
        <f t="shared" si="39"/>
        <v>#DIV/0!</v>
      </c>
      <c r="AO434" s="78" t="e">
        <f t="shared" si="40"/>
        <v>#DIV/0!</v>
      </c>
      <c r="AP434" s="96">
        <f t="shared" si="41"/>
        <v>0</v>
      </c>
      <c r="AQ434" s="98"/>
      <c r="AR434" s="78"/>
      <c r="AS434" s="98"/>
      <c r="AT434" s="78"/>
    </row>
    <row r="435" spans="15:46">
      <c r="O435" s="73"/>
      <c r="P435" s="73"/>
      <c r="Q435" s="74"/>
      <c r="R435" s="109"/>
      <c r="S435" s="87"/>
      <c r="AJ435" s="81" t="e">
        <f t="shared" si="36"/>
        <v>#DIV/0!</v>
      </c>
      <c r="AK435" s="81" t="e">
        <f t="shared" si="37"/>
        <v>#DIV/0!</v>
      </c>
      <c r="AL435" s="81" t="e">
        <f t="shared" si="37"/>
        <v>#DIV/0!</v>
      </c>
      <c r="AM435" s="78" t="e">
        <f t="shared" si="38"/>
        <v>#DIV/0!</v>
      </c>
      <c r="AN435" s="78" t="e">
        <f t="shared" si="39"/>
        <v>#DIV/0!</v>
      </c>
      <c r="AO435" s="78" t="e">
        <f t="shared" si="40"/>
        <v>#DIV/0!</v>
      </c>
      <c r="AP435" s="96">
        <f t="shared" si="41"/>
        <v>0</v>
      </c>
      <c r="AQ435" s="98"/>
      <c r="AR435" s="78"/>
      <c r="AS435" s="98"/>
      <c r="AT435" s="78"/>
    </row>
    <row r="436" spans="15:46">
      <c r="O436" s="73"/>
      <c r="P436" s="73"/>
      <c r="Q436" s="74"/>
      <c r="R436" s="109"/>
      <c r="S436" s="87"/>
      <c r="AJ436" s="81" t="e">
        <f t="shared" ref="AJ436:AJ499" si="42">AD436/AC436</f>
        <v>#DIV/0!</v>
      </c>
      <c r="AK436" s="81" t="e">
        <f t="shared" ref="AK436:AL499" si="43">AG436/AC436</f>
        <v>#DIV/0!</v>
      </c>
      <c r="AL436" s="81" t="e">
        <f t="shared" si="43"/>
        <v>#DIV/0!</v>
      </c>
      <c r="AM436" s="78" t="e">
        <f t="shared" ref="AM436:AM499" si="44">AE436/AC436</f>
        <v>#DIV/0!</v>
      </c>
      <c r="AN436" s="78" t="e">
        <f t="shared" ref="AN436:AN499" si="45">AD436/AG436</f>
        <v>#DIV/0!</v>
      </c>
      <c r="AO436" s="78" t="e">
        <f t="shared" ref="AO436:AO499" si="46">AF436/AC436</f>
        <v>#DIV/0!</v>
      </c>
      <c r="AP436" s="96">
        <f t="shared" ref="AP436:AP499" si="47">AD436*AG436</f>
        <v>0</v>
      </c>
      <c r="AQ436" s="98"/>
      <c r="AR436" s="78"/>
      <c r="AS436" s="98"/>
      <c r="AT436" s="78"/>
    </row>
    <row r="437" spans="15:46">
      <c r="O437" s="73"/>
      <c r="P437" s="73"/>
      <c r="Q437" s="74"/>
      <c r="R437" s="109"/>
      <c r="S437" s="87"/>
      <c r="AJ437" s="81" t="e">
        <f t="shared" si="42"/>
        <v>#DIV/0!</v>
      </c>
      <c r="AK437" s="81" t="e">
        <f t="shared" si="43"/>
        <v>#DIV/0!</v>
      </c>
      <c r="AL437" s="81" t="e">
        <f t="shared" si="43"/>
        <v>#DIV/0!</v>
      </c>
      <c r="AM437" s="78" t="e">
        <f t="shared" si="44"/>
        <v>#DIV/0!</v>
      </c>
      <c r="AN437" s="78" t="e">
        <f t="shared" si="45"/>
        <v>#DIV/0!</v>
      </c>
      <c r="AO437" s="78" t="e">
        <f t="shared" si="46"/>
        <v>#DIV/0!</v>
      </c>
      <c r="AP437" s="96">
        <f t="shared" si="47"/>
        <v>0</v>
      </c>
      <c r="AQ437" s="98"/>
      <c r="AR437" s="78"/>
      <c r="AS437" s="98"/>
      <c r="AT437" s="78"/>
    </row>
    <row r="438" spans="15:46">
      <c r="O438" s="73"/>
      <c r="P438" s="73"/>
      <c r="Q438" s="74"/>
      <c r="R438" s="109"/>
      <c r="S438" s="87"/>
      <c r="AJ438" s="81" t="e">
        <f t="shared" si="42"/>
        <v>#DIV/0!</v>
      </c>
      <c r="AK438" s="81" t="e">
        <f t="shared" si="43"/>
        <v>#DIV/0!</v>
      </c>
      <c r="AL438" s="81" t="e">
        <f t="shared" si="43"/>
        <v>#DIV/0!</v>
      </c>
      <c r="AM438" s="78" t="e">
        <f t="shared" si="44"/>
        <v>#DIV/0!</v>
      </c>
      <c r="AN438" s="78" t="e">
        <f t="shared" si="45"/>
        <v>#DIV/0!</v>
      </c>
      <c r="AO438" s="78" t="e">
        <f t="shared" si="46"/>
        <v>#DIV/0!</v>
      </c>
      <c r="AP438" s="96">
        <f t="shared" si="47"/>
        <v>0</v>
      </c>
      <c r="AQ438" s="98"/>
      <c r="AR438" s="78"/>
      <c r="AS438" s="98"/>
      <c r="AT438" s="78"/>
    </row>
    <row r="439" spans="15:46">
      <c r="O439" s="73"/>
      <c r="P439" s="73"/>
      <c r="Q439" s="74"/>
      <c r="R439" s="109"/>
      <c r="S439" s="87"/>
      <c r="AJ439" s="81" t="e">
        <f t="shared" si="42"/>
        <v>#DIV/0!</v>
      </c>
      <c r="AK439" s="81" t="e">
        <f t="shared" si="43"/>
        <v>#DIV/0!</v>
      </c>
      <c r="AL439" s="81" t="e">
        <f t="shared" si="43"/>
        <v>#DIV/0!</v>
      </c>
      <c r="AM439" s="78" t="e">
        <f t="shared" si="44"/>
        <v>#DIV/0!</v>
      </c>
      <c r="AN439" s="78" t="e">
        <f t="shared" si="45"/>
        <v>#DIV/0!</v>
      </c>
      <c r="AO439" s="78" t="e">
        <f t="shared" si="46"/>
        <v>#DIV/0!</v>
      </c>
      <c r="AP439" s="96">
        <f t="shared" si="47"/>
        <v>0</v>
      </c>
      <c r="AQ439" s="98"/>
      <c r="AR439" s="78"/>
      <c r="AS439" s="98"/>
      <c r="AT439" s="78"/>
    </row>
    <row r="440" spans="15:46">
      <c r="O440" s="73"/>
      <c r="P440" s="73"/>
      <c r="Q440" s="74"/>
      <c r="R440" s="109"/>
      <c r="S440" s="87"/>
      <c r="AJ440" s="81" t="e">
        <f t="shared" si="42"/>
        <v>#DIV/0!</v>
      </c>
      <c r="AK440" s="81" t="e">
        <f t="shared" si="43"/>
        <v>#DIV/0!</v>
      </c>
      <c r="AL440" s="81" t="e">
        <f t="shared" si="43"/>
        <v>#DIV/0!</v>
      </c>
      <c r="AM440" s="78" t="e">
        <f t="shared" si="44"/>
        <v>#DIV/0!</v>
      </c>
      <c r="AN440" s="78" t="e">
        <f t="shared" si="45"/>
        <v>#DIV/0!</v>
      </c>
      <c r="AO440" s="78" t="e">
        <f t="shared" si="46"/>
        <v>#DIV/0!</v>
      </c>
      <c r="AP440" s="96">
        <f t="shared" si="47"/>
        <v>0</v>
      </c>
      <c r="AQ440" s="98"/>
      <c r="AR440" s="78"/>
      <c r="AS440" s="98"/>
      <c r="AT440" s="78"/>
    </row>
    <row r="441" spans="15:46">
      <c r="O441" s="73"/>
      <c r="P441" s="73"/>
      <c r="Q441" s="74"/>
      <c r="R441" s="109"/>
      <c r="S441" s="87"/>
      <c r="AJ441" s="81" t="e">
        <f t="shared" si="42"/>
        <v>#DIV/0!</v>
      </c>
      <c r="AK441" s="81" t="e">
        <f t="shared" si="43"/>
        <v>#DIV/0!</v>
      </c>
      <c r="AL441" s="81" t="e">
        <f t="shared" si="43"/>
        <v>#DIV/0!</v>
      </c>
      <c r="AM441" s="78" t="e">
        <f t="shared" si="44"/>
        <v>#DIV/0!</v>
      </c>
      <c r="AN441" s="78" t="e">
        <f t="shared" si="45"/>
        <v>#DIV/0!</v>
      </c>
      <c r="AO441" s="78" t="e">
        <f t="shared" si="46"/>
        <v>#DIV/0!</v>
      </c>
      <c r="AP441" s="96">
        <f t="shared" si="47"/>
        <v>0</v>
      </c>
      <c r="AQ441" s="98"/>
      <c r="AR441" s="78"/>
      <c r="AS441" s="98"/>
      <c r="AT441" s="78"/>
    </row>
    <row r="442" spans="15:46">
      <c r="O442" s="73"/>
      <c r="P442" s="73"/>
      <c r="Q442" s="74"/>
      <c r="R442" s="109"/>
      <c r="S442" s="87"/>
      <c r="AJ442" s="81" t="e">
        <f t="shared" si="42"/>
        <v>#DIV/0!</v>
      </c>
      <c r="AK442" s="81" t="e">
        <f t="shared" si="43"/>
        <v>#DIV/0!</v>
      </c>
      <c r="AL442" s="81" t="e">
        <f t="shared" si="43"/>
        <v>#DIV/0!</v>
      </c>
      <c r="AM442" s="78" t="e">
        <f t="shared" si="44"/>
        <v>#DIV/0!</v>
      </c>
      <c r="AN442" s="78" t="e">
        <f t="shared" si="45"/>
        <v>#DIV/0!</v>
      </c>
      <c r="AO442" s="78" t="e">
        <f t="shared" si="46"/>
        <v>#DIV/0!</v>
      </c>
      <c r="AP442" s="96">
        <f t="shared" si="47"/>
        <v>0</v>
      </c>
      <c r="AQ442" s="98"/>
      <c r="AR442" s="78"/>
      <c r="AS442" s="98"/>
      <c r="AT442" s="78"/>
    </row>
    <row r="443" spans="15:46">
      <c r="O443" s="73"/>
      <c r="P443" s="73"/>
      <c r="Q443" s="74"/>
      <c r="R443" s="109"/>
      <c r="S443" s="87"/>
      <c r="AJ443" s="81" t="e">
        <f t="shared" si="42"/>
        <v>#DIV/0!</v>
      </c>
      <c r="AK443" s="81" t="e">
        <f t="shared" si="43"/>
        <v>#DIV/0!</v>
      </c>
      <c r="AL443" s="81" t="e">
        <f t="shared" si="43"/>
        <v>#DIV/0!</v>
      </c>
      <c r="AM443" s="78" t="e">
        <f t="shared" si="44"/>
        <v>#DIV/0!</v>
      </c>
      <c r="AN443" s="78" t="e">
        <f t="shared" si="45"/>
        <v>#DIV/0!</v>
      </c>
      <c r="AO443" s="78" t="e">
        <f t="shared" si="46"/>
        <v>#DIV/0!</v>
      </c>
      <c r="AP443" s="96">
        <f t="shared" si="47"/>
        <v>0</v>
      </c>
      <c r="AQ443" s="98"/>
      <c r="AR443" s="78"/>
      <c r="AS443" s="98"/>
      <c r="AT443" s="78"/>
    </row>
    <row r="444" spans="15:46">
      <c r="O444" s="73"/>
      <c r="P444" s="73"/>
      <c r="Q444" s="74"/>
      <c r="R444" s="109"/>
      <c r="S444" s="87"/>
      <c r="AJ444" s="81" t="e">
        <f t="shared" si="42"/>
        <v>#DIV/0!</v>
      </c>
      <c r="AK444" s="81" t="e">
        <f t="shared" si="43"/>
        <v>#DIV/0!</v>
      </c>
      <c r="AL444" s="81" t="e">
        <f t="shared" si="43"/>
        <v>#DIV/0!</v>
      </c>
      <c r="AM444" s="78" t="e">
        <f t="shared" si="44"/>
        <v>#DIV/0!</v>
      </c>
      <c r="AN444" s="78" t="e">
        <f t="shared" si="45"/>
        <v>#DIV/0!</v>
      </c>
      <c r="AO444" s="78" t="e">
        <f t="shared" si="46"/>
        <v>#DIV/0!</v>
      </c>
      <c r="AP444" s="96">
        <f t="shared" si="47"/>
        <v>0</v>
      </c>
      <c r="AQ444" s="98"/>
      <c r="AR444" s="78"/>
      <c r="AS444" s="98"/>
      <c r="AT444" s="78"/>
    </row>
    <row r="445" spans="15:46">
      <c r="O445" s="73"/>
      <c r="P445" s="73"/>
      <c r="Q445" s="74"/>
      <c r="R445" s="109"/>
      <c r="S445" s="87"/>
      <c r="AJ445" s="81" t="e">
        <f t="shared" si="42"/>
        <v>#DIV/0!</v>
      </c>
      <c r="AK445" s="81" t="e">
        <f t="shared" si="43"/>
        <v>#DIV/0!</v>
      </c>
      <c r="AL445" s="81" t="e">
        <f t="shared" si="43"/>
        <v>#DIV/0!</v>
      </c>
      <c r="AM445" s="78" t="e">
        <f t="shared" si="44"/>
        <v>#DIV/0!</v>
      </c>
      <c r="AN445" s="78" t="e">
        <f t="shared" si="45"/>
        <v>#DIV/0!</v>
      </c>
      <c r="AO445" s="78" t="e">
        <f t="shared" si="46"/>
        <v>#DIV/0!</v>
      </c>
      <c r="AP445" s="96">
        <f t="shared" si="47"/>
        <v>0</v>
      </c>
      <c r="AQ445" s="98"/>
      <c r="AR445" s="78"/>
      <c r="AS445" s="98"/>
      <c r="AT445" s="78"/>
    </row>
    <row r="446" spans="15:46">
      <c r="O446" s="73"/>
      <c r="P446" s="73"/>
      <c r="Q446" s="74"/>
      <c r="R446" s="109"/>
      <c r="S446" s="87"/>
      <c r="AJ446" s="81" t="e">
        <f t="shared" si="42"/>
        <v>#DIV/0!</v>
      </c>
      <c r="AK446" s="81" t="e">
        <f t="shared" si="43"/>
        <v>#DIV/0!</v>
      </c>
      <c r="AL446" s="81" t="e">
        <f t="shared" si="43"/>
        <v>#DIV/0!</v>
      </c>
      <c r="AM446" s="78" t="e">
        <f t="shared" si="44"/>
        <v>#DIV/0!</v>
      </c>
      <c r="AN446" s="78" t="e">
        <f t="shared" si="45"/>
        <v>#DIV/0!</v>
      </c>
      <c r="AO446" s="78" t="e">
        <f t="shared" si="46"/>
        <v>#DIV/0!</v>
      </c>
      <c r="AP446" s="96">
        <f t="shared" si="47"/>
        <v>0</v>
      </c>
      <c r="AQ446" s="98"/>
      <c r="AR446" s="78"/>
      <c r="AS446" s="98"/>
      <c r="AT446" s="78"/>
    </row>
    <row r="447" spans="15:46">
      <c r="O447" s="73"/>
      <c r="P447" s="73"/>
      <c r="Q447" s="74"/>
      <c r="R447" s="109"/>
      <c r="S447" s="87"/>
      <c r="AJ447" s="81" t="e">
        <f t="shared" si="42"/>
        <v>#DIV/0!</v>
      </c>
      <c r="AK447" s="81" t="e">
        <f t="shared" si="43"/>
        <v>#DIV/0!</v>
      </c>
      <c r="AL447" s="81" t="e">
        <f t="shared" si="43"/>
        <v>#DIV/0!</v>
      </c>
      <c r="AM447" s="78" t="e">
        <f t="shared" si="44"/>
        <v>#DIV/0!</v>
      </c>
      <c r="AN447" s="78" t="e">
        <f t="shared" si="45"/>
        <v>#DIV/0!</v>
      </c>
      <c r="AO447" s="78" t="e">
        <f t="shared" si="46"/>
        <v>#DIV/0!</v>
      </c>
      <c r="AP447" s="96">
        <f t="shared" si="47"/>
        <v>0</v>
      </c>
      <c r="AQ447" s="98"/>
      <c r="AR447" s="78"/>
      <c r="AS447" s="98"/>
      <c r="AT447" s="78"/>
    </row>
    <row r="448" spans="15:46">
      <c r="O448" s="73"/>
      <c r="P448" s="73"/>
      <c r="Q448" s="74"/>
      <c r="R448" s="109"/>
      <c r="S448" s="87"/>
      <c r="AJ448" s="81" t="e">
        <f t="shared" si="42"/>
        <v>#DIV/0!</v>
      </c>
      <c r="AK448" s="81" t="e">
        <f t="shared" si="43"/>
        <v>#DIV/0!</v>
      </c>
      <c r="AL448" s="81" t="e">
        <f t="shared" si="43"/>
        <v>#DIV/0!</v>
      </c>
      <c r="AM448" s="78" t="e">
        <f t="shared" si="44"/>
        <v>#DIV/0!</v>
      </c>
      <c r="AN448" s="78" t="e">
        <f t="shared" si="45"/>
        <v>#DIV/0!</v>
      </c>
      <c r="AO448" s="78" t="e">
        <f t="shared" si="46"/>
        <v>#DIV/0!</v>
      </c>
      <c r="AP448" s="96">
        <f t="shared" si="47"/>
        <v>0</v>
      </c>
      <c r="AQ448" s="98"/>
      <c r="AR448" s="78"/>
      <c r="AS448" s="98"/>
      <c r="AT448" s="78"/>
    </row>
    <row r="449" spans="15:46">
      <c r="O449" s="73"/>
      <c r="P449" s="73"/>
      <c r="Q449" s="74"/>
      <c r="R449" s="109"/>
      <c r="S449" s="87"/>
      <c r="AJ449" s="81" t="e">
        <f t="shared" si="42"/>
        <v>#DIV/0!</v>
      </c>
      <c r="AK449" s="81" t="e">
        <f t="shared" si="43"/>
        <v>#DIV/0!</v>
      </c>
      <c r="AL449" s="81" t="e">
        <f t="shared" si="43"/>
        <v>#DIV/0!</v>
      </c>
      <c r="AM449" s="78" t="e">
        <f t="shared" si="44"/>
        <v>#DIV/0!</v>
      </c>
      <c r="AN449" s="78" t="e">
        <f t="shared" si="45"/>
        <v>#DIV/0!</v>
      </c>
      <c r="AO449" s="78" t="e">
        <f t="shared" si="46"/>
        <v>#DIV/0!</v>
      </c>
      <c r="AP449" s="96">
        <f t="shared" si="47"/>
        <v>0</v>
      </c>
      <c r="AQ449" s="98"/>
      <c r="AR449" s="78"/>
      <c r="AS449" s="98"/>
      <c r="AT449" s="78"/>
    </row>
    <row r="450" spans="15:46">
      <c r="O450" s="73"/>
      <c r="P450" s="73"/>
      <c r="Q450" s="74"/>
      <c r="R450" s="109"/>
      <c r="S450" s="87"/>
      <c r="AJ450" s="81" t="e">
        <f t="shared" si="42"/>
        <v>#DIV/0!</v>
      </c>
      <c r="AK450" s="81" t="e">
        <f t="shared" si="43"/>
        <v>#DIV/0!</v>
      </c>
      <c r="AL450" s="81" t="e">
        <f t="shared" si="43"/>
        <v>#DIV/0!</v>
      </c>
      <c r="AM450" s="78" t="e">
        <f t="shared" si="44"/>
        <v>#DIV/0!</v>
      </c>
      <c r="AN450" s="78" t="e">
        <f t="shared" si="45"/>
        <v>#DIV/0!</v>
      </c>
      <c r="AO450" s="78" t="e">
        <f t="shared" si="46"/>
        <v>#DIV/0!</v>
      </c>
      <c r="AP450" s="96">
        <f t="shared" si="47"/>
        <v>0</v>
      </c>
      <c r="AQ450" s="98"/>
      <c r="AR450" s="78"/>
      <c r="AS450" s="98"/>
      <c r="AT450" s="78"/>
    </row>
    <row r="451" spans="15:46">
      <c r="O451" s="73"/>
      <c r="P451" s="73"/>
      <c r="Q451" s="74"/>
      <c r="R451" s="109"/>
      <c r="S451" s="87"/>
      <c r="AJ451" s="81" t="e">
        <f t="shared" si="42"/>
        <v>#DIV/0!</v>
      </c>
      <c r="AK451" s="81" t="e">
        <f t="shared" si="43"/>
        <v>#DIV/0!</v>
      </c>
      <c r="AL451" s="81" t="e">
        <f t="shared" si="43"/>
        <v>#DIV/0!</v>
      </c>
      <c r="AM451" s="78" t="e">
        <f t="shared" si="44"/>
        <v>#DIV/0!</v>
      </c>
      <c r="AN451" s="78" t="e">
        <f t="shared" si="45"/>
        <v>#DIV/0!</v>
      </c>
      <c r="AO451" s="78" t="e">
        <f t="shared" si="46"/>
        <v>#DIV/0!</v>
      </c>
      <c r="AP451" s="96">
        <f t="shared" si="47"/>
        <v>0</v>
      </c>
      <c r="AQ451" s="98"/>
      <c r="AR451" s="78"/>
      <c r="AS451" s="98"/>
      <c r="AT451" s="78"/>
    </row>
    <row r="452" spans="15:46">
      <c r="O452" s="73"/>
      <c r="P452" s="73"/>
      <c r="Q452" s="74"/>
      <c r="R452" s="109"/>
      <c r="S452" s="87"/>
      <c r="AJ452" s="81" t="e">
        <f t="shared" si="42"/>
        <v>#DIV/0!</v>
      </c>
      <c r="AK452" s="81" t="e">
        <f t="shared" si="43"/>
        <v>#DIV/0!</v>
      </c>
      <c r="AL452" s="81" t="e">
        <f t="shared" si="43"/>
        <v>#DIV/0!</v>
      </c>
      <c r="AM452" s="78" t="e">
        <f t="shared" si="44"/>
        <v>#DIV/0!</v>
      </c>
      <c r="AN452" s="78" t="e">
        <f t="shared" si="45"/>
        <v>#DIV/0!</v>
      </c>
      <c r="AO452" s="78" t="e">
        <f t="shared" si="46"/>
        <v>#DIV/0!</v>
      </c>
      <c r="AP452" s="96">
        <f t="shared" si="47"/>
        <v>0</v>
      </c>
      <c r="AQ452" s="98"/>
      <c r="AR452" s="78"/>
      <c r="AS452" s="98"/>
      <c r="AT452" s="78"/>
    </row>
    <row r="453" spans="15:46">
      <c r="O453" s="73"/>
      <c r="P453" s="73"/>
      <c r="Q453" s="74"/>
      <c r="R453" s="109"/>
      <c r="S453" s="87"/>
      <c r="AJ453" s="81" t="e">
        <f t="shared" si="42"/>
        <v>#DIV/0!</v>
      </c>
      <c r="AK453" s="81" t="e">
        <f t="shared" si="43"/>
        <v>#DIV/0!</v>
      </c>
      <c r="AL453" s="81" t="e">
        <f t="shared" si="43"/>
        <v>#DIV/0!</v>
      </c>
      <c r="AM453" s="78" t="e">
        <f t="shared" si="44"/>
        <v>#DIV/0!</v>
      </c>
      <c r="AN453" s="78" t="e">
        <f t="shared" si="45"/>
        <v>#DIV/0!</v>
      </c>
      <c r="AO453" s="78" t="e">
        <f t="shared" si="46"/>
        <v>#DIV/0!</v>
      </c>
      <c r="AP453" s="96">
        <f t="shared" si="47"/>
        <v>0</v>
      </c>
      <c r="AQ453" s="98"/>
      <c r="AR453" s="78"/>
      <c r="AS453" s="98"/>
      <c r="AT453" s="78"/>
    </row>
    <row r="454" spans="15:46">
      <c r="O454" s="73"/>
      <c r="P454" s="73"/>
      <c r="Q454" s="74"/>
      <c r="R454" s="109"/>
      <c r="S454" s="87"/>
      <c r="AJ454" s="81" t="e">
        <f t="shared" si="42"/>
        <v>#DIV/0!</v>
      </c>
      <c r="AK454" s="81" t="e">
        <f t="shared" si="43"/>
        <v>#DIV/0!</v>
      </c>
      <c r="AL454" s="81" t="e">
        <f t="shared" si="43"/>
        <v>#DIV/0!</v>
      </c>
      <c r="AM454" s="78" t="e">
        <f t="shared" si="44"/>
        <v>#DIV/0!</v>
      </c>
      <c r="AN454" s="78" t="e">
        <f t="shared" si="45"/>
        <v>#DIV/0!</v>
      </c>
      <c r="AO454" s="78" t="e">
        <f t="shared" si="46"/>
        <v>#DIV/0!</v>
      </c>
      <c r="AP454" s="96">
        <f t="shared" si="47"/>
        <v>0</v>
      </c>
      <c r="AQ454" s="98"/>
      <c r="AR454" s="78"/>
      <c r="AS454" s="98"/>
      <c r="AT454" s="78"/>
    </row>
    <row r="455" spans="15:46">
      <c r="O455" s="73"/>
      <c r="P455" s="73"/>
      <c r="Q455" s="74"/>
      <c r="R455" s="109"/>
      <c r="S455" s="87"/>
      <c r="AJ455" s="81" t="e">
        <f t="shared" si="42"/>
        <v>#DIV/0!</v>
      </c>
      <c r="AK455" s="81" t="e">
        <f t="shared" si="43"/>
        <v>#DIV/0!</v>
      </c>
      <c r="AL455" s="81" t="e">
        <f t="shared" si="43"/>
        <v>#DIV/0!</v>
      </c>
      <c r="AM455" s="78" t="e">
        <f t="shared" si="44"/>
        <v>#DIV/0!</v>
      </c>
      <c r="AN455" s="78" t="e">
        <f t="shared" si="45"/>
        <v>#DIV/0!</v>
      </c>
      <c r="AO455" s="78" t="e">
        <f t="shared" si="46"/>
        <v>#DIV/0!</v>
      </c>
      <c r="AP455" s="96">
        <f t="shared" si="47"/>
        <v>0</v>
      </c>
      <c r="AQ455" s="98"/>
      <c r="AR455" s="78"/>
      <c r="AS455" s="98"/>
      <c r="AT455" s="78"/>
    </row>
    <row r="456" spans="15:46">
      <c r="O456" s="73"/>
      <c r="P456" s="73"/>
      <c r="Q456" s="74"/>
      <c r="R456" s="109"/>
      <c r="S456" s="87"/>
      <c r="AJ456" s="81" t="e">
        <f t="shared" si="42"/>
        <v>#DIV/0!</v>
      </c>
      <c r="AK456" s="81" t="e">
        <f t="shared" si="43"/>
        <v>#DIV/0!</v>
      </c>
      <c r="AL456" s="81" t="e">
        <f t="shared" si="43"/>
        <v>#DIV/0!</v>
      </c>
      <c r="AM456" s="78" t="e">
        <f t="shared" si="44"/>
        <v>#DIV/0!</v>
      </c>
      <c r="AN456" s="78" t="e">
        <f t="shared" si="45"/>
        <v>#DIV/0!</v>
      </c>
      <c r="AO456" s="78" t="e">
        <f t="shared" si="46"/>
        <v>#DIV/0!</v>
      </c>
      <c r="AP456" s="96">
        <f t="shared" si="47"/>
        <v>0</v>
      </c>
      <c r="AQ456" s="98"/>
      <c r="AR456" s="78"/>
      <c r="AS456" s="98"/>
      <c r="AT456" s="78"/>
    </row>
    <row r="457" spans="15:46">
      <c r="O457" s="73"/>
      <c r="P457" s="73"/>
      <c r="Q457" s="74"/>
      <c r="R457" s="109"/>
      <c r="S457" s="87"/>
      <c r="AJ457" s="81" t="e">
        <f t="shared" si="42"/>
        <v>#DIV/0!</v>
      </c>
      <c r="AK457" s="81" t="e">
        <f t="shared" si="43"/>
        <v>#DIV/0!</v>
      </c>
      <c r="AL457" s="81" t="e">
        <f t="shared" si="43"/>
        <v>#DIV/0!</v>
      </c>
      <c r="AM457" s="78" t="e">
        <f t="shared" si="44"/>
        <v>#DIV/0!</v>
      </c>
      <c r="AN457" s="78" t="e">
        <f t="shared" si="45"/>
        <v>#DIV/0!</v>
      </c>
      <c r="AO457" s="78" t="e">
        <f t="shared" si="46"/>
        <v>#DIV/0!</v>
      </c>
      <c r="AP457" s="96">
        <f t="shared" si="47"/>
        <v>0</v>
      </c>
      <c r="AQ457" s="98"/>
      <c r="AR457" s="78"/>
      <c r="AS457" s="98"/>
      <c r="AT457" s="78"/>
    </row>
    <row r="458" spans="15:46">
      <c r="O458" s="73"/>
      <c r="P458" s="73"/>
      <c r="Q458" s="74"/>
      <c r="R458" s="109"/>
      <c r="S458" s="87"/>
      <c r="AJ458" s="81" t="e">
        <f t="shared" si="42"/>
        <v>#DIV/0!</v>
      </c>
      <c r="AK458" s="81" t="e">
        <f t="shared" si="43"/>
        <v>#DIV/0!</v>
      </c>
      <c r="AL458" s="81" t="e">
        <f t="shared" si="43"/>
        <v>#DIV/0!</v>
      </c>
      <c r="AM458" s="78" t="e">
        <f t="shared" si="44"/>
        <v>#DIV/0!</v>
      </c>
      <c r="AN458" s="78" t="e">
        <f t="shared" si="45"/>
        <v>#DIV/0!</v>
      </c>
      <c r="AO458" s="78" t="e">
        <f t="shared" si="46"/>
        <v>#DIV/0!</v>
      </c>
      <c r="AP458" s="96">
        <f t="shared" si="47"/>
        <v>0</v>
      </c>
      <c r="AQ458" s="98"/>
      <c r="AR458" s="78"/>
      <c r="AS458" s="98"/>
      <c r="AT458" s="78"/>
    </row>
    <row r="459" spans="15:46">
      <c r="O459" s="73"/>
      <c r="P459" s="73"/>
      <c r="Q459" s="74"/>
      <c r="R459" s="109"/>
      <c r="S459" s="87"/>
      <c r="AJ459" s="81" t="e">
        <f t="shared" si="42"/>
        <v>#DIV/0!</v>
      </c>
      <c r="AK459" s="81" t="e">
        <f t="shared" si="43"/>
        <v>#DIV/0!</v>
      </c>
      <c r="AL459" s="81" t="e">
        <f t="shared" si="43"/>
        <v>#DIV/0!</v>
      </c>
      <c r="AM459" s="78" t="e">
        <f t="shared" si="44"/>
        <v>#DIV/0!</v>
      </c>
      <c r="AN459" s="78" t="e">
        <f t="shared" si="45"/>
        <v>#DIV/0!</v>
      </c>
      <c r="AO459" s="78" t="e">
        <f t="shared" si="46"/>
        <v>#DIV/0!</v>
      </c>
      <c r="AP459" s="96">
        <f t="shared" si="47"/>
        <v>0</v>
      </c>
      <c r="AQ459" s="98"/>
      <c r="AR459" s="78"/>
      <c r="AS459" s="98"/>
      <c r="AT459" s="78"/>
    </row>
    <row r="460" spans="15:46">
      <c r="O460" s="73"/>
      <c r="P460" s="73"/>
      <c r="Q460" s="74"/>
      <c r="R460" s="109"/>
      <c r="S460" s="87"/>
      <c r="AJ460" s="81" t="e">
        <f t="shared" si="42"/>
        <v>#DIV/0!</v>
      </c>
      <c r="AK460" s="81" t="e">
        <f t="shared" si="43"/>
        <v>#DIV/0!</v>
      </c>
      <c r="AL460" s="81" t="e">
        <f t="shared" si="43"/>
        <v>#DIV/0!</v>
      </c>
      <c r="AM460" s="78" t="e">
        <f t="shared" si="44"/>
        <v>#DIV/0!</v>
      </c>
      <c r="AN460" s="78" t="e">
        <f t="shared" si="45"/>
        <v>#DIV/0!</v>
      </c>
      <c r="AO460" s="78" t="e">
        <f t="shared" si="46"/>
        <v>#DIV/0!</v>
      </c>
      <c r="AP460" s="96">
        <f t="shared" si="47"/>
        <v>0</v>
      </c>
      <c r="AQ460" s="98"/>
      <c r="AR460" s="78"/>
      <c r="AS460" s="98"/>
      <c r="AT460" s="78"/>
    </row>
    <row r="461" spans="15:46">
      <c r="O461" s="73"/>
      <c r="P461" s="73"/>
      <c r="Q461" s="74"/>
      <c r="R461" s="109"/>
      <c r="S461" s="87"/>
      <c r="AJ461" s="81" t="e">
        <f t="shared" si="42"/>
        <v>#DIV/0!</v>
      </c>
      <c r="AK461" s="81" t="e">
        <f t="shared" si="43"/>
        <v>#DIV/0!</v>
      </c>
      <c r="AL461" s="81" t="e">
        <f t="shared" si="43"/>
        <v>#DIV/0!</v>
      </c>
      <c r="AM461" s="78" t="e">
        <f t="shared" si="44"/>
        <v>#DIV/0!</v>
      </c>
      <c r="AN461" s="78" t="e">
        <f t="shared" si="45"/>
        <v>#DIV/0!</v>
      </c>
      <c r="AO461" s="78" t="e">
        <f t="shared" si="46"/>
        <v>#DIV/0!</v>
      </c>
      <c r="AP461" s="96">
        <f t="shared" si="47"/>
        <v>0</v>
      </c>
      <c r="AQ461" s="98"/>
      <c r="AR461" s="78"/>
      <c r="AS461" s="98"/>
      <c r="AT461" s="78"/>
    </row>
    <row r="462" spans="15:46">
      <c r="O462" s="73"/>
      <c r="P462" s="73"/>
      <c r="Q462" s="74"/>
      <c r="R462" s="109"/>
      <c r="S462" s="87"/>
      <c r="AJ462" s="81" t="e">
        <f t="shared" si="42"/>
        <v>#DIV/0!</v>
      </c>
      <c r="AK462" s="81" t="e">
        <f t="shared" si="43"/>
        <v>#DIV/0!</v>
      </c>
      <c r="AL462" s="81" t="e">
        <f t="shared" si="43"/>
        <v>#DIV/0!</v>
      </c>
      <c r="AM462" s="78" t="e">
        <f t="shared" si="44"/>
        <v>#DIV/0!</v>
      </c>
      <c r="AN462" s="78" t="e">
        <f t="shared" si="45"/>
        <v>#DIV/0!</v>
      </c>
      <c r="AO462" s="78" t="e">
        <f t="shared" si="46"/>
        <v>#DIV/0!</v>
      </c>
      <c r="AP462" s="96">
        <f t="shared" si="47"/>
        <v>0</v>
      </c>
      <c r="AQ462" s="98"/>
      <c r="AR462" s="78"/>
      <c r="AS462" s="98"/>
      <c r="AT462" s="78"/>
    </row>
    <row r="463" spans="15:46">
      <c r="O463" s="73"/>
      <c r="P463" s="73"/>
      <c r="Q463" s="74"/>
      <c r="R463" s="109"/>
      <c r="S463" s="87"/>
      <c r="AJ463" s="81" t="e">
        <f t="shared" si="42"/>
        <v>#DIV/0!</v>
      </c>
      <c r="AK463" s="81" t="e">
        <f t="shared" si="43"/>
        <v>#DIV/0!</v>
      </c>
      <c r="AL463" s="81" t="e">
        <f t="shared" si="43"/>
        <v>#DIV/0!</v>
      </c>
      <c r="AM463" s="78" t="e">
        <f t="shared" si="44"/>
        <v>#DIV/0!</v>
      </c>
      <c r="AN463" s="78" t="e">
        <f t="shared" si="45"/>
        <v>#DIV/0!</v>
      </c>
      <c r="AO463" s="78" t="e">
        <f t="shared" si="46"/>
        <v>#DIV/0!</v>
      </c>
      <c r="AP463" s="96">
        <f t="shared" si="47"/>
        <v>0</v>
      </c>
      <c r="AQ463" s="98"/>
      <c r="AR463" s="78"/>
      <c r="AS463" s="98"/>
      <c r="AT463" s="78"/>
    </row>
    <row r="464" spans="15:46">
      <c r="O464" s="73"/>
      <c r="P464" s="73"/>
      <c r="Q464" s="74"/>
      <c r="R464" s="109"/>
      <c r="S464" s="87"/>
      <c r="AJ464" s="81" t="e">
        <f t="shared" si="42"/>
        <v>#DIV/0!</v>
      </c>
      <c r="AK464" s="81" t="e">
        <f t="shared" si="43"/>
        <v>#DIV/0!</v>
      </c>
      <c r="AL464" s="81" t="e">
        <f t="shared" si="43"/>
        <v>#DIV/0!</v>
      </c>
      <c r="AM464" s="78" t="e">
        <f t="shared" si="44"/>
        <v>#DIV/0!</v>
      </c>
      <c r="AN464" s="78" t="e">
        <f t="shared" si="45"/>
        <v>#DIV/0!</v>
      </c>
      <c r="AO464" s="78" t="e">
        <f t="shared" si="46"/>
        <v>#DIV/0!</v>
      </c>
      <c r="AP464" s="96">
        <f t="shared" si="47"/>
        <v>0</v>
      </c>
      <c r="AQ464" s="98"/>
      <c r="AR464" s="78"/>
      <c r="AS464" s="98"/>
      <c r="AT464" s="78"/>
    </row>
    <row r="465" spans="15:46">
      <c r="O465" s="73"/>
      <c r="P465" s="73"/>
      <c r="Q465" s="74"/>
      <c r="R465" s="109"/>
      <c r="S465" s="87"/>
      <c r="AJ465" s="81" t="e">
        <f t="shared" si="42"/>
        <v>#DIV/0!</v>
      </c>
      <c r="AK465" s="81" t="e">
        <f t="shared" si="43"/>
        <v>#DIV/0!</v>
      </c>
      <c r="AL465" s="81" t="e">
        <f t="shared" si="43"/>
        <v>#DIV/0!</v>
      </c>
      <c r="AM465" s="78" t="e">
        <f t="shared" si="44"/>
        <v>#DIV/0!</v>
      </c>
      <c r="AN465" s="78" t="e">
        <f t="shared" si="45"/>
        <v>#DIV/0!</v>
      </c>
      <c r="AO465" s="78" t="e">
        <f t="shared" si="46"/>
        <v>#DIV/0!</v>
      </c>
      <c r="AP465" s="96">
        <f t="shared" si="47"/>
        <v>0</v>
      </c>
      <c r="AQ465" s="98"/>
      <c r="AR465" s="78"/>
      <c r="AS465" s="98"/>
      <c r="AT465" s="78"/>
    </row>
    <row r="466" spans="15:46">
      <c r="O466" s="73"/>
      <c r="P466" s="73"/>
      <c r="Q466" s="74"/>
      <c r="R466" s="109"/>
      <c r="S466" s="87"/>
      <c r="AJ466" s="81" t="e">
        <f t="shared" si="42"/>
        <v>#DIV/0!</v>
      </c>
      <c r="AK466" s="81" t="e">
        <f t="shared" si="43"/>
        <v>#DIV/0!</v>
      </c>
      <c r="AL466" s="81" t="e">
        <f t="shared" si="43"/>
        <v>#DIV/0!</v>
      </c>
      <c r="AM466" s="78" t="e">
        <f t="shared" si="44"/>
        <v>#DIV/0!</v>
      </c>
      <c r="AN466" s="78" t="e">
        <f t="shared" si="45"/>
        <v>#DIV/0!</v>
      </c>
      <c r="AO466" s="78" t="e">
        <f t="shared" si="46"/>
        <v>#DIV/0!</v>
      </c>
      <c r="AP466" s="96">
        <f t="shared" si="47"/>
        <v>0</v>
      </c>
      <c r="AQ466" s="98"/>
      <c r="AR466" s="78"/>
      <c r="AS466" s="98"/>
      <c r="AT466" s="78"/>
    </row>
    <row r="467" spans="15:46">
      <c r="O467" s="73"/>
      <c r="P467" s="73"/>
      <c r="Q467" s="74"/>
      <c r="R467" s="109"/>
      <c r="S467" s="87"/>
      <c r="AJ467" s="81" t="e">
        <f t="shared" si="42"/>
        <v>#DIV/0!</v>
      </c>
      <c r="AK467" s="81" t="e">
        <f t="shared" si="43"/>
        <v>#DIV/0!</v>
      </c>
      <c r="AL467" s="81" t="e">
        <f t="shared" si="43"/>
        <v>#DIV/0!</v>
      </c>
      <c r="AM467" s="78" t="e">
        <f t="shared" si="44"/>
        <v>#DIV/0!</v>
      </c>
      <c r="AN467" s="78" t="e">
        <f t="shared" si="45"/>
        <v>#DIV/0!</v>
      </c>
      <c r="AO467" s="78" t="e">
        <f t="shared" si="46"/>
        <v>#DIV/0!</v>
      </c>
      <c r="AP467" s="96">
        <f t="shared" si="47"/>
        <v>0</v>
      </c>
      <c r="AQ467" s="98"/>
      <c r="AR467" s="78"/>
      <c r="AS467" s="98"/>
      <c r="AT467" s="78"/>
    </row>
    <row r="468" spans="15:46">
      <c r="O468" s="73"/>
      <c r="P468" s="73"/>
      <c r="Q468" s="74"/>
      <c r="R468" s="109"/>
      <c r="S468" s="87"/>
      <c r="AJ468" s="81" t="e">
        <f t="shared" si="42"/>
        <v>#DIV/0!</v>
      </c>
      <c r="AK468" s="81" t="e">
        <f t="shared" si="43"/>
        <v>#DIV/0!</v>
      </c>
      <c r="AL468" s="81" t="e">
        <f t="shared" si="43"/>
        <v>#DIV/0!</v>
      </c>
      <c r="AM468" s="78" t="e">
        <f t="shared" si="44"/>
        <v>#DIV/0!</v>
      </c>
      <c r="AN468" s="78" t="e">
        <f t="shared" si="45"/>
        <v>#DIV/0!</v>
      </c>
      <c r="AO468" s="78" t="e">
        <f t="shared" si="46"/>
        <v>#DIV/0!</v>
      </c>
      <c r="AP468" s="96">
        <f t="shared" si="47"/>
        <v>0</v>
      </c>
      <c r="AQ468" s="98"/>
      <c r="AR468" s="78"/>
      <c r="AS468" s="98"/>
      <c r="AT468" s="78"/>
    </row>
    <row r="469" spans="15:46">
      <c r="O469" s="73"/>
      <c r="P469" s="73"/>
      <c r="Q469" s="74"/>
      <c r="R469" s="109"/>
      <c r="S469" s="87"/>
      <c r="AJ469" s="81" t="e">
        <f t="shared" si="42"/>
        <v>#DIV/0!</v>
      </c>
      <c r="AK469" s="81" t="e">
        <f t="shared" si="43"/>
        <v>#DIV/0!</v>
      </c>
      <c r="AL469" s="81" t="e">
        <f t="shared" si="43"/>
        <v>#DIV/0!</v>
      </c>
      <c r="AM469" s="78" t="e">
        <f t="shared" si="44"/>
        <v>#DIV/0!</v>
      </c>
      <c r="AN469" s="78" t="e">
        <f t="shared" si="45"/>
        <v>#DIV/0!</v>
      </c>
      <c r="AO469" s="78" t="e">
        <f t="shared" si="46"/>
        <v>#DIV/0!</v>
      </c>
      <c r="AP469" s="96">
        <f t="shared" si="47"/>
        <v>0</v>
      </c>
      <c r="AQ469" s="98"/>
      <c r="AR469" s="78"/>
      <c r="AS469" s="98"/>
      <c r="AT469" s="78"/>
    </row>
    <row r="470" spans="15:46">
      <c r="O470" s="73"/>
      <c r="P470" s="73"/>
      <c r="Q470" s="74"/>
      <c r="R470" s="109"/>
      <c r="S470" s="87"/>
      <c r="AJ470" s="81" t="e">
        <f t="shared" si="42"/>
        <v>#DIV/0!</v>
      </c>
      <c r="AK470" s="81" t="e">
        <f t="shared" si="43"/>
        <v>#DIV/0!</v>
      </c>
      <c r="AL470" s="81" t="e">
        <f t="shared" si="43"/>
        <v>#DIV/0!</v>
      </c>
      <c r="AM470" s="78" t="e">
        <f t="shared" si="44"/>
        <v>#DIV/0!</v>
      </c>
      <c r="AN470" s="78" t="e">
        <f t="shared" si="45"/>
        <v>#DIV/0!</v>
      </c>
      <c r="AO470" s="78" t="e">
        <f t="shared" si="46"/>
        <v>#DIV/0!</v>
      </c>
      <c r="AP470" s="96">
        <f t="shared" si="47"/>
        <v>0</v>
      </c>
      <c r="AQ470" s="98"/>
      <c r="AR470" s="78"/>
      <c r="AS470" s="98"/>
      <c r="AT470" s="78"/>
    </row>
    <row r="471" spans="15:46">
      <c r="O471" s="73"/>
      <c r="P471" s="73"/>
      <c r="Q471" s="74"/>
      <c r="R471" s="109"/>
      <c r="S471" s="87"/>
      <c r="AJ471" s="81" t="e">
        <f t="shared" si="42"/>
        <v>#DIV/0!</v>
      </c>
      <c r="AK471" s="81" t="e">
        <f t="shared" si="43"/>
        <v>#DIV/0!</v>
      </c>
      <c r="AL471" s="81" t="e">
        <f t="shared" si="43"/>
        <v>#DIV/0!</v>
      </c>
      <c r="AM471" s="78" t="e">
        <f t="shared" si="44"/>
        <v>#DIV/0!</v>
      </c>
      <c r="AN471" s="78" t="e">
        <f t="shared" si="45"/>
        <v>#DIV/0!</v>
      </c>
      <c r="AO471" s="78" t="e">
        <f t="shared" si="46"/>
        <v>#DIV/0!</v>
      </c>
      <c r="AP471" s="96">
        <f t="shared" si="47"/>
        <v>0</v>
      </c>
      <c r="AQ471" s="98"/>
      <c r="AR471" s="78"/>
      <c r="AS471" s="98"/>
      <c r="AT471" s="78"/>
    </row>
    <row r="472" spans="15:46">
      <c r="O472" s="73"/>
      <c r="P472" s="73"/>
      <c r="Q472" s="74"/>
      <c r="R472" s="109"/>
      <c r="S472" s="87"/>
      <c r="AJ472" s="81" t="e">
        <f t="shared" si="42"/>
        <v>#DIV/0!</v>
      </c>
      <c r="AK472" s="81" t="e">
        <f t="shared" si="43"/>
        <v>#DIV/0!</v>
      </c>
      <c r="AL472" s="81" t="e">
        <f t="shared" si="43"/>
        <v>#DIV/0!</v>
      </c>
      <c r="AM472" s="78" t="e">
        <f t="shared" si="44"/>
        <v>#DIV/0!</v>
      </c>
      <c r="AN472" s="78" t="e">
        <f t="shared" si="45"/>
        <v>#DIV/0!</v>
      </c>
      <c r="AO472" s="78" t="e">
        <f t="shared" si="46"/>
        <v>#DIV/0!</v>
      </c>
      <c r="AP472" s="96">
        <f t="shared" si="47"/>
        <v>0</v>
      </c>
      <c r="AQ472" s="98"/>
      <c r="AR472" s="78"/>
      <c r="AS472" s="98"/>
      <c r="AT472" s="78"/>
    </row>
    <row r="473" spans="15:46">
      <c r="O473" s="73"/>
      <c r="P473" s="73"/>
      <c r="Q473" s="74"/>
      <c r="R473" s="109"/>
      <c r="S473" s="87"/>
      <c r="AJ473" s="81" t="e">
        <f t="shared" si="42"/>
        <v>#DIV/0!</v>
      </c>
      <c r="AK473" s="81" t="e">
        <f t="shared" si="43"/>
        <v>#DIV/0!</v>
      </c>
      <c r="AL473" s="81" t="e">
        <f t="shared" si="43"/>
        <v>#DIV/0!</v>
      </c>
      <c r="AM473" s="78" t="e">
        <f t="shared" si="44"/>
        <v>#DIV/0!</v>
      </c>
      <c r="AN473" s="78" t="e">
        <f t="shared" si="45"/>
        <v>#DIV/0!</v>
      </c>
      <c r="AO473" s="78" t="e">
        <f t="shared" si="46"/>
        <v>#DIV/0!</v>
      </c>
      <c r="AP473" s="96">
        <f t="shared" si="47"/>
        <v>0</v>
      </c>
      <c r="AQ473" s="98"/>
      <c r="AR473" s="78"/>
      <c r="AS473" s="98"/>
      <c r="AT473" s="78"/>
    </row>
    <row r="474" spans="15:46">
      <c r="O474" s="73"/>
      <c r="P474" s="73"/>
      <c r="Q474" s="74"/>
      <c r="R474" s="109"/>
      <c r="S474" s="87"/>
      <c r="AJ474" s="81" t="e">
        <f t="shared" si="42"/>
        <v>#DIV/0!</v>
      </c>
      <c r="AK474" s="81" t="e">
        <f t="shared" si="43"/>
        <v>#DIV/0!</v>
      </c>
      <c r="AL474" s="81" t="e">
        <f t="shared" si="43"/>
        <v>#DIV/0!</v>
      </c>
      <c r="AM474" s="78" t="e">
        <f t="shared" si="44"/>
        <v>#DIV/0!</v>
      </c>
      <c r="AN474" s="78" t="e">
        <f t="shared" si="45"/>
        <v>#DIV/0!</v>
      </c>
      <c r="AO474" s="78" t="e">
        <f t="shared" si="46"/>
        <v>#DIV/0!</v>
      </c>
      <c r="AP474" s="96">
        <f t="shared" si="47"/>
        <v>0</v>
      </c>
      <c r="AQ474" s="98"/>
      <c r="AR474" s="78"/>
      <c r="AS474" s="98"/>
      <c r="AT474" s="78"/>
    </row>
    <row r="475" spans="15:46">
      <c r="O475" s="73"/>
      <c r="P475" s="73"/>
      <c r="Q475" s="74"/>
      <c r="R475" s="109"/>
      <c r="S475" s="87"/>
      <c r="AJ475" s="81" t="e">
        <f t="shared" si="42"/>
        <v>#DIV/0!</v>
      </c>
      <c r="AK475" s="81" t="e">
        <f t="shared" si="43"/>
        <v>#DIV/0!</v>
      </c>
      <c r="AL475" s="81" t="e">
        <f t="shared" si="43"/>
        <v>#DIV/0!</v>
      </c>
      <c r="AM475" s="78" t="e">
        <f t="shared" si="44"/>
        <v>#DIV/0!</v>
      </c>
      <c r="AN475" s="78" t="e">
        <f t="shared" si="45"/>
        <v>#DIV/0!</v>
      </c>
      <c r="AO475" s="78" t="e">
        <f t="shared" si="46"/>
        <v>#DIV/0!</v>
      </c>
      <c r="AP475" s="96">
        <f t="shared" si="47"/>
        <v>0</v>
      </c>
      <c r="AQ475" s="98"/>
      <c r="AR475" s="78"/>
      <c r="AS475" s="98"/>
      <c r="AT475" s="78"/>
    </row>
    <row r="476" spans="15:46">
      <c r="O476" s="73"/>
      <c r="P476" s="73"/>
      <c r="Q476" s="74"/>
      <c r="R476" s="109"/>
      <c r="S476" s="87"/>
      <c r="AJ476" s="81" t="e">
        <f t="shared" si="42"/>
        <v>#DIV/0!</v>
      </c>
      <c r="AK476" s="81" t="e">
        <f t="shared" si="43"/>
        <v>#DIV/0!</v>
      </c>
      <c r="AL476" s="81" t="e">
        <f t="shared" si="43"/>
        <v>#DIV/0!</v>
      </c>
      <c r="AM476" s="78" t="e">
        <f t="shared" si="44"/>
        <v>#DIV/0!</v>
      </c>
      <c r="AN476" s="78" t="e">
        <f t="shared" si="45"/>
        <v>#DIV/0!</v>
      </c>
      <c r="AO476" s="78" t="e">
        <f t="shared" si="46"/>
        <v>#DIV/0!</v>
      </c>
      <c r="AP476" s="96">
        <f t="shared" si="47"/>
        <v>0</v>
      </c>
      <c r="AQ476" s="98"/>
      <c r="AR476" s="78"/>
      <c r="AS476" s="98"/>
      <c r="AT476" s="78"/>
    </row>
    <row r="477" spans="15:46">
      <c r="O477" s="73"/>
      <c r="P477" s="73"/>
      <c r="Q477" s="74"/>
      <c r="R477" s="109"/>
      <c r="S477" s="87"/>
      <c r="AJ477" s="81" t="e">
        <f t="shared" si="42"/>
        <v>#DIV/0!</v>
      </c>
      <c r="AK477" s="81" t="e">
        <f t="shared" si="43"/>
        <v>#DIV/0!</v>
      </c>
      <c r="AL477" s="81" t="e">
        <f t="shared" si="43"/>
        <v>#DIV/0!</v>
      </c>
      <c r="AM477" s="78" t="e">
        <f t="shared" si="44"/>
        <v>#DIV/0!</v>
      </c>
      <c r="AN477" s="78" t="e">
        <f t="shared" si="45"/>
        <v>#DIV/0!</v>
      </c>
      <c r="AO477" s="78" t="e">
        <f t="shared" si="46"/>
        <v>#DIV/0!</v>
      </c>
      <c r="AP477" s="96">
        <f t="shared" si="47"/>
        <v>0</v>
      </c>
      <c r="AQ477" s="98"/>
      <c r="AR477" s="78"/>
      <c r="AS477" s="98"/>
      <c r="AT477" s="78"/>
    </row>
    <row r="478" spans="15:46">
      <c r="O478" s="73"/>
      <c r="P478" s="73"/>
      <c r="Q478" s="74"/>
      <c r="R478" s="109"/>
      <c r="S478" s="87"/>
      <c r="AJ478" s="81" t="e">
        <f t="shared" si="42"/>
        <v>#DIV/0!</v>
      </c>
      <c r="AK478" s="81" t="e">
        <f t="shared" si="43"/>
        <v>#DIV/0!</v>
      </c>
      <c r="AL478" s="81" t="e">
        <f t="shared" si="43"/>
        <v>#DIV/0!</v>
      </c>
      <c r="AM478" s="78" t="e">
        <f t="shared" si="44"/>
        <v>#DIV/0!</v>
      </c>
      <c r="AN478" s="78" t="e">
        <f t="shared" si="45"/>
        <v>#DIV/0!</v>
      </c>
      <c r="AO478" s="78" t="e">
        <f t="shared" si="46"/>
        <v>#DIV/0!</v>
      </c>
      <c r="AP478" s="96">
        <f t="shared" si="47"/>
        <v>0</v>
      </c>
      <c r="AQ478" s="98"/>
      <c r="AR478" s="78"/>
      <c r="AS478" s="98"/>
      <c r="AT478" s="78"/>
    </row>
    <row r="479" spans="15:46">
      <c r="O479" s="73"/>
      <c r="P479" s="73"/>
      <c r="Q479" s="74"/>
      <c r="R479" s="109"/>
      <c r="S479" s="87"/>
      <c r="AJ479" s="81" t="e">
        <f t="shared" si="42"/>
        <v>#DIV/0!</v>
      </c>
      <c r="AK479" s="81" t="e">
        <f t="shared" si="43"/>
        <v>#DIV/0!</v>
      </c>
      <c r="AL479" s="81" t="e">
        <f t="shared" si="43"/>
        <v>#DIV/0!</v>
      </c>
      <c r="AM479" s="78" t="e">
        <f t="shared" si="44"/>
        <v>#DIV/0!</v>
      </c>
      <c r="AN479" s="78" t="e">
        <f t="shared" si="45"/>
        <v>#DIV/0!</v>
      </c>
      <c r="AO479" s="78" t="e">
        <f t="shared" si="46"/>
        <v>#DIV/0!</v>
      </c>
      <c r="AP479" s="96">
        <f t="shared" si="47"/>
        <v>0</v>
      </c>
      <c r="AQ479" s="98"/>
      <c r="AR479" s="78"/>
      <c r="AS479" s="98"/>
      <c r="AT479" s="78"/>
    </row>
    <row r="480" spans="15:46">
      <c r="O480" s="73"/>
      <c r="P480" s="73"/>
      <c r="Q480" s="74"/>
      <c r="R480" s="109"/>
      <c r="S480" s="87"/>
      <c r="AJ480" s="81" t="e">
        <f t="shared" si="42"/>
        <v>#DIV/0!</v>
      </c>
      <c r="AK480" s="81" t="e">
        <f t="shared" si="43"/>
        <v>#DIV/0!</v>
      </c>
      <c r="AL480" s="81" t="e">
        <f t="shared" si="43"/>
        <v>#DIV/0!</v>
      </c>
      <c r="AM480" s="78" t="e">
        <f t="shared" si="44"/>
        <v>#DIV/0!</v>
      </c>
      <c r="AN480" s="78" t="e">
        <f t="shared" si="45"/>
        <v>#DIV/0!</v>
      </c>
      <c r="AO480" s="78" t="e">
        <f t="shared" si="46"/>
        <v>#DIV/0!</v>
      </c>
      <c r="AP480" s="96">
        <f t="shared" si="47"/>
        <v>0</v>
      </c>
      <c r="AQ480" s="98"/>
      <c r="AR480" s="78"/>
      <c r="AS480" s="98"/>
      <c r="AT480" s="78"/>
    </row>
    <row r="481" spans="15:46">
      <c r="O481" s="73"/>
      <c r="P481" s="73"/>
      <c r="Q481" s="74"/>
      <c r="R481" s="109"/>
      <c r="S481" s="87"/>
      <c r="AJ481" s="81" t="e">
        <f t="shared" si="42"/>
        <v>#DIV/0!</v>
      </c>
      <c r="AK481" s="81" t="e">
        <f t="shared" si="43"/>
        <v>#DIV/0!</v>
      </c>
      <c r="AL481" s="81" t="e">
        <f t="shared" si="43"/>
        <v>#DIV/0!</v>
      </c>
      <c r="AM481" s="78" t="e">
        <f t="shared" si="44"/>
        <v>#DIV/0!</v>
      </c>
      <c r="AN481" s="78" t="e">
        <f t="shared" si="45"/>
        <v>#DIV/0!</v>
      </c>
      <c r="AO481" s="78" t="e">
        <f t="shared" si="46"/>
        <v>#DIV/0!</v>
      </c>
      <c r="AP481" s="96">
        <f t="shared" si="47"/>
        <v>0</v>
      </c>
      <c r="AQ481" s="98"/>
      <c r="AR481" s="78"/>
      <c r="AS481" s="98"/>
      <c r="AT481" s="78"/>
    </row>
    <row r="482" spans="15:46">
      <c r="O482" s="73"/>
      <c r="P482" s="73"/>
      <c r="Q482" s="74"/>
      <c r="R482" s="109"/>
      <c r="S482" s="87"/>
      <c r="AJ482" s="81" t="e">
        <f t="shared" si="42"/>
        <v>#DIV/0!</v>
      </c>
      <c r="AK482" s="81" t="e">
        <f t="shared" si="43"/>
        <v>#DIV/0!</v>
      </c>
      <c r="AL482" s="81" t="e">
        <f t="shared" si="43"/>
        <v>#DIV/0!</v>
      </c>
      <c r="AM482" s="78" t="e">
        <f t="shared" si="44"/>
        <v>#DIV/0!</v>
      </c>
      <c r="AN482" s="78" t="e">
        <f t="shared" si="45"/>
        <v>#DIV/0!</v>
      </c>
      <c r="AO482" s="78" t="e">
        <f t="shared" si="46"/>
        <v>#DIV/0!</v>
      </c>
      <c r="AP482" s="96">
        <f t="shared" si="47"/>
        <v>0</v>
      </c>
      <c r="AQ482" s="98"/>
      <c r="AR482" s="78"/>
      <c r="AS482" s="98"/>
      <c r="AT482" s="78"/>
    </row>
    <row r="483" spans="15:46">
      <c r="O483" s="73"/>
      <c r="P483" s="73"/>
      <c r="Q483" s="74"/>
      <c r="R483" s="109"/>
      <c r="S483" s="87"/>
      <c r="AJ483" s="81" t="e">
        <f t="shared" si="42"/>
        <v>#DIV/0!</v>
      </c>
      <c r="AK483" s="81" t="e">
        <f t="shared" si="43"/>
        <v>#DIV/0!</v>
      </c>
      <c r="AL483" s="81" t="e">
        <f t="shared" si="43"/>
        <v>#DIV/0!</v>
      </c>
      <c r="AM483" s="78" t="e">
        <f t="shared" si="44"/>
        <v>#DIV/0!</v>
      </c>
      <c r="AN483" s="78" t="e">
        <f t="shared" si="45"/>
        <v>#DIV/0!</v>
      </c>
      <c r="AO483" s="78" t="e">
        <f t="shared" si="46"/>
        <v>#DIV/0!</v>
      </c>
      <c r="AP483" s="96">
        <f t="shared" si="47"/>
        <v>0</v>
      </c>
      <c r="AQ483" s="98"/>
      <c r="AR483" s="78"/>
      <c r="AS483" s="98"/>
      <c r="AT483" s="78"/>
    </row>
    <row r="484" spans="15:46">
      <c r="O484" s="73"/>
      <c r="P484" s="73"/>
      <c r="Q484" s="74"/>
      <c r="R484" s="109"/>
      <c r="S484" s="87"/>
      <c r="AJ484" s="81" t="e">
        <f t="shared" si="42"/>
        <v>#DIV/0!</v>
      </c>
      <c r="AK484" s="81" t="e">
        <f t="shared" si="43"/>
        <v>#DIV/0!</v>
      </c>
      <c r="AL484" s="81" t="e">
        <f t="shared" si="43"/>
        <v>#DIV/0!</v>
      </c>
      <c r="AM484" s="78" t="e">
        <f t="shared" si="44"/>
        <v>#DIV/0!</v>
      </c>
      <c r="AN484" s="78" t="e">
        <f t="shared" si="45"/>
        <v>#DIV/0!</v>
      </c>
      <c r="AO484" s="78" t="e">
        <f t="shared" si="46"/>
        <v>#DIV/0!</v>
      </c>
      <c r="AP484" s="96">
        <f t="shared" si="47"/>
        <v>0</v>
      </c>
      <c r="AQ484" s="98"/>
      <c r="AR484" s="78"/>
      <c r="AS484" s="98"/>
      <c r="AT484" s="78"/>
    </row>
    <row r="485" spans="15:46">
      <c r="O485" s="73"/>
      <c r="P485" s="73"/>
      <c r="Q485" s="74"/>
      <c r="R485" s="109"/>
      <c r="S485" s="87"/>
      <c r="AJ485" s="81" t="e">
        <f t="shared" si="42"/>
        <v>#DIV/0!</v>
      </c>
      <c r="AK485" s="81" t="e">
        <f t="shared" si="43"/>
        <v>#DIV/0!</v>
      </c>
      <c r="AL485" s="81" t="e">
        <f t="shared" si="43"/>
        <v>#DIV/0!</v>
      </c>
      <c r="AM485" s="78" t="e">
        <f t="shared" si="44"/>
        <v>#DIV/0!</v>
      </c>
      <c r="AN485" s="78" t="e">
        <f t="shared" si="45"/>
        <v>#DIV/0!</v>
      </c>
      <c r="AO485" s="78" t="e">
        <f t="shared" si="46"/>
        <v>#DIV/0!</v>
      </c>
      <c r="AP485" s="96">
        <f t="shared" si="47"/>
        <v>0</v>
      </c>
      <c r="AQ485" s="98"/>
      <c r="AR485" s="78"/>
      <c r="AS485" s="98"/>
      <c r="AT485" s="78"/>
    </row>
    <row r="486" spans="15:46">
      <c r="O486" s="73"/>
      <c r="P486" s="73"/>
      <c r="Q486" s="74"/>
      <c r="R486" s="109"/>
      <c r="S486" s="87"/>
      <c r="AJ486" s="81" t="e">
        <f t="shared" si="42"/>
        <v>#DIV/0!</v>
      </c>
      <c r="AK486" s="81" t="e">
        <f t="shared" si="43"/>
        <v>#DIV/0!</v>
      </c>
      <c r="AL486" s="81" t="e">
        <f t="shared" si="43"/>
        <v>#DIV/0!</v>
      </c>
      <c r="AM486" s="78" t="e">
        <f t="shared" si="44"/>
        <v>#DIV/0!</v>
      </c>
      <c r="AN486" s="78" t="e">
        <f t="shared" si="45"/>
        <v>#DIV/0!</v>
      </c>
      <c r="AO486" s="78" t="e">
        <f t="shared" si="46"/>
        <v>#DIV/0!</v>
      </c>
      <c r="AP486" s="96">
        <f t="shared" si="47"/>
        <v>0</v>
      </c>
      <c r="AQ486" s="98"/>
      <c r="AR486" s="78"/>
      <c r="AS486" s="98"/>
      <c r="AT486" s="78"/>
    </row>
    <row r="487" spans="15:46">
      <c r="O487" s="73"/>
      <c r="P487" s="73"/>
      <c r="Q487" s="74"/>
      <c r="R487" s="109"/>
      <c r="S487" s="87"/>
      <c r="AJ487" s="81" t="e">
        <f t="shared" si="42"/>
        <v>#DIV/0!</v>
      </c>
      <c r="AK487" s="81" t="e">
        <f t="shared" si="43"/>
        <v>#DIV/0!</v>
      </c>
      <c r="AL487" s="81" t="e">
        <f t="shared" si="43"/>
        <v>#DIV/0!</v>
      </c>
      <c r="AM487" s="78" t="e">
        <f t="shared" si="44"/>
        <v>#DIV/0!</v>
      </c>
      <c r="AN487" s="78" t="e">
        <f t="shared" si="45"/>
        <v>#DIV/0!</v>
      </c>
      <c r="AO487" s="78" t="e">
        <f t="shared" si="46"/>
        <v>#DIV/0!</v>
      </c>
      <c r="AP487" s="96">
        <f t="shared" si="47"/>
        <v>0</v>
      </c>
      <c r="AQ487" s="98"/>
      <c r="AR487" s="78"/>
      <c r="AS487" s="98"/>
      <c r="AT487" s="78"/>
    </row>
    <row r="488" spans="15:46">
      <c r="O488" s="73"/>
      <c r="P488" s="73"/>
      <c r="Q488" s="74"/>
      <c r="R488" s="109"/>
      <c r="S488" s="87"/>
      <c r="AJ488" s="81" t="e">
        <f t="shared" si="42"/>
        <v>#DIV/0!</v>
      </c>
      <c r="AK488" s="81" t="e">
        <f t="shared" si="43"/>
        <v>#DIV/0!</v>
      </c>
      <c r="AL488" s="81" t="e">
        <f t="shared" si="43"/>
        <v>#DIV/0!</v>
      </c>
      <c r="AM488" s="78" t="e">
        <f t="shared" si="44"/>
        <v>#DIV/0!</v>
      </c>
      <c r="AN488" s="78" t="e">
        <f t="shared" si="45"/>
        <v>#DIV/0!</v>
      </c>
      <c r="AO488" s="78" t="e">
        <f t="shared" si="46"/>
        <v>#DIV/0!</v>
      </c>
      <c r="AP488" s="96">
        <f t="shared" si="47"/>
        <v>0</v>
      </c>
      <c r="AQ488" s="98"/>
      <c r="AR488" s="78"/>
      <c r="AS488" s="98"/>
      <c r="AT488" s="78"/>
    </row>
    <row r="489" spans="15:46">
      <c r="O489" s="73"/>
      <c r="P489" s="73"/>
      <c r="Q489" s="74"/>
      <c r="R489" s="109"/>
      <c r="S489" s="87"/>
      <c r="AJ489" s="81" t="e">
        <f t="shared" si="42"/>
        <v>#DIV/0!</v>
      </c>
      <c r="AK489" s="81" t="e">
        <f t="shared" si="43"/>
        <v>#DIV/0!</v>
      </c>
      <c r="AL489" s="81" t="e">
        <f t="shared" si="43"/>
        <v>#DIV/0!</v>
      </c>
      <c r="AM489" s="78" t="e">
        <f t="shared" si="44"/>
        <v>#DIV/0!</v>
      </c>
      <c r="AN489" s="78" t="e">
        <f t="shared" si="45"/>
        <v>#DIV/0!</v>
      </c>
      <c r="AO489" s="78" t="e">
        <f t="shared" si="46"/>
        <v>#DIV/0!</v>
      </c>
      <c r="AP489" s="96">
        <f t="shared" si="47"/>
        <v>0</v>
      </c>
      <c r="AQ489" s="98"/>
      <c r="AR489" s="78"/>
      <c r="AS489" s="98"/>
      <c r="AT489" s="78"/>
    </row>
    <row r="490" spans="15:46">
      <c r="O490" s="73"/>
      <c r="P490" s="73"/>
      <c r="Q490" s="74"/>
      <c r="R490" s="109"/>
      <c r="S490" s="87"/>
      <c r="AJ490" s="81" t="e">
        <f t="shared" si="42"/>
        <v>#DIV/0!</v>
      </c>
      <c r="AK490" s="81" t="e">
        <f t="shared" si="43"/>
        <v>#DIV/0!</v>
      </c>
      <c r="AL490" s="81" t="e">
        <f t="shared" si="43"/>
        <v>#DIV/0!</v>
      </c>
      <c r="AM490" s="78" t="e">
        <f t="shared" si="44"/>
        <v>#DIV/0!</v>
      </c>
      <c r="AN490" s="78" t="e">
        <f t="shared" si="45"/>
        <v>#DIV/0!</v>
      </c>
      <c r="AO490" s="78" t="e">
        <f t="shared" si="46"/>
        <v>#DIV/0!</v>
      </c>
      <c r="AP490" s="96">
        <f t="shared" si="47"/>
        <v>0</v>
      </c>
      <c r="AQ490" s="98"/>
      <c r="AR490" s="78"/>
      <c r="AS490" s="98"/>
      <c r="AT490" s="78"/>
    </row>
    <row r="491" spans="15:46">
      <c r="O491" s="73"/>
      <c r="P491" s="73"/>
      <c r="Q491" s="74"/>
      <c r="R491" s="109"/>
      <c r="S491" s="87"/>
      <c r="AJ491" s="81" t="e">
        <f t="shared" si="42"/>
        <v>#DIV/0!</v>
      </c>
      <c r="AK491" s="81" t="e">
        <f t="shared" si="43"/>
        <v>#DIV/0!</v>
      </c>
      <c r="AL491" s="81" t="e">
        <f t="shared" si="43"/>
        <v>#DIV/0!</v>
      </c>
      <c r="AM491" s="78" t="e">
        <f t="shared" si="44"/>
        <v>#DIV/0!</v>
      </c>
      <c r="AN491" s="78" t="e">
        <f t="shared" si="45"/>
        <v>#DIV/0!</v>
      </c>
      <c r="AO491" s="78" t="e">
        <f t="shared" si="46"/>
        <v>#DIV/0!</v>
      </c>
      <c r="AP491" s="96">
        <f t="shared" si="47"/>
        <v>0</v>
      </c>
      <c r="AQ491" s="98"/>
      <c r="AR491" s="78"/>
      <c r="AS491" s="98"/>
      <c r="AT491" s="78"/>
    </row>
    <row r="492" spans="15:46">
      <c r="O492" s="73"/>
      <c r="P492" s="73"/>
      <c r="Q492" s="74"/>
      <c r="R492" s="109"/>
      <c r="S492" s="87"/>
      <c r="AJ492" s="81" t="e">
        <f t="shared" si="42"/>
        <v>#DIV/0!</v>
      </c>
      <c r="AK492" s="81" t="e">
        <f t="shared" si="43"/>
        <v>#DIV/0!</v>
      </c>
      <c r="AL492" s="81" t="e">
        <f t="shared" si="43"/>
        <v>#DIV/0!</v>
      </c>
      <c r="AM492" s="78" t="e">
        <f t="shared" si="44"/>
        <v>#DIV/0!</v>
      </c>
      <c r="AN492" s="78" t="e">
        <f t="shared" si="45"/>
        <v>#DIV/0!</v>
      </c>
      <c r="AO492" s="78" t="e">
        <f t="shared" si="46"/>
        <v>#DIV/0!</v>
      </c>
      <c r="AP492" s="96">
        <f t="shared" si="47"/>
        <v>0</v>
      </c>
      <c r="AQ492" s="98"/>
      <c r="AR492" s="78"/>
      <c r="AS492" s="98"/>
      <c r="AT492" s="78"/>
    </row>
    <row r="493" spans="15:46">
      <c r="O493" s="73"/>
      <c r="P493" s="73"/>
      <c r="Q493" s="74"/>
      <c r="R493" s="109"/>
      <c r="S493" s="87"/>
      <c r="AJ493" s="81" t="e">
        <f t="shared" si="42"/>
        <v>#DIV/0!</v>
      </c>
      <c r="AK493" s="81" t="e">
        <f t="shared" si="43"/>
        <v>#DIV/0!</v>
      </c>
      <c r="AL493" s="81" t="e">
        <f t="shared" si="43"/>
        <v>#DIV/0!</v>
      </c>
      <c r="AM493" s="78" t="e">
        <f t="shared" si="44"/>
        <v>#DIV/0!</v>
      </c>
      <c r="AN493" s="78" t="e">
        <f t="shared" si="45"/>
        <v>#DIV/0!</v>
      </c>
      <c r="AO493" s="78" t="e">
        <f t="shared" si="46"/>
        <v>#DIV/0!</v>
      </c>
      <c r="AP493" s="96">
        <f t="shared" si="47"/>
        <v>0</v>
      </c>
      <c r="AQ493" s="98"/>
      <c r="AR493" s="78"/>
      <c r="AS493" s="98"/>
      <c r="AT493" s="78"/>
    </row>
    <row r="494" spans="15:46">
      <c r="O494" s="73"/>
      <c r="P494" s="73"/>
      <c r="Q494" s="74"/>
      <c r="R494" s="109"/>
      <c r="S494" s="87"/>
      <c r="AJ494" s="81" t="e">
        <f t="shared" si="42"/>
        <v>#DIV/0!</v>
      </c>
      <c r="AK494" s="81" t="e">
        <f t="shared" si="43"/>
        <v>#DIV/0!</v>
      </c>
      <c r="AL494" s="81" t="e">
        <f t="shared" si="43"/>
        <v>#DIV/0!</v>
      </c>
      <c r="AM494" s="78" t="e">
        <f t="shared" si="44"/>
        <v>#DIV/0!</v>
      </c>
      <c r="AN494" s="78" t="e">
        <f t="shared" si="45"/>
        <v>#DIV/0!</v>
      </c>
      <c r="AO494" s="78" t="e">
        <f t="shared" si="46"/>
        <v>#DIV/0!</v>
      </c>
      <c r="AP494" s="96">
        <f t="shared" si="47"/>
        <v>0</v>
      </c>
      <c r="AQ494" s="98"/>
      <c r="AR494" s="78"/>
      <c r="AS494" s="98"/>
      <c r="AT494" s="78"/>
    </row>
    <row r="495" spans="15:46">
      <c r="O495" s="73"/>
      <c r="P495" s="73"/>
      <c r="Q495" s="74"/>
      <c r="R495" s="109"/>
      <c r="S495" s="87"/>
      <c r="AJ495" s="81" t="e">
        <f t="shared" si="42"/>
        <v>#DIV/0!</v>
      </c>
      <c r="AK495" s="81" t="e">
        <f t="shared" si="43"/>
        <v>#DIV/0!</v>
      </c>
      <c r="AL495" s="81" t="e">
        <f t="shared" si="43"/>
        <v>#DIV/0!</v>
      </c>
      <c r="AM495" s="78" t="e">
        <f t="shared" si="44"/>
        <v>#DIV/0!</v>
      </c>
      <c r="AN495" s="78" t="e">
        <f t="shared" si="45"/>
        <v>#DIV/0!</v>
      </c>
      <c r="AO495" s="78" t="e">
        <f t="shared" si="46"/>
        <v>#DIV/0!</v>
      </c>
      <c r="AP495" s="96">
        <f t="shared" si="47"/>
        <v>0</v>
      </c>
      <c r="AQ495" s="98"/>
      <c r="AR495" s="78"/>
      <c r="AS495" s="98"/>
      <c r="AT495" s="78"/>
    </row>
    <row r="496" spans="15:46">
      <c r="O496" s="73"/>
      <c r="P496" s="73"/>
      <c r="Q496" s="74"/>
      <c r="R496" s="109"/>
      <c r="S496" s="87"/>
      <c r="AJ496" s="81" t="e">
        <f t="shared" si="42"/>
        <v>#DIV/0!</v>
      </c>
      <c r="AK496" s="81" t="e">
        <f t="shared" si="43"/>
        <v>#DIV/0!</v>
      </c>
      <c r="AL496" s="81" t="e">
        <f t="shared" si="43"/>
        <v>#DIV/0!</v>
      </c>
      <c r="AM496" s="78" t="e">
        <f t="shared" si="44"/>
        <v>#DIV/0!</v>
      </c>
      <c r="AN496" s="78" t="e">
        <f t="shared" si="45"/>
        <v>#DIV/0!</v>
      </c>
      <c r="AO496" s="78" t="e">
        <f t="shared" si="46"/>
        <v>#DIV/0!</v>
      </c>
      <c r="AP496" s="96">
        <f t="shared" si="47"/>
        <v>0</v>
      </c>
      <c r="AQ496" s="98"/>
      <c r="AR496" s="78"/>
      <c r="AS496" s="98"/>
      <c r="AT496" s="78"/>
    </row>
    <row r="497" spans="15:46">
      <c r="O497" s="73"/>
      <c r="P497" s="73"/>
      <c r="Q497" s="74"/>
      <c r="R497" s="109"/>
      <c r="S497" s="87"/>
      <c r="AJ497" s="81" t="e">
        <f t="shared" si="42"/>
        <v>#DIV/0!</v>
      </c>
      <c r="AK497" s="81" t="e">
        <f t="shared" si="43"/>
        <v>#DIV/0!</v>
      </c>
      <c r="AL497" s="81" t="e">
        <f t="shared" si="43"/>
        <v>#DIV/0!</v>
      </c>
      <c r="AM497" s="78" t="e">
        <f t="shared" si="44"/>
        <v>#DIV/0!</v>
      </c>
      <c r="AN497" s="78" t="e">
        <f t="shared" si="45"/>
        <v>#DIV/0!</v>
      </c>
      <c r="AO497" s="78" t="e">
        <f t="shared" si="46"/>
        <v>#DIV/0!</v>
      </c>
      <c r="AP497" s="96">
        <f t="shared" si="47"/>
        <v>0</v>
      </c>
      <c r="AQ497" s="98"/>
      <c r="AR497" s="78"/>
      <c r="AS497" s="98"/>
      <c r="AT497" s="78"/>
    </row>
    <row r="498" spans="15:46">
      <c r="O498" s="73"/>
      <c r="P498" s="73"/>
      <c r="Q498" s="74"/>
      <c r="R498" s="109"/>
      <c r="S498" s="87"/>
      <c r="AJ498" s="81" t="e">
        <f t="shared" si="42"/>
        <v>#DIV/0!</v>
      </c>
      <c r="AK498" s="81" t="e">
        <f t="shared" si="43"/>
        <v>#DIV/0!</v>
      </c>
      <c r="AL498" s="81" t="e">
        <f t="shared" si="43"/>
        <v>#DIV/0!</v>
      </c>
      <c r="AM498" s="78" t="e">
        <f t="shared" si="44"/>
        <v>#DIV/0!</v>
      </c>
      <c r="AN498" s="78" t="e">
        <f t="shared" si="45"/>
        <v>#DIV/0!</v>
      </c>
      <c r="AO498" s="78" t="e">
        <f t="shared" si="46"/>
        <v>#DIV/0!</v>
      </c>
      <c r="AP498" s="96">
        <f t="shared" si="47"/>
        <v>0</v>
      </c>
      <c r="AQ498" s="98"/>
      <c r="AR498" s="78"/>
      <c r="AS498" s="98"/>
      <c r="AT498" s="78"/>
    </row>
    <row r="499" spans="15:46">
      <c r="O499" s="73"/>
      <c r="P499" s="73"/>
      <c r="Q499" s="74"/>
      <c r="R499" s="109"/>
      <c r="S499" s="87"/>
      <c r="AJ499" s="81" t="e">
        <f t="shared" si="42"/>
        <v>#DIV/0!</v>
      </c>
      <c r="AK499" s="81" t="e">
        <f t="shared" si="43"/>
        <v>#DIV/0!</v>
      </c>
      <c r="AL499" s="81" t="e">
        <f t="shared" si="43"/>
        <v>#DIV/0!</v>
      </c>
      <c r="AM499" s="78" t="e">
        <f t="shared" si="44"/>
        <v>#DIV/0!</v>
      </c>
      <c r="AN499" s="78" t="e">
        <f t="shared" si="45"/>
        <v>#DIV/0!</v>
      </c>
      <c r="AO499" s="78" t="e">
        <f t="shared" si="46"/>
        <v>#DIV/0!</v>
      </c>
      <c r="AP499" s="96">
        <f t="shared" si="47"/>
        <v>0</v>
      </c>
      <c r="AQ499" s="98"/>
      <c r="AR499" s="78"/>
      <c r="AS499" s="98"/>
      <c r="AT499" s="78"/>
    </row>
    <row r="500" spans="15:46">
      <c r="O500" s="73"/>
      <c r="P500" s="73"/>
      <c r="Q500" s="74"/>
      <c r="R500" s="109"/>
      <c r="S500" s="87"/>
      <c r="AJ500" s="81" t="e">
        <f t="shared" ref="AJ500:AJ539" si="48">AD500/AC500</f>
        <v>#DIV/0!</v>
      </c>
      <c r="AK500" s="81" t="e">
        <f t="shared" ref="AK500:AL540" si="49">AG500/AC500</f>
        <v>#DIV/0!</v>
      </c>
      <c r="AL500" s="81" t="e">
        <f t="shared" si="49"/>
        <v>#DIV/0!</v>
      </c>
      <c r="AM500" s="78" t="e">
        <f t="shared" ref="AM500:AM540" si="50">AE500/AC500</f>
        <v>#DIV/0!</v>
      </c>
      <c r="AN500" s="78" t="e">
        <f t="shared" ref="AN500:AN540" si="51">AD500/AG500</f>
        <v>#DIV/0!</v>
      </c>
      <c r="AO500" s="78" t="e">
        <f t="shared" ref="AO500:AO540" si="52">AF500/AC500</f>
        <v>#DIV/0!</v>
      </c>
      <c r="AP500" s="96">
        <f t="shared" ref="AP500:AP540" si="53">AD500*AG500</f>
        <v>0</v>
      </c>
      <c r="AQ500" s="98"/>
      <c r="AR500" s="78"/>
      <c r="AS500" s="98"/>
      <c r="AT500" s="78"/>
    </row>
    <row r="501" spans="15:46">
      <c r="O501" s="73"/>
      <c r="P501" s="73"/>
      <c r="Q501" s="74"/>
      <c r="R501" s="109"/>
      <c r="S501" s="87"/>
      <c r="AJ501" s="81" t="e">
        <f t="shared" si="48"/>
        <v>#DIV/0!</v>
      </c>
      <c r="AK501" s="81" t="e">
        <f t="shared" si="49"/>
        <v>#DIV/0!</v>
      </c>
      <c r="AL501" s="81" t="e">
        <f t="shared" si="49"/>
        <v>#DIV/0!</v>
      </c>
      <c r="AM501" s="78" t="e">
        <f t="shared" si="50"/>
        <v>#DIV/0!</v>
      </c>
      <c r="AN501" s="78" t="e">
        <f t="shared" si="51"/>
        <v>#DIV/0!</v>
      </c>
      <c r="AO501" s="78" t="e">
        <f t="shared" si="52"/>
        <v>#DIV/0!</v>
      </c>
      <c r="AP501" s="96">
        <f t="shared" si="53"/>
        <v>0</v>
      </c>
      <c r="AQ501" s="98"/>
      <c r="AR501" s="78"/>
      <c r="AS501" s="98"/>
      <c r="AT501" s="78"/>
    </row>
    <row r="502" spans="15:46">
      <c r="O502" s="73"/>
      <c r="P502" s="73"/>
      <c r="Q502" s="74"/>
      <c r="R502" s="109"/>
      <c r="S502" s="87"/>
      <c r="AJ502" s="81" t="e">
        <f t="shared" si="48"/>
        <v>#DIV/0!</v>
      </c>
      <c r="AK502" s="81" t="e">
        <f t="shared" si="49"/>
        <v>#DIV/0!</v>
      </c>
      <c r="AL502" s="81" t="e">
        <f t="shared" si="49"/>
        <v>#DIV/0!</v>
      </c>
      <c r="AM502" s="78" t="e">
        <f t="shared" si="50"/>
        <v>#DIV/0!</v>
      </c>
      <c r="AN502" s="78" t="e">
        <f t="shared" si="51"/>
        <v>#DIV/0!</v>
      </c>
      <c r="AO502" s="78" t="e">
        <f t="shared" si="52"/>
        <v>#DIV/0!</v>
      </c>
      <c r="AP502" s="96">
        <f t="shared" si="53"/>
        <v>0</v>
      </c>
      <c r="AQ502" s="98"/>
      <c r="AR502" s="78"/>
      <c r="AS502" s="98"/>
      <c r="AT502" s="78"/>
    </row>
    <row r="503" spans="15:46">
      <c r="O503" s="73"/>
      <c r="P503" s="73"/>
      <c r="Q503" s="74"/>
      <c r="R503" s="109"/>
      <c r="S503" s="87"/>
      <c r="AJ503" s="81" t="e">
        <f t="shared" si="48"/>
        <v>#DIV/0!</v>
      </c>
      <c r="AK503" s="81" t="e">
        <f t="shared" si="49"/>
        <v>#DIV/0!</v>
      </c>
      <c r="AL503" s="81" t="e">
        <f t="shared" si="49"/>
        <v>#DIV/0!</v>
      </c>
      <c r="AM503" s="78" t="e">
        <f t="shared" si="50"/>
        <v>#DIV/0!</v>
      </c>
      <c r="AN503" s="78" t="e">
        <f t="shared" si="51"/>
        <v>#DIV/0!</v>
      </c>
      <c r="AO503" s="78" t="e">
        <f t="shared" si="52"/>
        <v>#DIV/0!</v>
      </c>
      <c r="AP503" s="96">
        <f t="shared" si="53"/>
        <v>0</v>
      </c>
      <c r="AQ503" s="98"/>
      <c r="AR503" s="78"/>
      <c r="AS503" s="98"/>
      <c r="AT503" s="78"/>
    </row>
    <row r="504" spans="15:46">
      <c r="O504" s="73"/>
      <c r="P504" s="73"/>
      <c r="Q504" s="74"/>
      <c r="R504" s="109"/>
      <c r="S504" s="87"/>
      <c r="AJ504" s="81" t="e">
        <f t="shared" si="48"/>
        <v>#DIV/0!</v>
      </c>
      <c r="AK504" s="81" t="e">
        <f t="shared" si="49"/>
        <v>#DIV/0!</v>
      </c>
      <c r="AL504" s="81" t="e">
        <f t="shared" si="49"/>
        <v>#DIV/0!</v>
      </c>
      <c r="AM504" s="78" t="e">
        <f t="shared" si="50"/>
        <v>#DIV/0!</v>
      </c>
      <c r="AN504" s="78" t="e">
        <f t="shared" si="51"/>
        <v>#DIV/0!</v>
      </c>
      <c r="AO504" s="78" t="e">
        <f t="shared" si="52"/>
        <v>#DIV/0!</v>
      </c>
      <c r="AP504" s="96">
        <f t="shared" si="53"/>
        <v>0</v>
      </c>
      <c r="AQ504" s="98"/>
      <c r="AR504" s="78"/>
      <c r="AS504" s="98"/>
      <c r="AT504" s="78"/>
    </row>
    <row r="505" spans="15:46">
      <c r="O505" s="73"/>
      <c r="P505" s="73"/>
      <c r="Q505" s="74"/>
      <c r="R505" s="109"/>
      <c r="S505" s="87"/>
      <c r="AJ505" s="81" t="e">
        <f t="shared" si="48"/>
        <v>#DIV/0!</v>
      </c>
      <c r="AK505" s="81" t="e">
        <f t="shared" si="49"/>
        <v>#DIV/0!</v>
      </c>
      <c r="AL505" s="81" t="e">
        <f t="shared" si="49"/>
        <v>#DIV/0!</v>
      </c>
      <c r="AM505" s="78" t="e">
        <f t="shared" si="50"/>
        <v>#DIV/0!</v>
      </c>
      <c r="AN505" s="78" t="e">
        <f t="shared" si="51"/>
        <v>#DIV/0!</v>
      </c>
      <c r="AO505" s="78" t="e">
        <f t="shared" si="52"/>
        <v>#DIV/0!</v>
      </c>
      <c r="AP505" s="96">
        <f t="shared" si="53"/>
        <v>0</v>
      </c>
      <c r="AQ505" s="98"/>
      <c r="AR505" s="78"/>
      <c r="AS505" s="98"/>
      <c r="AT505" s="78"/>
    </row>
    <row r="506" spans="15:46">
      <c r="O506" s="73"/>
      <c r="P506" s="73"/>
      <c r="Q506" s="74"/>
      <c r="R506" s="109"/>
      <c r="S506" s="87"/>
      <c r="AJ506" s="81" t="e">
        <f t="shared" si="48"/>
        <v>#DIV/0!</v>
      </c>
      <c r="AK506" s="81" t="e">
        <f t="shared" si="49"/>
        <v>#DIV/0!</v>
      </c>
      <c r="AL506" s="81" t="e">
        <f t="shared" si="49"/>
        <v>#DIV/0!</v>
      </c>
      <c r="AM506" s="78" t="e">
        <f t="shared" si="50"/>
        <v>#DIV/0!</v>
      </c>
      <c r="AN506" s="78" t="e">
        <f t="shared" si="51"/>
        <v>#DIV/0!</v>
      </c>
      <c r="AO506" s="78" t="e">
        <f t="shared" si="52"/>
        <v>#DIV/0!</v>
      </c>
      <c r="AP506" s="96">
        <f t="shared" si="53"/>
        <v>0</v>
      </c>
      <c r="AQ506" s="98"/>
      <c r="AR506" s="78"/>
      <c r="AS506" s="98"/>
      <c r="AT506" s="78"/>
    </row>
    <row r="507" spans="15:46">
      <c r="O507" s="73"/>
      <c r="P507" s="73"/>
      <c r="Q507" s="74"/>
      <c r="R507" s="109"/>
      <c r="S507" s="87"/>
      <c r="AJ507" s="81" t="e">
        <f t="shared" si="48"/>
        <v>#DIV/0!</v>
      </c>
      <c r="AK507" s="81" t="e">
        <f t="shared" si="49"/>
        <v>#DIV/0!</v>
      </c>
      <c r="AL507" s="81" t="e">
        <f t="shared" si="49"/>
        <v>#DIV/0!</v>
      </c>
      <c r="AM507" s="78" t="e">
        <f t="shared" si="50"/>
        <v>#DIV/0!</v>
      </c>
      <c r="AN507" s="78" t="e">
        <f t="shared" si="51"/>
        <v>#DIV/0!</v>
      </c>
      <c r="AO507" s="78" t="e">
        <f t="shared" si="52"/>
        <v>#DIV/0!</v>
      </c>
      <c r="AP507" s="96">
        <f t="shared" si="53"/>
        <v>0</v>
      </c>
      <c r="AQ507" s="98"/>
      <c r="AR507" s="78"/>
      <c r="AS507" s="98"/>
      <c r="AT507" s="78"/>
    </row>
    <row r="508" spans="15:46">
      <c r="O508" s="73"/>
      <c r="P508" s="73"/>
      <c r="Q508" s="74"/>
      <c r="R508" s="109"/>
      <c r="S508" s="87"/>
      <c r="AJ508" s="81" t="e">
        <f t="shared" si="48"/>
        <v>#DIV/0!</v>
      </c>
      <c r="AK508" s="81" t="e">
        <f t="shared" si="49"/>
        <v>#DIV/0!</v>
      </c>
      <c r="AL508" s="81" t="e">
        <f t="shared" si="49"/>
        <v>#DIV/0!</v>
      </c>
      <c r="AM508" s="78" t="e">
        <f t="shared" si="50"/>
        <v>#DIV/0!</v>
      </c>
      <c r="AN508" s="78" t="e">
        <f t="shared" si="51"/>
        <v>#DIV/0!</v>
      </c>
      <c r="AO508" s="78" t="e">
        <f t="shared" si="52"/>
        <v>#DIV/0!</v>
      </c>
      <c r="AP508" s="96">
        <f t="shared" si="53"/>
        <v>0</v>
      </c>
      <c r="AQ508" s="98"/>
      <c r="AR508" s="78"/>
      <c r="AS508" s="98"/>
      <c r="AT508" s="78"/>
    </row>
    <row r="509" spans="15:46">
      <c r="O509" s="73"/>
      <c r="P509" s="73"/>
      <c r="Q509" s="74"/>
      <c r="R509" s="109"/>
      <c r="S509" s="87"/>
      <c r="AJ509" s="81" t="e">
        <f t="shared" si="48"/>
        <v>#DIV/0!</v>
      </c>
      <c r="AK509" s="81" t="e">
        <f t="shared" si="49"/>
        <v>#DIV/0!</v>
      </c>
      <c r="AL509" s="81" t="e">
        <f t="shared" si="49"/>
        <v>#DIV/0!</v>
      </c>
      <c r="AM509" s="78" t="e">
        <f t="shared" si="50"/>
        <v>#DIV/0!</v>
      </c>
      <c r="AN509" s="78" t="e">
        <f t="shared" si="51"/>
        <v>#DIV/0!</v>
      </c>
      <c r="AO509" s="78" t="e">
        <f t="shared" si="52"/>
        <v>#DIV/0!</v>
      </c>
      <c r="AP509" s="96">
        <f t="shared" si="53"/>
        <v>0</v>
      </c>
      <c r="AQ509" s="98"/>
      <c r="AR509" s="78"/>
      <c r="AS509" s="98"/>
      <c r="AT509" s="78"/>
    </row>
    <row r="510" spans="15:46">
      <c r="O510" s="73"/>
      <c r="P510" s="73"/>
      <c r="Q510" s="74"/>
      <c r="R510" s="109"/>
      <c r="S510" s="87"/>
      <c r="AJ510" s="81" t="e">
        <f t="shared" si="48"/>
        <v>#DIV/0!</v>
      </c>
      <c r="AK510" s="81" t="e">
        <f t="shared" si="49"/>
        <v>#DIV/0!</v>
      </c>
      <c r="AL510" s="81" t="e">
        <f t="shared" si="49"/>
        <v>#DIV/0!</v>
      </c>
      <c r="AM510" s="78" t="e">
        <f t="shared" si="50"/>
        <v>#DIV/0!</v>
      </c>
      <c r="AN510" s="78" t="e">
        <f t="shared" si="51"/>
        <v>#DIV/0!</v>
      </c>
      <c r="AO510" s="78" t="e">
        <f t="shared" si="52"/>
        <v>#DIV/0!</v>
      </c>
      <c r="AP510" s="96">
        <f t="shared" si="53"/>
        <v>0</v>
      </c>
      <c r="AQ510" s="98"/>
      <c r="AR510" s="78"/>
      <c r="AS510" s="98"/>
      <c r="AT510" s="78"/>
    </row>
    <row r="511" spans="15:46">
      <c r="O511" s="73"/>
      <c r="P511" s="73"/>
      <c r="Q511" s="74"/>
      <c r="R511" s="109"/>
      <c r="S511" s="87"/>
      <c r="AJ511" s="81" t="e">
        <f t="shared" si="48"/>
        <v>#DIV/0!</v>
      </c>
      <c r="AK511" s="81" t="e">
        <f t="shared" si="49"/>
        <v>#DIV/0!</v>
      </c>
      <c r="AL511" s="81" t="e">
        <f t="shared" si="49"/>
        <v>#DIV/0!</v>
      </c>
      <c r="AM511" s="78" t="e">
        <f t="shared" si="50"/>
        <v>#DIV/0!</v>
      </c>
      <c r="AN511" s="78" t="e">
        <f t="shared" si="51"/>
        <v>#DIV/0!</v>
      </c>
      <c r="AO511" s="78" t="e">
        <f t="shared" si="52"/>
        <v>#DIV/0!</v>
      </c>
      <c r="AP511" s="96">
        <f t="shared" si="53"/>
        <v>0</v>
      </c>
      <c r="AQ511" s="98"/>
      <c r="AR511" s="78"/>
      <c r="AS511" s="98"/>
      <c r="AT511" s="78"/>
    </row>
    <row r="512" spans="15:46">
      <c r="O512" s="73"/>
      <c r="P512" s="73"/>
      <c r="Q512" s="74"/>
      <c r="R512" s="109"/>
      <c r="S512" s="87"/>
      <c r="AJ512" s="81" t="e">
        <f t="shared" si="48"/>
        <v>#DIV/0!</v>
      </c>
      <c r="AK512" s="81" t="e">
        <f t="shared" si="49"/>
        <v>#DIV/0!</v>
      </c>
      <c r="AL512" s="81" t="e">
        <f t="shared" si="49"/>
        <v>#DIV/0!</v>
      </c>
      <c r="AM512" s="78" t="e">
        <f t="shared" si="50"/>
        <v>#DIV/0!</v>
      </c>
      <c r="AN512" s="78" t="e">
        <f t="shared" si="51"/>
        <v>#DIV/0!</v>
      </c>
      <c r="AO512" s="78" t="e">
        <f t="shared" si="52"/>
        <v>#DIV/0!</v>
      </c>
      <c r="AP512" s="96">
        <f t="shared" si="53"/>
        <v>0</v>
      </c>
      <c r="AQ512" s="98"/>
      <c r="AR512" s="78"/>
      <c r="AS512" s="98"/>
      <c r="AT512" s="78"/>
    </row>
    <row r="513" spans="15:46">
      <c r="O513" s="73"/>
      <c r="P513" s="73"/>
      <c r="Q513" s="74"/>
      <c r="R513" s="109"/>
      <c r="S513" s="87"/>
      <c r="AJ513" s="81" t="e">
        <f t="shared" si="48"/>
        <v>#DIV/0!</v>
      </c>
      <c r="AK513" s="81" t="e">
        <f t="shared" si="49"/>
        <v>#DIV/0!</v>
      </c>
      <c r="AL513" s="81" t="e">
        <f t="shared" si="49"/>
        <v>#DIV/0!</v>
      </c>
      <c r="AM513" s="78" t="e">
        <f t="shared" si="50"/>
        <v>#DIV/0!</v>
      </c>
      <c r="AN513" s="78" t="e">
        <f t="shared" si="51"/>
        <v>#DIV/0!</v>
      </c>
      <c r="AO513" s="78" t="e">
        <f t="shared" si="52"/>
        <v>#DIV/0!</v>
      </c>
      <c r="AP513" s="96">
        <f t="shared" si="53"/>
        <v>0</v>
      </c>
      <c r="AQ513" s="98"/>
      <c r="AR513" s="78"/>
      <c r="AS513" s="98"/>
      <c r="AT513" s="78"/>
    </row>
    <row r="514" spans="15:46">
      <c r="O514" s="73"/>
      <c r="P514" s="73"/>
      <c r="Q514" s="74"/>
      <c r="R514" s="109"/>
      <c r="S514" s="87"/>
      <c r="AJ514" s="81" t="e">
        <f t="shared" si="48"/>
        <v>#DIV/0!</v>
      </c>
      <c r="AK514" s="81" t="e">
        <f t="shared" si="49"/>
        <v>#DIV/0!</v>
      </c>
      <c r="AL514" s="81" t="e">
        <f t="shared" si="49"/>
        <v>#DIV/0!</v>
      </c>
      <c r="AM514" s="78" t="e">
        <f t="shared" si="50"/>
        <v>#DIV/0!</v>
      </c>
      <c r="AN514" s="78" t="e">
        <f t="shared" si="51"/>
        <v>#DIV/0!</v>
      </c>
      <c r="AO514" s="78" t="e">
        <f t="shared" si="52"/>
        <v>#DIV/0!</v>
      </c>
      <c r="AP514" s="96">
        <f t="shared" si="53"/>
        <v>0</v>
      </c>
      <c r="AQ514" s="98"/>
      <c r="AR514" s="78"/>
      <c r="AS514" s="98"/>
      <c r="AT514" s="78"/>
    </row>
    <row r="515" spans="15:46">
      <c r="O515" s="73"/>
      <c r="P515" s="73"/>
      <c r="Q515" s="74"/>
      <c r="R515" s="109"/>
      <c r="S515" s="87"/>
      <c r="AJ515" s="81" t="e">
        <f t="shared" si="48"/>
        <v>#DIV/0!</v>
      </c>
      <c r="AK515" s="81" t="e">
        <f t="shared" si="49"/>
        <v>#DIV/0!</v>
      </c>
      <c r="AL515" s="81" t="e">
        <f t="shared" si="49"/>
        <v>#DIV/0!</v>
      </c>
      <c r="AM515" s="78" t="e">
        <f t="shared" si="50"/>
        <v>#DIV/0!</v>
      </c>
      <c r="AN515" s="78" t="e">
        <f t="shared" si="51"/>
        <v>#DIV/0!</v>
      </c>
      <c r="AO515" s="78" t="e">
        <f t="shared" si="52"/>
        <v>#DIV/0!</v>
      </c>
      <c r="AP515" s="96">
        <f t="shared" si="53"/>
        <v>0</v>
      </c>
      <c r="AQ515" s="98"/>
      <c r="AR515" s="78"/>
      <c r="AS515" s="98"/>
      <c r="AT515" s="78"/>
    </row>
    <row r="516" spans="15:46">
      <c r="O516" s="73"/>
      <c r="P516" s="73"/>
      <c r="Q516" s="74"/>
      <c r="R516" s="109"/>
      <c r="S516" s="87"/>
      <c r="AJ516" s="81" t="e">
        <f t="shared" si="48"/>
        <v>#DIV/0!</v>
      </c>
      <c r="AK516" s="81" t="e">
        <f t="shared" si="49"/>
        <v>#DIV/0!</v>
      </c>
      <c r="AL516" s="81" t="e">
        <f t="shared" si="49"/>
        <v>#DIV/0!</v>
      </c>
      <c r="AM516" s="78" t="e">
        <f t="shared" si="50"/>
        <v>#DIV/0!</v>
      </c>
      <c r="AN516" s="78" t="e">
        <f t="shared" si="51"/>
        <v>#DIV/0!</v>
      </c>
      <c r="AO516" s="78" t="e">
        <f t="shared" si="52"/>
        <v>#DIV/0!</v>
      </c>
      <c r="AP516" s="96">
        <f t="shared" si="53"/>
        <v>0</v>
      </c>
      <c r="AQ516" s="98"/>
      <c r="AR516" s="78"/>
      <c r="AS516" s="98"/>
      <c r="AT516" s="78"/>
    </row>
    <row r="517" spans="15:46">
      <c r="O517" s="73"/>
      <c r="P517" s="73"/>
      <c r="Q517" s="74"/>
      <c r="R517" s="109"/>
      <c r="S517" s="87"/>
      <c r="AJ517" s="81" t="e">
        <f t="shared" si="48"/>
        <v>#DIV/0!</v>
      </c>
      <c r="AK517" s="81" t="e">
        <f t="shared" si="49"/>
        <v>#DIV/0!</v>
      </c>
      <c r="AL517" s="81" t="e">
        <f t="shared" si="49"/>
        <v>#DIV/0!</v>
      </c>
      <c r="AM517" s="78" t="e">
        <f t="shared" si="50"/>
        <v>#DIV/0!</v>
      </c>
      <c r="AN517" s="78" t="e">
        <f t="shared" si="51"/>
        <v>#DIV/0!</v>
      </c>
      <c r="AO517" s="78" t="e">
        <f t="shared" si="52"/>
        <v>#DIV/0!</v>
      </c>
      <c r="AP517" s="96">
        <f t="shared" si="53"/>
        <v>0</v>
      </c>
      <c r="AQ517" s="98"/>
      <c r="AR517" s="78"/>
      <c r="AS517" s="98"/>
      <c r="AT517" s="78"/>
    </row>
    <row r="518" spans="15:46">
      <c r="O518" s="73"/>
      <c r="P518" s="73"/>
      <c r="Q518" s="74"/>
      <c r="R518" s="109"/>
      <c r="S518" s="87"/>
      <c r="AJ518" s="81" t="e">
        <f t="shared" si="48"/>
        <v>#DIV/0!</v>
      </c>
      <c r="AK518" s="81" t="e">
        <f t="shared" si="49"/>
        <v>#DIV/0!</v>
      </c>
      <c r="AL518" s="81" t="e">
        <f t="shared" si="49"/>
        <v>#DIV/0!</v>
      </c>
      <c r="AM518" s="78" t="e">
        <f t="shared" si="50"/>
        <v>#DIV/0!</v>
      </c>
      <c r="AN518" s="78" t="e">
        <f t="shared" si="51"/>
        <v>#DIV/0!</v>
      </c>
      <c r="AO518" s="78" t="e">
        <f t="shared" si="52"/>
        <v>#DIV/0!</v>
      </c>
      <c r="AP518" s="96">
        <f t="shared" si="53"/>
        <v>0</v>
      </c>
      <c r="AQ518" s="98"/>
      <c r="AR518" s="78"/>
      <c r="AS518" s="98"/>
      <c r="AT518" s="78"/>
    </row>
    <row r="519" spans="15:46">
      <c r="O519" s="73"/>
      <c r="P519" s="73"/>
      <c r="Q519" s="74"/>
      <c r="R519" s="109"/>
      <c r="S519" s="87"/>
      <c r="AJ519" s="81" t="e">
        <f t="shared" si="48"/>
        <v>#DIV/0!</v>
      </c>
      <c r="AK519" s="81" t="e">
        <f t="shared" si="49"/>
        <v>#DIV/0!</v>
      </c>
      <c r="AL519" s="81" t="e">
        <f t="shared" si="49"/>
        <v>#DIV/0!</v>
      </c>
      <c r="AM519" s="78" t="e">
        <f t="shared" si="50"/>
        <v>#DIV/0!</v>
      </c>
      <c r="AN519" s="78" t="e">
        <f t="shared" si="51"/>
        <v>#DIV/0!</v>
      </c>
      <c r="AO519" s="78" t="e">
        <f t="shared" si="52"/>
        <v>#DIV/0!</v>
      </c>
      <c r="AP519" s="96">
        <f t="shared" si="53"/>
        <v>0</v>
      </c>
      <c r="AQ519" s="98"/>
      <c r="AR519" s="78"/>
      <c r="AS519" s="98"/>
      <c r="AT519" s="78"/>
    </row>
    <row r="520" spans="15:46">
      <c r="O520" s="73"/>
      <c r="P520" s="73"/>
      <c r="Q520" s="74"/>
      <c r="R520" s="109"/>
      <c r="S520" s="87"/>
      <c r="AJ520" s="81" t="e">
        <f t="shared" si="48"/>
        <v>#DIV/0!</v>
      </c>
      <c r="AK520" s="81" t="e">
        <f t="shared" si="49"/>
        <v>#DIV/0!</v>
      </c>
      <c r="AL520" s="81" t="e">
        <f t="shared" si="49"/>
        <v>#DIV/0!</v>
      </c>
      <c r="AM520" s="78" t="e">
        <f t="shared" si="50"/>
        <v>#DIV/0!</v>
      </c>
      <c r="AN520" s="78" t="e">
        <f t="shared" si="51"/>
        <v>#DIV/0!</v>
      </c>
      <c r="AO520" s="78" t="e">
        <f t="shared" si="52"/>
        <v>#DIV/0!</v>
      </c>
      <c r="AP520" s="96">
        <f t="shared" si="53"/>
        <v>0</v>
      </c>
      <c r="AQ520" s="98"/>
      <c r="AR520" s="78"/>
      <c r="AS520" s="98"/>
      <c r="AT520" s="78"/>
    </row>
    <row r="521" spans="15:46">
      <c r="O521" s="73"/>
      <c r="P521" s="73"/>
      <c r="Q521" s="74"/>
      <c r="R521" s="109"/>
      <c r="S521" s="87"/>
      <c r="AJ521" s="81" t="e">
        <f t="shared" si="48"/>
        <v>#DIV/0!</v>
      </c>
      <c r="AK521" s="81" t="e">
        <f t="shared" si="49"/>
        <v>#DIV/0!</v>
      </c>
      <c r="AL521" s="81" t="e">
        <f t="shared" si="49"/>
        <v>#DIV/0!</v>
      </c>
      <c r="AM521" s="78" t="e">
        <f t="shared" si="50"/>
        <v>#DIV/0!</v>
      </c>
      <c r="AN521" s="78" t="e">
        <f t="shared" si="51"/>
        <v>#DIV/0!</v>
      </c>
      <c r="AO521" s="78" t="e">
        <f t="shared" si="52"/>
        <v>#DIV/0!</v>
      </c>
      <c r="AP521" s="96">
        <f t="shared" si="53"/>
        <v>0</v>
      </c>
      <c r="AQ521" s="98"/>
      <c r="AR521" s="78"/>
      <c r="AS521" s="98"/>
      <c r="AT521" s="78"/>
    </row>
    <row r="522" spans="15:46">
      <c r="O522" s="73"/>
      <c r="P522" s="73"/>
      <c r="Q522" s="74"/>
      <c r="R522" s="109"/>
      <c r="S522" s="87"/>
      <c r="AJ522" s="81" t="e">
        <f t="shared" si="48"/>
        <v>#DIV/0!</v>
      </c>
      <c r="AK522" s="81" t="e">
        <f t="shared" si="49"/>
        <v>#DIV/0!</v>
      </c>
      <c r="AL522" s="81" t="e">
        <f t="shared" si="49"/>
        <v>#DIV/0!</v>
      </c>
      <c r="AM522" s="78" t="e">
        <f t="shared" si="50"/>
        <v>#DIV/0!</v>
      </c>
      <c r="AN522" s="78" t="e">
        <f t="shared" si="51"/>
        <v>#DIV/0!</v>
      </c>
      <c r="AO522" s="78" t="e">
        <f t="shared" si="52"/>
        <v>#DIV/0!</v>
      </c>
      <c r="AP522" s="96">
        <f t="shared" si="53"/>
        <v>0</v>
      </c>
      <c r="AQ522" s="98"/>
      <c r="AR522" s="78"/>
      <c r="AS522" s="98"/>
      <c r="AT522" s="78"/>
    </row>
    <row r="523" spans="15:46">
      <c r="O523" s="73"/>
      <c r="P523" s="73"/>
      <c r="Q523" s="74"/>
      <c r="R523" s="109"/>
      <c r="S523" s="87"/>
      <c r="AJ523" s="81" t="e">
        <f t="shared" si="48"/>
        <v>#DIV/0!</v>
      </c>
      <c r="AK523" s="81" t="e">
        <f t="shared" si="49"/>
        <v>#DIV/0!</v>
      </c>
      <c r="AL523" s="81" t="e">
        <f t="shared" si="49"/>
        <v>#DIV/0!</v>
      </c>
      <c r="AM523" s="78" t="e">
        <f t="shared" si="50"/>
        <v>#DIV/0!</v>
      </c>
      <c r="AN523" s="78" t="e">
        <f t="shared" si="51"/>
        <v>#DIV/0!</v>
      </c>
      <c r="AO523" s="78" t="e">
        <f t="shared" si="52"/>
        <v>#DIV/0!</v>
      </c>
      <c r="AP523" s="96">
        <f t="shared" si="53"/>
        <v>0</v>
      </c>
      <c r="AQ523" s="98"/>
      <c r="AR523" s="78"/>
      <c r="AS523" s="98"/>
      <c r="AT523" s="78"/>
    </row>
    <row r="524" spans="15:46">
      <c r="O524" s="73"/>
      <c r="P524" s="73"/>
      <c r="Q524" s="74"/>
      <c r="R524" s="109"/>
      <c r="S524" s="87"/>
      <c r="AJ524" s="81" t="e">
        <f t="shared" si="48"/>
        <v>#DIV/0!</v>
      </c>
      <c r="AK524" s="81" t="e">
        <f t="shared" si="49"/>
        <v>#DIV/0!</v>
      </c>
      <c r="AL524" s="81" t="e">
        <f t="shared" si="49"/>
        <v>#DIV/0!</v>
      </c>
      <c r="AM524" s="78" t="e">
        <f t="shared" si="50"/>
        <v>#DIV/0!</v>
      </c>
      <c r="AN524" s="78" t="e">
        <f t="shared" si="51"/>
        <v>#DIV/0!</v>
      </c>
      <c r="AO524" s="78" t="e">
        <f t="shared" si="52"/>
        <v>#DIV/0!</v>
      </c>
      <c r="AP524" s="96">
        <f t="shared" si="53"/>
        <v>0</v>
      </c>
      <c r="AQ524" s="98"/>
      <c r="AR524" s="78"/>
      <c r="AS524" s="98"/>
      <c r="AT524" s="78"/>
    </row>
    <row r="525" spans="15:46">
      <c r="O525" s="73"/>
      <c r="P525" s="73"/>
      <c r="Q525" s="74"/>
      <c r="R525" s="109"/>
      <c r="S525" s="87"/>
      <c r="AJ525" s="81" t="e">
        <f t="shared" si="48"/>
        <v>#DIV/0!</v>
      </c>
      <c r="AK525" s="81" t="e">
        <f t="shared" si="49"/>
        <v>#DIV/0!</v>
      </c>
      <c r="AL525" s="81" t="e">
        <f t="shared" si="49"/>
        <v>#DIV/0!</v>
      </c>
      <c r="AM525" s="78" t="e">
        <f t="shared" si="50"/>
        <v>#DIV/0!</v>
      </c>
      <c r="AN525" s="78" t="e">
        <f t="shared" si="51"/>
        <v>#DIV/0!</v>
      </c>
      <c r="AO525" s="78" t="e">
        <f t="shared" si="52"/>
        <v>#DIV/0!</v>
      </c>
      <c r="AP525" s="96">
        <f t="shared" si="53"/>
        <v>0</v>
      </c>
      <c r="AQ525" s="98"/>
      <c r="AR525" s="78"/>
      <c r="AS525" s="98"/>
      <c r="AT525" s="78"/>
    </row>
    <row r="526" spans="15:46">
      <c r="O526" s="73"/>
      <c r="P526" s="73"/>
      <c r="Q526" s="74"/>
      <c r="R526" s="109"/>
      <c r="S526" s="87"/>
      <c r="AJ526" s="81" t="e">
        <f t="shared" si="48"/>
        <v>#DIV/0!</v>
      </c>
      <c r="AK526" s="81" t="e">
        <f t="shared" si="49"/>
        <v>#DIV/0!</v>
      </c>
      <c r="AL526" s="81" t="e">
        <f t="shared" si="49"/>
        <v>#DIV/0!</v>
      </c>
      <c r="AM526" s="78" t="e">
        <f t="shared" si="50"/>
        <v>#DIV/0!</v>
      </c>
      <c r="AN526" s="78" t="e">
        <f t="shared" si="51"/>
        <v>#DIV/0!</v>
      </c>
      <c r="AO526" s="78" t="e">
        <f t="shared" si="52"/>
        <v>#DIV/0!</v>
      </c>
      <c r="AP526" s="96">
        <f t="shared" si="53"/>
        <v>0</v>
      </c>
      <c r="AQ526" s="98"/>
      <c r="AR526" s="78"/>
      <c r="AS526" s="98"/>
      <c r="AT526" s="78"/>
    </row>
    <row r="527" spans="15:46">
      <c r="O527" s="73"/>
      <c r="P527" s="73"/>
      <c r="Q527" s="74"/>
      <c r="R527" s="109"/>
      <c r="S527" s="87"/>
      <c r="AJ527" s="81" t="e">
        <f t="shared" si="48"/>
        <v>#DIV/0!</v>
      </c>
      <c r="AK527" s="81" t="e">
        <f t="shared" si="49"/>
        <v>#DIV/0!</v>
      </c>
      <c r="AL527" s="81" t="e">
        <f t="shared" si="49"/>
        <v>#DIV/0!</v>
      </c>
      <c r="AM527" s="78" t="e">
        <f t="shared" si="50"/>
        <v>#DIV/0!</v>
      </c>
      <c r="AN527" s="78" t="e">
        <f t="shared" si="51"/>
        <v>#DIV/0!</v>
      </c>
      <c r="AO527" s="78" t="e">
        <f t="shared" si="52"/>
        <v>#DIV/0!</v>
      </c>
      <c r="AP527" s="96">
        <f t="shared" si="53"/>
        <v>0</v>
      </c>
      <c r="AQ527" s="98"/>
      <c r="AR527" s="78"/>
      <c r="AS527" s="98"/>
      <c r="AT527" s="78"/>
    </row>
    <row r="528" spans="15:46">
      <c r="O528" s="73"/>
      <c r="P528" s="73"/>
      <c r="Q528" s="74"/>
      <c r="R528" s="109"/>
      <c r="S528" s="87"/>
      <c r="AJ528" s="81" t="e">
        <f t="shared" si="48"/>
        <v>#DIV/0!</v>
      </c>
      <c r="AK528" s="81" t="e">
        <f t="shared" si="49"/>
        <v>#DIV/0!</v>
      </c>
      <c r="AL528" s="81" t="e">
        <f t="shared" si="49"/>
        <v>#DIV/0!</v>
      </c>
      <c r="AM528" s="78" t="e">
        <f t="shared" si="50"/>
        <v>#DIV/0!</v>
      </c>
      <c r="AN528" s="78" t="e">
        <f t="shared" si="51"/>
        <v>#DIV/0!</v>
      </c>
      <c r="AO528" s="78" t="e">
        <f t="shared" si="52"/>
        <v>#DIV/0!</v>
      </c>
      <c r="AP528" s="96">
        <f t="shared" si="53"/>
        <v>0</v>
      </c>
      <c r="AQ528" s="98"/>
      <c r="AR528" s="78"/>
      <c r="AS528" s="98"/>
      <c r="AT528" s="78"/>
    </row>
    <row r="529" spans="15:46">
      <c r="O529" s="73"/>
      <c r="P529" s="73"/>
      <c r="Q529" s="74"/>
      <c r="R529" s="109"/>
      <c r="S529" s="87"/>
      <c r="AJ529" s="81" t="e">
        <f t="shared" si="48"/>
        <v>#DIV/0!</v>
      </c>
      <c r="AK529" s="81" t="e">
        <f t="shared" si="49"/>
        <v>#DIV/0!</v>
      </c>
      <c r="AL529" s="81" t="e">
        <f t="shared" si="49"/>
        <v>#DIV/0!</v>
      </c>
      <c r="AM529" s="78" t="e">
        <f t="shared" si="50"/>
        <v>#DIV/0!</v>
      </c>
      <c r="AN529" s="78" t="e">
        <f t="shared" si="51"/>
        <v>#DIV/0!</v>
      </c>
      <c r="AO529" s="78" t="e">
        <f t="shared" si="52"/>
        <v>#DIV/0!</v>
      </c>
      <c r="AP529" s="96">
        <f t="shared" si="53"/>
        <v>0</v>
      </c>
      <c r="AQ529" s="98"/>
      <c r="AR529" s="78"/>
      <c r="AS529" s="98"/>
      <c r="AT529" s="78"/>
    </row>
    <row r="530" spans="15:46">
      <c r="O530" s="73"/>
      <c r="P530" s="73"/>
      <c r="Q530" s="74"/>
      <c r="R530" s="109"/>
      <c r="S530" s="87"/>
      <c r="AJ530" s="81" t="e">
        <f t="shared" si="48"/>
        <v>#DIV/0!</v>
      </c>
      <c r="AK530" s="81" t="e">
        <f t="shared" si="49"/>
        <v>#DIV/0!</v>
      </c>
      <c r="AL530" s="81" t="e">
        <f t="shared" si="49"/>
        <v>#DIV/0!</v>
      </c>
      <c r="AM530" s="78" t="e">
        <f t="shared" si="50"/>
        <v>#DIV/0!</v>
      </c>
      <c r="AN530" s="78" t="e">
        <f t="shared" si="51"/>
        <v>#DIV/0!</v>
      </c>
      <c r="AO530" s="78" t="e">
        <f t="shared" si="52"/>
        <v>#DIV/0!</v>
      </c>
      <c r="AP530" s="96">
        <f t="shared" si="53"/>
        <v>0</v>
      </c>
      <c r="AQ530" s="98"/>
      <c r="AR530" s="78"/>
      <c r="AS530" s="98"/>
      <c r="AT530" s="78"/>
    </row>
    <row r="531" spans="15:46">
      <c r="O531" s="73"/>
      <c r="P531" s="73"/>
      <c r="Q531" s="74"/>
      <c r="R531" s="109"/>
      <c r="S531" s="87"/>
      <c r="AJ531" s="81" t="e">
        <f t="shared" si="48"/>
        <v>#DIV/0!</v>
      </c>
      <c r="AK531" s="81" t="e">
        <f t="shared" si="49"/>
        <v>#DIV/0!</v>
      </c>
      <c r="AL531" s="81" t="e">
        <f t="shared" si="49"/>
        <v>#DIV/0!</v>
      </c>
      <c r="AM531" s="78" t="e">
        <f t="shared" si="50"/>
        <v>#DIV/0!</v>
      </c>
      <c r="AN531" s="78" t="e">
        <f t="shared" si="51"/>
        <v>#DIV/0!</v>
      </c>
      <c r="AO531" s="78" t="e">
        <f t="shared" si="52"/>
        <v>#DIV/0!</v>
      </c>
      <c r="AP531" s="96">
        <f t="shared" si="53"/>
        <v>0</v>
      </c>
      <c r="AQ531" s="98"/>
      <c r="AR531" s="78"/>
      <c r="AS531" s="98"/>
      <c r="AT531" s="78"/>
    </row>
    <row r="532" spans="15:46">
      <c r="O532" s="73"/>
      <c r="P532" s="73"/>
      <c r="Q532" s="74"/>
      <c r="R532" s="109"/>
      <c r="S532" s="87"/>
      <c r="AJ532" s="81" t="e">
        <f t="shared" si="48"/>
        <v>#DIV/0!</v>
      </c>
      <c r="AK532" s="81" t="e">
        <f t="shared" si="49"/>
        <v>#DIV/0!</v>
      </c>
      <c r="AL532" s="81" t="e">
        <f t="shared" si="49"/>
        <v>#DIV/0!</v>
      </c>
      <c r="AM532" s="78" t="e">
        <f t="shared" si="50"/>
        <v>#DIV/0!</v>
      </c>
      <c r="AN532" s="78" t="e">
        <f t="shared" si="51"/>
        <v>#DIV/0!</v>
      </c>
      <c r="AO532" s="78" t="e">
        <f t="shared" si="52"/>
        <v>#DIV/0!</v>
      </c>
      <c r="AP532" s="96">
        <f t="shared" si="53"/>
        <v>0</v>
      </c>
      <c r="AQ532" s="98"/>
      <c r="AR532" s="78"/>
      <c r="AS532" s="98"/>
      <c r="AT532" s="78"/>
    </row>
    <row r="533" spans="15:46">
      <c r="O533" s="73"/>
      <c r="P533" s="73"/>
      <c r="Q533" s="74"/>
      <c r="R533" s="109"/>
      <c r="S533" s="87"/>
      <c r="AJ533" s="81" t="e">
        <f t="shared" si="48"/>
        <v>#DIV/0!</v>
      </c>
      <c r="AK533" s="81" t="e">
        <f t="shared" si="49"/>
        <v>#DIV/0!</v>
      </c>
      <c r="AL533" s="81" t="e">
        <f t="shared" si="49"/>
        <v>#DIV/0!</v>
      </c>
      <c r="AM533" s="78" t="e">
        <f t="shared" si="50"/>
        <v>#DIV/0!</v>
      </c>
      <c r="AN533" s="78" t="e">
        <f t="shared" si="51"/>
        <v>#DIV/0!</v>
      </c>
      <c r="AO533" s="78" t="e">
        <f t="shared" si="52"/>
        <v>#DIV/0!</v>
      </c>
      <c r="AP533" s="96">
        <f t="shared" si="53"/>
        <v>0</v>
      </c>
      <c r="AQ533" s="98"/>
      <c r="AR533" s="78"/>
      <c r="AS533" s="98"/>
      <c r="AT533" s="78"/>
    </row>
    <row r="534" spans="15:46">
      <c r="O534" s="73"/>
      <c r="P534" s="73"/>
      <c r="Q534" s="74"/>
      <c r="R534" s="109"/>
      <c r="S534" s="87"/>
      <c r="AJ534" s="81" t="e">
        <f t="shared" si="48"/>
        <v>#DIV/0!</v>
      </c>
      <c r="AK534" s="81" t="e">
        <f t="shared" si="49"/>
        <v>#DIV/0!</v>
      </c>
      <c r="AL534" s="81" t="e">
        <f t="shared" si="49"/>
        <v>#DIV/0!</v>
      </c>
      <c r="AM534" s="78" t="e">
        <f t="shared" si="50"/>
        <v>#DIV/0!</v>
      </c>
      <c r="AN534" s="78" t="e">
        <f t="shared" si="51"/>
        <v>#DIV/0!</v>
      </c>
      <c r="AO534" s="78" t="e">
        <f t="shared" si="52"/>
        <v>#DIV/0!</v>
      </c>
      <c r="AP534" s="96">
        <f t="shared" si="53"/>
        <v>0</v>
      </c>
      <c r="AQ534" s="98"/>
      <c r="AR534" s="78"/>
      <c r="AS534" s="98"/>
      <c r="AT534" s="78"/>
    </row>
    <row r="535" spans="15:46">
      <c r="O535" s="73"/>
      <c r="P535" s="73"/>
      <c r="Q535" s="74"/>
      <c r="R535" s="109"/>
      <c r="S535" s="87"/>
      <c r="AJ535" s="81" t="e">
        <f t="shared" si="48"/>
        <v>#DIV/0!</v>
      </c>
      <c r="AK535" s="81" t="e">
        <f t="shared" si="49"/>
        <v>#DIV/0!</v>
      </c>
      <c r="AL535" s="81" t="e">
        <f t="shared" si="49"/>
        <v>#DIV/0!</v>
      </c>
      <c r="AM535" s="78" t="e">
        <f t="shared" si="50"/>
        <v>#DIV/0!</v>
      </c>
      <c r="AN535" s="78" t="e">
        <f t="shared" si="51"/>
        <v>#DIV/0!</v>
      </c>
      <c r="AO535" s="78" t="e">
        <f t="shared" si="52"/>
        <v>#DIV/0!</v>
      </c>
      <c r="AP535" s="96">
        <f t="shared" si="53"/>
        <v>0</v>
      </c>
      <c r="AQ535" s="98"/>
      <c r="AR535" s="78"/>
      <c r="AS535" s="98"/>
      <c r="AT535" s="78"/>
    </row>
    <row r="536" spans="15:46">
      <c r="O536" s="73"/>
      <c r="P536" s="73"/>
      <c r="Q536" s="74"/>
      <c r="R536" s="109"/>
      <c r="S536" s="87"/>
      <c r="AJ536" s="81" t="e">
        <f t="shared" si="48"/>
        <v>#DIV/0!</v>
      </c>
      <c r="AK536" s="81" t="e">
        <f t="shared" si="49"/>
        <v>#DIV/0!</v>
      </c>
      <c r="AL536" s="81" t="e">
        <f t="shared" si="49"/>
        <v>#DIV/0!</v>
      </c>
      <c r="AM536" s="78" t="e">
        <f t="shared" si="50"/>
        <v>#DIV/0!</v>
      </c>
      <c r="AN536" s="78" t="e">
        <f t="shared" si="51"/>
        <v>#DIV/0!</v>
      </c>
      <c r="AO536" s="78" t="e">
        <f t="shared" si="52"/>
        <v>#DIV/0!</v>
      </c>
      <c r="AP536" s="96">
        <f t="shared" si="53"/>
        <v>0</v>
      </c>
      <c r="AQ536" s="98"/>
      <c r="AR536" s="78"/>
      <c r="AS536" s="98"/>
      <c r="AT536" s="78"/>
    </row>
    <row r="537" spans="15:46">
      <c r="O537" s="73"/>
      <c r="P537" s="73"/>
      <c r="Q537" s="74"/>
      <c r="R537" s="109"/>
      <c r="S537" s="87"/>
      <c r="AJ537" s="81" t="e">
        <f t="shared" si="48"/>
        <v>#DIV/0!</v>
      </c>
      <c r="AK537" s="81" t="e">
        <f t="shared" si="49"/>
        <v>#DIV/0!</v>
      </c>
      <c r="AL537" s="81" t="e">
        <f t="shared" si="49"/>
        <v>#DIV/0!</v>
      </c>
      <c r="AM537" s="78" t="e">
        <f t="shared" si="50"/>
        <v>#DIV/0!</v>
      </c>
      <c r="AN537" s="78" t="e">
        <f t="shared" si="51"/>
        <v>#DIV/0!</v>
      </c>
      <c r="AO537" s="78" t="e">
        <f t="shared" si="52"/>
        <v>#DIV/0!</v>
      </c>
      <c r="AP537" s="96">
        <f t="shared" si="53"/>
        <v>0</v>
      </c>
      <c r="AQ537" s="98"/>
      <c r="AR537" s="78"/>
      <c r="AS537" s="98"/>
      <c r="AT537" s="78"/>
    </row>
    <row r="538" spans="15:46">
      <c r="O538" s="73"/>
      <c r="P538" s="73"/>
      <c r="Q538" s="74"/>
      <c r="R538" s="109"/>
      <c r="S538" s="87"/>
      <c r="AJ538" s="81" t="e">
        <f t="shared" si="48"/>
        <v>#DIV/0!</v>
      </c>
      <c r="AK538" s="81" t="e">
        <f t="shared" si="49"/>
        <v>#DIV/0!</v>
      </c>
      <c r="AL538" s="81" t="e">
        <f t="shared" si="49"/>
        <v>#DIV/0!</v>
      </c>
      <c r="AM538" s="78" t="e">
        <f t="shared" si="50"/>
        <v>#DIV/0!</v>
      </c>
      <c r="AN538" s="78" t="e">
        <f t="shared" si="51"/>
        <v>#DIV/0!</v>
      </c>
      <c r="AO538" s="78" t="e">
        <f t="shared" si="52"/>
        <v>#DIV/0!</v>
      </c>
      <c r="AP538" s="96">
        <f t="shared" si="53"/>
        <v>0</v>
      </c>
      <c r="AQ538" s="98"/>
      <c r="AR538" s="78"/>
      <c r="AS538" s="98"/>
      <c r="AT538" s="78"/>
    </row>
    <row r="539" spans="15:46">
      <c r="O539" s="73"/>
      <c r="P539" s="73"/>
      <c r="Q539" s="74"/>
      <c r="R539" s="109"/>
      <c r="S539" s="87"/>
      <c r="AJ539" s="81" t="e">
        <f t="shared" si="48"/>
        <v>#DIV/0!</v>
      </c>
      <c r="AK539" s="81" t="e">
        <f t="shared" si="49"/>
        <v>#DIV/0!</v>
      </c>
      <c r="AL539" s="81" t="e">
        <f t="shared" si="49"/>
        <v>#DIV/0!</v>
      </c>
      <c r="AM539" s="78" t="e">
        <f t="shared" si="50"/>
        <v>#DIV/0!</v>
      </c>
      <c r="AN539" s="78" t="e">
        <f t="shared" si="51"/>
        <v>#DIV/0!</v>
      </c>
      <c r="AO539" s="78" t="e">
        <f t="shared" si="52"/>
        <v>#DIV/0!</v>
      </c>
      <c r="AP539" s="96">
        <f t="shared" si="53"/>
        <v>0</v>
      </c>
      <c r="AQ539" s="98"/>
      <c r="AR539" s="78"/>
      <c r="AS539" s="98"/>
      <c r="AT539" s="78"/>
    </row>
    <row r="540" spans="15:46">
      <c r="O540" s="73"/>
      <c r="P540" s="73"/>
      <c r="Q540" s="74"/>
      <c r="R540" s="109"/>
      <c r="S540" s="87"/>
      <c r="AJ540" s="81" t="e">
        <f>AD540/AC540</f>
        <v>#DIV/0!</v>
      </c>
      <c r="AK540" s="81" t="e">
        <f t="shared" si="49"/>
        <v>#DIV/0!</v>
      </c>
      <c r="AL540" s="81" t="e">
        <f t="shared" si="49"/>
        <v>#DIV/0!</v>
      </c>
      <c r="AM540" s="78" t="e">
        <f t="shared" si="50"/>
        <v>#DIV/0!</v>
      </c>
      <c r="AN540" s="78" t="e">
        <f t="shared" si="51"/>
        <v>#DIV/0!</v>
      </c>
      <c r="AO540" s="78" t="e">
        <f t="shared" si="52"/>
        <v>#DIV/0!</v>
      </c>
      <c r="AP540" s="96">
        <f t="shared" si="53"/>
        <v>0</v>
      </c>
      <c r="AQ540" s="98"/>
      <c r="AR540" s="78"/>
      <c r="AS540" s="98"/>
      <c r="AT540" s="78"/>
    </row>
    <row r="541" spans="15:46">
      <c r="O541" s="73"/>
      <c r="P541" s="73"/>
      <c r="Q541" s="74"/>
      <c r="R541" s="109"/>
      <c r="S541" s="87"/>
      <c r="AM541" s="78"/>
      <c r="AN541" s="78"/>
      <c r="AO541" s="78"/>
      <c r="AP541" s="78"/>
      <c r="AQ541" s="98"/>
      <c r="AR541" s="78"/>
      <c r="AS541" s="98"/>
      <c r="AT541" s="78"/>
    </row>
    <row r="542" spans="15:46">
      <c r="O542" s="73"/>
      <c r="P542" s="73"/>
      <c r="Q542" s="74"/>
      <c r="R542" s="109"/>
      <c r="S542" s="87"/>
      <c r="AM542" s="78"/>
      <c r="AN542" s="78"/>
      <c r="AO542" s="78"/>
      <c r="AP542" s="78"/>
      <c r="AQ542" s="98"/>
      <c r="AR542" s="78"/>
      <c r="AS542" s="98"/>
      <c r="AT542" s="78"/>
    </row>
    <row r="543" spans="15:46">
      <c r="O543" s="73"/>
      <c r="P543" s="73"/>
      <c r="Q543" s="74"/>
      <c r="R543" s="109"/>
      <c r="S543" s="87"/>
      <c r="AM543" s="78"/>
      <c r="AN543" s="78"/>
      <c r="AO543" s="78"/>
      <c r="AP543" s="78"/>
      <c r="AQ543" s="98"/>
      <c r="AR543" s="78"/>
      <c r="AS543" s="98"/>
      <c r="AT543" s="78"/>
    </row>
    <row r="544" spans="15:46">
      <c r="O544" s="73"/>
      <c r="P544" s="73"/>
      <c r="Q544" s="74"/>
      <c r="R544" s="109"/>
      <c r="S544" s="87"/>
      <c r="AM544" s="78"/>
      <c r="AN544" s="78"/>
      <c r="AO544" s="78"/>
      <c r="AP544" s="78"/>
      <c r="AQ544" s="98"/>
      <c r="AR544" s="78"/>
      <c r="AS544" s="98"/>
      <c r="AT544" s="78"/>
    </row>
    <row r="545" spans="15:46">
      <c r="O545" s="73"/>
      <c r="P545" s="73"/>
      <c r="Q545" s="74"/>
      <c r="R545" s="109"/>
      <c r="S545" s="87"/>
      <c r="AM545" s="78"/>
      <c r="AN545" s="78"/>
      <c r="AO545" s="78"/>
      <c r="AP545" s="78"/>
      <c r="AQ545" s="98"/>
      <c r="AR545" s="78"/>
      <c r="AS545" s="98"/>
      <c r="AT545" s="78"/>
    </row>
    <row r="546" spans="15:46">
      <c r="O546" s="73"/>
      <c r="P546" s="73"/>
      <c r="Q546" s="74"/>
      <c r="R546" s="109"/>
      <c r="S546" s="87"/>
      <c r="AM546" s="78"/>
      <c r="AN546" s="78"/>
      <c r="AO546" s="78"/>
      <c r="AP546" s="78"/>
      <c r="AQ546" s="98"/>
      <c r="AR546" s="78"/>
      <c r="AS546" s="98"/>
      <c r="AT546" s="78"/>
    </row>
    <row r="547" spans="15:46">
      <c r="O547" s="73"/>
      <c r="P547" s="73"/>
      <c r="Q547" s="74"/>
      <c r="R547" s="109"/>
      <c r="S547" s="87"/>
      <c r="AM547" s="78"/>
      <c r="AN547" s="78"/>
      <c r="AO547" s="78"/>
      <c r="AP547" s="78"/>
      <c r="AQ547" s="98"/>
      <c r="AR547" s="78"/>
      <c r="AS547" s="98"/>
      <c r="AT547" s="78"/>
    </row>
    <row r="548" spans="15:46">
      <c r="O548" s="73"/>
      <c r="P548" s="73"/>
      <c r="Q548" s="74"/>
      <c r="R548" s="109"/>
      <c r="S548" s="87"/>
      <c r="AM548" s="78"/>
      <c r="AN548" s="78"/>
      <c r="AO548" s="78"/>
      <c r="AP548" s="78"/>
      <c r="AQ548" s="98"/>
      <c r="AR548" s="78"/>
      <c r="AS548" s="98"/>
      <c r="AT548" s="78"/>
    </row>
    <row r="549" spans="15:46">
      <c r="O549" s="73"/>
      <c r="P549" s="73"/>
      <c r="Q549" s="74"/>
      <c r="R549" s="109"/>
      <c r="S549" s="87"/>
      <c r="AM549" s="78"/>
      <c r="AN549" s="78"/>
      <c r="AO549" s="78"/>
      <c r="AP549" s="78"/>
      <c r="AQ549" s="98"/>
      <c r="AR549" s="78"/>
      <c r="AS549" s="98"/>
      <c r="AT549" s="78"/>
    </row>
    <row r="550" spans="15:46">
      <c r="O550" s="73"/>
      <c r="P550" s="73"/>
      <c r="Q550" s="74"/>
      <c r="R550" s="109"/>
      <c r="S550" s="87"/>
      <c r="AM550" s="78"/>
      <c r="AN550" s="78"/>
      <c r="AO550" s="78"/>
      <c r="AP550" s="78"/>
      <c r="AQ550" s="98"/>
      <c r="AR550" s="78"/>
      <c r="AS550" s="98"/>
      <c r="AT550" s="78"/>
    </row>
    <row r="551" spans="15:46">
      <c r="O551" s="73"/>
      <c r="P551" s="73"/>
      <c r="Q551" s="74"/>
      <c r="R551" s="109"/>
      <c r="S551" s="87"/>
      <c r="AM551" s="78"/>
      <c r="AN551" s="78"/>
      <c r="AO551" s="78"/>
      <c r="AP551" s="78"/>
      <c r="AQ551" s="98"/>
      <c r="AR551" s="78"/>
      <c r="AS551" s="98"/>
      <c r="AT551" s="78"/>
    </row>
    <row r="552" spans="15:46">
      <c r="O552" s="73"/>
      <c r="P552" s="73"/>
      <c r="Q552" s="74"/>
      <c r="R552" s="109"/>
      <c r="S552" s="87"/>
      <c r="AM552" s="78"/>
      <c r="AN552" s="78"/>
      <c r="AO552" s="78"/>
      <c r="AP552" s="78"/>
      <c r="AQ552" s="98"/>
      <c r="AR552" s="78"/>
      <c r="AS552" s="98"/>
      <c r="AT552" s="78"/>
    </row>
    <row r="553" spans="15:46">
      <c r="O553" s="73"/>
      <c r="P553" s="73"/>
      <c r="Q553" s="74"/>
      <c r="R553" s="109"/>
      <c r="S553" s="87"/>
      <c r="AM553" s="78"/>
      <c r="AN553" s="78"/>
      <c r="AO553" s="78"/>
      <c r="AP553" s="78"/>
      <c r="AQ553" s="98"/>
      <c r="AR553" s="78"/>
      <c r="AS553" s="98"/>
      <c r="AT553" s="78"/>
    </row>
    <row r="554" spans="15:46">
      <c r="O554" s="73"/>
      <c r="P554" s="73"/>
      <c r="Q554" s="74"/>
      <c r="R554" s="109"/>
      <c r="S554" s="87"/>
      <c r="AM554" s="78"/>
      <c r="AN554" s="78"/>
      <c r="AO554" s="78"/>
      <c r="AP554" s="78"/>
      <c r="AQ554" s="98"/>
      <c r="AR554" s="78"/>
      <c r="AS554" s="98"/>
      <c r="AT554" s="78"/>
    </row>
    <row r="555" spans="15:46">
      <c r="O555" s="73"/>
      <c r="P555" s="73"/>
      <c r="Q555" s="74"/>
      <c r="R555" s="109"/>
      <c r="S555" s="87"/>
      <c r="AM555" s="78"/>
      <c r="AN555" s="78"/>
      <c r="AO555" s="78"/>
      <c r="AP555" s="78"/>
      <c r="AQ555" s="98"/>
      <c r="AR555" s="78"/>
      <c r="AS555" s="98"/>
      <c r="AT555" s="78"/>
    </row>
    <row r="556" spans="15:46">
      <c r="O556" s="73"/>
      <c r="P556" s="73"/>
      <c r="Q556" s="74"/>
      <c r="R556" s="109"/>
      <c r="S556" s="87"/>
      <c r="AM556" s="78"/>
      <c r="AN556" s="78"/>
      <c r="AO556" s="78"/>
      <c r="AP556" s="78"/>
      <c r="AQ556" s="98"/>
      <c r="AR556" s="78"/>
      <c r="AS556" s="98"/>
      <c r="AT556" s="78"/>
    </row>
    <row r="557" spans="15:46">
      <c r="O557" s="73"/>
      <c r="P557" s="73"/>
      <c r="Q557" s="74"/>
      <c r="R557" s="109"/>
      <c r="S557" s="87"/>
      <c r="AM557" s="78"/>
      <c r="AN557" s="78"/>
      <c r="AO557" s="78"/>
      <c r="AP557" s="78"/>
      <c r="AQ557" s="98"/>
      <c r="AR557" s="78"/>
      <c r="AS557" s="98"/>
      <c r="AT557" s="78"/>
    </row>
    <row r="558" spans="15:46">
      <c r="O558" s="73"/>
      <c r="P558" s="73"/>
      <c r="Q558" s="74"/>
      <c r="R558" s="109"/>
      <c r="S558" s="87"/>
      <c r="AM558" s="78"/>
      <c r="AN558" s="78"/>
      <c r="AO558" s="78"/>
      <c r="AP558" s="78"/>
      <c r="AQ558" s="98"/>
      <c r="AR558" s="78"/>
      <c r="AS558" s="98"/>
      <c r="AT558" s="78"/>
    </row>
    <row r="559" spans="15:46">
      <c r="O559" s="73"/>
      <c r="P559" s="73"/>
      <c r="Q559" s="74"/>
      <c r="R559" s="109"/>
      <c r="S559" s="87"/>
      <c r="AM559" s="78"/>
      <c r="AN559" s="78"/>
      <c r="AO559" s="78"/>
      <c r="AP559" s="78"/>
      <c r="AQ559" s="98"/>
      <c r="AR559" s="78"/>
      <c r="AS559" s="98"/>
      <c r="AT559" s="78"/>
    </row>
    <row r="560" spans="15:46">
      <c r="O560" s="73"/>
      <c r="P560" s="73"/>
      <c r="Q560" s="74"/>
      <c r="R560" s="109"/>
      <c r="S560" s="87"/>
      <c r="AM560" s="78"/>
      <c r="AN560" s="78"/>
      <c r="AO560" s="78"/>
      <c r="AP560" s="78"/>
      <c r="AQ560" s="98"/>
      <c r="AR560" s="78"/>
      <c r="AS560" s="98"/>
      <c r="AT560" s="78"/>
    </row>
    <row r="561" spans="15:46">
      <c r="O561" s="73"/>
      <c r="P561" s="73"/>
      <c r="Q561" s="74"/>
      <c r="R561" s="109"/>
      <c r="S561" s="87"/>
      <c r="AM561" s="78"/>
      <c r="AN561" s="78"/>
      <c r="AO561" s="78"/>
      <c r="AP561" s="78"/>
      <c r="AQ561" s="98"/>
      <c r="AR561" s="78"/>
      <c r="AS561" s="98"/>
      <c r="AT561" s="78"/>
    </row>
    <row r="562" spans="15:46">
      <c r="O562" s="73"/>
      <c r="P562" s="73"/>
      <c r="Q562" s="74"/>
      <c r="R562" s="109"/>
      <c r="S562" s="87"/>
      <c r="AM562" s="78"/>
      <c r="AN562" s="78"/>
      <c r="AO562" s="78"/>
      <c r="AP562" s="78"/>
      <c r="AQ562" s="98"/>
      <c r="AR562" s="78"/>
      <c r="AS562" s="98"/>
      <c r="AT562" s="78"/>
    </row>
    <row r="563" spans="15:46">
      <c r="O563" s="73"/>
      <c r="P563" s="73"/>
      <c r="Q563" s="74"/>
      <c r="R563" s="109"/>
      <c r="S563" s="87"/>
      <c r="AM563" s="78"/>
      <c r="AN563" s="78"/>
      <c r="AO563" s="78"/>
      <c r="AP563" s="78"/>
      <c r="AQ563" s="98"/>
      <c r="AR563" s="78"/>
      <c r="AS563" s="98"/>
      <c r="AT563" s="78"/>
    </row>
    <row r="564" spans="15:46">
      <c r="O564" s="73"/>
      <c r="P564" s="73"/>
      <c r="Q564" s="74"/>
      <c r="R564" s="109"/>
      <c r="S564" s="87"/>
      <c r="AM564" s="78"/>
      <c r="AN564" s="78"/>
      <c r="AO564" s="78"/>
      <c r="AP564" s="78"/>
      <c r="AQ564" s="98"/>
      <c r="AR564" s="78"/>
      <c r="AS564" s="98"/>
      <c r="AT564" s="78"/>
    </row>
    <row r="565" spans="15:46">
      <c r="O565" s="73"/>
      <c r="P565" s="73"/>
      <c r="Q565" s="74"/>
      <c r="R565" s="109"/>
      <c r="S565" s="87"/>
      <c r="AM565" s="78"/>
      <c r="AN565" s="78"/>
      <c r="AO565" s="78"/>
      <c r="AP565" s="78"/>
      <c r="AQ565" s="98"/>
      <c r="AR565" s="78"/>
      <c r="AS565" s="98"/>
      <c r="AT565" s="78"/>
    </row>
    <row r="566" spans="15:46">
      <c r="O566" s="73"/>
      <c r="P566" s="73"/>
      <c r="Q566" s="74"/>
      <c r="R566" s="109"/>
      <c r="S566" s="87"/>
      <c r="AM566" s="78"/>
      <c r="AN566" s="78"/>
      <c r="AO566" s="78"/>
      <c r="AP566" s="78"/>
      <c r="AQ566" s="98"/>
      <c r="AR566" s="78"/>
      <c r="AS566" s="98"/>
      <c r="AT566" s="78"/>
    </row>
    <row r="567" spans="15:46">
      <c r="O567" s="73"/>
      <c r="P567" s="73"/>
      <c r="Q567" s="74"/>
      <c r="R567" s="109"/>
      <c r="S567" s="87"/>
      <c r="AM567" s="78"/>
      <c r="AN567" s="78"/>
      <c r="AO567" s="78"/>
      <c r="AP567" s="78"/>
      <c r="AQ567" s="98"/>
      <c r="AR567" s="78"/>
      <c r="AS567" s="98"/>
      <c r="AT567" s="78"/>
    </row>
    <row r="568" spans="15:46">
      <c r="O568" s="73"/>
      <c r="P568" s="73"/>
      <c r="Q568" s="74"/>
      <c r="R568" s="109"/>
      <c r="S568" s="87"/>
      <c r="AM568" s="78"/>
      <c r="AN568" s="78"/>
      <c r="AO568" s="78"/>
      <c r="AP568" s="78"/>
      <c r="AQ568" s="98"/>
      <c r="AR568" s="78"/>
      <c r="AS568" s="98"/>
      <c r="AT568" s="78"/>
    </row>
    <row r="569" spans="15:46">
      <c r="O569" s="73"/>
      <c r="P569" s="73"/>
      <c r="Q569" s="74"/>
      <c r="R569" s="109"/>
      <c r="S569" s="87"/>
      <c r="AM569" s="78"/>
      <c r="AN569" s="78"/>
      <c r="AO569" s="78"/>
      <c r="AP569" s="78"/>
      <c r="AQ569" s="98"/>
      <c r="AR569" s="78"/>
      <c r="AS569" s="98"/>
      <c r="AT569" s="78"/>
    </row>
    <row r="570" spans="15:46">
      <c r="O570" s="73"/>
      <c r="P570" s="73"/>
      <c r="Q570" s="74"/>
      <c r="R570" s="109"/>
      <c r="S570" s="87"/>
      <c r="AM570" s="78"/>
      <c r="AN570" s="78"/>
      <c r="AO570" s="78"/>
      <c r="AP570" s="78"/>
      <c r="AQ570" s="98"/>
      <c r="AR570" s="78"/>
      <c r="AS570" s="98"/>
      <c r="AT570" s="78"/>
    </row>
    <row r="571" spans="15:46">
      <c r="O571" s="73"/>
      <c r="P571" s="73"/>
      <c r="Q571" s="74"/>
      <c r="R571" s="109"/>
      <c r="S571" s="87"/>
      <c r="AM571" s="78"/>
      <c r="AN571" s="78"/>
      <c r="AO571" s="78"/>
      <c r="AP571" s="78"/>
      <c r="AQ571" s="98"/>
      <c r="AR571" s="78"/>
      <c r="AS571" s="98"/>
      <c r="AT571" s="78"/>
    </row>
    <row r="572" spans="15:46">
      <c r="O572" s="73"/>
      <c r="P572" s="73"/>
      <c r="Q572" s="74"/>
      <c r="R572" s="109"/>
      <c r="S572" s="87"/>
      <c r="AM572" s="78"/>
      <c r="AN572" s="78"/>
      <c r="AO572" s="78"/>
      <c r="AP572" s="78"/>
      <c r="AQ572" s="98"/>
      <c r="AR572" s="78"/>
      <c r="AS572" s="98"/>
      <c r="AT572" s="78"/>
    </row>
    <row r="573" spans="15:46">
      <c r="O573" s="73"/>
      <c r="P573" s="73"/>
      <c r="Q573" s="74"/>
      <c r="R573" s="109"/>
      <c r="S573" s="87"/>
      <c r="AM573" s="78"/>
      <c r="AN573" s="78"/>
      <c r="AO573" s="78"/>
      <c r="AP573" s="78"/>
      <c r="AQ573" s="98"/>
      <c r="AR573" s="78"/>
      <c r="AS573" s="98"/>
      <c r="AT573" s="78"/>
    </row>
    <row r="574" spans="15:46">
      <c r="O574" s="73"/>
      <c r="P574" s="73"/>
      <c r="Q574" s="74"/>
      <c r="R574" s="109"/>
      <c r="S574" s="87"/>
      <c r="AM574" s="78"/>
      <c r="AN574" s="78"/>
      <c r="AO574" s="78"/>
      <c r="AP574" s="78"/>
      <c r="AQ574" s="98"/>
      <c r="AR574" s="78"/>
      <c r="AS574" s="98"/>
      <c r="AT574" s="78"/>
    </row>
    <row r="575" spans="15:46">
      <c r="O575" s="73"/>
      <c r="P575" s="73"/>
      <c r="Q575" s="74"/>
      <c r="R575" s="109"/>
      <c r="S575" s="87"/>
      <c r="AM575" s="78"/>
      <c r="AN575" s="78"/>
      <c r="AO575" s="78"/>
      <c r="AP575" s="78"/>
      <c r="AQ575" s="98"/>
      <c r="AR575" s="78"/>
      <c r="AS575" s="98"/>
      <c r="AT575" s="78"/>
    </row>
    <row r="576" spans="15:46">
      <c r="O576" s="73"/>
      <c r="P576" s="73"/>
      <c r="Q576" s="74"/>
      <c r="R576" s="109"/>
      <c r="S576" s="87"/>
      <c r="AM576" s="78"/>
      <c r="AN576" s="78"/>
      <c r="AO576" s="78"/>
      <c r="AP576" s="78"/>
      <c r="AQ576" s="98"/>
      <c r="AR576" s="78"/>
      <c r="AS576" s="98"/>
      <c r="AT576" s="78"/>
    </row>
    <row r="577" spans="15:46">
      <c r="O577" s="73"/>
      <c r="P577" s="73"/>
      <c r="Q577" s="74"/>
      <c r="R577" s="109"/>
      <c r="S577" s="87"/>
      <c r="AM577" s="78"/>
      <c r="AN577" s="78"/>
      <c r="AO577" s="78"/>
      <c r="AP577" s="78"/>
      <c r="AQ577" s="98"/>
      <c r="AR577" s="78"/>
      <c r="AS577" s="98"/>
      <c r="AT577" s="78"/>
    </row>
    <row r="578" spans="15:46">
      <c r="O578" s="73"/>
      <c r="P578" s="73"/>
      <c r="Q578" s="74"/>
      <c r="R578" s="109"/>
      <c r="S578" s="87"/>
      <c r="AM578" s="78"/>
      <c r="AN578" s="78"/>
      <c r="AO578" s="78"/>
      <c r="AP578" s="78"/>
      <c r="AQ578" s="98"/>
      <c r="AR578" s="78"/>
      <c r="AS578" s="98"/>
      <c r="AT578" s="78"/>
    </row>
    <row r="579" spans="15:46">
      <c r="O579" s="73"/>
      <c r="P579" s="73"/>
      <c r="Q579" s="74"/>
      <c r="R579" s="109"/>
      <c r="S579" s="87"/>
      <c r="AM579" s="78"/>
      <c r="AN579" s="78"/>
      <c r="AO579" s="78"/>
      <c r="AP579" s="78"/>
      <c r="AQ579" s="98"/>
      <c r="AR579" s="78"/>
      <c r="AS579" s="98"/>
      <c r="AT579" s="78"/>
    </row>
    <row r="580" spans="15:46">
      <c r="O580" s="73"/>
      <c r="P580" s="73"/>
      <c r="Q580" s="74"/>
      <c r="R580" s="109"/>
      <c r="S580" s="87"/>
      <c r="AM580" s="78"/>
      <c r="AN580" s="78"/>
      <c r="AO580" s="78"/>
      <c r="AP580" s="78"/>
      <c r="AQ580" s="98"/>
      <c r="AR580" s="78"/>
      <c r="AS580" s="98"/>
      <c r="AT580" s="78"/>
    </row>
    <row r="581" spans="15:46">
      <c r="O581" s="73"/>
      <c r="P581" s="73"/>
      <c r="Q581" s="74"/>
      <c r="R581" s="109"/>
      <c r="S581" s="87"/>
      <c r="AM581" s="78"/>
      <c r="AN581" s="78"/>
      <c r="AO581" s="78"/>
      <c r="AP581" s="78"/>
      <c r="AQ581" s="98"/>
      <c r="AR581" s="78"/>
      <c r="AS581" s="98"/>
      <c r="AT581" s="78"/>
    </row>
    <row r="582" spans="15:46">
      <c r="O582" s="73"/>
      <c r="P582" s="73"/>
      <c r="Q582" s="74"/>
      <c r="R582" s="109"/>
      <c r="S582" s="87"/>
      <c r="AM582" s="78"/>
      <c r="AN582" s="78"/>
      <c r="AO582" s="78"/>
      <c r="AP582" s="78"/>
      <c r="AQ582" s="98"/>
      <c r="AR582" s="78"/>
      <c r="AS582" s="98"/>
      <c r="AT582" s="78"/>
    </row>
    <row r="583" spans="15:46">
      <c r="O583" s="73"/>
      <c r="P583" s="73"/>
      <c r="Q583" s="74"/>
      <c r="R583" s="109"/>
      <c r="S583" s="87"/>
      <c r="AM583" s="78"/>
      <c r="AN583" s="78"/>
      <c r="AO583" s="78"/>
      <c r="AP583" s="78"/>
      <c r="AQ583" s="98"/>
      <c r="AR583" s="78"/>
      <c r="AS583" s="98"/>
      <c r="AT583" s="78"/>
    </row>
    <row r="584" spans="15:46">
      <c r="O584" s="73"/>
      <c r="P584" s="73"/>
      <c r="Q584" s="74"/>
      <c r="R584" s="109"/>
      <c r="S584" s="87"/>
      <c r="AM584" s="78"/>
      <c r="AN584" s="78"/>
      <c r="AO584" s="78"/>
      <c r="AP584" s="78"/>
      <c r="AQ584" s="98"/>
      <c r="AR584" s="78"/>
      <c r="AS584" s="98"/>
      <c r="AT584" s="78"/>
    </row>
    <row r="585" spans="15:46">
      <c r="O585" s="73"/>
      <c r="P585" s="73"/>
      <c r="Q585" s="74"/>
      <c r="R585" s="109"/>
      <c r="S585" s="87"/>
      <c r="AM585" s="78"/>
      <c r="AN585" s="78"/>
      <c r="AO585" s="78"/>
      <c r="AP585" s="78"/>
      <c r="AQ585" s="98"/>
      <c r="AR585" s="78"/>
      <c r="AS585" s="98"/>
      <c r="AT585" s="78"/>
    </row>
    <row r="586" spans="15:46">
      <c r="O586" s="73"/>
      <c r="P586" s="73"/>
      <c r="Q586" s="74"/>
      <c r="R586" s="109"/>
      <c r="S586" s="87"/>
      <c r="AM586" s="78"/>
      <c r="AN586" s="78"/>
      <c r="AO586" s="78"/>
      <c r="AP586" s="78"/>
      <c r="AQ586" s="98"/>
      <c r="AR586" s="78"/>
      <c r="AS586" s="98"/>
      <c r="AT586" s="78"/>
    </row>
    <row r="587" spans="15:46">
      <c r="O587" s="73"/>
      <c r="P587" s="73"/>
      <c r="Q587" s="74"/>
      <c r="R587" s="109"/>
      <c r="S587" s="87"/>
      <c r="AM587" s="78"/>
      <c r="AN587" s="78"/>
      <c r="AO587" s="78"/>
      <c r="AP587" s="78"/>
      <c r="AQ587" s="98"/>
      <c r="AR587" s="78"/>
      <c r="AS587" s="98"/>
      <c r="AT587" s="78"/>
    </row>
    <row r="588" spans="15:46">
      <c r="O588" s="73"/>
      <c r="P588" s="73"/>
      <c r="Q588" s="74"/>
      <c r="R588" s="109"/>
      <c r="S588" s="87"/>
      <c r="AM588" s="78"/>
      <c r="AN588" s="78"/>
      <c r="AO588" s="78"/>
      <c r="AP588" s="78"/>
      <c r="AQ588" s="98"/>
      <c r="AR588" s="78"/>
      <c r="AS588" s="98"/>
      <c r="AT588" s="78"/>
    </row>
    <row r="589" spans="15:46">
      <c r="O589" s="73"/>
      <c r="P589" s="73"/>
      <c r="Q589" s="74"/>
      <c r="R589" s="109"/>
      <c r="S589" s="87"/>
      <c r="AM589" s="78"/>
      <c r="AN589" s="78"/>
      <c r="AO589" s="78"/>
      <c r="AP589" s="78"/>
      <c r="AQ589" s="98"/>
      <c r="AR589" s="78"/>
      <c r="AS589" s="98"/>
      <c r="AT589" s="78"/>
    </row>
    <row r="590" spans="15:46">
      <c r="O590" s="73"/>
      <c r="P590" s="73"/>
      <c r="Q590" s="74"/>
      <c r="R590" s="109"/>
      <c r="S590" s="87"/>
      <c r="AM590" s="78"/>
      <c r="AN590" s="78"/>
      <c r="AO590" s="78"/>
      <c r="AP590" s="78"/>
      <c r="AQ590" s="98"/>
      <c r="AR590" s="78"/>
      <c r="AS590" s="98"/>
      <c r="AT590" s="78"/>
    </row>
    <row r="591" spans="15:46">
      <c r="O591" s="73"/>
      <c r="P591" s="73"/>
      <c r="Q591" s="74"/>
      <c r="R591" s="109"/>
      <c r="S591" s="87"/>
      <c r="AM591" s="78"/>
      <c r="AN591" s="78"/>
      <c r="AO591" s="78"/>
      <c r="AP591" s="78"/>
      <c r="AQ591" s="98"/>
      <c r="AR591" s="78"/>
      <c r="AS591" s="98"/>
      <c r="AT591" s="78"/>
    </row>
    <row r="592" spans="15:46">
      <c r="O592" s="73"/>
      <c r="P592" s="73"/>
      <c r="Q592" s="74"/>
      <c r="R592" s="109"/>
      <c r="S592" s="87"/>
      <c r="AM592" s="78"/>
      <c r="AN592" s="78"/>
      <c r="AO592" s="78"/>
      <c r="AP592" s="78"/>
      <c r="AQ592" s="98"/>
      <c r="AR592" s="78"/>
      <c r="AS592" s="98"/>
      <c r="AT592" s="78"/>
    </row>
    <row r="593" spans="15:46">
      <c r="O593" s="73"/>
      <c r="P593" s="73"/>
      <c r="Q593" s="74"/>
      <c r="R593" s="109"/>
      <c r="S593" s="87"/>
      <c r="AM593" s="78"/>
      <c r="AN593" s="78"/>
      <c r="AO593" s="78"/>
      <c r="AP593" s="78"/>
      <c r="AQ593" s="98"/>
      <c r="AR593" s="78"/>
      <c r="AS593" s="98"/>
      <c r="AT593" s="78"/>
    </row>
    <row r="594" spans="15:46">
      <c r="O594" s="73"/>
      <c r="P594" s="73"/>
      <c r="Q594" s="74"/>
      <c r="R594" s="109"/>
      <c r="S594" s="87"/>
      <c r="AM594" s="78"/>
      <c r="AN594" s="78"/>
      <c r="AO594" s="78"/>
      <c r="AP594" s="78"/>
      <c r="AQ594" s="98"/>
      <c r="AR594" s="78"/>
      <c r="AS594" s="98"/>
      <c r="AT594" s="78"/>
    </row>
    <row r="595" spans="15:46">
      <c r="O595" s="73"/>
      <c r="P595" s="73"/>
      <c r="Q595" s="74"/>
      <c r="R595" s="109"/>
      <c r="S595" s="87"/>
      <c r="AM595" s="78"/>
      <c r="AN595" s="78"/>
      <c r="AO595" s="78"/>
      <c r="AP595" s="78"/>
      <c r="AQ595" s="98"/>
      <c r="AR595" s="78"/>
      <c r="AS595" s="98"/>
      <c r="AT595" s="78"/>
    </row>
    <row r="596" spans="15:46">
      <c r="O596" s="73"/>
      <c r="P596" s="73"/>
      <c r="Q596" s="74"/>
      <c r="R596" s="109"/>
      <c r="S596" s="87"/>
      <c r="AM596" s="78"/>
      <c r="AN596" s="78"/>
      <c r="AO596" s="78"/>
      <c r="AP596" s="78"/>
      <c r="AQ596" s="98"/>
      <c r="AR596" s="78"/>
      <c r="AS596" s="98"/>
      <c r="AT596" s="78"/>
    </row>
    <row r="597" spans="15:46">
      <c r="O597" s="73"/>
      <c r="P597" s="73"/>
      <c r="Q597" s="74"/>
      <c r="R597" s="109"/>
      <c r="S597" s="87"/>
      <c r="AM597" s="78"/>
      <c r="AN597" s="78"/>
      <c r="AO597" s="78"/>
      <c r="AP597" s="78"/>
      <c r="AQ597" s="98"/>
      <c r="AR597" s="78"/>
      <c r="AS597" s="98"/>
      <c r="AT597" s="78"/>
    </row>
    <row r="598" spans="15:46">
      <c r="O598" s="73"/>
      <c r="P598" s="73"/>
      <c r="Q598" s="74"/>
      <c r="R598" s="109"/>
      <c r="S598" s="87"/>
      <c r="AM598" s="78"/>
      <c r="AN598" s="78"/>
      <c r="AO598" s="78"/>
      <c r="AP598" s="78"/>
      <c r="AQ598" s="98"/>
      <c r="AR598" s="78"/>
      <c r="AS598" s="98"/>
      <c r="AT598" s="78"/>
    </row>
    <row r="599" spans="15:46">
      <c r="O599" s="73"/>
      <c r="P599" s="73"/>
      <c r="Q599" s="74"/>
      <c r="R599" s="109"/>
      <c r="S599" s="87"/>
      <c r="AM599" s="78"/>
      <c r="AN599" s="78"/>
      <c r="AO599" s="78"/>
      <c r="AP599" s="78"/>
      <c r="AQ599" s="98"/>
      <c r="AR599" s="78"/>
      <c r="AS599" s="98"/>
      <c r="AT599" s="78"/>
    </row>
    <row r="600" spans="15:46">
      <c r="AM600" s="78"/>
      <c r="AN600" s="78"/>
      <c r="AO600" s="78"/>
      <c r="AP600" s="78"/>
      <c r="AQ600" s="98"/>
      <c r="AR600" s="78"/>
      <c r="AS600" s="98"/>
      <c r="AT600" s="78"/>
    </row>
    <row r="601" spans="15:46">
      <c r="AM601" s="78"/>
      <c r="AN601" s="78"/>
      <c r="AO601" s="78"/>
      <c r="AP601" s="78"/>
      <c r="AQ601" s="98"/>
      <c r="AR601" s="78"/>
      <c r="AS601" s="98"/>
      <c r="AT601" s="78"/>
    </row>
    <row r="602" spans="15:46">
      <c r="AM602" s="78"/>
      <c r="AN602" s="78"/>
      <c r="AO602" s="78"/>
      <c r="AP602" s="78"/>
      <c r="AQ602" s="98"/>
      <c r="AR602" s="78"/>
      <c r="AS602" s="98"/>
      <c r="AT602" s="78"/>
    </row>
    <row r="603" spans="15:46">
      <c r="AM603" s="78"/>
      <c r="AN603" s="78"/>
      <c r="AO603" s="78"/>
      <c r="AP603" s="78"/>
      <c r="AQ603" s="98"/>
      <c r="AR603" s="78"/>
      <c r="AS603" s="98"/>
      <c r="AT603" s="78"/>
    </row>
    <row r="604" spans="15:46">
      <c r="AM604" s="78"/>
      <c r="AN604" s="78"/>
      <c r="AO604" s="78"/>
      <c r="AP604" s="78"/>
      <c r="AQ604" s="98"/>
      <c r="AR604" s="78"/>
      <c r="AS604" s="98"/>
      <c r="AT604" s="78"/>
    </row>
    <row r="605" spans="15:46">
      <c r="AM605" s="78"/>
      <c r="AN605" s="78"/>
      <c r="AO605" s="78"/>
      <c r="AP605" s="78"/>
      <c r="AQ605" s="98"/>
      <c r="AR605" s="78"/>
      <c r="AS605" s="98"/>
      <c r="AT605" s="78"/>
    </row>
    <row r="606" spans="15:46">
      <c r="AM606" s="78"/>
      <c r="AN606" s="78"/>
      <c r="AO606" s="78"/>
      <c r="AP606" s="78"/>
      <c r="AQ606" s="98"/>
      <c r="AR606" s="78"/>
      <c r="AS606" s="98"/>
      <c r="AT606" s="78"/>
    </row>
    <row r="607" spans="15:46">
      <c r="AM607" s="78"/>
      <c r="AN607" s="78"/>
      <c r="AO607" s="78"/>
      <c r="AP607" s="78"/>
      <c r="AQ607" s="98"/>
      <c r="AR607" s="78"/>
      <c r="AS607" s="98"/>
      <c r="AT607" s="78"/>
    </row>
    <row r="608" spans="15:46">
      <c r="AM608" s="78"/>
      <c r="AN608" s="78"/>
      <c r="AO608" s="78"/>
      <c r="AP608" s="78"/>
      <c r="AQ608" s="98"/>
      <c r="AR608" s="78"/>
      <c r="AS608" s="98"/>
      <c r="AT608" s="78"/>
    </row>
    <row r="609" spans="39:46">
      <c r="AM609" s="78"/>
      <c r="AN609" s="78"/>
      <c r="AO609" s="78"/>
      <c r="AP609" s="78"/>
      <c r="AQ609" s="98"/>
      <c r="AR609" s="78"/>
      <c r="AS609" s="98"/>
      <c r="AT609" s="78"/>
    </row>
    <row r="610" spans="39:46">
      <c r="AM610" s="78"/>
      <c r="AN610" s="78"/>
      <c r="AO610" s="78"/>
      <c r="AP610" s="78"/>
      <c r="AQ610" s="98"/>
      <c r="AR610" s="78"/>
      <c r="AS610" s="98"/>
      <c r="AT610" s="78"/>
    </row>
    <row r="611" spans="39:46">
      <c r="AM611" s="78"/>
      <c r="AN611" s="78"/>
      <c r="AO611" s="78"/>
      <c r="AP611" s="78"/>
      <c r="AQ611" s="98"/>
      <c r="AR611" s="78"/>
      <c r="AS611" s="98"/>
      <c r="AT611" s="78"/>
    </row>
    <row r="612" spans="39:46">
      <c r="AM612" s="78"/>
      <c r="AN612" s="78"/>
      <c r="AO612" s="78"/>
      <c r="AP612" s="78"/>
      <c r="AQ612" s="98"/>
      <c r="AR612" s="78"/>
      <c r="AS612" s="98"/>
      <c r="AT612" s="78"/>
    </row>
    <row r="613" spans="39:46">
      <c r="AM613" s="78"/>
      <c r="AN613" s="78"/>
      <c r="AO613" s="78"/>
      <c r="AP613" s="78"/>
      <c r="AQ613" s="98"/>
      <c r="AR613" s="78"/>
      <c r="AS613" s="98"/>
      <c r="AT613" s="78"/>
    </row>
    <row r="614" spans="39:46">
      <c r="AM614" s="78"/>
      <c r="AN614" s="78"/>
      <c r="AO614" s="78"/>
      <c r="AP614" s="78"/>
      <c r="AQ614" s="98"/>
      <c r="AR614" s="78"/>
      <c r="AS614" s="98"/>
      <c r="AT614" s="78"/>
    </row>
    <row r="615" spans="39:46">
      <c r="AM615" s="78"/>
      <c r="AN615" s="78"/>
      <c r="AO615" s="78"/>
      <c r="AP615" s="78"/>
      <c r="AQ615" s="98"/>
      <c r="AR615" s="78"/>
      <c r="AS615" s="98"/>
      <c r="AT615" s="78"/>
    </row>
    <row r="616" spans="39:46">
      <c r="AM616" s="78"/>
      <c r="AN616" s="78"/>
      <c r="AO616" s="78"/>
      <c r="AP616" s="78"/>
      <c r="AQ616" s="98"/>
      <c r="AR616" s="78"/>
      <c r="AS616" s="98"/>
      <c r="AT616" s="78"/>
    </row>
    <row r="617" spans="39:46">
      <c r="AM617" s="78"/>
      <c r="AN617" s="78"/>
      <c r="AO617" s="78"/>
      <c r="AP617" s="78"/>
      <c r="AQ617" s="98"/>
      <c r="AR617" s="78"/>
      <c r="AS617" s="98"/>
      <c r="AT617" s="78"/>
    </row>
    <row r="618" spans="39:46">
      <c r="AM618" s="78"/>
      <c r="AN618" s="78"/>
      <c r="AO618" s="78"/>
      <c r="AP618" s="78"/>
      <c r="AQ618" s="98"/>
      <c r="AR618" s="78"/>
      <c r="AS618" s="98"/>
      <c r="AT618" s="78"/>
    </row>
    <row r="619" spans="39:46">
      <c r="AM619" s="78"/>
      <c r="AN619" s="78"/>
      <c r="AO619" s="78"/>
      <c r="AP619" s="78"/>
      <c r="AQ619" s="98"/>
      <c r="AR619" s="78"/>
      <c r="AS619" s="98"/>
      <c r="AT619" s="78"/>
    </row>
    <row r="620" spans="39:46">
      <c r="AM620" s="78"/>
      <c r="AN620" s="78"/>
      <c r="AO620" s="78"/>
      <c r="AP620" s="78"/>
      <c r="AQ620" s="98"/>
      <c r="AR620" s="78"/>
      <c r="AS620" s="98"/>
      <c r="AT620" s="78"/>
    </row>
    <row r="621" spans="39:46">
      <c r="AM621" s="78"/>
      <c r="AN621" s="78"/>
      <c r="AO621" s="78"/>
      <c r="AP621" s="78"/>
      <c r="AQ621" s="98"/>
      <c r="AR621" s="78"/>
      <c r="AS621" s="98"/>
      <c r="AT621" s="78"/>
    </row>
    <row r="622" spans="39:46">
      <c r="AM622" s="78"/>
      <c r="AN622" s="78"/>
      <c r="AO622" s="78"/>
      <c r="AP622" s="78"/>
      <c r="AQ622" s="98"/>
      <c r="AR622" s="78"/>
      <c r="AS622" s="98"/>
      <c r="AT622" s="78"/>
    </row>
    <row r="623" spans="39:46">
      <c r="AM623" s="78"/>
      <c r="AN623" s="78"/>
      <c r="AO623" s="78"/>
      <c r="AP623" s="78"/>
      <c r="AQ623" s="98"/>
      <c r="AR623" s="78"/>
      <c r="AS623" s="98"/>
      <c r="AT623" s="78"/>
    </row>
    <row r="624" spans="39:46">
      <c r="AM624" s="78"/>
      <c r="AN624" s="78"/>
      <c r="AO624" s="78"/>
      <c r="AP624" s="78"/>
      <c r="AQ624" s="98"/>
      <c r="AR624" s="78"/>
      <c r="AS624" s="98"/>
      <c r="AT624" s="78"/>
    </row>
    <row r="625" spans="39:46">
      <c r="AM625" s="78"/>
      <c r="AN625" s="78"/>
      <c r="AO625" s="78"/>
      <c r="AP625" s="78"/>
      <c r="AQ625" s="98"/>
      <c r="AR625" s="78"/>
      <c r="AS625" s="98"/>
      <c r="AT625" s="78"/>
    </row>
    <row r="626" spans="39:46">
      <c r="AM626" s="78"/>
      <c r="AN626" s="78"/>
      <c r="AO626" s="78"/>
      <c r="AP626" s="78"/>
      <c r="AQ626" s="98"/>
      <c r="AR626" s="78"/>
      <c r="AS626" s="98"/>
      <c r="AT626" s="78"/>
    </row>
    <row r="627" spans="39:46">
      <c r="AM627" s="78"/>
      <c r="AN627" s="78"/>
      <c r="AO627" s="78"/>
      <c r="AP627" s="78"/>
      <c r="AQ627" s="98"/>
      <c r="AR627" s="78"/>
      <c r="AS627" s="98"/>
      <c r="AT627" s="78"/>
    </row>
    <row r="628" spans="39:46">
      <c r="AM628" s="78"/>
      <c r="AN628" s="78"/>
      <c r="AO628" s="78"/>
      <c r="AP628" s="78"/>
      <c r="AQ628" s="98"/>
      <c r="AR628" s="78"/>
      <c r="AS628" s="98"/>
      <c r="AT628" s="78"/>
    </row>
    <row r="629" spans="39:46">
      <c r="AM629" s="78"/>
      <c r="AN629" s="78"/>
      <c r="AO629" s="78"/>
      <c r="AP629" s="78"/>
      <c r="AQ629" s="98"/>
      <c r="AR629" s="78"/>
      <c r="AS629" s="98"/>
      <c r="AT629" s="78"/>
    </row>
    <row r="630" spans="39:46">
      <c r="AM630" s="78"/>
      <c r="AN630" s="78"/>
      <c r="AO630" s="78"/>
      <c r="AP630" s="78"/>
      <c r="AQ630" s="98"/>
      <c r="AR630" s="78"/>
      <c r="AS630" s="98"/>
      <c r="AT630" s="78"/>
    </row>
    <row r="631" spans="39:46">
      <c r="AM631" s="78"/>
      <c r="AN631" s="78"/>
      <c r="AO631" s="78"/>
      <c r="AP631" s="78"/>
      <c r="AQ631" s="98"/>
      <c r="AR631" s="78"/>
      <c r="AS631" s="98"/>
      <c r="AT631" s="78"/>
    </row>
    <row r="632" spans="39:46">
      <c r="AM632" s="78"/>
      <c r="AN632" s="78"/>
      <c r="AO632" s="78"/>
      <c r="AP632" s="78"/>
      <c r="AQ632" s="98"/>
      <c r="AR632" s="78"/>
      <c r="AS632" s="98"/>
      <c r="AT632" s="78"/>
    </row>
    <row r="633" spans="39:46">
      <c r="AM633" s="78"/>
      <c r="AN633" s="78"/>
      <c r="AO633" s="78"/>
      <c r="AP633" s="78"/>
      <c r="AQ633" s="98"/>
      <c r="AR633" s="78"/>
      <c r="AS633" s="98"/>
      <c r="AT633" s="78"/>
    </row>
    <row r="634" spans="39:46">
      <c r="AM634" s="78"/>
      <c r="AN634" s="78"/>
      <c r="AO634" s="78"/>
      <c r="AP634" s="78"/>
      <c r="AQ634" s="98"/>
      <c r="AR634" s="78"/>
      <c r="AS634" s="98"/>
      <c r="AT634" s="78"/>
    </row>
    <row r="635" spans="39:46">
      <c r="AM635" s="78"/>
      <c r="AN635" s="78"/>
      <c r="AO635" s="78"/>
      <c r="AP635" s="78"/>
      <c r="AQ635" s="98"/>
      <c r="AR635" s="78"/>
      <c r="AS635" s="98"/>
      <c r="AT635" s="78"/>
    </row>
    <row r="636" spans="39:46">
      <c r="AM636" s="78"/>
      <c r="AN636" s="78"/>
      <c r="AO636" s="78"/>
      <c r="AP636" s="78"/>
      <c r="AQ636" s="98"/>
      <c r="AR636" s="78"/>
      <c r="AS636" s="98"/>
      <c r="AT636" s="78"/>
    </row>
    <row r="637" spans="39:46">
      <c r="AM637" s="78"/>
      <c r="AN637" s="78"/>
      <c r="AO637" s="78"/>
      <c r="AP637" s="78"/>
      <c r="AQ637" s="98"/>
      <c r="AR637" s="78"/>
      <c r="AS637" s="98"/>
      <c r="AT637" s="78"/>
    </row>
    <row r="638" spans="39:46">
      <c r="AM638" s="78"/>
      <c r="AN638" s="78"/>
      <c r="AO638" s="78"/>
      <c r="AP638" s="78"/>
      <c r="AQ638" s="98"/>
      <c r="AR638" s="78"/>
      <c r="AS638" s="98"/>
      <c r="AT638" s="78"/>
    </row>
    <row r="639" spans="39:46">
      <c r="AM639" s="78"/>
      <c r="AN639" s="78"/>
      <c r="AO639" s="78"/>
      <c r="AP639" s="78"/>
      <c r="AQ639" s="98"/>
      <c r="AR639" s="78"/>
      <c r="AS639" s="98"/>
      <c r="AT639" s="78"/>
    </row>
    <row r="640" spans="39:46">
      <c r="AM640" s="78"/>
      <c r="AN640" s="78"/>
      <c r="AO640" s="78"/>
      <c r="AP640" s="78"/>
      <c r="AQ640" s="98"/>
      <c r="AR640" s="78"/>
      <c r="AS640" s="98"/>
      <c r="AT640" s="78"/>
    </row>
    <row r="641" spans="39:46">
      <c r="AM641" s="78"/>
      <c r="AN641" s="78"/>
      <c r="AO641" s="78"/>
      <c r="AP641" s="78"/>
      <c r="AQ641" s="98"/>
      <c r="AR641" s="78"/>
      <c r="AS641" s="98"/>
      <c r="AT641" s="78"/>
    </row>
    <row r="642" spans="39:46">
      <c r="AM642" s="78"/>
      <c r="AN642" s="78"/>
      <c r="AO642" s="78"/>
      <c r="AP642" s="78"/>
      <c r="AQ642" s="98"/>
      <c r="AR642" s="78"/>
      <c r="AS642" s="98"/>
      <c r="AT642" s="78"/>
    </row>
    <row r="643" spans="39:46">
      <c r="AM643" s="78"/>
      <c r="AN643" s="78"/>
      <c r="AO643" s="78"/>
      <c r="AP643" s="78"/>
      <c r="AQ643" s="98"/>
      <c r="AR643" s="78"/>
      <c r="AS643" s="98"/>
      <c r="AT643" s="78"/>
    </row>
    <row r="644" spans="39:46">
      <c r="AM644" s="78"/>
      <c r="AN644" s="78"/>
      <c r="AO644" s="78"/>
      <c r="AP644" s="78"/>
      <c r="AQ644" s="98"/>
      <c r="AR644" s="78"/>
      <c r="AS644" s="98"/>
      <c r="AT644" s="78"/>
    </row>
    <row r="645" spans="39:46">
      <c r="AM645" s="78"/>
      <c r="AN645" s="78"/>
      <c r="AO645" s="78"/>
      <c r="AP645" s="78"/>
      <c r="AQ645" s="98"/>
      <c r="AR645" s="78"/>
      <c r="AS645" s="98"/>
      <c r="AT645" s="78"/>
    </row>
    <row r="646" spans="39:46">
      <c r="AM646" s="78"/>
      <c r="AN646" s="78"/>
      <c r="AO646" s="78"/>
      <c r="AP646" s="78"/>
      <c r="AQ646" s="98"/>
      <c r="AR646" s="78"/>
      <c r="AS646" s="98"/>
      <c r="AT646" s="78"/>
    </row>
    <row r="647" spans="39:46">
      <c r="AM647" s="78"/>
      <c r="AN647" s="78"/>
      <c r="AO647" s="78"/>
      <c r="AP647" s="78"/>
      <c r="AQ647" s="98"/>
      <c r="AR647" s="78"/>
      <c r="AS647" s="98"/>
      <c r="AT647" s="78"/>
    </row>
    <row r="648" spans="39:46">
      <c r="AM648" s="78"/>
      <c r="AN648" s="78"/>
      <c r="AO648" s="78"/>
      <c r="AP648" s="78"/>
      <c r="AQ648" s="98"/>
      <c r="AR648" s="78"/>
      <c r="AS648" s="98"/>
      <c r="AT648" s="78"/>
    </row>
    <row r="649" spans="39:46">
      <c r="AM649" s="78"/>
      <c r="AN649" s="78"/>
      <c r="AO649" s="78"/>
      <c r="AP649" s="78"/>
      <c r="AQ649" s="98"/>
      <c r="AR649" s="78"/>
      <c r="AS649" s="98"/>
      <c r="AT649" s="78"/>
    </row>
    <row r="650" spans="39:46">
      <c r="AM650" s="78"/>
      <c r="AN650" s="78"/>
      <c r="AO650" s="78"/>
      <c r="AP650" s="78"/>
      <c r="AQ650" s="98"/>
      <c r="AR650" s="78"/>
      <c r="AS650" s="98"/>
      <c r="AT650" s="78"/>
    </row>
    <row r="651" spans="39:46">
      <c r="AM651" s="78"/>
      <c r="AN651" s="78"/>
      <c r="AO651" s="78"/>
      <c r="AP651" s="78"/>
      <c r="AQ651" s="98"/>
      <c r="AR651" s="78"/>
      <c r="AS651" s="98"/>
      <c r="AT651" s="78"/>
    </row>
    <row r="652" spans="39:46">
      <c r="AM652" s="78"/>
      <c r="AN652" s="78"/>
      <c r="AO652" s="78"/>
      <c r="AP652" s="78"/>
      <c r="AQ652" s="98"/>
      <c r="AR652" s="78"/>
      <c r="AS652" s="98"/>
      <c r="AT652" s="78"/>
    </row>
    <row r="653" spans="39:46">
      <c r="AM653" s="78"/>
      <c r="AN653" s="78"/>
      <c r="AO653" s="78"/>
      <c r="AP653" s="78"/>
      <c r="AQ653" s="98"/>
      <c r="AR653" s="78"/>
      <c r="AS653" s="98"/>
      <c r="AT653" s="78"/>
    </row>
    <row r="654" spans="39:46">
      <c r="AM654" s="78"/>
      <c r="AN654" s="78"/>
      <c r="AO654" s="78"/>
      <c r="AP654" s="78"/>
      <c r="AQ654" s="98"/>
      <c r="AR654" s="78"/>
      <c r="AS654" s="98"/>
      <c r="AT654" s="78"/>
    </row>
    <row r="655" spans="39:46">
      <c r="AM655" s="78"/>
      <c r="AN655" s="78"/>
      <c r="AO655" s="78"/>
      <c r="AP655" s="78"/>
      <c r="AQ655" s="98"/>
      <c r="AR655" s="78"/>
      <c r="AS655" s="98"/>
      <c r="AT655" s="78"/>
    </row>
    <row r="656" spans="39:46">
      <c r="AM656" s="78"/>
      <c r="AN656" s="78"/>
      <c r="AO656" s="78"/>
      <c r="AP656" s="78"/>
      <c r="AQ656" s="98"/>
      <c r="AR656" s="78"/>
      <c r="AS656" s="98"/>
      <c r="AT656" s="78"/>
    </row>
    <row r="657" spans="39:46">
      <c r="AM657" s="78"/>
      <c r="AN657" s="78"/>
      <c r="AO657" s="78"/>
      <c r="AP657" s="78"/>
      <c r="AQ657" s="98"/>
      <c r="AR657" s="78"/>
      <c r="AS657" s="98"/>
      <c r="AT657" s="78"/>
    </row>
    <row r="658" spans="39:46">
      <c r="AM658" s="78"/>
      <c r="AN658" s="78"/>
      <c r="AO658" s="78"/>
      <c r="AP658" s="78"/>
      <c r="AQ658" s="98"/>
      <c r="AR658" s="78"/>
      <c r="AS658" s="98"/>
      <c r="AT658" s="78"/>
    </row>
    <row r="659" spans="39:46">
      <c r="AM659" s="78"/>
      <c r="AN659" s="78"/>
      <c r="AO659" s="78"/>
      <c r="AP659" s="78"/>
      <c r="AQ659" s="98"/>
      <c r="AR659" s="78"/>
      <c r="AS659" s="98"/>
      <c r="AT659" s="78"/>
    </row>
    <row r="660" spans="39:46">
      <c r="AM660" s="78"/>
      <c r="AN660" s="78"/>
      <c r="AO660" s="78"/>
      <c r="AP660" s="78"/>
      <c r="AQ660" s="98"/>
      <c r="AR660" s="78"/>
      <c r="AS660" s="98"/>
      <c r="AT660" s="78"/>
    </row>
    <row r="661" spans="39:46">
      <c r="AM661" s="78"/>
      <c r="AN661" s="78"/>
      <c r="AO661" s="78"/>
      <c r="AP661" s="78"/>
      <c r="AQ661" s="98"/>
      <c r="AR661" s="78"/>
      <c r="AS661" s="98"/>
      <c r="AT661" s="78"/>
    </row>
    <row r="662" spans="39:46">
      <c r="AM662" s="78"/>
      <c r="AN662" s="78"/>
      <c r="AO662" s="78"/>
      <c r="AP662" s="78"/>
      <c r="AQ662" s="98"/>
      <c r="AR662" s="78"/>
      <c r="AS662" s="98"/>
      <c r="AT662" s="78"/>
    </row>
    <row r="663" spans="39:46">
      <c r="AM663" s="78"/>
      <c r="AN663" s="78"/>
      <c r="AO663" s="78"/>
      <c r="AP663" s="78"/>
      <c r="AQ663" s="98"/>
      <c r="AR663" s="78"/>
      <c r="AS663" s="98"/>
      <c r="AT663" s="78"/>
    </row>
    <row r="664" spans="39:46">
      <c r="AM664" s="78"/>
      <c r="AN664" s="78"/>
      <c r="AO664" s="78"/>
      <c r="AP664" s="78"/>
      <c r="AQ664" s="98"/>
      <c r="AR664" s="78"/>
      <c r="AS664" s="98"/>
      <c r="AT664" s="78"/>
    </row>
    <row r="665" spans="39:46">
      <c r="AM665" s="78"/>
      <c r="AN665" s="78"/>
      <c r="AO665" s="78"/>
      <c r="AP665" s="78"/>
      <c r="AQ665" s="98"/>
      <c r="AR665" s="78"/>
      <c r="AS665" s="98"/>
      <c r="AT665" s="78"/>
    </row>
    <row r="666" spans="39:46">
      <c r="AM666" s="78"/>
      <c r="AN666" s="78"/>
      <c r="AO666" s="78"/>
      <c r="AP666" s="78"/>
      <c r="AQ666" s="98"/>
      <c r="AR666" s="78"/>
      <c r="AS666" s="98"/>
      <c r="AT666" s="78"/>
    </row>
    <row r="667" spans="39:46">
      <c r="AM667" s="78"/>
      <c r="AN667" s="78"/>
      <c r="AO667" s="78"/>
      <c r="AP667" s="78"/>
      <c r="AQ667" s="98"/>
      <c r="AR667" s="78"/>
      <c r="AS667" s="98"/>
      <c r="AT667" s="78"/>
    </row>
    <row r="668" spans="39:46">
      <c r="AM668" s="78"/>
      <c r="AN668" s="78"/>
      <c r="AO668" s="78"/>
      <c r="AP668" s="78"/>
      <c r="AQ668" s="98"/>
      <c r="AR668" s="78"/>
      <c r="AS668" s="98"/>
      <c r="AT668" s="78"/>
    </row>
    <row r="669" spans="39:46">
      <c r="AM669" s="78"/>
      <c r="AN669" s="78"/>
      <c r="AO669" s="78"/>
      <c r="AP669" s="78"/>
      <c r="AQ669" s="98"/>
      <c r="AR669" s="78"/>
      <c r="AS669" s="98"/>
      <c r="AT669" s="78"/>
    </row>
    <row r="670" spans="39:46">
      <c r="AM670" s="78"/>
      <c r="AN670" s="78"/>
      <c r="AO670" s="78"/>
      <c r="AP670" s="78"/>
      <c r="AQ670" s="98"/>
      <c r="AR670" s="78"/>
      <c r="AS670" s="98"/>
      <c r="AT670" s="78"/>
    </row>
    <row r="671" spans="39:46">
      <c r="AM671" s="78"/>
      <c r="AN671" s="78"/>
      <c r="AO671" s="78"/>
      <c r="AP671" s="78"/>
      <c r="AQ671" s="98"/>
      <c r="AR671" s="78"/>
      <c r="AS671" s="98"/>
      <c r="AT671" s="78"/>
    </row>
    <row r="672" spans="39:46">
      <c r="AM672" s="78"/>
      <c r="AN672" s="78"/>
      <c r="AO672" s="78"/>
      <c r="AP672" s="78"/>
      <c r="AQ672" s="98"/>
      <c r="AR672" s="78"/>
      <c r="AS672" s="98"/>
      <c r="AT672" s="78"/>
    </row>
    <row r="673" spans="39:46">
      <c r="AM673" s="78"/>
      <c r="AN673" s="78"/>
      <c r="AO673" s="78"/>
      <c r="AP673" s="78"/>
      <c r="AQ673" s="98"/>
      <c r="AR673" s="78"/>
      <c r="AS673" s="98"/>
      <c r="AT673" s="78"/>
    </row>
    <row r="674" spans="39:46">
      <c r="AM674" s="78"/>
      <c r="AN674" s="78"/>
      <c r="AO674" s="78"/>
      <c r="AP674" s="78"/>
      <c r="AQ674" s="98"/>
      <c r="AR674" s="78"/>
      <c r="AS674" s="98"/>
      <c r="AT674" s="78"/>
    </row>
    <row r="675" spans="39:46">
      <c r="AM675" s="78"/>
      <c r="AN675" s="78"/>
      <c r="AO675" s="78"/>
      <c r="AP675" s="78"/>
      <c r="AQ675" s="98"/>
      <c r="AR675" s="78"/>
      <c r="AS675" s="98"/>
      <c r="AT675" s="78"/>
    </row>
    <row r="676" spans="39:46">
      <c r="AM676" s="78"/>
      <c r="AN676" s="78"/>
      <c r="AO676" s="78"/>
      <c r="AP676" s="78"/>
      <c r="AQ676" s="98"/>
      <c r="AR676" s="78"/>
      <c r="AS676" s="98"/>
      <c r="AT676" s="78"/>
    </row>
    <row r="677" spans="39:46">
      <c r="AM677" s="78"/>
      <c r="AN677" s="78"/>
      <c r="AO677" s="78"/>
      <c r="AP677" s="78"/>
      <c r="AQ677" s="98"/>
      <c r="AR677" s="78"/>
      <c r="AS677" s="98"/>
      <c r="AT677" s="78"/>
    </row>
    <row r="678" spans="39:46">
      <c r="AM678" s="78"/>
      <c r="AN678" s="78"/>
      <c r="AO678" s="78"/>
      <c r="AP678" s="78"/>
      <c r="AQ678" s="98"/>
      <c r="AR678" s="78"/>
      <c r="AS678" s="98"/>
      <c r="AT678" s="78"/>
    </row>
    <row r="679" spans="39:46">
      <c r="AM679" s="78"/>
      <c r="AN679" s="78"/>
      <c r="AO679" s="78"/>
      <c r="AP679" s="78"/>
      <c r="AQ679" s="98"/>
      <c r="AR679" s="78"/>
      <c r="AS679" s="98"/>
      <c r="AT679" s="78"/>
    </row>
    <row r="680" spans="39:46">
      <c r="AM680" s="78"/>
      <c r="AN680" s="78"/>
      <c r="AO680" s="78"/>
      <c r="AP680" s="78"/>
      <c r="AQ680" s="98"/>
      <c r="AR680" s="78"/>
      <c r="AS680" s="98"/>
      <c r="AT680" s="78"/>
    </row>
    <row r="681" spans="39:46">
      <c r="AM681" s="78"/>
      <c r="AN681" s="78"/>
      <c r="AO681" s="78"/>
      <c r="AP681" s="78"/>
      <c r="AQ681" s="98"/>
      <c r="AR681" s="78"/>
      <c r="AS681" s="98"/>
      <c r="AT681" s="78"/>
    </row>
    <row r="682" spans="39:46">
      <c r="AM682" s="78"/>
      <c r="AN682" s="78"/>
      <c r="AO682" s="78"/>
      <c r="AP682" s="78"/>
      <c r="AQ682" s="98"/>
      <c r="AR682" s="78"/>
      <c r="AS682" s="98"/>
      <c r="AT682" s="78"/>
    </row>
    <row r="683" spans="39:46">
      <c r="AM683" s="78"/>
      <c r="AN683" s="78"/>
      <c r="AO683" s="78"/>
      <c r="AP683" s="78"/>
      <c r="AQ683" s="98"/>
      <c r="AR683" s="78"/>
      <c r="AS683" s="98"/>
      <c r="AT683" s="78"/>
    </row>
    <row r="684" spans="39:46">
      <c r="AM684" s="78"/>
      <c r="AN684" s="78"/>
      <c r="AO684" s="78"/>
      <c r="AP684" s="78"/>
      <c r="AQ684" s="98"/>
      <c r="AR684" s="78"/>
      <c r="AS684" s="98"/>
      <c r="AT684" s="78"/>
    </row>
    <row r="685" spans="39:46">
      <c r="AM685" s="78"/>
      <c r="AN685" s="78"/>
      <c r="AO685" s="78"/>
      <c r="AP685" s="78"/>
      <c r="AQ685" s="98"/>
      <c r="AR685" s="78"/>
      <c r="AS685" s="98"/>
      <c r="AT685" s="78"/>
    </row>
    <row r="686" spans="39:46">
      <c r="AM686" s="78"/>
      <c r="AN686" s="78"/>
      <c r="AO686" s="78"/>
      <c r="AP686" s="78"/>
      <c r="AQ686" s="98"/>
      <c r="AR686" s="78"/>
      <c r="AS686" s="98"/>
      <c r="AT686" s="78"/>
    </row>
    <row r="687" spans="39:46">
      <c r="AM687" s="78"/>
      <c r="AN687" s="78"/>
      <c r="AO687" s="78"/>
      <c r="AP687" s="78"/>
      <c r="AQ687" s="98"/>
      <c r="AR687" s="78"/>
      <c r="AS687" s="98"/>
      <c r="AT687" s="78"/>
    </row>
    <row r="688" spans="39:46">
      <c r="AM688" s="78"/>
      <c r="AN688" s="78"/>
      <c r="AO688" s="78"/>
      <c r="AP688" s="78"/>
      <c r="AQ688" s="98"/>
      <c r="AR688" s="78"/>
      <c r="AS688" s="98"/>
      <c r="AT688" s="78"/>
    </row>
    <row r="689" spans="39:46">
      <c r="AM689" s="78"/>
      <c r="AN689" s="78"/>
      <c r="AO689" s="78"/>
      <c r="AP689" s="78"/>
      <c r="AQ689" s="98"/>
      <c r="AR689" s="78"/>
      <c r="AS689" s="98"/>
      <c r="AT689" s="78"/>
    </row>
    <row r="690" spans="39:46">
      <c r="AM690" s="78"/>
      <c r="AN690" s="78"/>
      <c r="AO690" s="78"/>
      <c r="AP690" s="78"/>
      <c r="AQ690" s="98"/>
      <c r="AR690" s="78"/>
      <c r="AS690" s="98"/>
      <c r="AT690" s="78"/>
    </row>
    <row r="691" spans="39:46">
      <c r="AM691" s="78"/>
      <c r="AN691" s="78"/>
      <c r="AO691" s="78"/>
      <c r="AP691" s="78"/>
      <c r="AQ691" s="98"/>
      <c r="AR691" s="78"/>
      <c r="AS691" s="98"/>
      <c r="AT691" s="78"/>
    </row>
    <row r="692" spans="39:46">
      <c r="AM692" s="78"/>
      <c r="AN692" s="78"/>
      <c r="AO692" s="78"/>
      <c r="AP692" s="78"/>
      <c r="AQ692" s="98"/>
      <c r="AR692" s="78"/>
      <c r="AS692" s="98"/>
      <c r="AT692" s="78"/>
    </row>
    <row r="693" spans="39:46">
      <c r="AM693" s="78"/>
      <c r="AN693" s="78"/>
      <c r="AO693" s="78"/>
      <c r="AP693" s="78"/>
      <c r="AQ693" s="98"/>
      <c r="AR693" s="78"/>
      <c r="AS693" s="98"/>
      <c r="AT693" s="78"/>
    </row>
    <row r="694" spans="39:46">
      <c r="AM694" s="78"/>
      <c r="AN694" s="78"/>
      <c r="AO694" s="78"/>
      <c r="AP694" s="78"/>
      <c r="AQ694" s="98"/>
      <c r="AR694" s="78"/>
      <c r="AS694" s="98"/>
      <c r="AT694" s="78"/>
    </row>
    <row r="695" spans="39:46">
      <c r="AM695" s="78"/>
      <c r="AN695" s="78"/>
      <c r="AO695" s="78"/>
      <c r="AP695" s="78"/>
      <c r="AQ695" s="98"/>
      <c r="AR695" s="78"/>
      <c r="AS695" s="98"/>
      <c r="AT695" s="78"/>
    </row>
    <row r="696" spans="39:46">
      <c r="AM696" s="78"/>
      <c r="AN696" s="78"/>
      <c r="AO696" s="78"/>
      <c r="AP696" s="78"/>
      <c r="AQ696" s="98"/>
      <c r="AR696" s="78"/>
      <c r="AS696" s="98"/>
      <c r="AT696" s="78"/>
    </row>
    <row r="697" spans="39:46">
      <c r="AM697" s="78"/>
      <c r="AN697" s="78"/>
      <c r="AO697" s="78"/>
      <c r="AP697" s="78"/>
      <c r="AQ697" s="98"/>
      <c r="AR697" s="78"/>
      <c r="AS697" s="98"/>
      <c r="AT697" s="78"/>
    </row>
    <row r="698" spans="39:46">
      <c r="AM698" s="78"/>
      <c r="AN698" s="78"/>
      <c r="AO698" s="78"/>
      <c r="AP698" s="78"/>
      <c r="AQ698" s="98"/>
      <c r="AR698" s="78"/>
      <c r="AS698" s="98"/>
      <c r="AT698" s="78"/>
    </row>
    <row r="699" spans="39:46">
      <c r="AM699" s="78"/>
      <c r="AN699" s="78"/>
      <c r="AO699" s="78"/>
      <c r="AP699" s="78"/>
      <c r="AQ699" s="98"/>
      <c r="AR699" s="78"/>
      <c r="AS699" s="98"/>
      <c r="AT699" s="78"/>
    </row>
    <row r="700" spans="39:46">
      <c r="AM700" s="78"/>
      <c r="AN700" s="78"/>
      <c r="AO700" s="78"/>
      <c r="AP700" s="78"/>
      <c r="AQ700" s="98"/>
      <c r="AR700" s="78"/>
      <c r="AS700" s="98"/>
      <c r="AT700" s="78"/>
    </row>
    <row r="701" spans="39:46">
      <c r="AM701" s="78"/>
      <c r="AN701" s="78"/>
      <c r="AO701" s="78"/>
      <c r="AP701" s="78"/>
      <c r="AQ701" s="98"/>
      <c r="AR701" s="78"/>
      <c r="AS701" s="98"/>
      <c r="AT701" s="78"/>
    </row>
    <row r="702" spans="39:46">
      <c r="AM702" s="78"/>
      <c r="AN702" s="78"/>
      <c r="AO702" s="78"/>
      <c r="AP702" s="78"/>
      <c r="AQ702" s="98"/>
      <c r="AR702" s="78"/>
      <c r="AS702" s="98"/>
      <c r="AT702" s="78"/>
    </row>
    <row r="703" spans="39:46">
      <c r="AM703" s="78"/>
      <c r="AN703" s="78"/>
      <c r="AO703" s="78"/>
      <c r="AP703" s="78"/>
      <c r="AQ703" s="98"/>
      <c r="AR703" s="78"/>
      <c r="AS703" s="98"/>
      <c r="AT703" s="78"/>
    </row>
    <row r="704" spans="39:46">
      <c r="AM704" s="78"/>
      <c r="AN704" s="78"/>
      <c r="AO704" s="78"/>
      <c r="AP704" s="78"/>
      <c r="AQ704" s="98"/>
      <c r="AR704" s="78"/>
      <c r="AS704" s="98"/>
      <c r="AT704" s="78"/>
    </row>
    <row r="705" spans="39:46">
      <c r="AM705" s="78"/>
      <c r="AN705" s="78"/>
      <c r="AO705" s="78"/>
      <c r="AP705" s="78"/>
      <c r="AQ705" s="98"/>
      <c r="AR705" s="78"/>
      <c r="AS705" s="98"/>
      <c r="AT705" s="78"/>
    </row>
    <row r="706" spans="39:46">
      <c r="AM706" s="78"/>
      <c r="AN706" s="78"/>
      <c r="AO706" s="78"/>
      <c r="AP706" s="78"/>
      <c r="AQ706" s="98"/>
      <c r="AR706" s="78"/>
      <c r="AS706" s="98"/>
      <c r="AT706" s="78"/>
    </row>
    <row r="707" spans="39:46">
      <c r="AM707" s="78"/>
      <c r="AN707" s="78"/>
      <c r="AO707" s="78"/>
      <c r="AP707" s="78"/>
      <c r="AQ707" s="98"/>
      <c r="AR707" s="78"/>
      <c r="AS707" s="98"/>
      <c r="AT707" s="78"/>
    </row>
    <row r="708" spans="39:46">
      <c r="AM708" s="78"/>
      <c r="AN708" s="78"/>
      <c r="AO708" s="78"/>
      <c r="AP708" s="78"/>
      <c r="AQ708" s="98"/>
      <c r="AR708" s="78"/>
      <c r="AS708" s="98"/>
      <c r="AT708" s="78"/>
    </row>
    <row r="709" spans="39:46">
      <c r="AM709" s="78"/>
      <c r="AN709" s="78"/>
      <c r="AO709" s="78"/>
      <c r="AP709" s="78"/>
      <c r="AQ709" s="98"/>
      <c r="AR709" s="78"/>
      <c r="AS709" s="98"/>
      <c r="AT709" s="78"/>
    </row>
    <row r="710" spans="39:46">
      <c r="AM710" s="78"/>
      <c r="AN710" s="78"/>
      <c r="AO710" s="78"/>
      <c r="AP710" s="78"/>
      <c r="AQ710" s="98"/>
      <c r="AR710" s="78"/>
      <c r="AS710" s="98"/>
      <c r="AT710" s="78"/>
    </row>
    <row r="711" spans="39:46">
      <c r="AM711" s="78"/>
      <c r="AN711" s="78"/>
      <c r="AO711" s="78"/>
      <c r="AP711" s="78"/>
      <c r="AQ711" s="98"/>
      <c r="AR711" s="78"/>
      <c r="AS711" s="98"/>
      <c r="AT711" s="78"/>
    </row>
    <row r="712" spans="39:46">
      <c r="AM712" s="78"/>
      <c r="AN712" s="78"/>
      <c r="AO712" s="78"/>
      <c r="AP712" s="78"/>
      <c r="AQ712" s="98"/>
      <c r="AR712" s="78"/>
      <c r="AS712" s="98"/>
      <c r="AT712" s="78"/>
    </row>
    <row r="713" spans="39:46">
      <c r="AM713" s="78"/>
      <c r="AN713" s="78"/>
      <c r="AO713" s="78"/>
      <c r="AP713" s="78"/>
      <c r="AQ713" s="98"/>
      <c r="AR713" s="78"/>
      <c r="AS713" s="98"/>
      <c r="AT713" s="78"/>
    </row>
    <row r="714" spans="39:46">
      <c r="AM714" s="78"/>
      <c r="AN714" s="78"/>
      <c r="AO714" s="78"/>
      <c r="AP714" s="78"/>
      <c r="AQ714" s="98"/>
      <c r="AR714" s="78"/>
      <c r="AS714" s="98"/>
      <c r="AT714" s="78"/>
    </row>
    <row r="715" spans="39:46">
      <c r="AM715" s="78"/>
      <c r="AN715" s="78"/>
      <c r="AO715" s="78"/>
      <c r="AP715" s="78"/>
      <c r="AQ715" s="98"/>
      <c r="AR715" s="78"/>
      <c r="AS715" s="98"/>
      <c r="AT715" s="78"/>
    </row>
    <row r="716" spans="39:46">
      <c r="AM716" s="78"/>
      <c r="AN716" s="78"/>
      <c r="AO716" s="78"/>
      <c r="AP716" s="78"/>
      <c r="AQ716" s="98"/>
      <c r="AR716" s="78"/>
      <c r="AS716" s="98"/>
      <c r="AT716" s="78"/>
    </row>
    <row r="717" spans="39:46">
      <c r="AM717" s="78"/>
      <c r="AN717" s="78"/>
      <c r="AO717" s="78"/>
      <c r="AP717" s="78"/>
      <c r="AQ717" s="98"/>
      <c r="AR717" s="78"/>
      <c r="AS717" s="98"/>
      <c r="AT717" s="78"/>
    </row>
    <row r="718" spans="39:46">
      <c r="AM718" s="78"/>
      <c r="AN718" s="78"/>
      <c r="AO718" s="78"/>
      <c r="AP718" s="78"/>
      <c r="AQ718" s="98"/>
      <c r="AR718" s="78"/>
      <c r="AS718" s="98"/>
      <c r="AT718" s="78"/>
    </row>
    <row r="719" spans="39:46">
      <c r="AM719" s="78"/>
      <c r="AN719" s="78"/>
      <c r="AO719" s="78"/>
      <c r="AP719" s="78"/>
      <c r="AQ719" s="98"/>
      <c r="AR719" s="78"/>
      <c r="AS719" s="98"/>
      <c r="AT719" s="78"/>
    </row>
    <row r="720" spans="39:46">
      <c r="AM720" s="78"/>
      <c r="AN720" s="78"/>
      <c r="AO720" s="78"/>
      <c r="AP720" s="78"/>
      <c r="AQ720" s="98"/>
      <c r="AR720" s="78"/>
      <c r="AS720" s="98"/>
      <c r="AT720" s="78"/>
    </row>
    <row r="721" spans="39:46">
      <c r="AM721" s="78"/>
      <c r="AN721" s="78"/>
      <c r="AO721" s="78"/>
      <c r="AP721" s="78"/>
      <c r="AQ721" s="98"/>
      <c r="AR721" s="78"/>
      <c r="AS721" s="98"/>
      <c r="AT721" s="78"/>
    </row>
    <row r="722" spans="39:46">
      <c r="AM722" s="78"/>
      <c r="AN722" s="78"/>
      <c r="AO722" s="78"/>
      <c r="AP722" s="78"/>
      <c r="AQ722" s="98"/>
      <c r="AR722" s="78"/>
      <c r="AS722" s="98"/>
      <c r="AT722" s="78"/>
    </row>
    <row r="723" spans="39:46">
      <c r="AM723" s="78"/>
      <c r="AN723" s="78"/>
      <c r="AO723" s="78"/>
      <c r="AP723" s="78"/>
      <c r="AQ723" s="98"/>
      <c r="AR723" s="78"/>
      <c r="AS723" s="98"/>
      <c r="AT723" s="78"/>
    </row>
    <row r="724" spans="39:46">
      <c r="AM724" s="78"/>
      <c r="AN724" s="78"/>
      <c r="AO724" s="78"/>
      <c r="AP724" s="78"/>
      <c r="AQ724" s="98"/>
      <c r="AR724" s="78"/>
      <c r="AS724" s="98"/>
      <c r="AT724" s="78"/>
    </row>
    <row r="725" spans="39:46">
      <c r="AM725" s="78"/>
      <c r="AN725" s="78"/>
      <c r="AO725" s="78"/>
      <c r="AP725" s="78"/>
      <c r="AQ725" s="98"/>
      <c r="AR725" s="78"/>
      <c r="AS725" s="98"/>
      <c r="AT725" s="78"/>
    </row>
    <row r="726" spans="39:46">
      <c r="AM726" s="78"/>
      <c r="AN726" s="78"/>
      <c r="AO726" s="78"/>
      <c r="AP726" s="78"/>
      <c r="AQ726" s="98"/>
      <c r="AR726" s="78"/>
      <c r="AS726" s="98"/>
      <c r="AT726" s="78"/>
    </row>
    <row r="727" spans="39:46">
      <c r="AM727" s="78"/>
      <c r="AN727" s="78"/>
      <c r="AO727" s="78"/>
      <c r="AP727" s="78"/>
      <c r="AQ727" s="98"/>
      <c r="AR727" s="78"/>
      <c r="AS727" s="98"/>
      <c r="AT727" s="78"/>
    </row>
    <row r="728" spans="39:46">
      <c r="AM728" s="78"/>
      <c r="AN728" s="78"/>
      <c r="AO728" s="78"/>
      <c r="AP728" s="78"/>
      <c r="AQ728" s="98"/>
      <c r="AR728" s="78"/>
      <c r="AS728" s="98"/>
      <c r="AT728" s="78"/>
    </row>
    <row r="729" spans="39:46">
      <c r="AM729" s="78"/>
      <c r="AN729" s="78"/>
      <c r="AO729" s="78"/>
      <c r="AP729" s="78"/>
      <c r="AQ729" s="98"/>
      <c r="AR729" s="78"/>
      <c r="AS729" s="98"/>
      <c r="AT729" s="78"/>
    </row>
    <row r="730" spans="39:46">
      <c r="AM730" s="78"/>
      <c r="AN730" s="78"/>
      <c r="AO730" s="78"/>
      <c r="AP730" s="78"/>
      <c r="AQ730" s="98"/>
      <c r="AR730" s="78"/>
      <c r="AS730" s="98"/>
      <c r="AT730" s="78"/>
    </row>
    <row r="731" spans="39:46">
      <c r="AM731" s="78"/>
      <c r="AN731" s="78"/>
      <c r="AO731" s="78"/>
      <c r="AP731" s="78"/>
      <c r="AQ731" s="98"/>
      <c r="AR731" s="78"/>
      <c r="AS731" s="98"/>
      <c r="AT731" s="78"/>
    </row>
    <row r="732" spans="39:46">
      <c r="AM732" s="78"/>
      <c r="AN732" s="78"/>
      <c r="AO732" s="78"/>
      <c r="AP732" s="78"/>
      <c r="AQ732" s="98"/>
      <c r="AR732" s="78"/>
      <c r="AS732" s="98"/>
      <c r="AT732" s="78"/>
    </row>
    <row r="733" spans="39:46">
      <c r="AM733" s="78"/>
      <c r="AN733" s="78"/>
      <c r="AO733" s="78"/>
      <c r="AP733" s="78"/>
      <c r="AQ733" s="98"/>
      <c r="AR733" s="78"/>
      <c r="AS733" s="98"/>
      <c r="AT733" s="78"/>
    </row>
    <row r="734" spans="39:46">
      <c r="AM734" s="78"/>
      <c r="AN734" s="78"/>
      <c r="AO734" s="78"/>
      <c r="AP734" s="78"/>
      <c r="AQ734" s="98"/>
      <c r="AR734" s="78"/>
      <c r="AS734" s="98"/>
      <c r="AT734" s="78"/>
    </row>
    <row r="735" spans="39:46">
      <c r="AM735" s="78"/>
      <c r="AN735" s="78"/>
      <c r="AO735" s="78"/>
      <c r="AP735" s="78"/>
      <c r="AQ735" s="98"/>
      <c r="AR735" s="78"/>
      <c r="AS735" s="98"/>
      <c r="AT735" s="78"/>
    </row>
    <row r="736" spans="39:46">
      <c r="AM736" s="78"/>
      <c r="AN736" s="78"/>
      <c r="AO736" s="78"/>
      <c r="AP736" s="78"/>
      <c r="AQ736" s="98"/>
      <c r="AR736" s="78"/>
      <c r="AS736" s="98"/>
      <c r="AT736" s="78"/>
    </row>
    <row r="737" spans="39:46">
      <c r="AM737" s="78"/>
      <c r="AN737" s="78"/>
      <c r="AO737" s="78"/>
      <c r="AP737" s="78"/>
      <c r="AQ737" s="98"/>
      <c r="AR737" s="78"/>
      <c r="AS737" s="98"/>
      <c r="AT737" s="78"/>
    </row>
    <row r="738" spans="39:46">
      <c r="AM738" s="78"/>
      <c r="AN738" s="78"/>
      <c r="AO738" s="78"/>
      <c r="AP738" s="78"/>
      <c r="AQ738" s="98"/>
      <c r="AR738" s="78"/>
      <c r="AS738" s="98"/>
      <c r="AT738" s="78"/>
    </row>
    <row r="739" spans="39:46">
      <c r="AM739" s="78"/>
      <c r="AN739" s="78"/>
      <c r="AO739" s="78"/>
      <c r="AP739" s="78"/>
      <c r="AQ739" s="98"/>
      <c r="AR739" s="78"/>
      <c r="AS739" s="98"/>
      <c r="AT739" s="78"/>
    </row>
    <row r="740" spans="39:46">
      <c r="AM740" s="78"/>
      <c r="AN740" s="78"/>
      <c r="AO740" s="78"/>
      <c r="AP740" s="78"/>
      <c r="AQ740" s="98"/>
      <c r="AR740" s="78"/>
      <c r="AS740" s="98"/>
      <c r="AT740" s="78"/>
    </row>
    <row r="741" spans="39:46">
      <c r="AM741" s="78"/>
      <c r="AN741" s="78"/>
      <c r="AO741" s="78"/>
      <c r="AP741" s="78"/>
      <c r="AQ741" s="98"/>
      <c r="AR741" s="78"/>
      <c r="AS741" s="98"/>
      <c r="AT741" s="78"/>
    </row>
    <row r="742" spans="39:46">
      <c r="AM742" s="78"/>
      <c r="AN742" s="78"/>
      <c r="AO742" s="78"/>
      <c r="AP742" s="78"/>
      <c r="AQ742" s="98"/>
      <c r="AR742" s="78"/>
      <c r="AS742" s="98"/>
      <c r="AT742" s="78"/>
    </row>
    <row r="743" spans="39:46">
      <c r="AM743" s="78"/>
      <c r="AN743" s="78"/>
      <c r="AO743" s="78"/>
      <c r="AP743" s="78"/>
      <c r="AQ743" s="98"/>
      <c r="AR743" s="78"/>
      <c r="AS743" s="98"/>
      <c r="AT743" s="78"/>
    </row>
    <row r="744" spans="39:46">
      <c r="AM744" s="78"/>
      <c r="AN744" s="78"/>
      <c r="AO744" s="78"/>
      <c r="AP744" s="78"/>
      <c r="AQ744" s="98"/>
      <c r="AR744" s="78"/>
      <c r="AS744" s="98"/>
      <c r="AT744" s="78"/>
    </row>
    <row r="745" spans="39:46">
      <c r="AM745" s="78"/>
      <c r="AN745" s="78"/>
      <c r="AO745" s="78"/>
      <c r="AP745" s="78"/>
      <c r="AQ745" s="98"/>
      <c r="AR745" s="78"/>
      <c r="AS745" s="98"/>
      <c r="AT745" s="78"/>
    </row>
    <row r="746" spans="39:46">
      <c r="AM746" s="78"/>
      <c r="AN746" s="78"/>
      <c r="AO746" s="78"/>
      <c r="AP746" s="78"/>
      <c r="AQ746" s="98"/>
      <c r="AR746" s="78"/>
      <c r="AS746" s="98"/>
      <c r="AT746" s="78"/>
    </row>
    <row r="747" spans="39:46">
      <c r="AM747" s="78"/>
      <c r="AN747" s="78"/>
      <c r="AO747" s="78"/>
      <c r="AP747" s="78"/>
      <c r="AQ747" s="98"/>
      <c r="AR747" s="78"/>
      <c r="AS747" s="98"/>
      <c r="AT747" s="78"/>
    </row>
    <row r="748" spans="39:46">
      <c r="AM748" s="78"/>
      <c r="AN748" s="78"/>
      <c r="AO748" s="78"/>
      <c r="AP748" s="78"/>
      <c r="AQ748" s="98"/>
      <c r="AR748" s="78"/>
      <c r="AS748" s="98"/>
      <c r="AT748" s="78"/>
    </row>
    <row r="749" spans="39:46">
      <c r="AM749" s="78"/>
      <c r="AN749" s="78"/>
      <c r="AO749" s="78"/>
      <c r="AP749" s="78"/>
      <c r="AQ749" s="98"/>
      <c r="AR749" s="78"/>
      <c r="AS749" s="98"/>
      <c r="AT749" s="78"/>
    </row>
    <row r="750" spans="39:46">
      <c r="AM750" s="78"/>
      <c r="AN750" s="78"/>
      <c r="AO750" s="78"/>
      <c r="AP750" s="78"/>
      <c r="AQ750" s="98"/>
      <c r="AR750" s="78"/>
      <c r="AS750" s="98"/>
      <c r="AT750" s="78"/>
    </row>
    <row r="751" spans="39:46">
      <c r="AM751" s="78"/>
      <c r="AN751" s="78"/>
      <c r="AO751" s="78"/>
      <c r="AP751" s="78"/>
      <c r="AQ751" s="98"/>
      <c r="AR751" s="78"/>
      <c r="AS751" s="98"/>
      <c r="AT751" s="78"/>
    </row>
    <row r="752" spans="39:46">
      <c r="AM752" s="78"/>
      <c r="AN752" s="78"/>
      <c r="AO752" s="78"/>
      <c r="AP752" s="78"/>
      <c r="AQ752" s="98"/>
      <c r="AR752" s="78"/>
      <c r="AS752" s="98"/>
      <c r="AT752" s="78"/>
    </row>
    <row r="753" spans="39:46">
      <c r="AM753" s="78"/>
      <c r="AN753" s="78"/>
      <c r="AO753" s="78"/>
      <c r="AP753" s="78"/>
      <c r="AQ753" s="98"/>
      <c r="AR753" s="78"/>
      <c r="AS753" s="98"/>
      <c r="AT753" s="78"/>
    </row>
    <row r="754" spans="39:46">
      <c r="AM754" s="78"/>
      <c r="AN754" s="78"/>
      <c r="AO754" s="78"/>
      <c r="AP754" s="78"/>
      <c r="AQ754" s="98"/>
      <c r="AR754" s="78"/>
      <c r="AS754" s="98"/>
      <c r="AT754" s="78"/>
    </row>
    <row r="755" spans="39:46">
      <c r="AM755" s="78"/>
      <c r="AN755" s="78"/>
      <c r="AO755" s="78"/>
      <c r="AP755" s="78"/>
      <c r="AQ755" s="98"/>
      <c r="AR755" s="78"/>
      <c r="AS755" s="98"/>
      <c r="AT755" s="78"/>
    </row>
    <row r="756" spans="39:46">
      <c r="AM756" s="78"/>
      <c r="AN756" s="78"/>
      <c r="AO756" s="78"/>
      <c r="AP756" s="78"/>
      <c r="AQ756" s="98"/>
      <c r="AR756" s="78"/>
      <c r="AS756" s="98"/>
      <c r="AT756" s="78"/>
    </row>
    <row r="757" spans="39:46">
      <c r="AM757" s="78"/>
      <c r="AN757" s="78"/>
      <c r="AO757" s="78"/>
      <c r="AP757" s="78"/>
      <c r="AQ757" s="98"/>
      <c r="AR757" s="78"/>
      <c r="AS757" s="98"/>
      <c r="AT757" s="78"/>
    </row>
    <row r="758" spans="39:46">
      <c r="AM758" s="78"/>
      <c r="AN758" s="78"/>
      <c r="AO758" s="78"/>
      <c r="AP758" s="78"/>
      <c r="AQ758" s="98"/>
      <c r="AR758" s="78"/>
      <c r="AS758" s="98"/>
      <c r="AT758" s="78"/>
    </row>
    <row r="759" spans="39:46">
      <c r="AM759" s="78"/>
      <c r="AN759" s="78"/>
      <c r="AO759" s="78"/>
      <c r="AP759" s="78"/>
      <c r="AQ759" s="98"/>
      <c r="AR759" s="78"/>
      <c r="AS759" s="98"/>
      <c r="AT759" s="78"/>
    </row>
    <row r="760" spans="39:46">
      <c r="AM760" s="78"/>
      <c r="AN760" s="78"/>
      <c r="AO760" s="78"/>
      <c r="AP760" s="78"/>
      <c r="AQ760" s="98"/>
      <c r="AR760" s="78"/>
      <c r="AS760" s="98"/>
      <c r="AT760" s="78"/>
    </row>
    <row r="761" spans="39:46">
      <c r="AM761" s="78"/>
      <c r="AN761" s="78"/>
      <c r="AO761" s="78"/>
      <c r="AP761" s="78"/>
      <c r="AQ761" s="98"/>
      <c r="AR761" s="78"/>
      <c r="AS761" s="98"/>
      <c r="AT761" s="78"/>
    </row>
    <row r="762" spans="39:46">
      <c r="AM762" s="78"/>
      <c r="AN762" s="78"/>
      <c r="AO762" s="78"/>
      <c r="AP762" s="78"/>
      <c r="AQ762" s="98"/>
      <c r="AR762" s="78"/>
      <c r="AS762" s="98"/>
      <c r="AT762" s="78"/>
    </row>
    <row r="763" spans="39:46">
      <c r="AM763" s="78"/>
      <c r="AN763" s="78"/>
      <c r="AO763" s="78"/>
      <c r="AP763" s="78"/>
      <c r="AQ763" s="98"/>
      <c r="AR763" s="78"/>
      <c r="AS763" s="98"/>
      <c r="AT763" s="78"/>
    </row>
    <row r="764" spans="39:46">
      <c r="AM764" s="78"/>
      <c r="AN764" s="78"/>
      <c r="AO764" s="78"/>
      <c r="AP764" s="78"/>
      <c r="AQ764" s="98"/>
      <c r="AR764" s="78"/>
      <c r="AS764" s="98"/>
      <c r="AT764" s="78"/>
    </row>
    <row r="765" spans="39:46">
      <c r="AM765" s="78"/>
      <c r="AN765" s="78"/>
      <c r="AO765" s="78"/>
      <c r="AP765" s="78"/>
      <c r="AQ765" s="98"/>
      <c r="AR765" s="78"/>
      <c r="AS765" s="98"/>
      <c r="AT765" s="78"/>
    </row>
    <row r="766" spans="39:46">
      <c r="AM766" s="78"/>
      <c r="AN766" s="78"/>
      <c r="AO766" s="78"/>
      <c r="AP766" s="78"/>
      <c r="AQ766" s="98"/>
      <c r="AR766" s="78"/>
      <c r="AS766" s="98"/>
      <c r="AT766" s="78"/>
    </row>
    <row r="767" spans="39:46">
      <c r="AM767" s="78"/>
      <c r="AN767" s="78"/>
      <c r="AO767" s="78"/>
      <c r="AP767" s="78"/>
      <c r="AQ767" s="98"/>
      <c r="AR767" s="78"/>
      <c r="AS767" s="98"/>
      <c r="AT767" s="78"/>
    </row>
    <row r="768" spans="39:46">
      <c r="AM768" s="78"/>
      <c r="AN768" s="78"/>
      <c r="AO768" s="78"/>
      <c r="AP768" s="78"/>
      <c r="AQ768" s="98"/>
      <c r="AR768" s="78"/>
      <c r="AS768" s="98"/>
      <c r="AT768" s="78"/>
    </row>
    <row r="769" spans="39:46">
      <c r="AM769" s="78"/>
      <c r="AN769" s="78"/>
      <c r="AO769" s="78"/>
      <c r="AP769" s="78"/>
      <c r="AQ769" s="98"/>
      <c r="AR769" s="78"/>
      <c r="AS769" s="98"/>
      <c r="AT769" s="78"/>
    </row>
    <row r="770" spans="39:46">
      <c r="AM770" s="78"/>
      <c r="AN770" s="78"/>
      <c r="AO770" s="78"/>
      <c r="AP770" s="78"/>
      <c r="AQ770" s="98"/>
      <c r="AR770" s="78"/>
      <c r="AS770" s="98"/>
      <c r="AT770" s="78"/>
    </row>
    <row r="771" spans="39:46">
      <c r="AM771" s="78"/>
      <c r="AN771" s="78"/>
      <c r="AO771" s="78"/>
      <c r="AP771" s="78"/>
      <c r="AQ771" s="98"/>
      <c r="AR771" s="78"/>
      <c r="AS771" s="98"/>
      <c r="AT771" s="78"/>
    </row>
    <row r="772" spans="39:46">
      <c r="AM772" s="78"/>
      <c r="AN772" s="78"/>
      <c r="AO772" s="78"/>
      <c r="AP772" s="78"/>
      <c r="AQ772" s="98"/>
      <c r="AR772" s="78"/>
      <c r="AS772" s="98"/>
      <c r="AT772" s="78"/>
    </row>
    <row r="773" spans="39:46">
      <c r="AM773" s="78"/>
      <c r="AN773" s="78"/>
      <c r="AO773" s="78"/>
      <c r="AP773" s="78"/>
      <c r="AQ773" s="98"/>
      <c r="AR773" s="78"/>
      <c r="AS773" s="98"/>
      <c r="AT773" s="78"/>
    </row>
    <row r="774" spans="39:46">
      <c r="AM774" s="78"/>
      <c r="AN774" s="78"/>
      <c r="AO774" s="78"/>
      <c r="AP774" s="78"/>
      <c r="AQ774" s="98"/>
      <c r="AR774" s="78"/>
      <c r="AS774" s="98"/>
      <c r="AT774" s="78"/>
    </row>
    <row r="775" spans="39:46">
      <c r="AM775" s="78"/>
      <c r="AN775" s="78"/>
      <c r="AO775" s="78"/>
      <c r="AP775" s="78"/>
      <c r="AQ775" s="98"/>
      <c r="AR775" s="78"/>
      <c r="AS775" s="98"/>
      <c r="AT775" s="78"/>
    </row>
    <row r="776" spans="39:46">
      <c r="AM776" s="78"/>
      <c r="AN776" s="78"/>
      <c r="AO776" s="78"/>
      <c r="AP776" s="78"/>
      <c r="AQ776" s="98"/>
      <c r="AR776" s="78"/>
      <c r="AS776" s="98"/>
      <c r="AT776" s="78"/>
    </row>
    <row r="777" spans="39:46">
      <c r="AM777" s="78"/>
      <c r="AN777" s="78"/>
      <c r="AO777" s="78"/>
      <c r="AP777" s="78"/>
      <c r="AQ777" s="98"/>
      <c r="AR777" s="78"/>
      <c r="AS777" s="98"/>
      <c r="AT777" s="78"/>
    </row>
    <row r="778" spans="39:46">
      <c r="AM778" s="78"/>
      <c r="AN778" s="78"/>
      <c r="AO778" s="78"/>
      <c r="AP778" s="78"/>
      <c r="AQ778" s="98"/>
      <c r="AR778" s="78"/>
      <c r="AS778" s="98"/>
      <c r="AT778" s="78"/>
    </row>
    <row r="779" spans="39:46">
      <c r="AM779" s="78"/>
      <c r="AN779" s="78"/>
      <c r="AO779" s="78"/>
      <c r="AP779" s="78"/>
      <c r="AQ779" s="98"/>
      <c r="AR779" s="78"/>
      <c r="AS779" s="98"/>
      <c r="AT779" s="78"/>
    </row>
    <row r="780" spans="39:46">
      <c r="AM780" s="78"/>
      <c r="AN780" s="78"/>
      <c r="AO780" s="78"/>
      <c r="AP780" s="78"/>
      <c r="AQ780" s="98"/>
      <c r="AR780" s="78"/>
      <c r="AS780" s="98"/>
      <c r="AT780" s="78"/>
    </row>
    <row r="781" spans="39:46">
      <c r="AM781" s="78"/>
      <c r="AN781" s="78"/>
      <c r="AO781" s="78"/>
      <c r="AP781" s="78"/>
      <c r="AQ781" s="98"/>
      <c r="AR781" s="78"/>
      <c r="AS781" s="98"/>
      <c r="AT781" s="78"/>
    </row>
    <row r="782" spans="39:46">
      <c r="AM782" s="78"/>
      <c r="AN782" s="78"/>
      <c r="AO782" s="78"/>
      <c r="AP782" s="78"/>
      <c r="AQ782" s="98"/>
      <c r="AR782" s="78"/>
      <c r="AS782" s="98"/>
      <c r="AT782" s="78"/>
    </row>
    <row r="783" spans="39:46">
      <c r="AM783" s="78"/>
      <c r="AN783" s="78"/>
      <c r="AO783" s="78"/>
      <c r="AP783" s="78"/>
      <c r="AQ783" s="98"/>
      <c r="AR783" s="78"/>
      <c r="AS783" s="98"/>
      <c r="AT783" s="78"/>
    </row>
    <row r="784" spans="39:46">
      <c r="AM784" s="78"/>
      <c r="AN784" s="78"/>
      <c r="AO784" s="78"/>
      <c r="AP784" s="78"/>
      <c r="AQ784" s="98"/>
      <c r="AR784" s="78"/>
      <c r="AS784" s="98"/>
      <c r="AT784" s="78"/>
    </row>
    <row r="785" spans="39:46">
      <c r="AM785" s="78"/>
      <c r="AN785" s="78"/>
      <c r="AO785" s="78"/>
      <c r="AP785" s="78"/>
      <c r="AQ785" s="98"/>
      <c r="AR785" s="78"/>
      <c r="AS785" s="98"/>
      <c r="AT785" s="78"/>
    </row>
    <row r="786" spans="39:46">
      <c r="AM786" s="78"/>
      <c r="AN786" s="78"/>
      <c r="AO786" s="78"/>
      <c r="AP786" s="78"/>
      <c r="AQ786" s="98"/>
      <c r="AR786" s="78"/>
      <c r="AS786" s="98"/>
      <c r="AT786" s="78"/>
    </row>
    <row r="787" spans="39:46">
      <c r="AM787" s="78"/>
      <c r="AN787" s="78"/>
      <c r="AO787" s="78"/>
      <c r="AP787" s="78"/>
      <c r="AQ787" s="98"/>
      <c r="AR787" s="78"/>
      <c r="AS787" s="98"/>
      <c r="AT787" s="78"/>
    </row>
    <row r="788" spans="39:46">
      <c r="AM788" s="78"/>
      <c r="AN788" s="78"/>
      <c r="AO788" s="78"/>
      <c r="AP788" s="78"/>
      <c r="AQ788" s="98"/>
      <c r="AR788" s="78"/>
      <c r="AS788" s="98"/>
      <c r="AT788" s="78"/>
    </row>
    <row r="789" spans="39:46">
      <c r="AM789" s="78"/>
      <c r="AN789" s="78"/>
      <c r="AO789" s="78"/>
      <c r="AP789" s="78"/>
      <c r="AQ789" s="98"/>
      <c r="AR789" s="78"/>
      <c r="AS789" s="98"/>
      <c r="AT789" s="78"/>
    </row>
    <row r="790" spans="39:46">
      <c r="AM790" s="78"/>
      <c r="AN790" s="78"/>
      <c r="AO790" s="78"/>
      <c r="AP790" s="78"/>
      <c r="AQ790" s="98"/>
      <c r="AR790" s="78"/>
      <c r="AS790" s="98"/>
      <c r="AT790" s="78"/>
    </row>
    <row r="791" spans="39:46">
      <c r="AM791" s="78"/>
      <c r="AN791" s="78"/>
      <c r="AO791" s="78"/>
      <c r="AP791" s="78"/>
      <c r="AQ791" s="98"/>
      <c r="AR791" s="78"/>
      <c r="AS791" s="98"/>
      <c r="AT791" s="78"/>
    </row>
    <row r="792" spans="39:46">
      <c r="AM792" s="78"/>
      <c r="AN792" s="78"/>
      <c r="AO792" s="78"/>
      <c r="AP792" s="78"/>
      <c r="AQ792" s="98"/>
      <c r="AR792" s="78"/>
      <c r="AS792" s="98"/>
      <c r="AT792" s="78"/>
    </row>
    <row r="793" spans="39:46">
      <c r="AM793" s="78"/>
      <c r="AN793" s="78"/>
      <c r="AO793" s="78"/>
      <c r="AP793" s="78"/>
      <c r="AQ793" s="98"/>
      <c r="AR793" s="78"/>
      <c r="AS793" s="98"/>
      <c r="AT793" s="78"/>
    </row>
    <row r="794" spans="39:46">
      <c r="AM794" s="78"/>
      <c r="AN794" s="78"/>
      <c r="AO794" s="78"/>
      <c r="AP794" s="78"/>
      <c r="AQ794" s="98"/>
      <c r="AR794" s="78"/>
      <c r="AS794" s="98"/>
      <c r="AT794" s="78"/>
    </row>
    <row r="795" spans="39:46">
      <c r="AM795" s="78"/>
      <c r="AN795" s="78"/>
      <c r="AO795" s="78"/>
      <c r="AP795" s="78"/>
      <c r="AQ795" s="98"/>
      <c r="AR795" s="78"/>
      <c r="AS795" s="98"/>
      <c r="AT795" s="78"/>
    </row>
    <row r="796" spans="39:46">
      <c r="AM796" s="78"/>
      <c r="AN796" s="78"/>
      <c r="AO796" s="78"/>
      <c r="AP796" s="78"/>
      <c r="AQ796" s="98"/>
      <c r="AR796" s="78"/>
      <c r="AS796" s="98"/>
      <c r="AT796" s="78"/>
    </row>
    <row r="797" spans="39:46">
      <c r="AM797" s="78"/>
      <c r="AN797" s="78"/>
      <c r="AO797" s="78"/>
      <c r="AP797" s="78"/>
      <c r="AQ797" s="98"/>
      <c r="AR797" s="78"/>
      <c r="AS797" s="98"/>
      <c r="AT797" s="78"/>
    </row>
    <row r="798" spans="39:46">
      <c r="AM798" s="78"/>
      <c r="AN798" s="78"/>
      <c r="AO798" s="78"/>
      <c r="AP798" s="78"/>
      <c r="AQ798" s="98"/>
      <c r="AR798" s="78"/>
      <c r="AS798" s="98"/>
      <c r="AT798" s="78"/>
    </row>
    <row r="799" spans="39:46">
      <c r="AM799" s="78"/>
      <c r="AN799" s="78"/>
      <c r="AO799" s="78"/>
      <c r="AP799" s="78"/>
      <c r="AQ799" s="98"/>
      <c r="AR799" s="78"/>
      <c r="AS799" s="98"/>
      <c r="AT799" s="78"/>
    </row>
    <row r="800" spans="39:46">
      <c r="AM800" s="78"/>
      <c r="AN800" s="78"/>
      <c r="AO800" s="78"/>
      <c r="AP800" s="78"/>
      <c r="AQ800" s="98"/>
      <c r="AR800" s="78"/>
      <c r="AS800" s="98"/>
      <c r="AT800" s="78"/>
    </row>
    <row r="801" spans="39:46">
      <c r="AM801" s="78"/>
      <c r="AN801" s="78"/>
      <c r="AO801" s="78"/>
      <c r="AP801" s="78"/>
      <c r="AQ801" s="98"/>
      <c r="AR801" s="78"/>
      <c r="AS801" s="98"/>
      <c r="AT801" s="78"/>
    </row>
    <row r="802" spans="39:46">
      <c r="AM802" s="78"/>
      <c r="AN802" s="78"/>
      <c r="AO802" s="78"/>
      <c r="AP802" s="78"/>
      <c r="AQ802" s="98"/>
      <c r="AR802" s="78"/>
      <c r="AS802" s="98"/>
      <c r="AT802" s="78"/>
    </row>
    <row r="803" spans="39:46">
      <c r="AM803" s="78"/>
      <c r="AN803" s="78"/>
      <c r="AO803" s="78"/>
      <c r="AP803" s="78"/>
      <c r="AQ803" s="98"/>
      <c r="AR803" s="78"/>
      <c r="AS803" s="98"/>
      <c r="AT803" s="78"/>
    </row>
    <row r="804" spans="39:46">
      <c r="AM804" s="78"/>
      <c r="AN804" s="78"/>
      <c r="AO804" s="78"/>
      <c r="AP804" s="78"/>
      <c r="AQ804" s="98"/>
      <c r="AR804" s="78"/>
      <c r="AS804" s="98"/>
      <c r="AT804" s="78"/>
    </row>
    <row r="805" spans="39:46">
      <c r="AM805" s="78"/>
      <c r="AN805" s="78"/>
      <c r="AO805" s="78"/>
      <c r="AP805" s="78"/>
      <c r="AQ805" s="98"/>
      <c r="AR805" s="78"/>
      <c r="AS805" s="98"/>
      <c r="AT805" s="78"/>
    </row>
    <row r="806" spans="39:46">
      <c r="AM806" s="78"/>
      <c r="AN806" s="78"/>
      <c r="AO806" s="78"/>
      <c r="AP806" s="78"/>
      <c r="AQ806" s="98"/>
      <c r="AR806" s="78"/>
      <c r="AS806" s="98"/>
      <c r="AT806" s="78"/>
    </row>
    <row r="807" spans="39:46">
      <c r="AM807" s="78"/>
      <c r="AN807" s="78"/>
      <c r="AO807" s="78"/>
      <c r="AP807" s="78"/>
      <c r="AQ807" s="98"/>
      <c r="AR807" s="78"/>
      <c r="AS807" s="98"/>
      <c r="AT807" s="78"/>
    </row>
    <row r="808" spans="39:46">
      <c r="AM808" s="78"/>
      <c r="AN808" s="78"/>
      <c r="AO808" s="78"/>
      <c r="AP808" s="78"/>
      <c r="AQ808" s="98"/>
      <c r="AR808" s="78"/>
      <c r="AS808" s="98"/>
      <c r="AT808" s="78"/>
    </row>
    <row r="809" spans="39:46">
      <c r="AM809" s="78"/>
      <c r="AN809" s="78"/>
      <c r="AO809" s="78"/>
      <c r="AP809" s="78"/>
      <c r="AQ809" s="98"/>
      <c r="AR809" s="78"/>
      <c r="AS809" s="98"/>
      <c r="AT809" s="78"/>
    </row>
    <row r="810" spans="39:46">
      <c r="AM810" s="78"/>
      <c r="AN810" s="78"/>
      <c r="AO810" s="78"/>
      <c r="AP810" s="78"/>
      <c r="AQ810" s="98"/>
      <c r="AR810" s="78"/>
      <c r="AS810" s="98"/>
      <c r="AT810" s="78"/>
    </row>
    <row r="811" spans="39:46">
      <c r="AM811" s="78"/>
      <c r="AN811" s="78"/>
      <c r="AO811" s="78"/>
      <c r="AP811" s="78"/>
      <c r="AQ811" s="98"/>
      <c r="AR811" s="78"/>
      <c r="AS811" s="98"/>
      <c r="AT811" s="78"/>
    </row>
    <row r="812" spans="39:46">
      <c r="AM812" s="78"/>
      <c r="AN812" s="78"/>
      <c r="AO812" s="78"/>
      <c r="AP812" s="78"/>
      <c r="AQ812" s="98"/>
      <c r="AR812" s="78"/>
      <c r="AS812" s="98"/>
      <c r="AT812" s="78"/>
    </row>
    <row r="813" spans="39:46">
      <c r="AM813" s="78"/>
      <c r="AN813" s="78"/>
      <c r="AO813" s="78"/>
      <c r="AP813" s="78"/>
      <c r="AQ813" s="98"/>
      <c r="AR813" s="78"/>
      <c r="AS813" s="98"/>
      <c r="AT813" s="78"/>
    </row>
    <row r="814" spans="39:46">
      <c r="AM814" s="78"/>
      <c r="AN814" s="78"/>
      <c r="AO814" s="78"/>
      <c r="AP814" s="78"/>
      <c r="AQ814" s="98"/>
      <c r="AR814" s="78"/>
      <c r="AS814" s="98"/>
      <c r="AT814" s="78"/>
    </row>
    <row r="815" spans="39:46">
      <c r="AM815" s="78"/>
      <c r="AN815" s="78"/>
      <c r="AO815" s="78"/>
      <c r="AP815" s="78"/>
      <c r="AQ815" s="98"/>
      <c r="AR815" s="78"/>
      <c r="AS815" s="98"/>
      <c r="AT815" s="78"/>
    </row>
    <row r="816" spans="39:46">
      <c r="AM816" s="78"/>
      <c r="AN816" s="78"/>
      <c r="AO816" s="78"/>
      <c r="AP816" s="78"/>
      <c r="AQ816" s="98"/>
      <c r="AR816" s="78"/>
      <c r="AS816" s="98"/>
      <c r="AT816" s="78"/>
    </row>
    <row r="817" spans="39:46">
      <c r="AM817" s="78"/>
      <c r="AN817" s="78"/>
      <c r="AO817" s="78"/>
      <c r="AP817" s="78"/>
      <c r="AQ817" s="98"/>
      <c r="AR817" s="78"/>
      <c r="AS817" s="98"/>
      <c r="AT817" s="78"/>
    </row>
    <row r="818" spans="39:46">
      <c r="AM818" s="78"/>
      <c r="AN818" s="78"/>
      <c r="AO818" s="78"/>
      <c r="AP818" s="78"/>
      <c r="AQ818" s="98"/>
      <c r="AR818" s="78"/>
      <c r="AS818" s="98"/>
      <c r="AT818" s="78"/>
    </row>
    <row r="819" spans="39:46">
      <c r="AM819" s="78"/>
      <c r="AN819" s="78"/>
      <c r="AO819" s="78"/>
      <c r="AP819" s="78"/>
      <c r="AQ819" s="98"/>
      <c r="AR819" s="78"/>
      <c r="AS819" s="98"/>
      <c r="AT819" s="78"/>
    </row>
    <row r="820" spans="39:46">
      <c r="AM820" s="78"/>
      <c r="AN820" s="78"/>
      <c r="AO820" s="78"/>
      <c r="AP820" s="78"/>
      <c r="AQ820" s="98"/>
      <c r="AR820" s="78"/>
      <c r="AS820" s="98"/>
      <c r="AT820" s="78"/>
    </row>
    <row r="821" spans="39:46">
      <c r="AM821" s="78"/>
      <c r="AN821" s="78"/>
      <c r="AO821" s="78"/>
      <c r="AP821" s="78"/>
      <c r="AQ821" s="98"/>
      <c r="AR821" s="78"/>
      <c r="AS821" s="98"/>
      <c r="AT821" s="78"/>
    </row>
    <row r="822" spans="39:46">
      <c r="AM822" s="78"/>
      <c r="AN822" s="78"/>
      <c r="AO822" s="78"/>
      <c r="AP822" s="78"/>
      <c r="AQ822" s="98"/>
      <c r="AR822" s="78"/>
      <c r="AS822" s="98"/>
      <c r="AT822" s="78"/>
    </row>
    <row r="823" spans="39:46">
      <c r="AM823" s="78"/>
      <c r="AN823" s="78"/>
      <c r="AO823" s="78"/>
      <c r="AP823" s="78"/>
      <c r="AQ823" s="98"/>
      <c r="AR823" s="78"/>
      <c r="AS823" s="98"/>
      <c r="AT823" s="78"/>
    </row>
    <row r="824" spans="39:46">
      <c r="AM824" s="78"/>
      <c r="AN824" s="78"/>
      <c r="AO824" s="78"/>
      <c r="AP824" s="78"/>
      <c r="AQ824" s="98"/>
      <c r="AR824" s="78"/>
      <c r="AS824" s="98"/>
      <c r="AT824" s="78"/>
    </row>
    <row r="825" spans="39:46">
      <c r="AM825" s="78"/>
      <c r="AN825" s="78"/>
      <c r="AO825" s="78"/>
      <c r="AP825" s="78"/>
      <c r="AQ825" s="98"/>
      <c r="AR825" s="78"/>
      <c r="AS825" s="98"/>
      <c r="AT825" s="78"/>
    </row>
    <row r="826" spans="39:46">
      <c r="AM826" s="78"/>
      <c r="AN826" s="78"/>
      <c r="AO826" s="78"/>
      <c r="AP826" s="78"/>
      <c r="AQ826" s="98"/>
      <c r="AR826" s="78"/>
      <c r="AS826" s="98"/>
      <c r="AT826" s="78"/>
    </row>
    <row r="827" spans="39:46">
      <c r="AM827" s="78"/>
      <c r="AN827" s="78"/>
      <c r="AO827" s="78"/>
      <c r="AP827" s="78"/>
      <c r="AQ827" s="98"/>
      <c r="AR827" s="78"/>
      <c r="AS827" s="98"/>
      <c r="AT827" s="78"/>
    </row>
    <row r="828" spans="39:46">
      <c r="AM828" s="78"/>
      <c r="AN828" s="78"/>
      <c r="AO828" s="78"/>
      <c r="AP828" s="78"/>
      <c r="AQ828" s="98"/>
      <c r="AR828" s="78"/>
      <c r="AS828" s="98"/>
      <c r="AT828" s="78"/>
    </row>
    <row r="829" spans="39:46">
      <c r="AM829" s="78"/>
      <c r="AN829" s="78"/>
      <c r="AO829" s="78"/>
      <c r="AP829" s="78"/>
      <c r="AQ829" s="98"/>
      <c r="AR829" s="78"/>
      <c r="AS829" s="98"/>
      <c r="AT829" s="78"/>
    </row>
    <row r="830" spans="39:46">
      <c r="AM830" s="78"/>
      <c r="AN830" s="78"/>
      <c r="AO830" s="78"/>
      <c r="AP830" s="78"/>
      <c r="AQ830" s="98"/>
      <c r="AR830" s="78"/>
      <c r="AS830" s="98"/>
      <c r="AT830" s="78"/>
    </row>
    <row r="831" spans="39:46">
      <c r="AM831" s="78"/>
      <c r="AN831" s="78"/>
      <c r="AO831" s="78"/>
      <c r="AP831" s="78"/>
      <c r="AQ831" s="98"/>
      <c r="AR831" s="78"/>
      <c r="AS831" s="98"/>
      <c r="AT831" s="78"/>
    </row>
    <row r="832" spans="39:46">
      <c r="AM832" s="78"/>
      <c r="AN832" s="78"/>
      <c r="AO832" s="78"/>
      <c r="AP832" s="78"/>
      <c r="AQ832" s="98"/>
      <c r="AR832" s="78"/>
      <c r="AS832" s="98"/>
      <c r="AT832" s="78"/>
    </row>
    <row r="833" spans="39:46">
      <c r="AM833" s="78"/>
      <c r="AN833" s="78"/>
      <c r="AO833" s="78"/>
      <c r="AP833" s="78"/>
      <c r="AQ833" s="98"/>
      <c r="AR833" s="78"/>
      <c r="AS833" s="98"/>
      <c r="AT833" s="78"/>
    </row>
    <row r="834" spans="39:46">
      <c r="AM834" s="78"/>
      <c r="AN834" s="78"/>
      <c r="AO834" s="78"/>
      <c r="AP834" s="78"/>
      <c r="AQ834" s="98"/>
      <c r="AR834" s="78"/>
      <c r="AS834" s="98"/>
      <c r="AT834" s="78"/>
    </row>
    <row r="835" spans="39:46">
      <c r="AM835" s="78"/>
      <c r="AN835" s="78"/>
      <c r="AO835" s="78"/>
      <c r="AP835" s="78"/>
      <c r="AQ835" s="98"/>
      <c r="AR835" s="78"/>
      <c r="AS835" s="98"/>
      <c r="AT835" s="78"/>
    </row>
    <row r="836" spans="39:46">
      <c r="AM836" s="78"/>
      <c r="AN836" s="78"/>
      <c r="AO836" s="78"/>
      <c r="AP836" s="78"/>
      <c r="AQ836" s="98"/>
      <c r="AR836" s="78"/>
      <c r="AS836" s="98"/>
      <c r="AT836" s="78"/>
    </row>
    <row r="837" spans="39:46">
      <c r="AM837" s="78"/>
      <c r="AN837" s="78"/>
      <c r="AO837" s="78"/>
      <c r="AP837" s="78"/>
      <c r="AQ837" s="98"/>
      <c r="AR837" s="78"/>
      <c r="AS837" s="98"/>
      <c r="AT837" s="78"/>
    </row>
    <row r="838" spans="39:46">
      <c r="AM838" s="78"/>
      <c r="AN838" s="78"/>
      <c r="AO838" s="78"/>
      <c r="AP838" s="78"/>
      <c r="AQ838" s="98"/>
      <c r="AR838" s="78"/>
      <c r="AS838" s="98"/>
      <c r="AT838" s="78"/>
    </row>
    <row r="839" spans="39:46">
      <c r="AM839" s="78"/>
      <c r="AN839" s="78"/>
      <c r="AO839" s="78"/>
      <c r="AP839" s="78"/>
      <c r="AQ839" s="98"/>
      <c r="AR839" s="78"/>
      <c r="AS839" s="98"/>
      <c r="AT839" s="78"/>
    </row>
    <row r="840" spans="39:46">
      <c r="AM840" s="78"/>
      <c r="AN840" s="78"/>
      <c r="AO840" s="78"/>
      <c r="AP840" s="78"/>
      <c r="AQ840" s="98"/>
      <c r="AR840" s="78"/>
      <c r="AS840" s="98"/>
      <c r="AT840" s="78"/>
    </row>
    <row r="841" spans="39:46">
      <c r="AM841" s="78"/>
      <c r="AN841" s="78"/>
      <c r="AO841" s="78"/>
      <c r="AP841" s="78"/>
      <c r="AQ841" s="98"/>
      <c r="AR841" s="78"/>
      <c r="AS841" s="98"/>
      <c r="AT841" s="78"/>
    </row>
    <row r="842" spans="39:46">
      <c r="AM842" s="78"/>
      <c r="AN842" s="78"/>
      <c r="AO842" s="78"/>
      <c r="AP842" s="78"/>
      <c r="AQ842" s="98"/>
      <c r="AR842" s="78"/>
      <c r="AS842" s="98"/>
      <c r="AT842" s="78"/>
    </row>
    <row r="843" spans="39:46">
      <c r="AM843" s="78"/>
      <c r="AN843" s="78"/>
      <c r="AO843" s="78"/>
      <c r="AP843" s="78"/>
      <c r="AQ843" s="98"/>
      <c r="AR843" s="78"/>
      <c r="AS843" s="98"/>
      <c r="AT843" s="78"/>
    </row>
    <row r="844" spans="39:46">
      <c r="AM844" s="78"/>
      <c r="AN844" s="78"/>
      <c r="AO844" s="78"/>
      <c r="AP844" s="78"/>
      <c r="AQ844" s="98"/>
      <c r="AR844" s="78"/>
      <c r="AS844" s="98"/>
      <c r="AT844" s="78"/>
    </row>
    <row r="845" spans="39:46">
      <c r="AM845" s="78"/>
      <c r="AN845" s="78"/>
      <c r="AO845" s="78"/>
      <c r="AP845" s="78"/>
      <c r="AQ845" s="98"/>
      <c r="AR845" s="78"/>
      <c r="AS845" s="98"/>
      <c r="AT845" s="78"/>
    </row>
    <row r="846" spans="39:46">
      <c r="AM846" s="78"/>
      <c r="AN846" s="78"/>
      <c r="AO846" s="78"/>
      <c r="AP846" s="78"/>
      <c r="AQ846" s="98"/>
      <c r="AR846" s="78"/>
      <c r="AS846" s="98"/>
      <c r="AT846" s="78"/>
    </row>
    <row r="847" spans="39:46">
      <c r="AM847" s="78"/>
      <c r="AN847" s="78"/>
      <c r="AO847" s="78"/>
      <c r="AP847" s="78"/>
      <c r="AQ847" s="98"/>
      <c r="AR847" s="78"/>
      <c r="AS847" s="98"/>
      <c r="AT847" s="78"/>
    </row>
    <row r="848" spans="39:46">
      <c r="AM848" s="78"/>
      <c r="AN848" s="78"/>
      <c r="AO848" s="78"/>
      <c r="AP848" s="78"/>
      <c r="AQ848" s="98"/>
      <c r="AR848" s="78"/>
      <c r="AS848" s="98"/>
      <c r="AT848" s="78"/>
    </row>
    <row r="849" spans="39:46">
      <c r="AM849" s="78"/>
      <c r="AN849" s="78"/>
      <c r="AO849" s="78"/>
      <c r="AP849" s="78"/>
      <c r="AQ849" s="98"/>
      <c r="AR849" s="78"/>
      <c r="AS849" s="98"/>
      <c r="AT849" s="78"/>
    </row>
    <row r="850" spans="39:46">
      <c r="AM850" s="78"/>
      <c r="AN850" s="78"/>
      <c r="AO850" s="78"/>
      <c r="AP850" s="78"/>
      <c r="AQ850" s="98"/>
      <c r="AR850" s="78"/>
      <c r="AS850" s="98"/>
      <c r="AT850" s="78"/>
    </row>
    <row r="851" spans="39:46">
      <c r="AM851" s="78"/>
      <c r="AN851" s="78"/>
      <c r="AO851" s="78"/>
      <c r="AP851" s="78"/>
      <c r="AQ851" s="98"/>
      <c r="AR851" s="78"/>
      <c r="AS851" s="98"/>
      <c r="AT851" s="78"/>
    </row>
    <row r="852" spans="39:46">
      <c r="AM852" s="78"/>
      <c r="AN852" s="78"/>
      <c r="AO852" s="78"/>
      <c r="AP852" s="78"/>
      <c r="AQ852" s="98"/>
      <c r="AR852" s="78"/>
      <c r="AS852" s="98"/>
      <c r="AT852" s="78"/>
    </row>
    <row r="853" spans="39:46">
      <c r="AM853" s="78"/>
      <c r="AN853" s="78"/>
      <c r="AO853" s="78"/>
      <c r="AP853" s="78"/>
      <c r="AQ853" s="98"/>
      <c r="AR853" s="78"/>
      <c r="AS853" s="98"/>
      <c r="AT853" s="78"/>
    </row>
    <row r="854" spans="39:46">
      <c r="AM854" s="78"/>
      <c r="AN854" s="78"/>
      <c r="AO854" s="78"/>
      <c r="AP854" s="78"/>
      <c r="AQ854" s="98"/>
      <c r="AR854" s="78"/>
      <c r="AS854" s="98"/>
      <c r="AT854" s="78"/>
    </row>
    <row r="855" spans="39:46">
      <c r="AM855" s="78"/>
      <c r="AN855" s="78"/>
      <c r="AO855" s="78"/>
      <c r="AP855" s="78"/>
      <c r="AQ855" s="98"/>
      <c r="AR855" s="78"/>
      <c r="AS855" s="98"/>
      <c r="AT855" s="78"/>
    </row>
    <row r="856" spans="39:46">
      <c r="AM856" s="78"/>
      <c r="AN856" s="78"/>
      <c r="AO856" s="78"/>
      <c r="AP856" s="78"/>
      <c r="AQ856" s="98"/>
      <c r="AR856" s="78"/>
      <c r="AS856" s="98"/>
      <c r="AT856" s="78"/>
    </row>
    <row r="857" spans="39:46">
      <c r="AM857" s="78"/>
      <c r="AN857" s="78"/>
      <c r="AO857" s="78"/>
      <c r="AP857" s="78"/>
      <c r="AQ857" s="98"/>
      <c r="AR857" s="78"/>
      <c r="AS857" s="98"/>
      <c r="AT857" s="78"/>
    </row>
    <row r="858" spans="39:46">
      <c r="AM858" s="78"/>
      <c r="AN858" s="78"/>
      <c r="AO858" s="78"/>
      <c r="AP858" s="78"/>
      <c r="AQ858" s="98"/>
      <c r="AR858" s="78"/>
      <c r="AS858" s="98"/>
      <c r="AT858" s="78"/>
    </row>
    <row r="859" spans="39:46">
      <c r="AM859" s="78"/>
      <c r="AN859" s="78"/>
      <c r="AO859" s="78"/>
      <c r="AP859" s="78"/>
      <c r="AQ859" s="98"/>
      <c r="AR859" s="78"/>
      <c r="AS859" s="98"/>
      <c r="AT859" s="78"/>
    </row>
    <row r="860" spans="39:46">
      <c r="AM860" s="78"/>
      <c r="AN860" s="78"/>
      <c r="AO860" s="78"/>
      <c r="AP860" s="78"/>
      <c r="AQ860" s="98"/>
      <c r="AR860" s="78"/>
      <c r="AS860" s="98"/>
      <c r="AT860" s="78"/>
    </row>
    <row r="861" spans="39:46">
      <c r="AM861" s="78"/>
      <c r="AN861" s="78"/>
      <c r="AO861" s="78"/>
      <c r="AP861" s="78"/>
      <c r="AQ861" s="98"/>
      <c r="AR861" s="78"/>
      <c r="AS861" s="98"/>
      <c r="AT861" s="78"/>
    </row>
    <row r="862" spans="39:46">
      <c r="AM862" s="78"/>
      <c r="AN862" s="78"/>
      <c r="AO862" s="78"/>
      <c r="AP862" s="78"/>
      <c r="AQ862" s="98"/>
      <c r="AR862" s="78"/>
      <c r="AS862" s="98"/>
      <c r="AT862" s="78"/>
    </row>
    <row r="863" spans="39:46">
      <c r="AM863" s="78"/>
      <c r="AN863" s="78"/>
      <c r="AO863" s="78"/>
      <c r="AP863" s="78"/>
      <c r="AQ863" s="98"/>
      <c r="AR863" s="78"/>
      <c r="AS863" s="98"/>
      <c r="AT863" s="78"/>
    </row>
    <row r="864" spans="39:46">
      <c r="AM864" s="78"/>
      <c r="AN864" s="78"/>
      <c r="AO864" s="78"/>
      <c r="AP864" s="78"/>
      <c r="AQ864" s="98"/>
      <c r="AR864" s="78"/>
      <c r="AS864" s="98"/>
      <c r="AT864" s="78"/>
    </row>
    <row r="865" spans="39:46">
      <c r="AM865" s="78"/>
      <c r="AN865" s="78"/>
      <c r="AO865" s="78"/>
      <c r="AP865" s="78"/>
      <c r="AQ865" s="98"/>
      <c r="AR865" s="78"/>
      <c r="AS865" s="98"/>
      <c r="AT865" s="78"/>
    </row>
    <row r="866" spans="39:46">
      <c r="AM866" s="78"/>
      <c r="AN866" s="78"/>
      <c r="AO866" s="78"/>
      <c r="AP866" s="78"/>
      <c r="AQ866" s="98"/>
      <c r="AR866" s="78"/>
      <c r="AS866" s="98"/>
      <c r="AT866" s="78"/>
    </row>
    <row r="867" spans="39:46">
      <c r="AM867" s="78"/>
      <c r="AN867" s="78"/>
      <c r="AO867" s="78"/>
      <c r="AP867" s="78"/>
      <c r="AQ867" s="98"/>
      <c r="AR867" s="78"/>
      <c r="AS867" s="98"/>
      <c r="AT867" s="78"/>
    </row>
    <row r="868" spans="39:46">
      <c r="AM868" s="78"/>
      <c r="AN868" s="78"/>
      <c r="AO868" s="78"/>
      <c r="AP868" s="78"/>
      <c r="AQ868" s="98"/>
      <c r="AR868" s="78"/>
      <c r="AS868" s="98"/>
      <c r="AT868" s="78"/>
    </row>
    <row r="869" spans="39:46">
      <c r="AM869" s="78"/>
      <c r="AN869" s="78"/>
      <c r="AO869" s="78"/>
      <c r="AP869" s="78"/>
      <c r="AQ869" s="98"/>
      <c r="AR869" s="78"/>
      <c r="AS869" s="98"/>
      <c r="AT869" s="78"/>
    </row>
    <row r="870" spans="39:46">
      <c r="AM870" s="78"/>
      <c r="AN870" s="78"/>
      <c r="AO870" s="78"/>
      <c r="AP870" s="78"/>
      <c r="AQ870" s="98"/>
      <c r="AR870" s="78"/>
      <c r="AS870" s="98"/>
      <c r="AT870" s="78"/>
    </row>
    <row r="871" spans="39:46">
      <c r="AM871" s="78"/>
      <c r="AN871" s="78"/>
      <c r="AO871" s="78"/>
      <c r="AP871" s="78"/>
      <c r="AQ871" s="98"/>
      <c r="AR871" s="78"/>
      <c r="AS871" s="98"/>
      <c r="AT871" s="78"/>
    </row>
    <row r="872" spans="39:46">
      <c r="AM872" s="78"/>
      <c r="AN872" s="78"/>
      <c r="AO872" s="78"/>
      <c r="AP872" s="78"/>
      <c r="AQ872" s="98"/>
      <c r="AR872" s="78"/>
      <c r="AS872" s="98"/>
      <c r="AT872" s="78"/>
    </row>
    <row r="873" spans="39:46">
      <c r="AM873" s="78"/>
      <c r="AN873" s="78"/>
      <c r="AO873" s="78"/>
      <c r="AP873" s="78"/>
      <c r="AQ873" s="98"/>
      <c r="AR873" s="78"/>
      <c r="AS873" s="98"/>
      <c r="AT873" s="78"/>
    </row>
    <row r="874" spans="39:46">
      <c r="AM874" s="78"/>
      <c r="AN874" s="78"/>
      <c r="AO874" s="78"/>
      <c r="AP874" s="78"/>
      <c r="AQ874" s="98"/>
      <c r="AR874" s="78"/>
      <c r="AS874" s="98"/>
      <c r="AT874" s="78"/>
    </row>
    <row r="875" spans="39:46">
      <c r="AM875" s="78"/>
      <c r="AN875" s="78"/>
      <c r="AO875" s="78"/>
      <c r="AP875" s="78"/>
      <c r="AQ875" s="98"/>
      <c r="AR875" s="78"/>
      <c r="AS875" s="98"/>
      <c r="AT875" s="78"/>
    </row>
    <row r="876" spans="39:46">
      <c r="AM876" s="78"/>
      <c r="AN876" s="78"/>
      <c r="AO876" s="78"/>
      <c r="AP876" s="78"/>
      <c r="AQ876" s="98"/>
      <c r="AR876" s="78"/>
      <c r="AS876" s="98"/>
      <c r="AT876" s="78"/>
    </row>
    <row r="877" spans="39:46">
      <c r="AM877" s="78"/>
      <c r="AN877" s="78"/>
      <c r="AO877" s="78"/>
      <c r="AP877" s="78"/>
      <c r="AQ877" s="98"/>
      <c r="AR877" s="78"/>
      <c r="AS877" s="98"/>
      <c r="AT877" s="78"/>
    </row>
    <row r="878" spans="39:46">
      <c r="AM878" s="78"/>
      <c r="AN878" s="78"/>
      <c r="AO878" s="78"/>
      <c r="AP878" s="78"/>
      <c r="AQ878" s="98"/>
      <c r="AR878" s="78"/>
      <c r="AS878" s="98"/>
      <c r="AT878" s="78"/>
    </row>
    <row r="879" spans="39:46">
      <c r="AM879" s="78"/>
      <c r="AN879" s="78"/>
      <c r="AO879" s="78"/>
      <c r="AP879" s="78"/>
      <c r="AQ879" s="98"/>
      <c r="AR879" s="78"/>
      <c r="AS879" s="98"/>
      <c r="AT879" s="78"/>
    </row>
    <row r="880" spans="39:46">
      <c r="AM880" s="78"/>
      <c r="AN880" s="78"/>
      <c r="AO880" s="78"/>
      <c r="AP880" s="78"/>
      <c r="AQ880" s="98"/>
      <c r="AR880" s="78"/>
      <c r="AS880" s="98"/>
      <c r="AT880" s="78"/>
    </row>
    <row r="881" spans="39:46">
      <c r="AM881" s="78"/>
      <c r="AN881" s="78"/>
      <c r="AO881" s="78"/>
      <c r="AP881" s="78"/>
      <c r="AQ881" s="98"/>
      <c r="AR881" s="78"/>
      <c r="AS881" s="98"/>
      <c r="AT881" s="78"/>
    </row>
    <row r="882" spans="39:46">
      <c r="AM882" s="78"/>
      <c r="AN882" s="78"/>
      <c r="AO882" s="78"/>
      <c r="AP882" s="78"/>
      <c r="AQ882" s="98"/>
      <c r="AR882" s="78"/>
      <c r="AS882" s="98"/>
      <c r="AT882" s="78"/>
    </row>
    <row r="883" spans="39:46">
      <c r="AM883" s="78"/>
      <c r="AN883" s="78"/>
      <c r="AO883" s="78"/>
      <c r="AP883" s="78"/>
      <c r="AQ883" s="98"/>
      <c r="AR883" s="78"/>
      <c r="AS883" s="98"/>
      <c r="AT883" s="78"/>
    </row>
    <row r="884" spans="39:46">
      <c r="AM884" s="78"/>
      <c r="AN884" s="78"/>
      <c r="AO884" s="78"/>
      <c r="AP884" s="78"/>
      <c r="AQ884" s="98"/>
      <c r="AR884" s="78"/>
      <c r="AS884" s="98"/>
      <c r="AT884" s="78"/>
    </row>
    <row r="885" spans="39:46">
      <c r="AM885" s="78"/>
      <c r="AN885" s="78"/>
      <c r="AO885" s="78"/>
      <c r="AP885" s="78"/>
      <c r="AQ885" s="98"/>
      <c r="AR885" s="78"/>
      <c r="AS885" s="98"/>
      <c r="AT885" s="78"/>
    </row>
    <row r="886" spans="39:46">
      <c r="AM886" s="78"/>
      <c r="AN886" s="78"/>
      <c r="AO886" s="78"/>
      <c r="AP886" s="78"/>
      <c r="AQ886" s="98"/>
      <c r="AR886" s="78"/>
      <c r="AS886" s="98"/>
      <c r="AT886" s="78"/>
    </row>
    <row r="887" spans="39:46">
      <c r="AM887" s="78"/>
      <c r="AN887" s="78"/>
      <c r="AO887" s="78"/>
      <c r="AP887" s="78"/>
      <c r="AQ887" s="98"/>
      <c r="AR887" s="78"/>
      <c r="AS887" s="98"/>
      <c r="AT887" s="78"/>
    </row>
    <row r="888" spans="39:46">
      <c r="AM888" s="78"/>
      <c r="AN888" s="78"/>
      <c r="AO888" s="78"/>
      <c r="AP888" s="78"/>
      <c r="AQ888" s="98"/>
      <c r="AR888" s="78"/>
      <c r="AS888" s="98"/>
      <c r="AT888" s="78"/>
    </row>
    <row r="889" spans="39:46">
      <c r="AM889" s="78"/>
      <c r="AN889" s="78"/>
      <c r="AO889" s="78"/>
      <c r="AP889" s="78"/>
      <c r="AQ889" s="98"/>
      <c r="AR889" s="78"/>
      <c r="AS889" s="98"/>
      <c r="AT889" s="78"/>
    </row>
    <row r="890" spans="39:46">
      <c r="AM890" s="78"/>
      <c r="AN890" s="78"/>
      <c r="AO890" s="78"/>
      <c r="AP890" s="78"/>
      <c r="AQ890" s="98"/>
      <c r="AR890" s="78"/>
      <c r="AS890" s="98"/>
      <c r="AT890" s="78"/>
    </row>
    <row r="891" spans="39:46">
      <c r="AM891" s="78"/>
      <c r="AN891" s="78"/>
      <c r="AO891" s="78"/>
      <c r="AP891" s="78"/>
      <c r="AQ891" s="98"/>
      <c r="AR891" s="78"/>
      <c r="AS891" s="98"/>
      <c r="AT891" s="78"/>
    </row>
    <row r="892" spans="39:46">
      <c r="AM892" s="78"/>
      <c r="AN892" s="78"/>
      <c r="AO892" s="78"/>
      <c r="AP892" s="78"/>
      <c r="AQ892" s="98"/>
      <c r="AR892" s="78"/>
      <c r="AS892" s="98"/>
      <c r="AT892" s="78"/>
    </row>
    <row r="893" spans="39:46">
      <c r="AM893" s="78"/>
      <c r="AN893" s="78"/>
      <c r="AO893" s="78"/>
      <c r="AP893" s="78"/>
      <c r="AQ893" s="98"/>
      <c r="AR893" s="78"/>
      <c r="AS893" s="98"/>
      <c r="AT893" s="78"/>
    </row>
    <row r="894" spans="39:46">
      <c r="AM894" s="78"/>
      <c r="AN894" s="78"/>
      <c r="AO894" s="78"/>
      <c r="AP894" s="78"/>
      <c r="AQ894" s="98"/>
      <c r="AR894" s="78"/>
      <c r="AS894" s="98"/>
      <c r="AT894" s="78"/>
    </row>
    <row r="895" spans="39:46">
      <c r="AM895" s="78"/>
      <c r="AN895" s="78"/>
      <c r="AO895" s="78"/>
      <c r="AP895" s="78"/>
      <c r="AQ895" s="98"/>
      <c r="AR895" s="78"/>
      <c r="AS895" s="98"/>
      <c r="AT895" s="78"/>
    </row>
    <row r="896" spans="39:46">
      <c r="AM896" s="78"/>
      <c r="AN896" s="78"/>
      <c r="AO896" s="78"/>
      <c r="AP896" s="78"/>
      <c r="AQ896" s="98"/>
      <c r="AR896" s="78"/>
      <c r="AS896" s="98"/>
      <c r="AT896" s="78"/>
    </row>
    <row r="897" spans="39:46">
      <c r="AM897" s="78"/>
      <c r="AN897" s="78"/>
      <c r="AO897" s="78"/>
      <c r="AP897" s="78"/>
      <c r="AQ897" s="98"/>
      <c r="AR897" s="78"/>
      <c r="AS897" s="98"/>
      <c r="AT897" s="78"/>
    </row>
    <row r="898" spans="39:46">
      <c r="AM898" s="78"/>
      <c r="AN898" s="78"/>
      <c r="AO898" s="78"/>
      <c r="AP898" s="78"/>
      <c r="AQ898" s="98"/>
      <c r="AR898" s="78"/>
      <c r="AS898" s="98"/>
      <c r="AT898" s="78"/>
    </row>
    <row r="899" spans="39:46">
      <c r="AM899" s="78"/>
      <c r="AN899" s="78"/>
      <c r="AO899" s="78"/>
      <c r="AP899" s="78"/>
      <c r="AQ899" s="98"/>
      <c r="AR899" s="78"/>
      <c r="AS899" s="98"/>
      <c r="AT899" s="78"/>
    </row>
    <row r="900" spans="39:46">
      <c r="AM900" s="78"/>
      <c r="AN900" s="78"/>
      <c r="AO900" s="78"/>
      <c r="AP900" s="78"/>
      <c r="AQ900" s="98"/>
      <c r="AR900" s="78"/>
      <c r="AS900" s="98"/>
      <c r="AT900" s="78"/>
    </row>
    <row r="901" spans="39:46">
      <c r="AM901" s="78"/>
      <c r="AN901" s="78"/>
      <c r="AO901" s="78"/>
      <c r="AP901" s="78"/>
      <c r="AQ901" s="98"/>
      <c r="AR901" s="78"/>
      <c r="AS901" s="98"/>
      <c r="AT901" s="78"/>
    </row>
    <row r="902" spans="39:46">
      <c r="AM902" s="78"/>
      <c r="AN902" s="78"/>
      <c r="AO902" s="78"/>
      <c r="AP902" s="78"/>
      <c r="AQ902" s="98"/>
      <c r="AR902" s="78"/>
      <c r="AS902" s="98"/>
      <c r="AT902" s="78"/>
    </row>
    <row r="903" spans="39:46">
      <c r="AM903" s="78"/>
      <c r="AN903" s="78"/>
      <c r="AO903" s="78"/>
      <c r="AP903" s="78"/>
      <c r="AQ903" s="98"/>
      <c r="AR903" s="78"/>
      <c r="AS903" s="98"/>
      <c r="AT903" s="78"/>
    </row>
    <row r="904" spans="39:46">
      <c r="AM904" s="78"/>
      <c r="AN904" s="78"/>
      <c r="AO904" s="78"/>
      <c r="AP904" s="78"/>
      <c r="AQ904" s="98"/>
      <c r="AR904" s="78"/>
      <c r="AS904" s="98"/>
      <c r="AT904" s="78"/>
    </row>
    <row r="905" spans="39:46">
      <c r="AM905" s="78"/>
      <c r="AN905" s="78"/>
      <c r="AO905" s="78"/>
      <c r="AP905" s="78"/>
      <c r="AQ905" s="98"/>
      <c r="AR905" s="78"/>
      <c r="AS905" s="98"/>
      <c r="AT905" s="78"/>
    </row>
    <row r="906" spans="39:46">
      <c r="AM906" s="78"/>
      <c r="AN906" s="78"/>
      <c r="AO906" s="78"/>
      <c r="AP906" s="78"/>
      <c r="AQ906" s="98"/>
      <c r="AR906" s="78"/>
      <c r="AS906" s="98"/>
      <c r="AT906" s="78"/>
    </row>
    <row r="907" spans="39:46">
      <c r="AM907" s="78"/>
      <c r="AN907" s="78"/>
      <c r="AO907" s="78"/>
      <c r="AP907" s="78"/>
      <c r="AQ907" s="98"/>
      <c r="AR907" s="78"/>
      <c r="AS907" s="98"/>
      <c r="AT907" s="78"/>
    </row>
    <row r="908" spans="39:46">
      <c r="AM908" s="78"/>
      <c r="AN908" s="78"/>
      <c r="AO908" s="78"/>
      <c r="AP908" s="78"/>
      <c r="AQ908" s="98"/>
      <c r="AR908" s="78"/>
      <c r="AS908" s="98"/>
      <c r="AT908" s="78"/>
    </row>
    <row r="909" spans="39:46">
      <c r="AM909" s="78"/>
      <c r="AN909" s="78"/>
      <c r="AO909" s="78"/>
      <c r="AP909" s="78"/>
      <c r="AQ909" s="98"/>
      <c r="AR909" s="78"/>
      <c r="AS909" s="98"/>
      <c r="AT909" s="78"/>
    </row>
    <row r="910" spans="39:46">
      <c r="AM910" s="78"/>
      <c r="AN910" s="78"/>
      <c r="AO910" s="78"/>
      <c r="AP910" s="78"/>
      <c r="AQ910" s="98"/>
      <c r="AR910" s="78"/>
      <c r="AS910" s="98"/>
      <c r="AT910" s="78"/>
    </row>
    <row r="911" spans="39:46">
      <c r="AM911" s="78"/>
      <c r="AN911" s="78"/>
      <c r="AO911" s="78"/>
      <c r="AP911" s="78"/>
      <c r="AQ911" s="98"/>
      <c r="AR911" s="78"/>
      <c r="AS911" s="98"/>
      <c r="AT911" s="78"/>
    </row>
    <row r="912" spans="39:46">
      <c r="AM912" s="78"/>
      <c r="AN912" s="78"/>
      <c r="AO912" s="78"/>
      <c r="AP912" s="78"/>
      <c r="AQ912" s="98"/>
      <c r="AR912" s="78"/>
      <c r="AS912" s="98"/>
      <c r="AT912" s="78"/>
    </row>
    <row r="913" spans="39:46">
      <c r="AM913" s="78"/>
      <c r="AN913" s="78"/>
      <c r="AO913" s="78"/>
      <c r="AP913" s="78"/>
      <c r="AQ913" s="98"/>
      <c r="AR913" s="78"/>
      <c r="AS913" s="98"/>
      <c r="AT913" s="78"/>
    </row>
    <row r="914" spans="39:46">
      <c r="AM914" s="78"/>
      <c r="AN914" s="78"/>
      <c r="AO914" s="78"/>
      <c r="AP914" s="78"/>
      <c r="AQ914" s="98"/>
      <c r="AR914" s="78"/>
      <c r="AS914" s="98"/>
      <c r="AT914" s="78"/>
    </row>
    <row r="915" spans="39:46">
      <c r="AM915" s="78"/>
      <c r="AN915" s="78"/>
      <c r="AO915" s="78"/>
      <c r="AP915" s="78"/>
      <c r="AQ915" s="98"/>
      <c r="AR915" s="78"/>
      <c r="AS915" s="98"/>
      <c r="AT915" s="78"/>
    </row>
    <row r="916" spans="39:46">
      <c r="AM916" s="78"/>
      <c r="AN916" s="78"/>
      <c r="AO916" s="78"/>
      <c r="AP916" s="78"/>
      <c r="AQ916" s="98"/>
      <c r="AR916" s="78"/>
      <c r="AS916" s="98"/>
      <c r="AT916" s="78"/>
    </row>
    <row r="917" spans="39:46">
      <c r="AM917" s="78"/>
      <c r="AN917" s="78"/>
      <c r="AO917" s="78"/>
      <c r="AP917" s="78"/>
      <c r="AQ917" s="98"/>
      <c r="AR917" s="78"/>
      <c r="AS917" s="98"/>
      <c r="AT917" s="78"/>
    </row>
    <row r="918" spans="39:46">
      <c r="AM918" s="78"/>
      <c r="AN918" s="78"/>
      <c r="AO918" s="78"/>
      <c r="AP918" s="78"/>
      <c r="AQ918" s="98"/>
      <c r="AR918" s="78"/>
      <c r="AS918" s="98"/>
      <c r="AT918" s="78"/>
    </row>
    <row r="919" spans="39:46">
      <c r="AM919" s="78"/>
      <c r="AN919" s="78"/>
      <c r="AO919" s="78"/>
      <c r="AP919" s="78"/>
      <c r="AQ919" s="98"/>
      <c r="AR919" s="78"/>
      <c r="AS919" s="98"/>
      <c r="AT919" s="78"/>
    </row>
    <row r="920" spans="39:46">
      <c r="AM920" s="78"/>
      <c r="AN920" s="78"/>
      <c r="AO920" s="78"/>
      <c r="AP920" s="78"/>
      <c r="AQ920" s="98"/>
      <c r="AR920" s="78"/>
      <c r="AS920" s="98"/>
      <c r="AT920" s="78"/>
    </row>
    <row r="921" spans="39:46">
      <c r="AM921" s="78"/>
      <c r="AN921" s="78"/>
      <c r="AO921" s="78"/>
      <c r="AP921" s="78"/>
      <c r="AQ921" s="98"/>
      <c r="AR921" s="78"/>
      <c r="AS921" s="98"/>
      <c r="AT921" s="78"/>
    </row>
    <row r="922" spans="39:46">
      <c r="AM922" s="78"/>
      <c r="AN922" s="78"/>
      <c r="AO922" s="78"/>
      <c r="AP922" s="78"/>
      <c r="AQ922" s="98"/>
      <c r="AR922" s="78"/>
      <c r="AS922" s="98"/>
      <c r="AT922" s="78"/>
    </row>
    <row r="923" spans="39:46">
      <c r="AM923" s="78"/>
      <c r="AN923" s="78"/>
      <c r="AO923" s="78"/>
      <c r="AP923" s="78"/>
      <c r="AQ923" s="98"/>
      <c r="AR923" s="78"/>
      <c r="AS923" s="98"/>
      <c r="AT923" s="78"/>
    </row>
    <row r="924" spans="39:46">
      <c r="AM924" s="78"/>
      <c r="AN924" s="78"/>
      <c r="AO924" s="78"/>
      <c r="AP924" s="78"/>
      <c r="AQ924" s="98"/>
      <c r="AR924" s="78"/>
      <c r="AS924" s="98"/>
      <c r="AT924" s="78"/>
    </row>
    <row r="925" spans="39:46">
      <c r="AM925" s="78"/>
      <c r="AN925" s="78"/>
      <c r="AO925" s="78"/>
      <c r="AP925" s="78"/>
      <c r="AQ925" s="98"/>
      <c r="AR925" s="78"/>
      <c r="AS925" s="98"/>
      <c r="AT925" s="78"/>
    </row>
    <row r="926" spans="39:46">
      <c r="AM926" s="78"/>
      <c r="AN926" s="78"/>
      <c r="AO926" s="78"/>
      <c r="AP926" s="78"/>
      <c r="AQ926" s="98"/>
      <c r="AR926" s="78"/>
      <c r="AS926" s="98"/>
      <c r="AT926" s="78"/>
    </row>
    <row r="927" spans="39:46">
      <c r="AM927" s="78"/>
      <c r="AN927" s="78"/>
      <c r="AO927" s="78"/>
      <c r="AP927" s="78"/>
      <c r="AQ927" s="98"/>
      <c r="AR927" s="78"/>
      <c r="AS927" s="98"/>
      <c r="AT927" s="78"/>
    </row>
    <row r="928" spans="39:46">
      <c r="AM928" s="78"/>
      <c r="AN928" s="78"/>
      <c r="AO928" s="78"/>
      <c r="AP928" s="78"/>
      <c r="AQ928" s="98"/>
      <c r="AR928" s="78"/>
      <c r="AS928" s="98"/>
      <c r="AT928" s="78"/>
    </row>
    <row r="929" spans="39:46">
      <c r="AM929" s="78"/>
      <c r="AN929" s="78"/>
      <c r="AO929" s="78"/>
      <c r="AP929" s="78"/>
      <c r="AQ929" s="98"/>
      <c r="AR929" s="78"/>
      <c r="AS929" s="98"/>
      <c r="AT929" s="78"/>
    </row>
    <row r="930" spans="39:46">
      <c r="AM930" s="78"/>
      <c r="AN930" s="78"/>
      <c r="AO930" s="78"/>
      <c r="AP930" s="78"/>
      <c r="AQ930" s="98"/>
      <c r="AR930" s="78"/>
      <c r="AS930" s="98"/>
      <c r="AT930" s="78"/>
    </row>
    <row r="931" spans="39:46">
      <c r="AM931" s="78"/>
      <c r="AN931" s="78"/>
      <c r="AO931" s="78"/>
      <c r="AP931" s="78"/>
      <c r="AQ931" s="98"/>
      <c r="AR931" s="78"/>
      <c r="AS931" s="98"/>
      <c r="AT931" s="78"/>
    </row>
    <row r="932" spans="39:46">
      <c r="AM932" s="78"/>
      <c r="AN932" s="78"/>
      <c r="AO932" s="78"/>
      <c r="AP932" s="78"/>
      <c r="AQ932" s="98"/>
      <c r="AR932" s="78"/>
      <c r="AS932" s="98"/>
      <c r="AT932" s="78"/>
    </row>
    <row r="933" spans="39:46">
      <c r="AM933" s="78"/>
      <c r="AN933" s="78"/>
      <c r="AO933" s="78"/>
      <c r="AP933" s="78"/>
      <c r="AQ933" s="98"/>
      <c r="AR933" s="78"/>
      <c r="AS933" s="98"/>
      <c r="AT933" s="78"/>
    </row>
    <row r="934" spans="39:46">
      <c r="AM934" s="78"/>
      <c r="AN934" s="78"/>
      <c r="AO934" s="78"/>
      <c r="AP934" s="78"/>
      <c r="AQ934" s="98"/>
      <c r="AR934" s="78"/>
      <c r="AS934" s="98"/>
      <c r="AT934" s="78"/>
    </row>
    <row r="935" spans="39:46">
      <c r="AM935" s="78"/>
      <c r="AN935" s="78"/>
      <c r="AO935" s="78"/>
      <c r="AP935" s="78"/>
      <c r="AQ935" s="98"/>
      <c r="AR935" s="78"/>
      <c r="AS935" s="98"/>
      <c r="AT935" s="78"/>
    </row>
    <row r="936" spans="39:46">
      <c r="AM936" s="78"/>
      <c r="AN936" s="78"/>
      <c r="AO936" s="78"/>
      <c r="AP936" s="78"/>
      <c r="AQ936" s="98"/>
      <c r="AR936" s="78"/>
      <c r="AS936" s="98"/>
      <c r="AT936" s="78"/>
    </row>
    <row r="937" spans="39:46">
      <c r="AM937" s="78"/>
      <c r="AN937" s="78"/>
      <c r="AO937" s="78"/>
      <c r="AP937" s="78"/>
      <c r="AQ937" s="98"/>
      <c r="AR937" s="78"/>
      <c r="AS937" s="98"/>
      <c r="AT937" s="78"/>
    </row>
    <row r="938" spans="39:46">
      <c r="AM938" s="78"/>
      <c r="AN938" s="78"/>
      <c r="AO938" s="78"/>
      <c r="AP938" s="78"/>
      <c r="AQ938" s="98"/>
      <c r="AR938" s="78"/>
      <c r="AS938" s="98"/>
      <c r="AT938" s="78"/>
    </row>
    <row r="939" spans="39:46">
      <c r="AM939" s="78"/>
      <c r="AN939" s="78"/>
      <c r="AO939" s="78"/>
      <c r="AP939" s="78"/>
      <c r="AQ939" s="98"/>
      <c r="AR939" s="78"/>
      <c r="AS939" s="98"/>
      <c r="AT939" s="78"/>
    </row>
    <row r="940" spans="39:46">
      <c r="AM940" s="78"/>
      <c r="AN940" s="78"/>
      <c r="AO940" s="78"/>
      <c r="AP940" s="78"/>
      <c r="AQ940" s="98"/>
      <c r="AR940" s="78"/>
      <c r="AS940" s="98"/>
      <c r="AT940" s="78"/>
    </row>
    <row r="941" spans="39:46">
      <c r="AM941" s="78"/>
      <c r="AN941" s="78"/>
      <c r="AO941" s="78"/>
      <c r="AP941" s="78"/>
      <c r="AQ941" s="98"/>
      <c r="AR941" s="78"/>
      <c r="AS941" s="98"/>
      <c r="AT941" s="78"/>
    </row>
    <row r="942" spans="39:46">
      <c r="AM942" s="78"/>
      <c r="AN942" s="78"/>
      <c r="AO942" s="78"/>
      <c r="AP942" s="78"/>
      <c r="AQ942" s="98"/>
      <c r="AR942" s="78"/>
      <c r="AS942" s="98"/>
      <c r="AT942" s="78"/>
    </row>
    <row r="943" spans="39:46">
      <c r="AM943" s="78"/>
      <c r="AN943" s="78"/>
      <c r="AO943" s="78"/>
      <c r="AP943" s="78"/>
      <c r="AQ943" s="98"/>
      <c r="AR943" s="78"/>
      <c r="AS943" s="98"/>
      <c r="AT943" s="78"/>
    </row>
    <row r="944" spans="39:46">
      <c r="AM944" s="78"/>
      <c r="AN944" s="78"/>
      <c r="AO944" s="78"/>
      <c r="AP944" s="78"/>
      <c r="AQ944" s="98"/>
      <c r="AR944" s="78"/>
      <c r="AS944" s="98"/>
      <c r="AT944" s="78"/>
    </row>
    <row r="945" spans="39:46">
      <c r="AM945" s="78"/>
      <c r="AN945" s="78"/>
      <c r="AO945" s="78"/>
      <c r="AP945" s="78"/>
      <c r="AQ945" s="98"/>
      <c r="AR945" s="78"/>
      <c r="AS945" s="98"/>
      <c r="AT945" s="78"/>
    </row>
    <row r="946" spans="39:46">
      <c r="AM946" s="78"/>
      <c r="AN946" s="78"/>
      <c r="AO946" s="78"/>
      <c r="AP946" s="78"/>
      <c r="AQ946" s="98"/>
      <c r="AR946" s="78"/>
      <c r="AS946" s="98"/>
      <c r="AT946" s="78"/>
    </row>
    <row r="947" spans="39:46">
      <c r="AM947" s="78"/>
      <c r="AN947" s="78"/>
      <c r="AO947" s="78"/>
      <c r="AP947" s="78"/>
      <c r="AQ947" s="98"/>
      <c r="AR947" s="78"/>
      <c r="AS947" s="98"/>
      <c r="AT947" s="78"/>
    </row>
    <row r="948" spans="39:46">
      <c r="AM948" s="78"/>
      <c r="AN948" s="78"/>
      <c r="AO948" s="78"/>
      <c r="AP948" s="78"/>
      <c r="AQ948" s="98"/>
      <c r="AR948" s="78"/>
      <c r="AS948" s="98"/>
      <c r="AT948" s="78"/>
    </row>
    <row r="949" spans="39:46">
      <c r="AM949" s="78"/>
      <c r="AN949" s="78"/>
      <c r="AO949" s="78"/>
      <c r="AP949" s="78"/>
      <c r="AQ949" s="98"/>
      <c r="AR949" s="78"/>
      <c r="AS949" s="98"/>
      <c r="AT949" s="78"/>
    </row>
    <row r="950" spans="39:46">
      <c r="AM950" s="78"/>
      <c r="AN950" s="78"/>
      <c r="AO950" s="78"/>
      <c r="AP950" s="78"/>
      <c r="AQ950" s="98"/>
      <c r="AR950" s="78"/>
      <c r="AS950" s="98"/>
      <c r="AT950" s="78"/>
    </row>
    <row r="951" spans="39:46">
      <c r="AM951" s="78"/>
      <c r="AN951" s="78"/>
      <c r="AO951" s="78"/>
      <c r="AP951" s="78"/>
      <c r="AQ951" s="98"/>
      <c r="AR951" s="78"/>
      <c r="AS951" s="98"/>
      <c r="AT951" s="78"/>
    </row>
    <row r="952" spans="39:46">
      <c r="AM952" s="78"/>
      <c r="AN952" s="78"/>
      <c r="AO952" s="78"/>
      <c r="AP952" s="78"/>
      <c r="AQ952" s="98"/>
      <c r="AR952" s="78"/>
      <c r="AS952" s="98"/>
      <c r="AT952" s="78"/>
    </row>
    <row r="953" spans="39:46">
      <c r="AM953" s="78"/>
      <c r="AN953" s="78"/>
      <c r="AO953" s="78"/>
      <c r="AP953" s="78"/>
      <c r="AQ953" s="98"/>
      <c r="AR953" s="78"/>
      <c r="AS953" s="98"/>
      <c r="AT953" s="78"/>
    </row>
    <row r="954" spans="39:46">
      <c r="AM954" s="78"/>
      <c r="AN954" s="78"/>
      <c r="AO954" s="78"/>
      <c r="AP954" s="78"/>
      <c r="AQ954" s="98"/>
      <c r="AR954" s="78"/>
      <c r="AS954" s="98"/>
      <c r="AT954" s="78"/>
    </row>
    <row r="955" spans="39:46">
      <c r="AM955" s="78"/>
      <c r="AN955" s="78"/>
      <c r="AO955" s="78"/>
      <c r="AP955" s="78"/>
      <c r="AQ955" s="98"/>
      <c r="AR955" s="78"/>
      <c r="AS955" s="98"/>
      <c r="AT955" s="78"/>
    </row>
    <row r="956" spans="39:46">
      <c r="AM956" s="78"/>
      <c r="AN956" s="78"/>
      <c r="AO956" s="78"/>
      <c r="AP956" s="78"/>
      <c r="AQ956" s="98"/>
      <c r="AR956" s="78"/>
      <c r="AS956" s="98"/>
      <c r="AT956" s="78"/>
    </row>
    <row r="957" spans="39:46">
      <c r="AM957" s="78"/>
      <c r="AN957" s="78"/>
      <c r="AO957" s="78"/>
      <c r="AP957" s="78"/>
      <c r="AQ957" s="98"/>
      <c r="AR957" s="78"/>
      <c r="AS957" s="98"/>
      <c r="AT957" s="78"/>
    </row>
    <row r="958" spans="39:46">
      <c r="AM958" s="78"/>
      <c r="AN958" s="78"/>
      <c r="AO958" s="78"/>
      <c r="AP958" s="78"/>
      <c r="AQ958" s="98"/>
      <c r="AR958" s="78"/>
      <c r="AS958" s="98"/>
      <c r="AT958" s="78"/>
    </row>
    <row r="959" spans="39:46">
      <c r="AM959" s="78"/>
      <c r="AN959" s="78"/>
      <c r="AO959" s="78"/>
      <c r="AP959" s="78"/>
      <c r="AQ959" s="98"/>
      <c r="AR959" s="78"/>
      <c r="AS959" s="98"/>
      <c r="AT959" s="78"/>
    </row>
    <row r="960" spans="39:46">
      <c r="AM960" s="78"/>
      <c r="AN960" s="78"/>
      <c r="AO960" s="78"/>
      <c r="AP960" s="78"/>
      <c r="AQ960" s="98"/>
      <c r="AR960" s="78"/>
      <c r="AS960" s="98"/>
      <c r="AT960" s="78"/>
    </row>
    <row r="961" spans="39:46">
      <c r="AM961" s="78"/>
      <c r="AN961" s="78"/>
      <c r="AO961" s="78"/>
      <c r="AP961" s="78"/>
      <c r="AQ961" s="98"/>
      <c r="AR961" s="78"/>
      <c r="AS961" s="98"/>
      <c r="AT961" s="78"/>
    </row>
    <row r="962" spans="39:46">
      <c r="AM962" s="78"/>
      <c r="AN962" s="78"/>
      <c r="AO962" s="78"/>
      <c r="AP962" s="78"/>
      <c r="AQ962" s="98"/>
      <c r="AR962" s="78"/>
      <c r="AS962" s="98"/>
      <c r="AT962" s="78"/>
    </row>
    <row r="963" spans="39:46">
      <c r="AM963" s="78"/>
      <c r="AN963" s="78"/>
      <c r="AO963" s="78"/>
      <c r="AP963" s="78"/>
      <c r="AQ963" s="98"/>
      <c r="AR963" s="78"/>
      <c r="AS963" s="98"/>
      <c r="AT963" s="78"/>
    </row>
    <row r="964" spans="39:46">
      <c r="AM964" s="78"/>
      <c r="AN964" s="78"/>
      <c r="AO964" s="78"/>
      <c r="AP964" s="78"/>
      <c r="AQ964" s="98"/>
      <c r="AR964" s="78"/>
      <c r="AS964" s="98"/>
      <c r="AT964" s="78"/>
    </row>
    <row r="965" spans="39:46">
      <c r="AM965" s="78"/>
      <c r="AN965" s="78"/>
      <c r="AO965" s="78"/>
      <c r="AP965" s="78"/>
      <c r="AQ965" s="98"/>
      <c r="AR965" s="78"/>
      <c r="AS965" s="98"/>
      <c r="AT965" s="78"/>
    </row>
    <row r="966" spans="39:46">
      <c r="AM966" s="78"/>
      <c r="AN966" s="78"/>
      <c r="AO966" s="78"/>
      <c r="AP966" s="78"/>
      <c r="AQ966" s="98"/>
      <c r="AR966" s="78"/>
      <c r="AS966" s="98"/>
      <c r="AT966" s="78"/>
    </row>
    <row r="967" spans="39:46">
      <c r="AM967" s="78"/>
      <c r="AN967" s="78"/>
      <c r="AO967" s="78"/>
      <c r="AP967" s="78"/>
      <c r="AQ967" s="98"/>
      <c r="AR967" s="78"/>
      <c r="AS967" s="98"/>
      <c r="AT967" s="78"/>
    </row>
    <row r="968" spans="39:46">
      <c r="AM968" s="78"/>
      <c r="AN968" s="78"/>
      <c r="AO968" s="78"/>
      <c r="AP968" s="78"/>
      <c r="AQ968" s="98"/>
      <c r="AR968" s="78"/>
      <c r="AS968" s="98"/>
      <c r="AT968" s="78"/>
    </row>
    <row r="969" spans="39:46">
      <c r="AM969" s="78"/>
      <c r="AN969" s="78"/>
      <c r="AO969" s="78"/>
      <c r="AP969" s="78"/>
      <c r="AQ969" s="98"/>
      <c r="AR969" s="78"/>
      <c r="AS969" s="98"/>
      <c r="AT969" s="78"/>
    </row>
    <row r="970" spans="39:46">
      <c r="AM970" s="78"/>
      <c r="AN970" s="78"/>
      <c r="AO970" s="78"/>
      <c r="AP970" s="78"/>
      <c r="AQ970" s="98"/>
      <c r="AR970" s="78"/>
      <c r="AS970" s="98"/>
      <c r="AT970" s="78"/>
    </row>
    <row r="971" spans="39:46">
      <c r="AM971" s="78"/>
      <c r="AN971" s="78"/>
      <c r="AO971" s="78"/>
      <c r="AP971" s="78"/>
      <c r="AQ971" s="98"/>
      <c r="AR971" s="78"/>
      <c r="AS971" s="98"/>
      <c r="AT971" s="78"/>
    </row>
    <row r="972" spans="39:46">
      <c r="AM972" s="78"/>
      <c r="AN972" s="78"/>
      <c r="AO972" s="78"/>
      <c r="AP972" s="78"/>
      <c r="AQ972" s="98"/>
      <c r="AR972" s="78"/>
      <c r="AS972" s="98"/>
      <c r="AT972" s="78"/>
    </row>
    <row r="973" spans="39:46">
      <c r="AM973" s="78"/>
      <c r="AN973" s="78"/>
      <c r="AO973" s="78"/>
      <c r="AP973" s="78"/>
      <c r="AQ973" s="98"/>
      <c r="AR973" s="78"/>
      <c r="AS973" s="98"/>
      <c r="AT973" s="78"/>
    </row>
    <row r="974" spans="39:46">
      <c r="AM974" s="78"/>
      <c r="AN974" s="78"/>
      <c r="AO974" s="78"/>
      <c r="AP974" s="78"/>
      <c r="AQ974" s="98"/>
      <c r="AR974" s="78"/>
      <c r="AS974" s="98"/>
      <c r="AT974" s="78"/>
    </row>
    <row r="975" spans="39:46">
      <c r="AM975" s="78"/>
      <c r="AN975" s="78"/>
      <c r="AO975" s="78"/>
      <c r="AP975" s="78"/>
      <c r="AQ975" s="98"/>
      <c r="AR975" s="78"/>
      <c r="AS975" s="98"/>
      <c r="AT975" s="78"/>
    </row>
    <row r="976" spans="39:46">
      <c r="AM976" s="78"/>
      <c r="AN976" s="78"/>
      <c r="AO976" s="78"/>
      <c r="AP976" s="78"/>
      <c r="AQ976" s="98"/>
      <c r="AR976" s="78"/>
      <c r="AS976" s="98"/>
      <c r="AT976" s="78"/>
    </row>
    <row r="977" spans="39:46">
      <c r="AM977" s="78"/>
      <c r="AN977" s="78"/>
      <c r="AO977" s="78"/>
      <c r="AP977" s="78"/>
      <c r="AQ977" s="98"/>
      <c r="AR977" s="78"/>
      <c r="AS977" s="98"/>
      <c r="AT977" s="78"/>
    </row>
    <row r="978" spans="39:46">
      <c r="AM978" s="78"/>
      <c r="AN978" s="78"/>
      <c r="AO978" s="78"/>
      <c r="AP978" s="78"/>
      <c r="AQ978" s="98"/>
      <c r="AR978" s="78"/>
      <c r="AS978" s="98"/>
      <c r="AT978" s="78"/>
    </row>
    <row r="979" spans="39:46">
      <c r="AM979" s="78"/>
      <c r="AN979" s="78"/>
      <c r="AO979" s="78"/>
      <c r="AP979" s="78"/>
      <c r="AQ979" s="98"/>
      <c r="AR979" s="78"/>
      <c r="AS979" s="98"/>
      <c r="AT979" s="78"/>
    </row>
    <row r="980" spans="39:46">
      <c r="AM980" s="78"/>
      <c r="AN980" s="78"/>
      <c r="AO980" s="78"/>
      <c r="AP980" s="78"/>
      <c r="AQ980" s="98"/>
      <c r="AR980" s="78"/>
      <c r="AS980" s="98"/>
      <c r="AT980" s="78"/>
    </row>
    <row r="981" spans="39:46">
      <c r="AM981" s="78"/>
      <c r="AN981" s="78"/>
      <c r="AO981" s="78"/>
      <c r="AP981" s="78"/>
      <c r="AQ981" s="98"/>
      <c r="AR981" s="78"/>
      <c r="AS981" s="98"/>
      <c r="AT981" s="78"/>
    </row>
    <row r="982" spans="39:46">
      <c r="AM982" s="78"/>
      <c r="AN982" s="78"/>
      <c r="AO982" s="78"/>
      <c r="AP982" s="78"/>
      <c r="AQ982" s="98"/>
      <c r="AR982" s="78"/>
      <c r="AS982" s="98"/>
      <c r="AT982" s="78"/>
    </row>
    <row r="983" spans="39:46">
      <c r="AM983" s="78"/>
      <c r="AN983" s="78"/>
      <c r="AO983" s="78"/>
      <c r="AP983" s="78"/>
      <c r="AQ983" s="98"/>
      <c r="AR983" s="78"/>
      <c r="AS983" s="98"/>
      <c r="AT983" s="78"/>
    </row>
    <row r="984" spans="39:46">
      <c r="AM984" s="78"/>
      <c r="AN984" s="78"/>
      <c r="AO984" s="78"/>
      <c r="AP984" s="78"/>
      <c r="AQ984" s="98"/>
      <c r="AR984" s="78"/>
      <c r="AS984" s="98"/>
      <c r="AT984" s="78"/>
    </row>
    <row r="985" spans="39:46">
      <c r="AM985" s="78"/>
      <c r="AN985" s="78"/>
      <c r="AO985" s="78"/>
      <c r="AP985" s="78"/>
      <c r="AQ985" s="98"/>
      <c r="AR985" s="78"/>
      <c r="AS985" s="98"/>
      <c r="AT985" s="78"/>
    </row>
    <row r="986" spans="39:46">
      <c r="AM986" s="78"/>
      <c r="AN986" s="78"/>
      <c r="AO986" s="78"/>
      <c r="AP986" s="78"/>
      <c r="AQ986" s="98"/>
      <c r="AR986" s="78"/>
      <c r="AS986" s="98"/>
      <c r="AT986" s="78"/>
    </row>
    <row r="987" spans="39:46">
      <c r="AM987" s="78"/>
      <c r="AN987" s="78"/>
      <c r="AO987" s="78"/>
      <c r="AP987" s="78"/>
      <c r="AQ987" s="98"/>
      <c r="AR987" s="78"/>
      <c r="AS987" s="98"/>
      <c r="AT987" s="78"/>
    </row>
    <row r="988" spans="39:46">
      <c r="AM988" s="78"/>
      <c r="AN988" s="78"/>
      <c r="AO988" s="78"/>
      <c r="AP988" s="78"/>
      <c r="AQ988" s="98"/>
      <c r="AR988" s="78"/>
      <c r="AS988" s="98"/>
      <c r="AT988" s="78"/>
    </row>
    <row r="989" spans="39:46">
      <c r="AM989" s="78"/>
      <c r="AN989" s="78"/>
      <c r="AO989" s="78"/>
      <c r="AP989" s="78"/>
      <c r="AQ989" s="98"/>
      <c r="AR989" s="78"/>
      <c r="AS989" s="98"/>
      <c r="AT989" s="78"/>
    </row>
    <row r="990" spans="39:46">
      <c r="AM990" s="78"/>
      <c r="AN990" s="78"/>
      <c r="AO990" s="78"/>
      <c r="AP990" s="78"/>
      <c r="AQ990" s="98"/>
      <c r="AR990" s="78"/>
      <c r="AS990" s="98"/>
      <c r="AT990" s="78"/>
    </row>
    <row r="991" spans="39:46">
      <c r="AM991" s="78"/>
      <c r="AN991" s="78"/>
      <c r="AO991" s="78"/>
      <c r="AP991" s="78"/>
      <c r="AQ991" s="98"/>
      <c r="AR991" s="78"/>
      <c r="AS991" s="98"/>
      <c r="AT991" s="78"/>
    </row>
    <row r="992" spans="39:46">
      <c r="AM992" s="78"/>
      <c r="AN992" s="78"/>
      <c r="AO992" s="78"/>
      <c r="AP992" s="78"/>
      <c r="AQ992" s="98"/>
      <c r="AR992" s="78"/>
      <c r="AS992" s="98"/>
      <c r="AT992" s="78"/>
    </row>
    <row r="993" spans="39:46">
      <c r="AM993" s="78"/>
      <c r="AN993" s="78"/>
      <c r="AO993" s="78"/>
      <c r="AP993" s="78"/>
      <c r="AQ993" s="98"/>
      <c r="AR993" s="78"/>
      <c r="AS993" s="98"/>
      <c r="AT993" s="78"/>
    </row>
    <row r="994" spans="39:46">
      <c r="AM994" s="78"/>
      <c r="AN994" s="78"/>
      <c r="AO994" s="78"/>
      <c r="AP994" s="78"/>
      <c r="AQ994" s="98"/>
      <c r="AR994" s="78"/>
      <c r="AS994" s="98"/>
      <c r="AT994" s="78"/>
    </row>
    <row r="995" spans="39:46">
      <c r="AM995" s="78"/>
      <c r="AN995" s="78"/>
      <c r="AO995" s="78"/>
      <c r="AP995" s="78"/>
      <c r="AQ995" s="98"/>
      <c r="AR995" s="78"/>
      <c r="AS995" s="98"/>
      <c r="AT995" s="78"/>
    </row>
    <row r="996" spans="39:46">
      <c r="AM996" s="78"/>
      <c r="AN996" s="78"/>
      <c r="AO996" s="78"/>
      <c r="AP996" s="78"/>
      <c r="AQ996" s="98"/>
      <c r="AR996" s="78"/>
      <c r="AS996" s="98"/>
      <c r="AT996" s="78"/>
    </row>
    <row r="997" spans="39:46">
      <c r="AM997" s="78"/>
      <c r="AN997" s="78"/>
      <c r="AO997" s="78"/>
      <c r="AP997" s="78"/>
      <c r="AQ997" s="98"/>
      <c r="AR997" s="78"/>
      <c r="AS997" s="98"/>
      <c r="AT997" s="78"/>
    </row>
    <row r="998" spans="39:46">
      <c r="AM998" s="78"/>
      <c r="AN998" s="78"/>
      <c r="AO998" s="78"/>
      <c r="AP998" s="78"/>
      <c r="AQ998" s="98"/>
      <c r="AR998" s="78"/>
      <c r="AS998" s="98"/>
      <c r="AT998" s="78"/>
    </row>
    <row r="999" spans="39:46">
      <c r="AM999" s="78"/>
      <c r="AN999" s="78"/>
      <c r="AO999" s="78"/>
      <c r="AP999" s="78"/>
      <c r="AQ999" s="98"/>
      <c r="AR999" s="78"/>
      <c r="AS999" s="98"/>
      <c r="AT999" s="78"/>
    </row>
    <row r="1000" spans="39:46">
      <c r="AM1000" s="78"/>
      <c r="AN1000" s="78"/>
      <c r="AO1000" s="78"/>
      <c r="AP1000" s="78"/>
      <c r="AQ1000" s="98"/>
      <c r="AR1000" s="78"/>
      <c r="AS1000" s="98"/>
      <c r="AT1000" s="78"/>
    </row>
    <row r="1001" spans="39:46">
      <c r="AM1001" s="78"/>
      <c r="AN1001" s="78"/>
      <c r="AO1001" s="78"/>
      <c r="AP1001" s="78"/>
      <c r="AQ1001" s="98"/>
      <c r="AR1001" s="78"/>
      <c r="AS1001" s="98"/>
      <c r="AT1001" s="78"/>
    </row>
    <row r="1002" spans="39:46">
      <c r="AM1002" s="78"/>
      <c r="AN1002" s="78"/>
      <c r="AO1002" s="78"/>
      <c r="AP1002" s="78"/>
      <c r="AQ1002" s="98"/>
      <c r="AR1002" s="78"/>
      <c r="AS1002" s="98"/>
      <c r="AT1002" s="78"/>
    </row>
    <row r="1003" spans="39:46">
      <c r="AM1003" s="78"/>
      <c r="AN1003" s="78"/>
      <c r="AO1003" s="78"/>
      <c r="AP1003" s="78"/>
      <c r="AQ1003" s="98"/>
      <c r="AR1003" s="78"/>
      <c r="AS1003" s="98"/>
      <c r="AT1003" s="78"/>
    </row>
    <row r="1004" spans="39:46">
      <c r="AM1004" s="78"/>
      <c r="AN1004" s="78"/>
      <c r="AO1004" s="78"/>
      <c r="AP1004" s="78"/>
      <c r="AQ1004" s="98"/>
      <c r="AR1004" s="78"/>
      <c r="AS1004" s="98"/>
      <c r="AT1004" s="78"/>
    </row>
    <row r="1005" spans="39:46">
      <c r="AM1005" s="78"/>
      <c r="AN1005" s="78"/>
      <c r="AO1005" s="78"/>
      <c r="AP1005" s="78"/>
      <c r="AQ1005" s="98"/>
      <c r="AR1005" s="78"/>
      <c r="AS1005" s="98"/>
      <c r="AT1005" s="78"/>
    </row>
    <row r="1006" spans="39:46">
      <c r="AM1006" s="78"/>
      <c r="AN1006" s="78"/>
      <c r="AO1006" s="78"/>
      <c r="AP1006" s="78"/>
      <c r="AQ1006" s="98"/>
      <c r="AR1006" s="78"/>
      <c r="AS1006" s="98"/>
      <c r="AT1006" s="78"/>
    </row>
    <row r="1007" spans="39:46">
      <c r="AM1007" s="78"/>
      <c r="AN1007" s="78"/>
      <c r="AO1007" s="78"/>
      <c r="AP1007" s="78"/>
      <c r="AQ1007" s="98"/>
      <c r="AR1007" s="78"/>
      <c r="AS1007" s="98"/>
      <c r="AT1007" s="78"/>
    </row>
    <row r="1008" spans="39:46">
      <c r="AM1008" s="78"/>
      <c r="AN1008" s="78"/>
      <c r="AO1008" s="78"/>
      <c r="AP1008" s="78"/>
      <c r="AQ1008" s="98"/>
      <c r="AR1008" s="78"/>
      <c r="AS1008" s="98"/>
      <c r="AT1008" s="78"/>
    </row>
    <row r="1009" spans="39:46">
      <c r="AM1009" s="78"/>
      <c r="AN1009" s="78"/>
      <c r="AO1009" s="78"/>
      <c r="AP1009" s="78"/>
      <c r="AQ1009" s="98"/>
      <c r="AR1009" s="78"/>
      <c r="AS1009" s="98"/>
      <c r="AT1009" s="78"/>
    </row>
    <row r="1010" spans="39:46">
      <c r="AM1010" s="78"/>
      <c r="AN1010" s="78"/>
      <c r="AO1010" s="78"/>
      <c r="AP1010" s="78"/>
      <c r="AQ1010" s="98"/>
      <c r="AR1010" s="78"/>
      <c r="AS1010" s="98"/>
      <c r="AT1010" s="78"/>
    </row>
    <row r="1011" spans="39:46">
      <c r="AM1011" s="78"/>
      <c r="AN1011" s="78"/>
      <c r="AO1011" s="78"/>
      <c r="AP1011" s="78"/>
      <c r="AQ1011" s="98"/>
      <c r="AR1011" s="78"/>
      <c r="AS1011" s="98"/>
      <c r="AT1011" s="78"/>
    </row>
    <row r="1012" spans="39:46">
      <c r="AM1012" s="78"/>
      <c r="AN1012" s="78"/>
      <c r="AO1012" s="78"/>
      <c r="AP1012" s="78"/>
      <c r="AQ1012" s="98"/>
      <c r="AR1012" s="78"/>
      <c r="AS1012" s="98"/>
      <c r="AT1012" s="78"/>
    </row>
    <row r="1013" spans="39:46">
      <c r="AM1013" s="78"/>
      <c r="AN1013" s="78"/>
      <c r="AO1013" s="78"/>
      <c r="AP1013" s="78"/>
      <c r="AQ1013" s="98"/>
      <c r="AR1013" s="78"/>
      <c r="AS1013" s="98"/>
      <c r="AT1013" s="78"/>
    </row>
    <row r="1014" spans="39:46">
      <c r="AM1014" s="78"/>
      <c r="AN1014" s="78"/>
      <c r="AO1014" s="78"/>
      <c r="AP1014" s="78"/>
      <c r="AQ1014" s="98"/>
      <c r="AR1014" s="78"/>
      <c r="AS1014" s="98"/>
      <c r="AT1014" s="78"/>
    </row>
    <row r="1015" spans="39:46">
      <c r="AM1015" s="78"/>
      <c r="AN1015" s="78"/>
      <c r="AO1015" s="78"/>
      <c r="AP1015" s="78"/>
      <c r="AQ1015" s="98"/>
      <c r="AR1015" s="78"/>
      <c r="AS1015" s="98"/>
      <c r="AT1015" s="78"/>
    </row>
    <row r="1016" spans="39:46">
      <c r="AM1016" s="78"/>
      <c r="AN1016" s="78"/>
      <c r="AO1016" s="78"/>
      <c r="AP1016" s="78"/>
      <c r="AQ1016" s="98"/>
      <c r="AR1016" s="78"/>
      <c r="AS1016" s="98"/>
      <c r="AT1016" s="78"/>
    </row>
    <row r="1017" spans="39:46">
      <c r="AM1017" s="78"/>
      <c r="AN1017" s="78"/>
      <c r="AO1017" s="78"/>
      <c r="AP1017" s="78"/>
      <c r="AQ1017" s="98"/>
      <c r="AR1017" s="78"/>
      <c r="AS1017" s="98"/>
      <c r="AT1017" s="78"/>
    </row>
    <row r="1018" spans="39:46">
      <c r="AM1018" s="78"/>
      <c r="AN1018" s="78"/>
      <c r="AO1018" s="78"/>
      <c r="AP1018" s="78"/>
      <c r="AQ1018" s="98"/>
      <c r="AR1018" s="78"/>
      <c r="AS1018" s="98"/>
      <c r="AT1018" s="78"/>
    </row>
    <row r="1019" spans="39:46">
      <c r="AM1019" s="78"/>
      <c r="AN1019" s="78"/>
      <c r="AO1019" s="78"/>
      <c r="AP1019" s="78"/>
      <c r="AQ1019" s="98"/>
      <c r="AR1019" s="78"/>
      <c r="AS1019" s="98"/>
      <c r="AT1019" s="78"/>
    </row>
    <row r="1020" spans="39:46">
      <c r="AM1020" s="78"/>
      <c r="AN1020" s="78"/>
      <c r="AO1020" s="78"/>
      <c r="AP1020" s="78"/>
      <c r="AQ1020" s="98"/>
      <c r="AR1020" s="78"/>
      <c r="AS1020" s="98"/>
      <c r="AT1020" s="78"/>
    </row>
    <row r="1021" spans="39:46">
      <c r="AM1021" s="78"/>
      <c r="AN1021" s="78"/>
      <c r="AO1021" s="78"/>
      <c r="AP1021" s="78"/>
      <c r="AQ1021" s="98"/>
      <c r="AR1021" s="78"/>
      <c r="AS1021" s="98"/>
      <c r="AT1021" s="78"/>
    </row>
    <row r="1022" spans="39:46">
      <c r="AM1022" s="78"/>
      <c r="AN1022" s="78"/>
      <c r="AO1022" s="78"/>
      <c r="AP1022" s="78"/>
      <c r="AQ1022" s="98"/>
      <c r="AR1022" s="78"/>
      <c r="AS1022" s="98"/>
      <c r="AT1022" s="78"/>
    </row>
    <row r="1023" spans="39:46">
      <c r="AM1023" s="78"/>
      <c r="AN1023" s="78"/>
      <c r="AO1023" s="78"/>
      <c r="AP1023" s="78"/>
      <c r="AQ1023" s="98"/>
      <c r="AR1023" s="78"/>
      <c r="AS1023" s="98"/>
      <c r="AT1023" s="78"/>
    </row>
    <row r="1024" spans="39:46">
      <c r="AM1024" s="78"/>
      <c r="AN1024" s="78"/>
      <c r="AO1024" s="78"/>
      <c r="AP1024" s="78"/>
      <c r="AQ1024" s="98"/>
      <c r="AR1024" s="78"/>
      <c r="AS1024" s="98"/>
      <c r="AT1024" s="78"/>
    </row>
    <row r="1025" spans="39:46">
      <c r="AM1025" s="78"/>
      <c r="AN1025" s="78"/>
      <c r="AO1025" s="78"/>
      <c r="AP1025" s="78"/>
      <c r="AQ1025" s="98"/>
      <c r="AR1025" s="78"/>
      <c r="AS1025" s="98"/>
      <c r="AT1025" s="78"/>
    </row>
    <row r="1026" spans="39:46">
      <c r="AM1026" s="78"/>
      <c r="AN1026" s="78"/>
      <c r="AO1026" s="78"/>
      <c r="AP1026" s="78"/>
      <c r="AQ1026" s="98"/>
      <c r="AR1026" s="78"/>
      <c r="AS1026" s="98"/>
      <c r="AT1026" s="78"/>
    </row>
    <row r="1027" spans="39:46">
      <c r="AM1027" s="78"/>
      <c r="AN1027" s="78"/>
      <c r="AO1027" s="78"/>
      <c r="AP1027" s="78"/>
      <c r="AQ1027" s="98"/>
      <c r="AR1027" s="78"/>
      <c r="AS1027" s="98"/>
      <c r="AT1027" s="78"/>
    </row>
    <row r="1028" spans="39:46">
      <c r="AM1028" s="78"/>
      <c r="AN1028" s="78"/>
      <c r="AO1028" s="78"/>
      <c r="AP1028" s="78"/>
      <c r="AQ1028" s="98"/>
      <c r="AR1028" s="78"/>
      <c r="AS1028" s="98"/>
      <c r="AT1028" s="78"/>
    </row>
    <row r="1029" spans="39:46">
      <c r="AM1029" s="78"/>
      <c r="AN1029" s="78"/>
      <c r="AO1029" s="78"/>
      <c r="AP1029" s="78"/>
      <c r="AQ1029" s="98"/>
      <c r="AR1029" s="78"/>
      <c r="AS1029" s="98"/>
      <c r="AT1029" s="78"/>
    </row>
    <row r="1030" spans="39:46">
      <c r="AM1030" s="78"/>
      <c r="AN1030" s="78"/>
      <c r="AO1030" s="78"/>
      <c r="AP1030" s="78"/>
      <c r="AQ1030" s="98"/>
      <c r="AR1030" s="78"/>
      <c r="AS1030" s="98"/>
      <c r="AT1030" s="78"/>
    </row>
    <row r="1031" spans="39:46">
      <c r="AM1031" s="78"/>
      <c r="AN1031" s="78"/>
      <c r="AO1031" s="78"/>
      <c r="AP1031" s="78"/>
      <c r="AQ1031" s="98"/>
      <c r="AR1031" s="78"/>
      <c r="AS1031" s="98"/>
      <c r="AT1031" s="78"/>
    </row>
    <row r="1032" spans="39:46">
      <c r="AM1032" s="78"/>
      <c r="AN1032" s="78"/>
      <c r="AO1032" s="78"/>
      <c r="AP1032" s="78"/>
      <c r="AQ1032" s="98"/>
      <c r="AR1032" s="78"/>
      <c r="AS1032" s="98"/>
      <c r="AT1032" s="78"/>
    </row>
    <row r="1033" spans="39:46">
      <c r="AM1033" s="78"/>
      <c r="AN1033" s="78"/>
      <c r="AO1033" s="78"/>
      <c r="AP1033" s="78"/>
      <c r="AQ1033" s="98"/>
      <c r="AR1033" s="78"/>
      <c r="AS1033" s="98"/>
      <c r="AT1033" s="78"/>
    </row>
    <row r="1034" spans="39:46">
      <c r="AM1034" s="78"/>
      <c r="AN1034" s="78"/>
      <c r="AO1034" s="78"/>
      <c r="AP1034" s="78"/>
      <c r="AQ1034" s="98"/>
      <c r="AR1034" s="78"/>
      <c r="AS1034" s="98"/>
      <c r="AT1034" s="78"/>
    </row>
    <row r="1035" spans="39:46">
      <c r="AM1035" s="78"/>
      <c r="AN1035" s="78"/>
      <c r="AO1035" s="78"/>
      <c r="AP1035" s="78"/>
      <c r="AQ1035" s="98"/>
      <c r="AR1035" s="78"/>
      <c r="AS1035" s="98"/>
      <c r="AT1035" s="78"/>
    </row>
    <row r="1036" spans="39:46">
      <c r="AM1036" s="78"/>
      <c r="AN1036" s="78"/>
      <c r="AO1036" s="78"/>
      <c r="AP1036" s="78"/>
      <c r="AQ1036" s="98"/>
      <c r="AR1036" s="78"/>
      <c r="AS1036" s="98"/>
      <c r="AT1036" s="78"/>
    </row>
    <row r="1037" spans="39:46">
      <c r="AM1037" s="78"/>
      <c r="AN1037" s="78"/>
      <c r="AO1037" s="78"/>
      <c r="AP1037" s="78"/>
      <c r="AQ1037" s="98"/>
      <c r="AR1037" s="78"/>
      <c r="AS1037" s="98"/>
      <c r="AT1037" s="78"/>
    </row>
    <row r="1038" spans="39:46">
      <c r="AM1038" s="78"/>
      <c r="AN1038" s="78"/>
      <c r="AO1038" s="78"/>
      <c r="AP1038" s="78"/>
      <c r="AQ1038" s="98"/>
      <c r="AR1038" s="78"/>
      <c r="AS1038" s="98"/>
      <c r="AT1038" s="78"/>
    </row>
    <row r="1039" spans="39:46">
      <c r="AM1039" s="78"/>
      <c r="AN1039" s="78"/>
      <c r="AO1039" s="78"/>
      <c r="AP1039" s="78"/>
      <c r="AQ1039" s="98"/>
      <c r="AR1039" s="78"/>
      <c r="AS1039" s="98"/>
      <c r="AT1039" s="78"/>
    </row>
    <row r="1040" spans="39:46">
      <c r="AM1040" s="78"/>
      <c r="AN1040" s="78"/>
      <c r="AO1040" s="78"/>
      <c r="AP1040" s="78"/>
      <c r="AQ1040" s="98"/>
      <c r="AR1040" s="78"/>
      <c r="AS1040" s="98"/>
      <c r="AT1040" s="78"/>
    </row>
    <row r="1041" spans="39:46">
      <c r="AM1041" s="78"/>
      <c r="AN1041" s="78"/>
      <c r="AO1041" s="78"/>
      <c r="AP1041" s="78"/>
      <c r="AQ1041" s="98"/>
      <c r="AR1041" s="78"/>
      <c r="AS1041" s="98"/>
      <c r="AT1041" s="78"/>
    </row>
    <row r="1042" spans="39:46">
      <c r="AM1042" s="78"/>
      <c r="AN1042" s="78"/>
      <c r="AO1042" s="78"/>
      <c r="AP1042" s="78"/>
      <c r="AQ1042" s="98"/>
      <c r="AR1042" s="78"/>
      <c r="AS1042" s="98"/>
      <c r="AT1042" s="78"/>
    </row>
    <row r="1043" spans="39:46">
      <c r="AM1043" s="78"/>
      <c r="AN1043" s="78"/>
      <c r="AO1043" s="78"/>
      <c r="AP1043" s="78"/>
      <c r="AQ1043" s="98"/>
      <c r="AR1043" s="78"/>
      <c r="AS1043" s="98"/>
      <c r="AT1043" s="78"/>
    </row>
    <row r="1044" spans="39:46">
      <c r="AM1044" s="78"/>
      <c r="AN1044" s="78"/>
      <c r="AO1044" s="78"/>
      <c r="AP1044" s="78"/>
      <c r="AQ1044" s="98"/>
      <c r="AR1044" s="78"/>
      <c r="AS1044" s="98"/>
      <c r="AT1044" s="78"/>
    </row>
    <row r="1045" spans="39:46">
      <c r="AM1045" s="78"/>
      <c r="AN1045" s="78"/>
      <c r="AO1045" s="78"/>
      <c r="AP1045" s="78"/>
      <c r="AQ1045" s="98"/>
      <c r="AR1045" s="78"/>
      <c r="AS1045" s="98"/>
      <c r="AT1045" s="78"/>
    </row>
    <row r="1046" spans="39:46">
      <c r="AM1046" s="78"/>
      <c r="AN1046" s="78"/>
      <c r="AO1046" s="78"/>
      <c r="AP1046" s="78"/>
      <c r="AQ1046" s="98"/>
      <c r="AR1046" s="78"/>
      <c r="AS1046" s="98"/>
      <c r="AT1046" s="78"/>
    </row>
    <row r="1047" spans="39:46">
      <c r="AM1047" s="78"/>
      <c r="AN1047" s="78"/>
      <c r="AO1047" s="78"/>
      <c r="AP1047" s="78"/>
      <c r="AQ1047" s="98"/>
      <c r="AR1047" s="78"/>
      <c r="AS1047" s="98"/>
      <c r="AT1047" s="78"/>
    </row>
    <row r="1048" spans="39:46">
      <c r="AM1048" s="78"/>
      <c r="AN1048" s="78"/>
      <c r="AO1048" s="78"/>
      <c r="AP1048" s="78"/>
      <c r="AQ1048" s="98"/>
      <c r="AR1048" s="78"/>
      <c r="AS1048" s="98"/>
      <c r="AT1048" s="78"/>
    </row>
    <row r="1049" spans="39:46">
      <c r="AM1049" s="78"/>
      <c r="AN1049" s="78"/>
      <c r="AO1049" s="78"/>
      <c r="AP1049" s="78"/>
      <c r="AQ1049" s="98"/>
      <c r="AR1049" s="78"/>
      <c r="AS1049" s="98"/>
      <c r="AT1049" s="78"/>
    </row>
    <row r="1050" spans="39:46">
      <c r="AM1050" s="78"/>
      <c r="AN1050" s="78"/>
      <c r="AO1050" s="78"/>
      <c r="AP1050" s="78"/>
      <c r="AQ1050" s="98"/>
      <c r="AR1050" s="78"/>
      <c r="AS1050" s="98"/>
      <c r="AT1050" s="78"/>
    </row>
    <row r="1051" spans="39:46">
      <c r="AM1051" s="78"/>
      <c r="AN1051" s="78"/>
      <c r="AO1051" s="78"/>
      <c r="AP1051" s="78"/>
      <c r="AQ1051" s="98"/>
      <c r="AR1051" s="78"/>
      <c r="AS1051" s="98"/>
      <c r="AT1051" s="78"/>
    </row>
    <row r="1052" spans="39:46">
      <c r="AM1052" s="78"/>
      <c r="AN1052" s="78"/>
      <c r="AO1052" s="78"/>
      <c r="AP1052" s="78"/>
      <c r="AQ1052" s="98"/>
      <c r="AR1052" s="78"/>
      <c r="AS1052" s="98"/>
      <c r="AT1052" s="78"/>
    </row>
    <row r="1053" spans="39:46">
      <c r="AM1053" s="78"/>
      <c r="AN1053" s="78"/>
      <c r="AO1053" s="78"/>
      <c r="AP1053" s="78"/>
      <c r="AQ1053" s="98"/>
      <c r="AR1053" s="78"/>
      <c r="AS1053" s="98"/>
      <c r="AT1053" s="78"/>
    </row>
    <row r="1054" spans="39:46">
      <c r="AM1054" s="78"/>
      <c r="AN1054" s="78"/>
      <c r="AO1054" s="78"/>
      <c r="AP1054" s="78"/>
      <c r="AQ1054" s="98"/>
      <c r="AR1054" s="78"/>
      <c r="AS1054" s="98"/>
      <c r="AT1054" s="78"/>
    </row>
    <row r="1055" spans="39:46">
      <c r="AM1055" s="78"/>
      <c r="AN1055" s="78"/>
      <c r="AO1055" s="78"/>
      <c r="AP1055" s="78"/>
      <c r="AQ1055" s="98"/>
      <c r="AR1055" s="78"/>
      <c r="AS1055" s="98"/>
      <c r="AT1055" s="78"/>
    </row>
    <row r="1056" spans="39:46">
      <c r="AM1056" s="78"/>
      <c r="AN1056" s="78"/>
      <c r="AO1056" s="78"/>
      <c r="AP1056" s="78"/>
      <c r="AQ1056" s="98"/>
      <c r="AR1056" s="78"/>
      <c r="AS1056" s="98"/>
      <c r="AT1056" s="78"/>
    </row>
    <row r="1057" spans="39:46">
      <c r="AM1057" s="78"/>
      <c r="AN1057" s="78"/>
      <c r="AO1057" s="78"/>
      <c r="AP1057" s="78"/>
      <c r="AQ1057" s="98"/>
      <c r="AR1057" s="78"/>
      <c r="AS1057" s="98"/>
      <c r="AT1057" s="78"/>
    </row>
    <row r="1058" spans="39:46">
      <c r="AM1058" s="78"/>
      <c r="AN1058" s="78"/>
      <c r="AO1058" s="78"/>
      <c r="AP1058" s="78"/>
      <c r="AQ1058" s="98"/>
      <c r="AR1058" s="78"/>
      <c r="AS1058" s="98"/>
      <c r="AT1058" s="78"/>
    </row>
    <row r="1059" spans="39:46">
      <c r="AM1059" s="78"/>
      <c r="AN1059" s="78"/>
      <c r="AO1059" s="78"/>
      <c r="AP1059" s="78"/>
      <c r="AQ1059" s="98"/>
      <c r="AR1059" s="78"/>
      <c r="AS1059" s="98"/>
      <c r="AT1059" s="78"/>
    </row>
    <row r="1060" spans="39:46">
      <c r="AM1060" s="78"/>
      <c r="AN1060" s="78"/>
      <c r="AO1060" s="78"/>
      <c r="AP1060" s="78"/>
      <c r="AQ1060" s="98"/>
      <c r="AR1060" s="78"/>
      <c r="AS1060" s="98"/>
      <c r="AT1060" s="78"/>
    </row>
    <row r="1061" spans="39:46">
      <c r="AM1061" s="78"/>
      <c r="AN1061" s="78"/>
      <c r="AO1061" s="78"/>
      <c r="AP1061" s="78"/>
      <c r="AQ1061" s="98"/>
      <c r="AR1061" s="78"/>
      <c r="AS1061" s="98"/>
      <c r="AT1061" s="78"/>
    </row>
    <row r="1062" spans="39:46">
      <c r="AM1062" s="78"/>
      <c r="AN1062" s="78"/>
      <c r="AO1062" s="78"/>
      <c r="AP1062" s="78"/>
      <c r="AQ1062" s="98"/>
      <c r="AR1062" s="78"/>
      <c r="AS1062" s="98"/>
      <c r="AT1062" s="78"/>
    </row>
    <row r="1063" spans="39:46">
      <c r="AM1063" s="78"/>
      <c r="AN1063" s="78"/>
      <c r="AO1063" s="78"/>
      <c r="AP1063" s="78"/>
      <c r="AQ1063" s="98"/>
      <c r="AR1063" s="78"/>
      <c r="AS1063" s="98"/>
      <c r="AT1063" s="78"/>
    </row>
    <row r="1064" spans="39:46">
      <c r="AM1064" s="78"/>
      <c r="AN1064" s="78"/>
      <c r="AO1064" s="78"/>
      <c r="AP1064" s="78"/>
      <c r="AQ1064" s="98"/>
      <c r="AR1064" s="78"/>
      <c r="AS1064" s="98"/>
      <c r="AT1064" s="78"/>
    </row>
    <row r="1065" spans="39:46">
      <c r="AM1065" s="78"/>
      <c r="AN1065" s="78"/>
      <c r="AO1065" s="78"/>
      <c r="AP1065" s="78"/>
      <c r="AQ1065" s="98"/>
      <c r="AR1065" s="78"/>
      <c r="AS1065" s="98"/>
      <c r="AT1065" s="78"/>
    </row>
    <row r="1066" spans="39:46">
      <c r="AM1066" s="78"/>
      <c r="AN1066" s="78"/>
      <c r="AO1066" s="78"/>
      <c r="AP1066" s="78"/>
      <c r="AQ1066" s="98"/>
      <c r="AR1066" s="78"/>
      <c r="AS1066" s="98"/>
      <c r="AT1066" s="78"/>
    </row>
    <row r="1067" spans="39:46">
      <c r="AM1067" s="78"/>
      <c r="AN1067" s="78"/>
      <c r="AO1067" s="78"/>
      <c r="AP1067" s="78"/>
      <c r="AQ1067" s="98"/>
      <c r="AR1067" s="78"/>
      <c r="AS1067" s="98"/>
      <c r="AT1067" s="78"/>
    </row>
    <row r="1068" spans="39:46">
      <c r="AM1068" s="78"/>
      <c r="AN1068" s="78"/>
      <c r="AO1068" s="78"/>
      <c r="AP1068" s="78"/>
      <c r="AQ1068" s="98"/>
      <c r="AR1068" s="78"/>
      <c r="AS1068" s="98"/>
      <c r="AT1068" s="78"/>
    </row>
    <row r="1069" spans="39:46">
      <c r="AM1069" s="78"/>
      <c r="AN1069" s="78"/>
      <c r="AO1069" s="78"/>
      <c r="AP1069" s="78"/>
      <c r="AQ1069" s="98"/>
      <c r="AR1069" s="78"/>
      <c r="AS1069" s="98"/>
      <c r="AT1069" s="78"/>
    </row>
    <row r="1070" spans="39:46">
      <c r="AM1070" s="78"/>
      <c r="AN1070" s="78"/>
      <c r="AO1070" s="78"/>
      <c r="AP1070" s="78"/>
      <c r="AQ1070" s="98"/>
      <c r="AR1070" s="78"/>
      <c r="AS1070" s="98"/>
      <c r="AT1070" s="78"/>
    </row>
    <row r="1071" spans="39:46">
      <c r="AM1071" s="78"/>
      <c r="AN1071" s="78"/>
      <c r="AO1071" s="78"/>
      <c r="AP1071" s="78"/>
      <c r="AQ1071" s="98"/>
      <c r="AR1071" s="78"/>
      <c r="AS1071" s="98"/>
      <c r="AT1071" s="78"/>
    </row>
    <row r="1072" spans="39:46">
      <c r="AM1072" s="78"/>
      <c r="AN1072" s="78"/>
      <c r="AO1072" s="78"/>
      <c r="AP1072" s="78"/>
      <c r="AQ1072" s="98"/>
      <c r="AR1072" s="78"/>
      <c r="AS1072" s="98"/>
      <c r="AT1072" s="78"/>
    </row>
    <row r="1073" spans="39:46">
      <c r="AM1073" s="78"/>
      <c r="AN1073" s="78"/>
      <c r="AO1073" s="78"/>
      <c r="AP1073" s="78"/>
      <c r="AQ1073" s="98"/>
      <c r="AR1073" s="78"/>
      <c r="AS1073" s="98"/>
      <c r="AT1073" s="78"/>
    </row>
    <row r="1074" spans="39:46">
      <c r="AM1074" s="78"/>
      <c r="AN1074" s="78"/>
      <c r="AO1074" s="78"/>
      <c r="AP1074" s="78"/>
      <c r="AQ1074" s="98"/>
      <c r="AR1074" s="78"/>
      <c r="AS1074" s="98"/>
      <c r="AT1074" s="78"/>
    </row>
    <row r="1075" spans="39:46">
      <c r="AM1075" s="78"/>
      <c r="AN1075" s="78"/>
      <c r="AO1075" s="78"/>
      <c r="AP1075" s="78"/>
      <c r="AQ1075" s="98"/>
      <c r="AR1075" s="78"/>
      <c r="AS1075" s="98"/>
      <c r="AT1075" s="78"/>
    </row>
    <row r="1076" spans="39:46">
      <c r="AM1076" s="78"/>
      <c r="AN1076" s="78"/>
      <c r="AO1076" s="78"/>
      <c r="AP1076" s="78"/>
      <c r="AQ1076" s="98"/>
      <c r="AR1076" s="78"/>
      <c r="AS1076" s="98"/>
      <c r="AT1076" s="78"/>
    </row>
    <row r="1077" spans="39:46">
      <c r="AM1077" s="78"/>
      <c r="AN1077" s="78"/>
      <c r="AO1077" s="78"/>
      <c r="AP1077" s="78"/>
      <c r="AQ1077" s="98"/>
      <c r="AR1077" s="78"/>
      <c r="AS1077" s="98"/>
      <c r="AT1077" s="78"/>
    </row>
    <row r="1078" spans="39:46">
      <c r="AM1078" s="78"/>
      <c r="AN1078" s="78"/>
      <c r="AO1078" s="78"/>
      <c r="AP1078" s="78"/>
      <c r="AQ1078" s="98"/>
      <c r="AR1078" s="78"/>
      <c r="AS1078" s="98"/>
      <c r="AT1078" s="78"/>
    </row>
    <row r="1079" spans="39:46">
      <c r="AM1079" s="78"/>
      <c r="AN1079" s="78"/>
      <c r="AO1079" s="78"/>
      <c r="AP1079" s="78"/>
      <c r="AQ1079" s="98"/>
      <c r="AR1079" s="78"/>
      <c r="AS1079" s="98"/>
      <c r="AT1079" s="78"/>
    </row>
    <row r="1080" spans="39:46">
      <c r="AM1080" s="78"/>
      <c r="AN1080" s="78"/>
      <c r="AO1080" s="78"/>
      <c r="AP1080" s="78"/>
      <c r="AQ1080" s="98"/>
      <c r="AR1080" s="78"/>
      <c r="AS1080" s="98"/>
      <c r="AT1080" s="78"/>
    </row>
    <row r="1081" spans="39:46">
      <c r="AM1081" s="78"/>
      <c r="AN1081" s="78"/>
      <c r="AO1081" s="78"/>
      <c r="AP1081" s="78"/>
      <c r="AQ1081" s="98"/>
      <c r="AR1081" s="78"/>
      <c r="AS1081" s="98"/>
      <c r="AT1081" s="78"/>
    </row>
    <row r="1082" spans="39:46">
      <c r="AM1082" s="78"/>
      <c r="AN1082" s="78"/>
      <c r="AO1082" s="78"/>
      <c r="AP1082" s="78"/>
      <c r="AQ1082" s="98"/>
      <c r="AR1082" s="78"/>
      <c r="AS1082" s="98"/>
      <c r="AT1082" s="78"/>
    </row>
    <row r="1083" spans="39:46">
      <c r="AM1083" s="78"/>
      <c r="AN1083" s="78"/>
      <c r="AO1083" s="78"/>
      <c r="AP1083" s="78"/>
      <c r="AQ1083" s="98"/>
      <c r="AR1083" s="78"/>
      <c r="AS1083" s="98"/>
      <c r="AT1083" s="78"/>
    </row>
    <row r="1084" spans="39:46">
      <c r="AM1084" s="78"/>
      <c r="AN1084" s="78"/>
      <c r="AO1084" s="78"/>
      <c r="AP1084" s="78"/>
      <c r="AQ1084" s="98"/>
      <c r="AR1084" s="78"/>
      <c r="AS1084" s="98"/>
      <c r="AT1084" s="78"/>
    </row>
    <row r="1085" spans="39:46">
      <c r="AM1085" s="78"/>
      <c r="AN1085" s="78"/>
      <c r="AO1085" s="78"/>
      <c r="AP1085" s="78"/>
      <c r="AQ1085" s="98"/>
      <c r="AR1085" s="78"/>
      <c r="AS1085" s="98"/>
      <c r="AT1085" s="78"/>
    </row>
    <row r="1086" spans="39:46">
      <c r="AM1086" s="78"/>
      <c r="AN1086" s="78"/>
      <c r="AO1086" s="78"/>
      <c r="AP1086" s="78"/>
      <c r="AQ1086" s="98"/>
      <c r="AR1086" s="78"/>
      <c r="AS1086" s="98"/>
      <c r="AT1086" s="78"/>
    </row>
    <row r="1087" spans="39:46">
      <c r="AM1087" s="78"/>
      <c r="AN1087" s="78"/>
      <c r="AO1087" s="78"/>
      <c r="AP1087" s="78"/>
      <c r="AQ1087" s="98"/>
      <c r="AR1087" s="78"/>
      <c r="AS1087" s="98"/>
      <c r="AT1087" s="78"/>
    </row>
    <row r="1088" spans="39:46">
      <c r="AM1088" s="78"/>
      <c r="AN1088" s="78"/>
      <c r="AO1088" s="78"/>
      <c r="AP1088" s="78"/>
      <c r="AQ1088" s="98"/>
      <c r="AR1088" s="78"/>
      <c r="AS1088" s="98"/>
      <c r="AT1088" s="78"/>
    </row>
    <row r="1089" spans="39:46">
      <c r="AM1089" s="78"/>
      <c r="AN1089" s="78"/>
      <c r="AO1089" s="78"/>
      <c r="AP1089" s="78"/>
      <c r="AQ1089" s="98"/>
      <c r="AR1089" s="78"/>
      <c r="AS1089" s="98"/>
      <c r="AT1089" s="78"/>
    </row>
    <row r="1090" spans="39:46">
      <c r="AM1090" s="78"/>
      <c r="AN1090" s="78"/>
      <c r="AO1090" s="78"/>
      <c r="AP1090" s="78"/>
      <c r="AQ1090" s="98"/>
      <c r="AR1090" s="78"/>
      <c r="AS1090" s="98"/>
      <c r="AT1090" s="78"/>
    </row>
    <row r="1091" spans="39:46">
      <c r="AM1091" s="78"/>
      <c r="AN1091" s="78"/>
      <c r="AO1091" s="78"/>
      <c r="AP1091" s="78"/>
      <c r="AQ1091" s="98"/>
      <c r="AR1091" s="78"/>
      <c r="AS1091" s="98"/>
      <c r="AT1091" s="78"/>
    </row>
    <row r="1092" spans="39:46">
      <c r="AM1092" s="78"/>
      <c r="AN1092" s="78"/>
      <c r="AO1092" s="78"/>
      <c r="AP1092" s="78"/>
      <c r="AQ1092" s="98"/>
      <c r="AR1092" s="78"/>
      <c r="AS1092" s="98"/>
      <c r="AT1092" s="78"/>
    </row>
    <row r="1093" spans="39:46">
      <c r="AM1093" s="78"/>
      <c r="AN1093" s="78"/>
      <c r="AO1093" s="78"/>
      <c r="AP1093" s="78"/>
      <c r="AQ1093" s="98"/>
      <c r="AR1093" s="78"/>
      <c r="AS1093" s="98"/>
      <c r="AT1093" s="78"/>
    </row>
    <row r="1094" spans="39:46">
      <c r="AM1094" s="78"/>
      <c r="AN1094" s="78"/>
      <c r="AO1094" s="78"/>
      <c r="AP1094" s="78"/>
      <c r="AQ1094" s="98"/>
      <c r="AR1094" s="78"/>
      <c r="AS1094" s="98"/>
      <c r="AT1094" s="78"/>
    </row>
    <row r="1095" spans="39:46">
      <c r="AM1095" s="78"/>
      <c r="AN1095" s="78"/>
      <c r="AO1095" s="78"/>
      <c r="AP1095" s="78"/>
      <c r="AQ1095" s="98"/>
      <c r="AR1095" s="78"/>
      <c r="AS1095" s="98"/>
      <c r="AT1095" s="78"/>
    </row>
    <row r="1096" spans="39:46">
      <c r="AM1096" s="78"/>
      <c r="AN1096" s="78"/>
      <c r="AO1096" s="78"/>
      <c r="AP1096" s="78"/>
      <c r="AQ1096" s="98"/>
      <c r="AR1096" s="78"/>
      <c r="AS1096" s="98"/>
      <c r="AT1096" s="78"/>
    </row>
    <row r="1097" spans="39:46">
      <c r="AM1097" s="78"/>
      <c r="AN1097" s="78"/>
      <c r="AO1097" s="78"/>
      <c r="AP1097" s="78"/>
      <c r="AQ1097" s="98"/>
      <c r="AR1097" s="78"/>
      <c r="AS1097" s="98"/>
      <c r="AT1097" s="78"/>
    </row>
    <row r="1098" spans="39:46">
      <c r="AM1098" s="78"/>
      <c r="AN1098" s="78"/>
      <c r="AO1098" s="78"/>
      <c r="AP1098" s="78"/>
      <c r="AQ1098" s="98"/>
      <c r="AR1098" s="78"/>
      <c r="AS1098" s="98"/>
      <c r="AT1098" s="78"/>
    </row>
    <row r="1099" spans="39:46">
      <c r="AM1099" s="78"/>
      <c r="AN1099" s="78"/>
      <c r="AO1099" s="78"/>
      <c r="AP1099" s="78"/>
      <c r="AQ1099" s="98"/>
      <c r="AR1099" s="78"/>
      <c r="AS1099" s="98"/>
      <c r="AT1099" s="78"/>
    </row>
    <row r="1100" spans="39:46">
      <c r="AM1100" s="78"/>
      <c r="AN1100" s="78"/>
      <c r="AO1100" s="78"/>
      <c r="AP1100" s="78"/>
      <c r="AQ1100" s="98"/>
      <c r="AR1100" s="78"/>
      <c r="AS1100" s="98"/>
      <c r="AT1100" s="78"/>
    </row>
    <row r="1101" spans="39:46">
      <c r="AM1101" s="78"/>
      <c r="AN1101" s="78"/>
      <c r="AO1101" s="78"/>
      <c r="AP1101" s="78"/>
      <c r="AQ1101" s="98"/>
      <c r="AR1101" s="78"/>
      <c r="AS1101" s="98"/>
      <c r="AT1101" s="78"/>
    </row>
    <row r="1102" spans="39:46">
      <c r="AM1102" s="78"/>
      <c r="AN1102" s="78"/>
      <c r="AO1102" s="78"/>
      <c r="AP1102" s="78"/>
      <c r="AQ1102" s="98"/>
      <c r="AR1102" s="78"/>
      <c r="AS1102" s="98"/>
      <c r="AT1102" s="78"/>
    </row>
    <row r="1103" spans="39:46">
      <c r="AM1103" s="78"/>
      <c r="AN1103" s="78"/>
      <c r="AO1103" s="78"/>
      <c r="AP1103" s="78"/>
      <c r="AQ1103" s="98"/>
      <c r="AR1103" s="78"/>
      <c r="AS1103" s="98"/>
      <c r="AT1103" s="78"/>
    </row>
    <row r="1104" spans="39:46">
      <c r="AM1104" s="78"/>
      <c r="AN1104" s="78"/>
      <c r="AO1104" s="78"/>
      <c r="AP1104" s="78"/>
      <c r="AQ1104" s="98"/>
      <c r="AR1104" s="78"/>
      <c r="AS1104" s="98"/>
      <c r="AT1104" s="78"/>
    </row>
    <row r="1105" spans="39:46">
      <c r="AM1105" s="78"/>
      <c r="AN1105" s="78"/>
      <c r="AO1105" s="78"/>
      <c r="AP1105" s="78"/>
      <c r="AQ1105" s="98"/>
      <c r="AR1105" s="78"/>
      <c r="AS1105" s="98"/>
      <c r="AT1105" s="78"/>
    </row>
    <row r="1106" spans="39:46">
      <c r="AM1106" s="78"/>
      <c r="AN1106" s="78"/>
      <c r="AO1106" s="78"/>
      <c r="AP1106" s="78"/>
      <c r="AQ1106" s="98"/>
      <c r="AR1106" s="78"/>
      <c r="AS1106" s="98"/>
      <c r="AT1106" s="78"/>
    </row>
    <row r="1107" spans="39:46">
      <c r="AM1107" s="78"/>
      <c r="AN1107" s="78"/>
      <c r="AO1107" s="78"/>
      <c r="AP1107" s="78"/>
      <c r="AQ1107" s="98"/>
      <c r="AR1107" s="78"/>
      <c r="AS1107" s="98"/>
      <c r="AT1107" s="78"/>
    </row>
    <row r="1108" spans="39:46">
      <c r="AM1108" s="78"/>
      <c r="AN1108" s="78"/>
      <c r="AO1108" s="78"/>
      <c r="AP1108" s="78"/>
      <c r="AQ1108" s="98"/>
      <c r="AR1108" s="78"/>
      <c r="AS1108" s="98"/>
      <c r="AT1108" s="78"/>
    </row>
    <row r="1109" spans="39:46">
      <c r="AM1109" s="78"/>
      <c r="AN1109" s="78"/>
      <c r="AO1109" s="78"/>
      <c r="AP1109" s="78"/>
      <c r="AQ1109" s="98"/>
      <c r="AR1109" s="78"/>
      <c r="AS1109" s="98"/>
      <c r="AT1109" s="78"/>
    </row>
    <row r="1110" spans="39:46">
      <c r="AM1110" s="78"/>
      <c r="AN1110" s="78"/>
      <c r="AO1110" s="78"/>
      <c r="AP1110" s="78"/>
      <c r="AQ1110" s="98"/>
      <c r="AR1110" s="78"/>
      <c r="AS1110" s="98"/>
      <c r="AT1110" s="78"/>
    </row>
    <row r="1111" spans="39:46">
      <c r="AM1111" s="78"/>
      <c r="AN1111" s="78"/>
      <c r="AO1111" s="78"/>
      <c r="AP1111" s="78"/>
      <c r="AQ1111" s="98"/>
      <c r="AR1111" s="78"/>
      <c r="AS1111" s="98"/>
      <c r="AT1111" s="78"/>
    </row>
    <row r="1112" spans="39:46">
      <c r="AM1112" s="78"/>
      <c r="AN1112" s="78"/>
      <c r="AO1112" s="78"/>
      <c r="AP1112" s="78"/>
      <c r="AQ1112" s="98"/>
      <c r="AR1112" s="78"/>
      <c r="AS1112" s="98"/>
      <c r="AT1112" s="78"/>
    </row>
    <row r="1113" spans="39:46">
      <c r="AM1113" s="78"/>
      <c r="AN1113" s="78"/>
      <c r="AO1113" s="78"/>
      <c r="AP1113" s="78"/>
      <c r="AQ1113" s="98"/>
      <c r="AR1113" s="78"/>
      <c r="AS1113" s="98"/>
      <c r="AT1113" s="78"/>
    </row>
    <row r="1114" spans="39:46">
      <c r="AM1114" s="78"/>
      <c r="AN1114" s="78"/>
      <c r="AO1114" s="78"/>
      <c r="AP1114" s="78"/>
      <c r="AQ1114" s="98"/>
      <c r="AR1114" s="78"/>
      <c r="AS1114" s="98"/>
      <c r="AT1114" s="78"/>
    </row>
    <row r="1115" spans="39:46">
      <c r="AM1115" s="78"/>
      <c r="AN1115" s="78"/>
      <c r="AO1115" s="78"/>
      <c r="AP1115" s="78"/>
      <c r="AQ1115" s="98"/>
      <c r="AR1115" s="78"/>
      <c r="AS1115" s="98"/>
      <c r="AT1115" s="78"/>
    </row>
    <row r="1116" spans="39:46">
      <c r="AM1116" s="78"/>
      <c r="AN1116" s="78"/>
      <c r="AO1116" s="78"/>
      <c r="AP1116" s="78"/>
      <c r="AQ1116" s="98"/>
      <c r="AR1116" s="78"/>
      <c r="AS1116" s="98"/>
      <c r="AT1116" s="78"/>
    </row>
    <row r="1117" spans="39:46">
      <c r="AM1117" s="78"/>
      <c r="AN1117" s="78"/>
      <c r="AO1117" s="78"/>
      <c r="AP1117" s="78"/>
      <c r="AQ1117" s="98"/>
      <c r="AR1117" s="78"/>
      <c r="AS1117" s="98"/>
      <c r="AT1117" s="78"/>
    </row>
    <row r="1118" spans="39:46">
      <c r="AM1118" s="78"/>
      <c r="AN1118" s="78"/>
      <c r="AO1118" s="78"/>
      <c r="AP1118" s="78"/>
      <c r="AQ1118" s="98"/>
      <c r="AR1118" s="78"/>
      <c r="AS1118" s="98"/>
      <c r="AT1118" s="78"/>
    </row>
    <row r="1119" spans="39:46">
      <c r="AM1119" s="78"/>
      <c r="AN1119" s="78"/>
      <c r="AO1119" s="78"/>
      <c r="AP1119" s="78"/>
      <c r="AQ1119" s="98"/>
      <c r="AR1119" s="78"/>
      <c r="AS1119" s="98"/>
      <c r="AT1119" s="78"/>
    </row>
    <row r="1120" spans="39:46">
      <c r="AM1120" s="78"/>
      <c r="AN1120" s="78"/>
      <c r="AO1120" s="78"/>
      <c r="AP1120" s="78"/>
      <c r="AQ1120" s="98"/>
      <c r="AR1120" s="78"/>
      <c r="AS1120" s="98"/>
      <c r="AT1120" s="78"/>
    </row>
    <row r="1121" spans="39:46">
      <c r="AM1121" s="78"/>
      <c r="AN1121" s="78"/>
      <c r="AO1121" s="78"/>
      <c r="AP1121" s="78"/>
      <c r="AQ1121" s="98"/>
      <c r="AR1121" s="78"/>
      <c r="AS1121" s="98"/>
      <c r="AT1121" s="78"/>
    </row>
    <row r="1122" spans="39:46">
      <c r="AM1122" s="78"/>
      <c r="AN1122" s="78"/>
      <c r="AO1122" s="78"/>
      <c r="AP1122" s="78"/>
      <c r="AQ1122" s="98"/>
      <c r="AR1122" s="78"/>
      <c r="AS1122" s="98"/>
      <c r="AT1122" s="78"/>
    </row>
    <row r="1123" spans="39:46">
      <c r="AM1123" s="78"/>
      <c r="AN1123" s="78"/>
      <c r="AO1123" s="78"/>
      <c r="AP1123" s="78"/>
      <c r="AQ1123" s="98"/>
      <c r="AR1123" s="78"/>
      <c r="AS1123" s="98"/>
      <c r="AT1123" s="78"/>
    </row>
    <row r="1124" spans="39:46">
      <c r="AM1124" s="78"/>
      <c r="AN1124" s="78"/>
      <c r="AO1124" s="78"/>
      <c r="AP1124" s="78"/>
      <c r="AQ1124" s="98"/>
      <c r="AR1124" s="78"/>
      <c r="AS1124" s="98"/>
      <c r="AT1124" s="78"/>
    </row>
    <row r="1125" spans="39:46">
      <c r="AM1125" s="78"/>
      <c r="AN1125" s="78"/>
      <c r="AO1125" s="78"/>
      <c r="AP1125" s="78"/>
      <c r="AQ1125" s="98"/>
      <c r="AR1125" s="78"/>
      <c r="AS1125" s="98"/>
      <c r="AT1125" s="78"/>
    </row>
    <row r="1126" spans="39:46">
      <c r="AM1126" s="78"/>
      <c r="AN1126" s="78"/>
      <c r="AO1126" s="78"/>
      <c r="AP1126" s="78"/>
      <c r="AQ1126" s="98"/>
      <c r="AR1126" s="78"/>
      <c r="AS1126" s="98"/>
      <c r="AT1126" s="78"/>
    </row>
    <row r="1127" spans="39:46">
      <c r="AM1127" s="78"/>
      <c r="AN1127" s="78"/>
      <c r="AO1127" s="78"/>
      <c r="AP1127" s="78"/>
      <c r="AQ1127" s="98"/>
      <c r="AR1127" s="78"/>
      <c r="AS1127" s="98"/>
      <c r="AT1127" s="78"/>
    </row>
    <row r="1128" spans="39:46">
      <c r="AM1128" s="78"/>
      <c r="AN1128" s="78"/>
      <c r="AO1128" s="78"/>
      <c r="AP1128" s="78"/>
      <c r="AQ1128" s="98"/>
      <c r="AR1128" s="78"/>
      <c r="AS1128" s="98"/>
      <c r="AT1128" s="78"/>
    </row>
    <row r="1129" spans="39:46">
      <c r="AM1129" s="78"/>
      <c r="AN1129" s="78"/>
      <c r="AO1129" s="78"/>
      <c r="AP1129" s="78"/>
      <c r="AQ1129" s="98"/>
      <c r="AR1129" s="78"/>
      <c r="AS1129" s="98"/>
      <c r="AT1129" s="78"/>
    </row>
    <row r="1130" spans="39:46">
      <c r="AM1130" s="78"/>
      <c r="AN1130" s="78"/>
      <c r="AO1130" s="78"/>
      <c r="AP1130" s="78"/>
      <c r="AQ1130" s="98"/>
      <c r="AR1130" s="78"/>
      <c r="AS1130" s="98"/>
      <c r="AT1130" s="78"/>
    </row>
    <row r="1131" spans="39:46">
      <c r="AM1131" s="78"/>
      <c r="AN1131" s="78"/>
      <c r="AO1131" s="78"/>
      <c r="AP1131" s="78"/>
      <c r="AQ1131" s="98"/>
      <c r="AR1131" s="78"/>
      <c r="AS1131" s="98"/>
      <c r="AT1131" s="78"/>
    </row>
    <row r="1132" spans="39:46">
      <c r="AM1132" s="78"/>
      <c r="AN1132" s="78"/>
      <c r="AO1132" s="78"/>
      <c r="AP1132" s="78"/>
      <c r="AQ1132" s="98"/>
      <c r="AR1132" s="78"/>
      <c r="AS1132" s="98"/>
      <c r="AT1132" s="78"/>
    </row>
    <row r="1133" spans="39:46">
      <c r="AM1133" s="78"/>
      <c r="AN1133" s="78"/>
      <c r="AO1133" s="78"/>
      <c r="AP1133" s="78"/>
      <c r="AQ1133" s="98"/>
      <c r="AR1133" s="78"/>
      <c r="AS1133" s="98"/>
      <c r="AT1133" s="78"/>
    </row>
    <row r="1134" spans="39:46">
      <c r="AM1134" s="78"/>
      <c r="AN1134" s="78"/>
      <c r="AO1134" s="78"/>
      <c r="AP1134" s="78"/>
      <c r="AQ1134" s="98"/>
      <c r="AR1134" s="78"/>
      <c r="AS1134" s="98"/>
      <c r="AT1134" s="78"/>
    </row>
    <row r="1135" spans="39:46">
      <c r="AM1135" s="78"/>
      <c r="AN1135" s="78"/>
      <c r="AO1135" s="78"/>
      <c r="AP1135" s="78"/>
      <c r="AQ1135" s="98"/>
      <c r="AR1135" s="78"/>
      <c r="AS1135" s="98"/>
      <c r="AT1135" s="78"/>
    </row>
    <row r="1136" spans="39:46">
      <c r="AM1136" s="78"/>
      <c r="AN1136" s="78"/>
      <c r="AO1136" s="78"/>
      <c r="AP1136" s="78"/>
      <c r="AQ1136" s="98"/>
      <c r="AR1136" s="78"/>
      <c r="AS1136" s="98"/>
      <c r="AT1136" s="78"/>
    </row>
    <row r="1137" spans="39:46">
      <c r="AM1137" s="78"/>
      <c r="AN1137" s="78"/>
      <c r="AO1137" s="78"/>
      <c r="AP1137" s="78"/>
      <c r="AQ1137" s="98"/>
      <c r="AR1137" s="78"/>
      <c r="AS1137" s="98"/>
      <c r="AT1137" s="78"/>
    </row>
    <row r="1138" spans="39:46">
      <c r="AM1138" s="78"/>
      <c r="AN1138" s="78"/>
      <c r="AO1138" s="78"/>
      <c r="AP1138" s="78"/>
      <c r="AQ1138" s="98"/>
      <c r="AR1138" s="78"/>
      <c r="AS1138" s="98"/>
      <c r="AT1138" s="78"/>
    </row>
    <row r="1139" spans="39:46">
      <c r="AM1139" s="78"/>
      <c r="AN1139" s="78"/>
      <c r="AO1139" s="78"/>
      <c r="AP1139" s="78"/>
      <c r="AQ1139" s="98"/>
      <c r="AR1139" s="78"/>
      <c r="AS1139" s="98"/>
      <c r="AT1139" s="78"/>
    </row>
    <row r="1140" spans="39:46">
      <c r="AM1140" s="78"/>
      <c r="AN1140" s="78"/>
      <c r="AO1140" s="78"/>
      <c r="AP1140" s="78"/>
      <c r="AQ1140" s="98"/>
      <c r="AR1140" s="78"/>
      <c r="AS1140" s="98"/>
      <c r="AT1140" s="78"/>
    </row>
    <row r="1141" spans="39:46">
      <c r="AM1141" s="78"/>
      <c r="AN1141" s="78"/>
      <c r="AO1141" s="78"/>
      <c r="AP1141" s="78"/>
      <c r="AQ1141" s="98"/>
      <c r="AR1141" s="78"/>
      <c r="AS1141" s="98"/>
      <c r="AT1141" s="78"/>
    </row>
    <row r="1142" spans="39:46">
      <c r="AM1142" s="78"/>
      <c r="AN1142" s="78"/>
      <c r="AO1142" s="78"/>
      <c r="AP1142" s="78"/>
      <c r="AQ1142" s="98"/>
      <c r="AR1142" s="78"/>
      <c r="AS1142" s="98"/>
      <c r="AT1142" s="78"/>
    </row>
    <row r="1143" spans="39:46">
      <c r="AM1143" s="78"/>
      <c r="AN1143" s="78"/>
      <c r="AO1143" s="78"/>
      <c r="AP1143" s="78"/>
      <c r="AQ1143" s="98"/>
      <c r="AR1143" s="78"/>
      <c r="AS1143" s="98"/>
      <c r="AT1143" s="78"/>
    </row>
    <row r="1144" spans="39:46">
      <c r="AM1144" s="78"/>
      <c r="AN1144" s="78"/>
      <c r="AO1144" s="78"/>
      <c r="AP1144" s="78"/>
      <c r="AQ1144" s="98"/>
      <c r="AR1144" s="78"/>
      <c r="AS1144" s="98"/>
      <c r="AT1144" s="78"/>
    </row>
    <row r="1145" spans="39:46">
      <c r="AM1145" s="78"/>
      <c r="AN1145" s="78"/>
      <c r="AO1145" s="78"/>
      <c r="AP1145" s="78"/>
      <c r="AQ1145" s="98"/>
      <c r="AR1145" s="78"/>
      <c r="AS1145" s="98"/>
      <c r="AT1145" s="78"/>
    </row>
    <row r="1146" spans="39:46">
      <c r="AM1146" s="78"/>
      <c r="AN1146" s="78"/>
      <c r="AO1146" s="78"/>
      <c r="AP1146" s="78"/>
      <c r="AQ1146" s="98"/>
      <c r="AR1146" s="78"/>
      <c r="AS1146" s="98"/>
      <c r="AT1146" s="78"/>
    </row>
    <row r="1147" spans="39:46">
      <c r="AM1147" s="78"/>
      <c r="AN1147" s="78"/>
      <c r="AO1147" s="78"/>
      <c r="AP1147" s="78"/>
      <c r="AQ1147" s="98"/>
      <c r="AR1147" s="78"/>
      <c r="AS1147" s="98"/>
      <c r="AT1147" s="78"/>
    </row>
    <row r="1148" spans="39:46">
      <c r="AM1148" s="78"/>
      <c r="AN1148" s="78"/>
      <c r="AO1148" s="78"/>
      <c r="AP1148" s="78"/>
      <c r="AQ1148" s="98"/>
      <c r="AR1148" s="78"/>
      <c r="AS1148" s="98"/>
      <c r="AT1148" s="78"/>
    </row>
    <row r="1149" spans="39:46">
      <c r="AM1149" s="78"/>
      <c r="AN1149" s="78"/>
      <c r="AO1149" s="78"/>
      <c r="AP1149" s="78"/>
      <c r="AQ1149" s="98"/>
      <c r="AR1149" s="78"/>
      <c r="AS1149" s="98"/>
      <c r="AT1149" s="78"/>
    </row>
    <row r="1150" spans="39:46">
      <c r="AM1150" s="78"/>
      <c r="AN1150" s="78"/>
      <c r="AO1150" s="78"/>
      <c r="AP1150" s="78"/>
      <c r="AQ1150" s="98"/>
      <c r="AR1150" s="78"/>
      <c r="AS1150" s="98"/>
      <c r="AT1150" s="78"/>
    </row>
    <row r="1151" spans="39:46">
      <c r="AM1151" s="78"/>
      <c r="AN1151" s="78"/>
      <c r="AO1151" s="78"/>
      <c r="AP1151" s="78"/>
      <c r="AQ1151" s="98"/>
      <c r="AR1151" s="78"/>
      <c r="AS1151" s="98"/>
      <c r="AT1151" s="78"/>
    </row>
    <row r="1152" spans="39:46">
      <c r="AM1152" s="78"/>
      <c r="AN1152" s="78"/>
      <c r="AO1152" s="78"/>
      <c r="AP1152" s="78"/>
      <c r="AQ1152" s="98"/>
      <c r="AR1152" s="78"/>
      <c r="AS1152" s="98"/>
      <c r="AT1152" s="78"/>
    </row>
    <row r="1153" spans="39:46">
      <c r="AM1153" s="78"/>
      <c r="AN1153" s="78"/>
      <c r="AO1153" s="78"/>
      <c r="AP1153" s="78"/>
      <c r="AQ1153" s="98"/>
      <c r="AR1153" s="78"/>
      <c r="AS1153" s="98"/>
      <c r="AT1153" s="78"/>
    </row>
    <row r="1154" spans="39:46">
      <c r="AM1154" s="78"/>
      <c r="AN1154" s="78"/>
      <c r="AO1154" s="78"/>
      <c r="AP1154" s="78"/>
      <c r="AQ1154" s="98"/>
      <c r="AR1154" s="78"/>
      <c r="AS1154" s="98"/>
      <c r="AT1154" s="78"/>
    </row>
    <row r="1155" spans="39:46">
      <c r="AM1155" s="78"/>
      <c r="AN1155" s="78"/>
      <c r="AO1155" s="78"/>
      <c r="AP1155" s="78"/>
      <c r="AQ1155" s="98"/>
      <c r="AR1155" s="78"/>
      <c r="AS1155" s="98"/>
      <c r="AT1155" s="78"/>
    </row>
    <row r="1156" spans="39:46">
      <c r="AM1156" s="78"/>
      <c r="AN1156" s="78"/>
      <c r="AO1156" s="78"/>
      <c r="AP1156" s="78"/>
      <c r="AQ1156" s="98"/>
      <c r="AR1156" s="78"/>
      <c r="AS1156" s="98"/>
      <c r="AT1156" s="78"/>
    </row>
    <row r="1157" spans="39:46">
      <c r="AM1157" s="78"/>
      <c r="AN1157" s="78"/>
      <c r="AO1157" s="78"/>
      <c r="AP1157" s="78"/>
      <c r="AQ1157" s="98"/>
      <c r="AR1157" s="78"/>
      <c r="AS1157" s="98"/>
      <c r="AT1157" s="78"/>
    </row>
    <row r="1158" spans="39:46">
      <c r="AM1158" s="78"/>
      <c r="AN1158" s="78"/>
      <c r="AO1158" s="78"/>
      <c r="AP1158" s="78"/>
      <c r="AQ1158" s="98"/>
      <c r="AR1158" s="78"/>
      <c r="AS1158" s="98"/>
      <c r="AT1158" s="78"/>
    </row>
    <row r="1159" spans="39:46">
      <c r="AM1159" s="78"/>
      <c r="AN1159" s="78"/>
      <c r="AO1159" s="78"/>
      <c r="AP1159" s="78"/>
      <c r="AQ1159" s="98"/>
      <c r="AR1159" s="78"/>
      <c r="AS1159" s="98"/>
      <c r="AT1159" s="78"/>
    </row>
    <row r="1160" spans="39:46">
      <c r="AM1160" s="78"/>
      <c r="AN1160" s="78"/>
      <c r="AO1160" s="78"/>
      <c r="AP1160" s="78"/>
      <c r="AQ1160" s="98"/>
      <c r="AR1160" s="78"/>
      <c r="AS1160" s="98"/>
      <c r="AT1160" s="78"/>
    </row>
    <row r="1161" spans="39:46">
      <c r="AM1161" s="78"/>
      <c r="AN1161" s="78"/>
      <c r="AO1161" s="78"/>
      <c r="AP1161" s="78"/>
      <c r="AQ1161" s="98"/>
      <c r="AR1161" s="78"/>
      <c r="AS1161" s="98"/>
      <c r="AT1161" s="78"/>
    </row>
    <row r="1162" spans="39:46">
      <c r="AM1162" s="78"/>
      <c r="AN1162" s="78"/>
      <c r="AO1162" s="78"/>
      <c r="AP1162" s="78"/>
      <c r="AQ1162" s="98"/>
      <c r="AR1162" s="78"/>
      <c r="AS1162" s="98"/>
      <c r="AT1162" s="78"/>
    </row>
    <row r="1163" spans="39:46">
      <c r="AM1163" s="78"/>
      <c r="AN1163" s="78"/>
      <c r="AO1163" s="78"/>
      <c r="AP1163" s="78"/>
      <c r="AQ1163" s="98"/>
      <c r="AR1163" s="78"/>
      <c r="AS1163" s="98"/>
      <c r="AT1163" s="78"/>
    </row>
    <row r="1164" spans="39:46">
      <c r="AM1164" s="78"/>
      <c r="AN1164" s="78"/>
      <c r="AO1164" s="78"/>
      <c r="AP1164" s="78"/>
      <c r="AQ1164" s="98"/>
      <c r="AR1164" s="78"/>
      <c r="AS1164" s="98"/>
      <c r="AT1164" s="78"/>
    </row>
    <row r="1165" spans="39:46">
      <c r="AM1165" s="78"/>
      <c r="AN1165" s="78"/>
      <c r="AO1165" s="78"/>
      <c r="AP1165" s="78"/>
      <c r="AQ1165" s="98"/>
      <c r="AR1165" s="78"/>
      <c r="AS1165" s="98"/>
      <c r="AT1165" s="78"/>
    </row>
    <row r="1166" spans="39:46">
      <c r="AM1166" s="78"/>
      <c r="AN1166" s="78"/>
      <c r="AO1166" s="78"/>
      <c r="AP1166" s="78"/>
      <c r="AQ1166" s="98"/>
      <c r="AR1166" s="78"/>
      <c r="AS1166" s="98"/>
      <c r="AT1166" s="78"/>
    </row>
    <row r="1167" spans="39:46">
      <c r="AM1167" s="78"/>
      <c r="AN1167" s="78"/>
      <c r="AO1167" s="78"/>
      <c r="AP1167" s="78"/>
      <c r="AQ1167" s="98"/>
      <c r="AR1167" s="78"/>
      <c r="AS1167" s="98"/>
      <c r="AT1167" s="78"/>
    </row>
    <row r="1168" spans="39:46">
      <c r="AM1168" s="78"/>
      <c r="AN1168" s="78"/>
      <c r="AO1168" s="78"/>
      <c r="AP1168" s="78"/>
      <c r="AQ1168" s="98"/>
      <c r="AR1168" s="78"/>
      <c r="AS1168" s="98"/>
      <c r="AT1168" s="78"/>
    </row>
    <row r="1169" spans="39:46">
      <c r="AM1169" s="78"/>
      <c r="AN1169" s="78"/>
      <c r="AO1169" s="78"/>
      <c r="AP1169" s="78"/>
      <c r="AQ1169" s="98"/>
      <c r="AR1169" s="78"/>
      <c r="AS1169" s="98"/>
      <c r="AT1169" s="78"/>
    </row>
    <row r="1170" spans="39:46">
      <c r="AM1170" s="78"/>
      <c r="AN1170" s="78"/>
      <c r="AO1170" s="78"/>
      <c r="AP1170" s="78"/>
      <c r="AQ1170" s="98"/>
      <c r="AR1170" s="78"/>
      <c r="AS1170" s="98"/>
      <c r="AT1170" s="78"/>
    </row>
    <row r="1171" spans="39:46">
      <c r="AM1171" s="78"/>
      <c r="AN1171" s="78"/>
      <c r="AO1171" s="78"/>
      <c r="AP1171" s="78"/>
      <c r="AQ1171" s="98"/>
      <c r="AR1171" s="78"/>
      <c r="AS1171" s="98"/>
      <c r="AT1171" s="78"/>
    </row>
    <row r="1172" spans="39:46">
      <c r="AM1172" s="78"/>
      <c r="AN1172" s="78"/>
      <c r="AO1172" s="78"/>
      <c r="AP1172" s="78"/>
      <c r="AQ1172" s="98"/>
      <c r="AR1172" s="78"/>
      <c r="AS1172" s="98"/>
      <c r="AT1172" s="78"/>
    </row>
    <row r="1173" spans="39:46">
      <c r="AM1173" s="78"/>
      <c r="AN1173" s="78"/>
      <c r="AO1173" s="78"/>
      <c r="AP1173" s="78"/>
      <c r="AQ1173" s="98"/>
      <c r="AR1173" s="78"/>
      <c r="AS1173" s="98"/>
      <c r="AT1173" s="78"/>
    </row>
    <row r="1174" spans="39:46">
      <c r="AM1174" s="78"/>
      <c r="AN1174" s="78"/>
      <c r="AO1174" s="78"/>
      <c r="AP1174" s="78"/>
      <c r="AQ1174" s="98"/>
      <c r="AR1174" s="78"/>
      <c r="AS1174" s="98"/>
      <c r="AT1174" s="78"/>
    </row>
    <row r="1175" spans="39:46">
      <c r="AM1175" s="78"/>
      <c r="AN1175" s="78"/>
      <c r="AO1175" s="78"/>
      <c r="AP1175" s="78"/>
      <c r="AQ1175" s="98"/>
      <c r="AR1175" s="78"/>
      <c r="AS1175" s="98"/>
      <c r="AT1175" s="78"/>
    </row>
    <row r="1176" spans="39:46">
      <c r="AM1176" s="78"/>
      <c r="AN1176" s="78"/>
      <c r="AO1176" s="78"/>
      <c r="AP1176" s="78"/>
      <c r="AQ1176" s="98"/>
      <c r="AR1176" s="78"/>
      <c r="AS1176" s="98"/>
      <c r="AT1176" s="78"/>
    </row>
    <row r="1177" spans="39:46">
      <c r="AM1177" s="78"/>
      <c r="AN1177" s="78"/>
      <c r="AO1177" s="78"/>
      <c r="AP1177" s="78"/>
      <c r="AQ1177" s="98"/>
      <c r="AR1177" s="78"/>
      <c r="AS1177" s="98"/>
      <c r="AT1177" s="78"/>
    </row>
    <row r="1178" spans="39:46">
      <c r="AM1178" s="78"/>
      <c r="AN1178" s="78"/>
      <c r="AO1178" s="78"/>
      <c r="AP1178" s="78"/>
      <c r="AQ1178" s="98"/>
      <c r="AR1178" s="78"/>
      <c r="AS1178" s="98"/>
      <c r="AT1178" s="78"/>
    </row>
    <row r="1179" spans="39:46">
      <c r="AM1179" s="78"/>
      <c r="AN1179" s="78"/>
      <c r="AO1179" s="78"/>
      <c r="AP1179" s="78"/>
      <c r="AQ1179" s="98"/>
      <c r="AR1179" s="78"/>
      <c r="AS1179" s="98"/>
      <c r="AT1179" s="78"/>
    </row>
    <row r="1180" spans="39:46">
      <c r="AM1180" s="78"/>
      <c r="AN1180" s="78"/>
      <c r="AO1180" s="78"/>
      <c r="AP1180" s="78"/>
      <c r="AQ1180" s="98"/>
      <c r="AR1180" s="78"/>
      <c r="AS1180" s="98"/>
      <c r="AT1180" s="78"/>
    </row>
    <row r="1181" spans="39:46">
      <c r="AM1181" s="78"/>
      <c r="AN1181" s="78"/>
      <c r="AO1181" s="78"/>
      <c r="AP1181" s="78"/>
      <c r="AQ1181" s="98"/>
      <c r="AR1181" s="78"/>
      <c r="AS1181" s="98"/>
      <c r="AT1181" s="78"/>
    </row>
    <row r="1182" spans="39:46">
      <c r="AM1182" s="78"/>
      <c r="AN1182" s="78"/>
      <c r="AO1182" s="78"/>
      <c r="AP1182" s="78"/>
      <c r="AQ1182" s="98"/>
      <c r="AR1182" s="78"/>
      <c r="AS1182" s="98"/>
      <c r="AT1182" s="78"/>
    </row>
    <row r="1183" spans="39:46">
      <c r="AM1183" s="78"/>
      <c r="AN1183" s="78"/>
      <c r="AO1183" s="78"/>
      <c r="AP1183" s="78"/>
      <c r="AQ1183" s="98"/>
      <c r="AR1183" s="78"/>
      <c r="AS1183" s="98"/>
      <c r="AT1183" s="78"/>
    </row>
    <row r="1184" spans="39:46">
      <c r="AM1184" s="78"/>
      <c r="AN1184" s="78"/>
      <c r="AO1184" s="78"/>
      <c r="AP1184" s="78"/>
      <c r="AQ1184" s="98"/>
      <c r="AR1184" s="78"/>
      <c r="AS1184" s="98"/>
      <c r="AT1184" s="78"/>
    </row>
    <row r="1185" spans="39:46">
      <c r="AM1185" s="78"/>
      <c r="AN1185" s="78"/>
      <c r="AO1185" s="78"/>
      <c r="AP1185" s="78"/>
      <c r="AQ1185" s="98"/>
      <c r="AR1185" s="78"/>
      <c r="AS1185" s="98"/>
      <c r="AT1185" s="78"/>
    </row>
    <row r="1186" spans="39:46">
      <c r="AM1186" s="78"/>
      <c r="AN1186" s="78"/>
      <c r="AO1186" s="78"/>
      <c r="AP1186" s="78"/>
      <c r="AQ1186" s="98"/>
      <c r="AR1186" s="78"/>
      <c r="AS1186" s="98"/>
      <c r="AT1186" s="78"/>
    </row>
    <row r="1187" spans="39:46">
      <c r="AM1187" s="78"/>
      <c r="AN1187" s="78"/>
      <c r="AO1187" s="78"/>
      <c r="AP1187" s="78"/>
      <c r="AQ1187" s="98"/>
      <c r="AR1187" s="78"/>
      <c r="AS1187" s="98"/>
      <c r="AT1187" s="78"/>
    </row>
    <row r="1188" spans="39:46">
      <c r="AM1188" s="78"/>
      <c r="AN1188" s="78"/>
      <c r="AO1188" s="78"/>
      <c r="AP1188" s="78"/>
      <c r="AQ1188" s="98"/>
      <c r="AR1188" s="78"/>
      <c r="AS1188" s="98"/>
      <c r="AT1188" s="78"/>
    </row>
    <row r="1189" spans="39:46">
      <c r="AM1189" s="78"/>
      <c r="AN1189" s="78"/>
      <c r="AO1189" s="78"/>
      <c r="AP1189" s="78"/>
      <c r="AQ1189" s="98"/>
      <c r="AR1189" s="78"/>
      <c r="AS1189" s="98"/>
      <c r="AT1189" s="78"/>
    </row>
    <row r="1190" spans="39:46">
      <c r="AM1190" s="78"/>
      <c r="AN1190" s="78"/>
      <c r="AO1190" s="78"/>
      <c r="AP1190" s="78"/>
      <c r="AQ1190" s="98"/>
      <c r="AR1190" s="78"/>
      <c r="AS1190" s="98"/>
      <c r="AT1190" s="78"/>
    </row>
    <row r="1191" spans="39:46">
      <c r="AM1191" s="78"/>
      <c r="AN1191" s="78"/>
      <c r="AO1191" s="78"/>
      <c r="AP1191" s="78"/>
      <c r="AQ1191" s="98"/>
      <c r="AR1191" s="78"/>
      <c r="AS1191" s="98"/>
      <c r="AT1191" s="78"/>
    </row>
    <row r="1192" spans="39:46">
      <c r="AM1192" s="78"/>
      <c r="AN1192" s="78"/>
      <c r="AO1192" s="78"/>
      <c r="AP1192" s="78"/>
      <c r="AQ1192" s="98"/>
      <c r="AR1192" s="78"/>
      <c r="AS1192" s="98"/>
      <c r="AT1192" s="78"/>
    </row>
    <row r="1193" spans="39:46">
      <c r="AM1193" s="78"/>
      <c r="AN1193" s="78"/>
      <c r="AO1193" s="78"/>
      <c r="AP1193" s="78"/>
      <c r="AQ1193" s="98"/>
      <c r="AR1193" s="78"/>
      <c r="AS1193" s="98"/>
      <c r="AT1193" s="78"/>
    </row>
    <row r="1194" spans="39:46">
      <c r="AM1194" s="78"/>
      <c r="AN1194" s="78"/>
      <c r="AO1194" s="78"/>
      <c r="AP1194" s="78"/>
      <c r="AQ1194" s="98"/>
      <c r="AR1194" s="78"/>
      <c r="AS1194" s="98"/>
      <c r="AT1194" s="78"/>
    </row>
    <row r="1195" spans="39:46">
      <c r="AM1195" s="78"/>
      <c r="AN1195" s="78"/>
      <c r="AO1195" s="78"/>
      <c r="AP1195" s="78"/>
      <c r="AQ1195" s="98"/>
      <c r="AR1195" s="78"/>
      <c r="AS1195" s="98"/>
      <c r="AT1195" s="78"/>
    </row>
    <row r="1196" spans="39:46">
      <c r="AM1196" s="78"/>
      <c r="AN1196" s="78"/>
      <c r="AO1196" s="78"/>
      <c r="AP1196" s="78"/>
      <c r="AQ1196" s="98"/>
      <c r="AR1196" s="78"/>
      <c r="AS1196" s="98"/>
      <c r="AT1196" s="78"/>
    </row>
    <row r="1197" spans="39:46">
      <c r="AM1197" s="78"/>
      <c r="AN1197" s="78"/>
      <c r="AO1197" s="78"/>
      <c r="AP1197" s="78"/>
      <c r="AQ1197" s="98"/>
      <c r="AR1197" s="78"/>
      <c r="AS1197" s="98"/>
      <c r="AT1197" s="78"/>
    </row>
    <row r="1198" spans="39:46">
      <c r="AM1198" s="78"/>
      <c r="AN1198" s="78"/>
      <c r="AO1198" s="78"/>
      <c r="AP1198" s="78"/>
      <c r="AQ1198" s="98"/>
      <c r="AR1198" s="78"/>
      <c r="AS1198" s="98"/>
      <c r="AT1198" s="78"/>
    </row>
    <row r="1199" spans="39:46">
      <c r="AM1199" s="78"/>
      <c r="AN1199" s="78"/>
      <c r="AO1199" s="78"/>
      <c r="AP1199" s="78"/>
      <c r="AQ1199" s="98"/>
      <c r="AR1199" s="78"/>
      <c r="AS1199" s="98"/>
      <c r="AT1199" s="78"/>
    </row>
    <row r="1200" spans="39:46">
      <c r="AM1200" s="78"/>
      <c r="AN1200" s="78"/>
      <c r="AO1200" s="78"/>
      <c r="AP1200" s="78"/>
      <c r="AQ1200" s="98"/>
      <c r="AR1200" s="78"/>
      <c r="AS1200" s="98"/>
      <c r="AT1200" s="78"/>
    </row>
    <row r="1201" spans="39:46">
      <c r="AM1201" s="78"/>
      <c r="AN1201" s="78"/>
      <c r="AO1201" s="78"/>
      <c r="AP1201" s="78"/>
      <c r="AQ1201" s="98"/>
      <c r="AR1201" s="78"/>
      <c r="AS1201" s="98"/>
      <c r="AT1201" s="78"/>
    </row>
    <row r="1202" spans="39:46">
      <c r="AM1202" s="78"/>
      <c r="AN1202" s="78"/>
      <c r="AO1202" s="78"/>
      <c r="AP1202" s="78"/>
      <c r="AQ1202" s="98"/>
      <c r="AR1202" s="78"/>
      <c r="AS1202" s="98"/>
      <c r="AT1202" s="78"/>
    </row>
    <row r="1203" spans="39:46">
      <c r="AM1203" s="78"/>
      <c r="AN1203" s="78"/>
      <c r="AO1203" s="78"/>
      <c r="AP1203" s="78"/>
      <c r="AQ1203" s="98"/>
      <c r="AR1203" s="78"/>
      <c r="AS1203" s="98"/>
      <c r="AT1203" s="78"/>
    </row>
    <row r="1204" spans="39:46">
      <c r="AM1204" s="78"/>
      <c r="AN1204" s="78"/>
      <c r="AO1204" s="78"/>
      <c r="AP1204" s="78"/>
      <c r="AQ1204" s="98"/>
      <c r="AR1204" s="78"/>
      <c r="AS1204" s="98"/>
      <c r="AT1204" s="78"/>
    </row>
    <row r="1205" spans="39:46">
      <c r="AM1205" s="78"/>
      <c r="AN1205" s="78"/>
      <c r="AO1205" s="78"/>
      <c r="AP1205" s="78"/>
      <c r="AQ1205" s="98"/>
      <c r="AR1205" s="78"/>
      <c r="AS1205" s="98"/>
      <c r="AT1205" s="78"/>
    </row>
    <row r="1206" spans="39:46">
      <c r="AM1206" s="78"/>
      <c r="AN1206" s="78"/>
      <c r="AO1206" s="78"/>
      <c r="AP1206" s="78"/>
      <c r="AQ1206" s="98"/>
      <c r="AR1206" s="78"/>
      <c r="AS1206" s="98"/>
      <c r="AT1206" s="78"/>
    </row>
    <row r="1207" spans="39:46">
      <c r="AM1207" s="78"/>
      <c r="AN1207" s="78"/>
      <c r="AO1207" s="78"/>
      <c r="AP1207" s="78"/>
      <c r="AQ1207" s="98"/>
      <c r="AR1207" s="78"/>
      <c r="AS1207" s="98"/>
      <c r="AT1207" s="78"/>
    </row>
    <row r="1208" spans="39:46">
      <c r="AM1208" s="78"/>
      <c r="AN1208" s="78"/>
      <c r="AO1208" s="78"/>
      <c r="AP1208" s="78"/>
      <c r="AQ1208" s="98"/>
      <c r="AR1208" s="78"/>
      <c r="AS1208" s="98"/>
      <c r="AT1208" s="78"/>
    </row>
    <row r="1209" spans="39:46">
      <c r="AM1209" s="78"/>
      <c r="AN1209" s="78"/>
      <c r="AO1209" s="78"/>
      <c r="AP1209" s="78"/>
      <c r="AQ1209" s="98"/>
      <c r="AR1209" s="78"/>
      <c r="AS1209" s="98"/>
      <c r="AT1209" s="78"/>
    </row>
    <row r="1210" spans="39:46">
      <c r="AM1210" s="78"/>
      <c r="AN1210" s="78"/>
      <c r="AO1210" s="78"/>
      <c r="AP1210" s="78"/>
      <c r="AQ1210" s="98"/>
      <c r="AR1210" s="78"/>
      <c r="AS1210" s="98"/>
      <c r="AT1210" s="78"/>
    </row>
    <row r="1211" spans="39:46">
      <c r="AM1211" s="78"/>
      <c r="AN1211" s="78"/>
      <c r="AO1211" s="78"/>
      <c r="AP1211" s="78"/>
      <c r="AQ1211" s="98"/>
      <c r="AR1211" s="78"/>
      <c r="AS1211" s="98"/>
      <c r="AT1211" s="78"/>
    </row>
    <row r="1212" spans="39:46">
      <c r="AM1212" s="78"/>
      <c r="AN1212" s="78"/>
      <c r="AO1212" s="78"/>
      <c r="AP1212" s="78"/>
      <c r="AQ1212" s="98"/>
      <c r="AR1212" s="78"/>
      <c r="AS1212" s="98"/>
      <c r="AT1212" s="78"/>
    </row>
    <row r="1213" spans="39:46">
      <c r="AM1213" s="78"/>
      <c r="AN1213" s="78"/>
      <c r="AO1213" s="78"/>
      <c r="AP1213" s="78"/>
      <c r="AQ1213" s="98"/>
      <c r="AR1213" s="78"/>
      <c r="AS1213" s="98"/>
      <c r="AT1213" s="78"/>
    </row>
    <row r="1214" spans="39:46">
      <c r="AM1214" s="78"/>
      <c r="AN1214" s="78"/>
      <c r="AO1214" s="78"/>
      <c r="AP1214" s="78"/>
      <c r="AQ1214" s="98"/>
      <c r="AR1214" s="78"/>
      <c r="AS1214" s="98"/>
      <c r="AT1214" s="78"/>
    </row>
    <row r="1215" spans="39:46">
      <c r="AM1215" s="78"/>
      <c r="AN1215" s="78"/>
      <c r="AO1215" s="78"/>
      <c r="AP1215" s="78"/>
      <c r="AQ1215" s="98"/>
      <c r="AR1215" s="78"/>
      <c r="AS1215" s="98"/>
      <c r="AT1215" s="78"/>
    </row>
    <row r="1216" spans="39:46">
      <c r="AM1216" s="78"/>
      <c r="AN1216" s="78"/>
      <c r="AO1216" s="78"/>
      <c r="AP1216" s="78"/>
      <c r="AQ1216" s="98"/>
      <c r="AR1216" s="78"/>
      <c r="AS1216" s="98"/>
      <c r="AT1216" s="78"/>
    </row>
    <row r="1217" spans="39:46">
      <c r="AM1217" s="78"/>
      <c r="AN1217" s="78"/>
      <c r="AO1217" s="78"/>
      <c r="AP1217" s="78"/>
      <c r="AQ1217" s="98"/>
      <c r="AR1217" s="78"/>
      <c r="AS1217" s="98"/>
      <c r="AT1217" s="78"/>
    </row>
    <row r="1218" spans="39:46">
      <c r="AM1218" s="78"/>
      <c r="AN1218" s="78"/>
      <c r="AO1218" s="78"/>
      <c r="AP1218" s="78"/>
      <c r="AQ1218" s="98"/>
      <c r="AR1218" s="78"/>
      <c r="AS1218" s="98"/>
      <c r="AT1218" s="78"/>
    </row>
    <row r="1219" spans="39:46">
      <c r="AM1219" s="78"/>
      <c r="AN1219" s="78"/>
      <c r="AO1219" s="78"/>
      <c r="AP1219" s="78"/>
      <c r="AQ1219" s="98"/>
      <c r="AR1219" s="78"/>
      <c r="AS1219" s="98"/>
      <c r="AT1219" s="78"/>
    </row>
    <row r="1220" spans="39:46">
      <c r="AM1220" s="78"/>
      <c r="AN1220" s="78"/>
      <c r="AO1220" s="78"/>
      <c r="AP1220" s="78"/>
      <c r="AQ1220" s="98"/>
      <c r="AR1220" s="78"/>
      <c r="AS1220" s="98"/>
      <c r="AT1220" s="78"/>
    </row>
    <row r="1221" spans="39:46">
      <c r="AM1221" s="78"/>
      <c r="AN1221" s="78"/>
      <c r="AO1221" s="78"/>
      <c r="AP1221" s="78"/>
      <c r="AQ1221" s="98"/>
      <c r="AR1221" s="78"/>
      <c r="AS1221" s="98"/>
      <c r="AT1221" s="78"/>
    </row>
    <row r="1222" spans="39:46">
      <c r="AM1222" s="78"/>
      <c r="AN1222" s="78"/>
      <c r="AO1222" s="78"/>
      <c r="AP1222" s="78"/>
      <c r="AQ1222" s="98"/>
      <c r="AR1222" s="78"/>
      <c r="AS1222" s="98"/>
      <c r="AT1222" s="78"/>
    </row>
    <row r="1223" spans="39:46">
      <c r="AM1223" s="78"/>
      <c r="AN1223" s="78"/>
      <c r="AO1223" s="78"/>
      <c r="AP1223" s="78"/>
      <c r="AQ1223" s="98"/>
      <c r="AR1223" s="78"/>
      <c r="AS1223" s="98"/>
      <c r="AT1223" s="78"/>
    </row>
    <row r="1224" spans="39:46">
      <c r="AM1224" s="78"/>
      <c r="AN1224" s="78"/>
      <c r="AO1224" s="78"/>
      <c r="AP1224" s="78"/>
      <c r="AQ1224" s="98"/>
      <c r="AR1224" s="78"/>
      <c r="AS1224" s="98"/>
      <c r="AT1224" s="78"/>
    </row>
    <row r="1225" spans="39:46">
      <c r="AM1225" s="78"/>
      <c r="AN1225" s="78"/>
      <c r="AO1225" s="78"/>
      <c r="AP1225" s="78"/>
      <c r="AQ1225" s="98"/>
      <c r="AR1225" s="78"/>
      <c r="AS1225" s="98"/>
      <c r="AT1225" s="78"/>
    </row>
    <row r="1226" spans="39:46">
      <c r="AM1226" s="78"/>
      <c r="AN1226" s="78"/>
      <c r="AO1226" s="78"/>
      <c r="AP1226" s="78"/>
      <c r="AQ1226" s="98"/>
      <c r="AR1226" s="78"/>
      <c r="AS1226" s="98"/>
      <c r="AT1226" s="78"/>
    </row>
    <row r="1227" spans="39:46">
      <c r="AM1227" s="78"/>
      <c r="AN1227" s="78"/>
      <c r="AO1227" s="78"/>
      <c r="AP1227" s="78"/>
      <c r="AQ1227" s="98"/>
      <c r="AR1227" s="78"/>
      <c r="AS1227" s="98"/>
      <c r="AT1227" s="78"/>
    </row>
    <row r="1228" spans="39:46">
      <c r="AM1228" s="78"/>
      <c r="AN1228" s="78"/>
      <c r="AO1228" s="78"/>
      <c r="AP1228" s="78"/>
      <c r="AQ1228" s="98"/>
      <c r="AR1228" s="78"/>
      <c r="AS1228" s="98"/>
      <c r="AT1228" s="78"/>
    </row>
    <row r="1229" spans="39:46">
      <c r="AM1229" s="78"/>
      <c r="AN1229" s="78"/>
      <c r="AO1229" s="78"/>
      <c r="AP1229" s="78"/>
      <c r="AQ1229" s="98"/>
      <c r="AR1229" s="78"/>
      <c r="AS1229" s="98"/>
      <c r="AT1229" s="78"/>
    </row>
    <row r="1230" spans="39:46">
      <c r="AM1230" s="78"/>
      <c r="AN1230" s="78"/>
      <c r="AO1230" s="78"/>
      <c r="AP1230" s="78"/>
      <c r="AQ1230" s="98"/>
      <c r="AR1230" s="78"/>
      <c r="AS1230" s="98"/>
      <c r="AT1230" s="78"/>
    </row>
    <row r="1231" spans="39:46">
      <c r="AM1231" s="78"/>
      <c r="AN1231" s="78"/>
      <c r="AO1231" s="78"/>
      <c r="AP1231" s="78"/>
      <c r="AQ1231" s="98"/>
      <c r="AR1231" s="78"/>
      <c r="AS1231" s="98"/>
      <c r="AT1231" s="78"/>
    </row>
    <row r="1232" spans="39:46">
      <c r="AM1232" s="78"/>
      <c r="AN1232" s="78"/>
      <c r="AO1232" s="78"/>
      <c r="AP1232" s="78"/>
      <c r="AQ1232" s="98"/>
      <c r="AR1232" s="78"/>
      <c r="AS1232" s="98"/>
      <c r="AT1232" s="78"/>
    </row>
    <row r="1233" spans="39:46">
      <c r="AM1233" s="78"/>
      <c r="AN1233" s="78"/>
      <c r="AO1233" s="78"/>
      <c r="AP1233" s="78"/>
      <c r="AQ1233" s="98"/>
      <c r="AR1233" s="78"/>
      <c r="AS1233" s="98"/>
      <c r="AT1233" s="78"/>
    </row>
    <row r="1234" spans="39:46">
      <c r="AM1234" s="78"/>
      <c r="AN1234" s="78"/>
      <c r="AO1234" s="78"/>
      <c r="AP1234" s="78"/>
      <c r="AQ1234" s="98"/>
      <c r="AR1234" s="78"/>
      <c r="AS1234" s="98"/>
      <c r="AT1234" s="78"/>
    </row>
    <row r="1235" spans="39:46">
      <c r="AM1235" s="78"/>
      <c r="AN1235" s="78"/>
      <c r="AO1235" s="78"/>
      <c r="AP1235" s="78"/>
      <c r="AQ1235" s="98"/>
      <c r="AR1235" s="78"/>
      <c r="AS1235" s="98"/>
      <c r="AT1235" s="78"/>
    </row>
    <row r="1236" spans="39:46">
      <c r="AM1236" s="78"/>
      <c r="AN1236" s="78"/>
      <c r="AO1236" s="78"/>
      <c r="AP1236" s="78"/>
      <c r="AQ1236" s="98"/>
      <c r="AR1236" s="78"/>
      <c r="AS1236" s="98"/>
      <c r="AT1236" s="78"/>
    </row>
    <row r="1237" spans="39:46">
      <c r="AM1237" s="78"/>
      <c r="AN1237" s="78"/>
      <c r="AO1237" s="78"/>
      <c r="AP1237" s="78"/>
      <c r="AQ1237" s="98"/>
      <c r="AR1237" s="78"/>
      <c r="AS1237" s="98"/>
      <c r="AT1237" s="78"/>
    </row>
    <row r="1238" spans="39:46">
      <c r="AM1238" s="78"/>
      <c r="AN1238" s="78"/>
      <c r="AO1238" s="78"/>
      <c r="AP1238" s="78"/>
      <c r="AQ1238" s="98"/>
      <c r="AR1238" s="78"/>
      <c r="AS1238" s="98"/>
      <c r="AT1238" s="78"/>
    </row>
    <row r="1239" spans="39:46">
      <c r="AM1239" s="78"/>
      <c r="AN1239" s="78"/>
      <c r="AO1239" s="78"/>
      <c r="AP1239" s="78"/>
      <c r="AQ1239" s="98"/>
      <c r="AR1239" s="78"/>
      <c r="AS1239" s="98"/>
      <c r="AT1239" s="78"/>
    </row>
    <row r="1240" spans="39:46">
      <c r="AM1240" s="78"/>
      <c r="AN1240" s="78"/>
      <c r="AO1240" s="78"/>
      <c r="AP1240" s="78"/>
      <c r="AQ1240" s="98"/>
      <c r="AR1240" s="78"/>
      <c r="AS1240" s="98"/>
      <c r="AT1240" s="78"/>
    </row>
    <row r="1241" spans="39:46">
      <c r="AM1241" s="78"/>
      <c r="AN1241" s="78"/>
      <c r="AO1241" s="78"/>
      <c r="AP1241" s="78"/>
      <c r="AQ1241" s="98"/>
      <c r="AR1241" s="78"/>
      <c r="AS1241" s="98"/>
      <c r="AT1241" s="78"/>
    </row>
    <row r="1242" spans="39:46">
      <c r="AM1242" s="78"/>
      <c r="AN1242" s="78"/>
      <c r="AO1242" s="78"/>
      <c r="AP1242" s="78"/>
      <c r="AQ1242" s="98"/>
      <c r="AR1242" s="78"/>
      <c r="AS1242" s="98"/>
      <c r="AT1242" s="78"/>
    </row>
    <row r="1243" spans="39:46">
      <c r="AM1243" s="78"/>
      <c r="AN1243" s="78"/>
      <c r="AO1243" s="78"/>
      <c r="AP1243" s="78"/>
      <c r="AQ1243" s="98"/>
      <c r="AR1243" s="78"/>
      <c r="AS1243" s="98"/>
      <c r="AT1243" s="78"/>
    </row>
    <row r="1244" spans="39:46">
      <c r="AM1244" s="78"/>
      <c r="AN1244" s="78"/>
      <c r="AO1244" s="78"/>
      <c r="AP1244" s="78"/>
      <c r="AQ1244" s="98"/>
      <c r="AR1244" s="78"/>
      <c r="AS1244" s="98"/>
      <c r="AT1244" s="78"/>
    </row>
    <row r="1245" spans="39:46">
      <c r="AM1245" s="78"/>
      <c r="AN1245" s="78"/>
      <c r="AO1245" s="78"/>
      <c r="AP1245" s="78"/>
      <c r="AQ1245" s="98"/>
      <c r="AR1245" s="78"/>
      <c r="AS1245" s="98"/>
      <c r="AT1245" s="78"/>
    </row>
    <row r="1246" spans="39:46">
      <c r="AM1246" s="78"/>
      <c r="AN1246" s="78"/>
      <c r="AO1246" s="78"/>
      <c r="AP1246" s="78"/>
      <c r="AQ1246" s="98"/>
      <c r="AR1246" s="78"/>
      <c r="AS1246" s="98"/>
      <c r="AT1246" s="78"/>
    </row>
    <row r="1247" spans="39:46">
      <c r="AM1247" s="78"/>
      <c r="AN1247" s="78"/>
      <c r="AO1247" s="78"/>
      <c r="AP1247" s="78"/>
      <c r="AQ1247" s="98"/>
      <c r="AR1247" s="78"/>
      <c r="AS1247" s="98"/>
      <c r="AT1247" s="78"/>
    </row>
    <row r="1248" spans="39:46">
      <c r="AM1248" s="78"/>
      <c r="AN1248" s="78"/>
      <c r="AO1248" s="78"/>
      <c r="AP1248" s="78"/>
      <c r="AQ1248" s="98"/>
      <c r="AR1248" s="78"/>
      <c r="AS1248" s="98"/>
      <c r="AT1248" s="78"/>
    </row>
    <row r="1249" spans="39:46">
      <c r="AM1249" s="78"/>
      <c r="AN1249" s="78"/>
      <c r="AO1249" s="78"/>
      <c r="AP1249" s="78"/>
      <c r="AQ1249" s="98"/>
      <c r="AR1249" s="78"/>
      <c r="AS1249" s="98"/>
      <c r="AT1249" s="78"/>
    </row>
    <row r="1250" spans="39:46">
      <c r="AM1250" s="78"/>
      <c r="AN1250" s="78"/>
      <c r="AO1250" s="78"/>
      <c r="AP1250" s="78"/>
      <c r="AQ1250" s="98"/>
      <c r="AR1250" s="78"/>
      <c r="AS1250" s="98"/>
      <c r="AT1250" s="78"/>
    </row>
    <row r="1251" spans="39:46">
      <c r="AM1251" s="78"/>
      <c r="AN1251" s="78"/>
      <c r="AO1251" s="78"/>
      <c r="AP1251" s="78"/>
      <c r="AQ1251" s="98"/>
      <c r="AR1251" s="78"/>
      <c r="AS1251" s="98"/>
      <c r="AT1251" s="78"/>
    </row>
    <row r="1252" spans="39:46">
      <c r="AM1252" s="78"/>
      <c r="AN1252" s="78"/>
      <c r="AO1252" s="78"/>
      <c r="AP1252" s="78"/>
      <c r="AQ1252" s="98"/>
      <c r="AR1252" s="78"/>
      <c r="AS1252" s="98"/>
      <c r="AT1252" s="78"/>
    </row>
    <row r="1253" spans="39:46">
      <c r="AM1253" s="78"/>
      <c r="AN1253" s="78"/>
      <c r="AO1253" s="78"/>
      <c r="AP1253" s="78"/>
      <c r="AQ1253" s="98"/>
      <c r="AR1253" s="78"/>
      <c r="AS1253" s="98"/>
      <c r="AT1253" s="78"/>
    </row>
    <row r="1254" spans="39:46">
      <c r="AM1254" s="78"/>
      <c r="AN1254" s="78"/>
      <c r="AO1254" s="78"/>
      <c r="AP1254" s="78"/>
      <c r="AQ1254" s="98"/>
      <c r="AR1254" s="78"/>
      <c r="AS1254" s="98"/>
      <c r="AT1254" s="78"/>
    </row>
    <row r="1255" spans="39:46">
      <c r="AM1255" s="78"/>
      <c r="AN1255" s="78"/>
      <c r="AO1255" s="78"/>
      <c r="AP1255" s="78"/>
      <c r="AQ1255" s="98"/>
      <c r="AR1255" s="78"/>
      <c r="AS1255" s="98"/>
      <c r="AT1255" s="78"/>
    </row>
    <row r="1256" spans="39:46">
      <c r="AM1256" s="78"/>
      <c r="AN1256" s="78"/>
      <c r="AO1256" s="78"/>
      <c r="AP1256" s="78"/>
      <c r="AQ1256" s="98"/>
      <c r="AR1256" s="78"/>
      <c r="AS1256" s="98"/>
      <c r="AT1256" s="78"/>
    </row>
    <row r="1257" spans="39:46">
      <c r="AM1257" s="78"/>
      <c r="AN1257" s="78"/>
      <c r="AO1257" s="78"/>
      <c r="AP1257" s="78"/>
      <c r="AQ1257" s="98"/>
      <c r="AR1257" s="78"/>
      <c r="AS1257" s="98"/>
      <c r="AT1257" s="78"/>
    </row>
    <row r="1258" spans="39:46">
      <c r="AM1258" s="78"/>
      <c r="AN1258" s="78"/>
      <c r="AO1258" s="78"/>
      <c r="AP1258" s="78"/>
      <c r="AQ1258" s="98"/>
      <c r="AR1258" s="78"/>
      <c r="AS1258" s="98"/>
      <c r="AT1258" s="78"/>
    </row>
    <row r="1259" spans="39:46">
      <c r="AM1259" s="78"/>
      <c r="AN1259" s="78"/>
      <c r="AO1259" s="78"/>
      <c r="AP1259" s="78"/>
      <c r="AQ1259" s="98"/>
      <c r="AR1259" s="78"/>
      <c r="AS1259" s="98"/>
      <c r="AT1259" s="78"/>
    </row>
    <row r="1260" spans="39:46">
      <c r="AM1260" s="78"/>
      <c r="AN1260" s="78"/>
      <c r="AO1260" s="78"/>
      <c r="AP1260" s="78"/>
      <c r="AQ1260" s="98"/>
      <c r="AR1260" s="78"/>
      <c r="AS1260" s="98"/>
      <c r="AT1260" s="78"/>
    </row>
    <row r="1261" spans="39:46">
      <c r="AM1261" s="78"/>
      <c r="AN1261" s="78"/>
      <c r="AO1261" s="78"/>
      <c r="AP1261" s="78"/>
      <c r="AQ1261" s="98"/>
      <c r="AR1261" s="78"/>
      <c r="AS1261" s="98"/>
      <c r="AT1261" s="78"/>
    </row>
    <row r="1262" spans="39:46">
      <c r="AM1262" s="78"/>
      <c r="AN1262" s="78"/>
      <c r="AO1262" s="78"/>
      <c r="AP1262" s="78"/>
      <c r="AQ1262" s="98"/>
      <c r="AR1262" s="78"/>
      <c r="AS1262" s="98"/>
      <c r="AT1262" s="78"/>
    </row>
    <row r="1263" spans="39:46">
      <c r="AM1263" s="78"/>
      <c r="AN1263" s="78"/>
      <c r="AO1263" s="78"/>
      <c r="AP1263" s="78"/>
      <c r="AQ1263" s="98"/>
      <c r="AR1263" s="78"/>
      <c r="AS1263" s="98"/>
      <c r="AT1263" s="78"/>
    </row>
    <row r="1264" spans="39:46">
      <c r="AM1264" s="78"/>
      <c r="AN1264" s="78"/>
      <c r="AO1264" s="78"/>
      <c r="AP1264" s="78"/>
      <c r="AQ1264" s="98"/>
      <c r="AR1264" s="78"/>
      <c r="AS1264" s="98"/>
      <c r="AT1264" s="78"/>
    </row>
    <row r="1265" spans="39:46">
      <c r="AM1265" s="78"/>
      <c r="AN1265" s="78"/>
      <c r="AO1265" s="78"/>
      <c r="AP1265" s="78"/>
      <c r="AQ1265" s="98"/>
      <c r="AR1265" s="78"/>
      <c r="AS1265" s="98"/>
      <c r="AT1265" s="78"/>
    </row>
    <row r="1266" spans="39:46">
      <c r="AM1266" s="78"/>
      <c r="AN1266" s="78"/>
      <c r="AO1266" s="78"/>
      <c r="AP1266" s="78"/>
      <c r="AQ1266" s="98"/>
      <c r="AR1266" s="78"/>
      <c r="AS1266" s="98"/>
      <c r="AT1266" s="78"/>
    </row>
    <row r="1267" spans="39:46">
      <c r="AM1267" s="78"/>
      <c r="AN1267" s="78"/>
      <c r="AO1267" s="78"/>
      <c r="AP1267" s="78"/>
      <c r="AQ1267" s="98"/>
      <c r="AR1267" s="78"/>
      <c r="AS1267" s="98"/>
      <c r="AT1267" s="78"/>
    </row>
    <row r="1268" spans="39:46">
      <c r="AM1268" s="78"/>
      <c r="AN1268" s="78"/>
      <c r="AO1268" s="78"/>
      <c r="AP1268" s="78"/>
      <c r="AQ1268" s="98"/>
      <c r="AR1268" s="78"/>
      <c r="AS1268" s="98"/>
      <c r="AT1268" s="78"/>
    </row>
    <row r="1269" spans="39:46">
      <c r="AM1269" s="78"/>
      <c r="AN1269" s="78"/>
      <c r="AO1269" s="78"/>
      <c r="AP1269" s="78"/>
      <c r="AQ1269" s="98"/>
      <c r="AR1269" s="78"/>
      <c r="AS1269" s="98"/>
      <c r="AT1269" s="78"/>
    </row>
    <row r="1270" spans="39:46">
      <c r="AM1270" s="78"/>
      <c r="AN1270" s="78"/>
      <c r="AO1270" s="78"/>
      <c r="AP1270" s="78"/>
      <c r="AQ1270" s="98"/>
      <c r="AR1270" s="78"/>
      <c r="AS1270" s="98"/>
      <c r="AT1270" s="78"/>
    </row>
    <row r="1271" spans="39:46">
      <c r="AM1271" s="78"/>
      <c r="AN1271" s="78"/>
      <c r="AO1271" s="78"/>
      <c r="AP1271" s="78"/>
      <c r="AQ1271" s="98"/>
      <c r="AR1271" s="78"/>
      <c r="AS1271" s="98"/>
      <c r="AT1271" s="78"/>
    </row>
    <row r="1272" spans="39:46">
      <c r="AM1272" s="78"/>
      <c r="AN1272" s="78"/>
      <c r="AO1272" s="78"/>
      <c r="AP1272" s="78"/>
      <c r="AQ1272" s="98"/>
      <c r="AR1272" s="78"/>
      <c r="AS1272" s="98"/>
      <c r="AT1272" s="78"/>
    </row>
    <row r="1273" spans="39:46">
      <c r="AM1273" s="78"/>
      <c r="AN1273" s="78"/>
      <c r="AO1273" s="78"/>
      <c r="AP1273" s="78"/>
      <c r="AQ1273" s="98"/>
      <c r="AR1273" s="78"/>
      <c r="AS1273" s="98"/>
      <c r="AT1273" s="78"/>
    </row>
    <row r="1274" spans="39:46">
      <c r="AM1274" s="78"/>
      <c r="AN1274" s="78"/>
      <c r="AO1274" s="78"/>
      <c r="AP1274" s="78"/>
      <c r="AQ1274" s="98"/>
      <c r="AR1274" s="78"/>
      <c r="AS1274" s="98"/>
      <c r="AT1274" s="78"/>
    </row>
    <row r="1275" spans="39:46">
      <c r="AM1275" s="78"/>
      <c r="AN1275" s="78"/>
      <c r="AO1275" s="78"/>
      <c r="AP1275" s="78"/>
      <c r="AQ1275" s="98"/>
      <c r="AR1275" s="78"/>
      <c r="AS1275" s="98"/>
      <c r="AT1275" s="78"/>
    </row>
    <row r="1276" spans="39:46">
      <c r="AM1276" s="78"/>
      <c r="AN1276" s="78"/>
      <c r="AO1276" s="78"/>
      <c r="AP1276" s="78"/>
      <c r="AQ1276" s="98"/>
      <c r="AR1276" s="78"/>
      <c r="AS1276" s="98"/>
      <c r="AT1276" s="78"/>
    </row>
    <row r="1277" spans="39:46">
      <c r="AM1277" s="78"/>
      <c r="AN1277" s="78"/>
      <c r="AO1277" s="78"/>
      <c r="AP1277" s="78"/>
      <c r="AQ1277" s="98"/>
      <c r="AR1277" s="78"/>
      <c r="AS1277" s="98"/>
      <c r="AT1277" s="78"/>
    </row>
    <row r="1278" spans="39:46">
      <c r="AM1278" s="78"/>
      <c r="AN1278" s="78"/>
      <c r="AO1278" s="78"/>
      <c r="AP1278" s="78"/>
      <c r="AQ1278" s="98"/>
      <c r="AR1278" s="78"/>
      <c r="AS1278" s="98"/>
      <c r="AT1278" s="78"/>
    </row>
    <row r="1279" spans="39:46">
      <c r="AM1279" s="78"/>
      <c r="AN1279" s="78"/>
      <c r="AO1279" s="78"/>
      <c r="AP1279" s="78"/>
      <c r="AQ1279" s="98"/>
      <c r="AR1279" s="78"/>
      <c r="AS1279" s="98"/>
      <c r="AT1279" s="78"/>
    </row>
    <row r="1280" spans="39:46">
      <c r="AM1280" s="78"/>
      <c r="AN1280" s="78"/>
      <c r="AO1280" s="78"/>
      <c r="AP1280" s="78"/>
      <c r="AQ1280" s="98"/>
      <c r="AR1280" s="78"/>
      <c r="AS1280" s="98"/>
      <c r="AT1280" s="78"/>
    </row>
    <row r="1281" spans="39:46">
      <c r="AM1281" s="78"/>
      <c r="AN1281" s="78"/>
      <c r="AO1281" s="78"/>
      <c r="AP1281" s="78"/>
      <c r="AQ1281" s="98"/>
      <c r="AR1281" s="78"/>
      <c r="AS1281" s="98"/>
      <c r="AT1281" s="78"/>
    </row>
    <row r="1282" spans="39:46">
      <c r="AM1282" s="78"/>
      <c r="AN1282" s="78"/>
      <c r="AO1282" s="78"/>
      <c r="AP1282" s="78"/>
      <c r="AQ1282" s="98"/>
      <c r="AR1282" s="78"/>
      <c r="AS1282" s="98"/>
      <c r="AT1282" s="78"/>
    </row>
    <row r="1283" spans="39:46">
      <c r="AM1283" s="78"/>
      <c r="AN1283" s="78"/>
      <c r="AO1283" s="78"/>
      <c r="AP1283" s="78"/>
      <c r="AQ1283" s="98"/>
      <c r="AR1283" s="78"/>
      <c r="AS1283" s="98"/>
      <c r="AT1283" s="78"/>
    </row>
    <row r="1284" spans="39:46">
      <c r="AM1284" s="78"/>
      <c r="AN1284" s="78"/>
      <c r="AO1284" s="78"/>
      <c r="AP1284" s="78"/>
      <c r="AQ1284" s="98"/>
      <c r="AR1284" s="78"/>
      <c r="AS1284" s="98"/>
      <c r="AT1284" s="78"/>
    </row>
    <row r="1285" spans="39:46">
      <c r="AM1285" s="78"/>
      <c r="AN1285" s="78"/>
      <c r="AO1285" s="78"/>
      <c r="AP1285" s="78"/>
      <c r="AQ1285" s="98"/>
      <c r="AR1285" s="78"/>
      <c r="AS1285" s="98"/>
      <c r="AT1285" s="78"/>
    </row>
    <row r="1286" spans="39:46">
      <c r="AM1286" s="78"/>
      <c r="AN1286" s="78"/>
      <c r="AO1286" s="78"/>
      <c r="AP1286" s="78"/>
      <c r="AQ1286" s="98"/>
      <c r="AR1286" s="78"/>
      <c r="AS1286" s="98"/>
      <c r="AT1286" s="78"/>
    </row>
    <row r="1287" spans="39:46">
      <c r="AM1287" s="78"/>
      <c r="AN1287" s="78"/>
      <c r="AO1287" s="78"/>
      <c r="AP1287" s="78"/>
      <c r="AQ1287" s="98"/>
      <c r="AR1287" s="78"/>
      <c r="AS1287" s="98"/>
      <c r="AT1287" s="78"/>
    </row>
    <row r="1288" spans="39:46">
      <c r="AM1288" s="78"/>
      <c r="AN1288" s="78"/>
      <c r="AO1288" s="78"/>
      <c r="AP1288" s="78"/>
      <c r="AQ1288" s="98"/>
      <c r="AR1288" s="78"/>
      <c r="AS1288" s="98"/>
      <c r="AT1288" s="78"/>
    </row>
    <row r="1289" spans="39:46">
      <c r="AM1289" s="78"/>
      <c r="AN1289" s="78"/>
      <c r="AO1289" s="78"/>
      <c r="AP1289" s="78"/>
      <c r="AQ1289" s="98"/>
      <c r="AR1289" s="78"/>
      <c r="AS1289" s="98"/>
      <c r="AT1289" s="78"/>
    </row>
    <row r="1290" spans="39:46">
      <c r="AM1290" s="78"/>
      <c r="AN1290" s="78"/>
      <c r="AO1290" s="78"/>
      <c r="AP1290" s="78"/>
      <c r="AQ1290" s="98"/>
      <c r="AR1290" s="78"/>
      <c r="AS1290" s="98"/>
      <c r="AT1290" s="78"/>
    </row>
    <row r="1291" spans="39:46">
      <c r="AM1291" s="78"/>
      <c r="AN1291" s="78"/>
      <c r="AO1291" s="78"/>
      <c r="AP1291" s="78"/>
      <c r="AQ1291" s="98"/>
      <c r="AR1291" s="78"/>
      <c r="AS1291" s="98"/>
      <c r="AT1291" s="78"/>
    </row>
    <row r="1292" spans="39:46">
      <c r="AM1292" s="78"/>
      <c r="AN1292" s="78"/>
      <c r="AO1292" s="78"/>
      <c r="AP1292" s="78"/>
      <c r="AQ1292" s="98"/>
      <c r="AR1292" s="78"/>
      <c r="AS1292" s="98"/>
      <c r="AT1292" s="78"/>
    </row>
    <row r="1293" spans="39:46">
      <c r="AM1293" s="78"/>
      <c r="AN1293" s="78"/>
      <c r="AO1293" s="78"/>
      <c r="AP1293" s="78"/>
      <c r="AQ1293" s="98"/>
      <c r="AR1293" s="78"/>
      <c r="AS1293" s="98"/>
      <c r="AT1293" s="78"/>
    </row>
    <row r="1294" spans="39:46">
      <c r="AM1294" s="78"/>
      <c r="AN1294" s="78"/>
      <c r="AO1294" s="78"/>
      <c r="AP1294" s="78"/>
      <c r="AQ1294" s="98"/>
      <c r="AR1294" s="78"/>
      <c r="AS1294" s="98"/>
      <c r="AT1294" s="78"/>
    </row>
    <row r="1295" spans="39:46">
      <c r="AM1295" s="78"/>
      <c r="AN1295" s="78"/>
      <c r="AO1295" s="78"/>
      <c r="AP1295" s="78"/>
      <c r="AQ1295" s="98"/>
      <c r="AR1295" s="78"/>
      <c r="AS1295" s="98"/>
      <c r="AT1295" s="78"/>
    </row>
    <row r="1296" spans="39:46">
      <c r="AM1296" s="78"/>
      <c r="AN1296" s="78"/>
      <c r="AO1296" s="78"/>
      <c r="AP1296" s="78"/>
      <c r="AQ1296" s="98"/>
      <c r="AR1296" s="78"/>
      <c r="AS1296" s="98"/>
      <c r="AT1296" s="78"/>
    </row>
    <row r="1297" spans="39:46">
      <c r="AM1297" s="78"/>
      <c r="AN1297" s="78"/>
      <c r="AO1297" s="78"/>
      <c r="AP1297" s="78"/>
      <c r="AQ1297" s="98"/>
      <c r="AR1297" s="78"/>
      <c r="AS1297" s="98"/>
      <c r="AT1297" s="78"/>
    </row>
    <row r="1298" spans="39:46">
      <c r="AM1298" s="78"/>
      <c r="AN1298" s="78"/>
      <c r="AO1298" s="78"/>
      <c r="AP1298" s="78"/>
      <c r="AQ1298" s="98"/>
      <c r="AR1298" s="78"/>
      <c r="AS1298" s="98"/>
      <c r="AT1298" s="78"/>
    </row>
    <row r="1299" spans="39:46">
      <c r="AM1299" s="78"/>
      <c r="AN1299" s="78"/>
      <c r="AO1299" s="78"/>
      <c r="AP1299" s="78"/>
      <c r="AQ1299" s="98"/>
      <c r="AR1299" s="78"/>
      <c r="AS1299" s="98"/>
      <c r="AT1299" s="78"/>
    </row>
    <row r="1300" spans="39:46">
      <c r="AM1300" s="78"/>
      <c r="AN1300" s="78"/>
      <c r="AO1300" s="78"/>
      <c r="AP1300" s="78"/>
      <c r="AQ1300" s="98"/>
      <c r="AR1300" s="78"/>
      <c r="AS1300" s="98"/>
      <c r="AT1300" s="78"/>
    </row>
    <row r="1301" spans="39:46">
      <c r="AM1301" s="78"/>
      <c r="AN1301" s="78"/>
      <c r="AO1301" s="78"/>
      <c r="AP1301" s="78"/>
      <c r="AQ1301" s="98"/>
      <c r="AR1301" s="78"/>
      <c r="AS1301" s="98"/>
      <c r="AT1301" s="78"/>
    </row>
    <row r="1302" spans="39:46">
      <c r="AM1302" s="78"/>
      <c r="AN1302" s="78"/>
      <c r="AO1302" s="78"/>
      <c r="AP1302" s="78"/>
      <c r="AQ1302" s="98"/>
      <c r="AR1302" s="78"/>
      <c r="AS1302" s="98"/>
      <c r="AT1302" s="78"/>
    </row>
    <row r="1303" spans="39:46">
      <c r="AM1303" s="78"/>
      <c r="AN1303" s="78"/>
      <c r="AO1303" s="78"/>
      <c r="AP1303" s="78"/>
      <c r="AQ1303" s="98"/>
      <c r="AR1303" s="78"/>
      <c r="AS1303" s="98"/>
      <c r="AT1303" s="78"/>
    </row>
    <row r="1304" spans="39:46">
      <c r="AM1304" s="78"/>
      <c r="AN1304" s="78"/>
      <c r="AO1304" s="78"/>
      <c r="AP1304" s="78"/>
      <c r="AQ1304" s="98"/>
      <c r="AR1304" s="78"/>
      <c r="AS1304" s="98"/>
      <c r="AT1304" s="78"/>
    </row>
    <row r="1305" spans="39:46">
      <c r="AM1305" s="78"/>
      <c r="AN1305" s="78"/>
      <c r="AO1305" s="78"/>
      <c r="AP1305" s="78"/>
      <c r="AQ1305" s="98"/>
      <c r="AR1305" s="78"/>
      <c r="AS1305" s="98"/>
      <c r="AT1305" s="78"/>
    </row>
    <row r="1306" spans="39:46">
      <c r="AM1306" s="78"/>
      <c r="AN1306" s="78"/>
      <c r="AO1306" s="78"/>
      <c r="AP1306" s="78"/>
      <c r="AQ1306" s="98"/>
      <c r="AR1306" s="78"/>
      <c r="AS1306" s="98"/>
      <c r="AT1306" s="78"/>
    </row>
    <row r="1307" spans="39:46">
      <c r="AM1307" s="78"/>
      <c r="AN1307" s="78"/>
      <c r="AO1307" s="78"/>
      <c r="AP1307" s="78"/>
      <c r="AQ1307" s="98"/>
      <c r="AR1307" s="78"/>
      <c r="AS1307" s="98"/>
      <c r="AT1307" s="78"/>
    </row>
    <row r="1308" spans="39:46">
      <c r="AM1308" s="78"/>
      <c r="AN1308" s="78"/>
      <c r="AO1308" s="78"/>
      <c r="AP1308" s="78"/>
      <c r="AQ1308" s="98"/>
      <c r="AR1308" s="78"/>
      <c r="AS1308" s="98"/>
      <c r="AT1308" s="78"/>
    </row>
    <row r="1309" spans="39:46">
      <c r="AM1309" s="78"/>
      <c r="AN1309" s="78"/>
      <c r="AO1309" s="78"/>
      <c r="AP1309" s="78"/>
      <c r="AQ1309" s="98"/>
      <c r="AR1309" s="78"/>
      <c r="AS1309" s="98"/>
      <c r="AT1309" s="78"/>
    </row>
    <row r="1310" spans="39:46">
      <c r="AM1310" s="78"/>
      <c r="AN1310" s="78"/>
      <c r="AO1310" s="78"/>
      <c r="AP1310" s="78"/>
      <c r="AQ1310" s="98"/>
      <c r="AR1310" s="78"/>
      <c r="AS1310" s="98"/>
      <c r="AT1310" s="78"/>
    </row>
    <row r="1311" spans="39:46">
      <c r="AM1311" s="78"/>
      <c r="AN1311" s="78"/>
      <c r="AO1311" s="78"/>
      <c r="AP1311" s="78"/>
      <c r="AQ1311" s="98"/>
      <c r="AR1311" s="78"/>
      <c r="AS1311" s="98"/>
      <c r="AT1311" s="78"/>
    </row>
    <row r="1312" spans="39:46">
      <c r="AM1312" s="78"/>
      <c r="AN1312" s="78"/>
      <c r="AO1312" s="78"/>
      <c r="AP1312" s="78"/>
      <c r="AQ1312" s="98"/>
      <c r="AR1312" s="78"/>
      <c r="AS1312" s="98"/>
      <c r="AT1312" s="78"/>
    </row>
    <row r="1313" spans="39:46">
      <c r="AM1313" s="78"/>
      <c r="AN1313" s="78"/>
      <c r="AO1313" s="78"/>
      <c r="AP1313" s="78"/>
      <c r="AQ1313" s="98"/>
      <c r="AR1313" s="78"/>
      <c r="AS1313" s="98"/>
      <c r="AT1313" s="78"/>
    </row>
    <row r="1314" spans="39:46">
      <c r="AM1314" s="78"/>
      <c r="AN1314" s="78"/>
      <c r="AO1314" s="78"/>
      <c r="AP1314" s="78"/>
      <c r="AQ1314" s="98"/>
      <c r="AR1314" s="78"/>
      <c r="AS1314" s="98"/>
      <c r="AT1314" s="78"/>
    </row>
    <row r="1315" spans="39:46">
      <c r="AM1315" s="78"/>
      <c r="AN1315" s="78"/>
      <c r="AO1315" s="78"/>
      <c r="AP1315" s="78"/>
      <c r="AQ1315" s="98"/>
      <c r="AR1315" s="78"/>
      <c r="AS1315" s="98"/>
      <c r="AT1315" s="78"/>
    </row>
    <row r="1316" spans="39:46">
      <c r="AM1316" s="78"/>
      <c r="AN1316" s="78"/>
      <c r="AO1316" s="78"/>
      <c r="AP1316" s="78"/>
      <c r="AQ1316" s="98"/>
      <c r="AR1316" s="78"/>
      <c r="AS1316" s="98"/>
      <c r="AT1316" s="78"/>
    </row>
    <row r="1317" spans="39:46">
      <c r="AM1317" s="78"/>
      <c r="AN1317" s="78"/>
      <c r="AO1317" s="78"/>
      <c r="AP1317" s="78"/>
      <c r="AQ1317" s="98"/>
      <c r="AR1317" s="78"/>
      <c r="AS1317" s="98"/>
      <c r="AT1317" s="78"/>
    </row>
    <row r="1318" spans="39:46">
      <c r="AM1318" s="78"/>
      <c r="AN1318" s="78"/>
      <c r="AO1318" s="78"/>
      <c r="AP1318" s="78"/>
      <c r="AQ1318" s="98"/>
      <c r="AR1318" s="78"/>
      <c r="AS1318" s="98"/>
      <c r="AT1318" s="78"/>
    </row>
    <row r="1319" spans="39:46">
      <c r="AM1319" s="78"/>
      <c r="AN1319" s="78"/>
      <c r="AO1319" s="78"/>
      <c r="AP1319" s="78"/>
      <c r="AQ1319" s="98"/>
      <c r="AR1319" s="78"/>
      <c r="AS1319" s="98"/>
      <c r="AT1319" s="78"/>
    </row>
    <row r="1320" spans="39:46">
      <c r="AM1320" s="78"/>
      <c r="AN1320" s="78"/>
      <c r="AO1320" s="78"/>
      <c r="AP1320" s="78"/>
      <c r="AQ1320" s="98"/>
      <c r="AR1320" s="78"/>
      <c r="AS1320" s="98"/>
      <c r="AT1320" s="78"/>
    </row>
    <row r="1321" spans="39:46">
      <c r="AM1321" s="78"/>
      <c r="AN1321" s="78"/>
      <c r="AO1321" s="78"/>
      <c r="AP1321" s="78"/>
      <c r="AQ1321" s="98"/>
      <c r="AR1321" s="78"/>
      <c r="AS1321" s="98"/>
      <c r="AT1321" s="78"/>
    </row>
    <row r="1322" spans="39:46">
      <c r="AM1322" s="78"/>
      <c r="AN1322" s="78"/>
      <c r="AO1322" s="78"/>
      <c r="AP1322" s="78"/>
      <c r="AQ1322" s="98"/>
      <c r="AR1322" s="78"/>
      <c r="AS1322" s="98"/>
      <c r="AT1322" s="78"/>
    </row>
    <row r="1323" spans="39:46">
      <c r="AM1323" s="78"/>
      <c r="AN1323" s="78"/>
      <c r="AO1323" s="78"/>
      <c r="AP1323" s="78"/>
      <c r="AQ1323" s="98"/>
      <c r="AR1323" s="78"/>
      <c r="AS1323" s="98"/>
      <c r="AT1323" s="78"/>
    </row>
    <row r="1324" spans="39:46">
      <c r="AM1324" s="78"/>
      <c r="AN1324" s="78"/>
      <c r="AO1324" s="78"/>
      <c r="AP1324" s="78"/>
      <c r="AQ1324" s="98"/>
      <c r="AR1324" s="78"/>
      <c r="AS1324" s="98"/>
      <c r="AT1324" s="78"/>
    </row>
    <row r="1325" spans="39:46">
      <c r="AM1325" s="78"/>
      <c r="AN1325" s="78"/>
      <c r="AO1325" s="78"/>
      <c r="AP1325" s="78"/>
      <c r="AQ1325" s="98"/>
      <c r="AR1325" s="78"/>
      <c r="AS1325" s="98"/>
      <c r="AT1325" s="78"/>
    </row>
    <row r="1326" spans="39:46">
      <c r="AM1326" s="78"/>
      <c r="AN1326" s="78"/>
      <c r="AO1326" s="78"/>
      <c r="AP1326" s="78"/>
      <c r="AQ1326" s="98"/>
      <c r="AR1326" s="78"/>
      <c r="AS1326" s="98"/>
      <c r="AT1326" s="78"/>
    </row>
    <row r="1327" spans="39:46">
      <c r="AM1327" s="78"/>
      <c r="AN1327" s="78"/>
      <c r="AO1327" s="78"/>
      <c r="AP1327" s="78"/>
      <c r="AQ1327" s="98"/>
      <c r="AR1327" s="78"/>
      <c r="AS1327" s="98"/>
      <c r="AT1327" s="78"/>
    </row>
    <row r="1328" spans="39:46">
      <c r="AM1328" s="78"/>
      <c r="AN1328" s="78"/>
      <c r="AO1328" s="78"/>
      <c r="AP1328" s="78"/>
      <c r="AQ1328" s="98"/>
      <c r="AR1328" s="78"/>
      <c r="AS1328" s="98"/>
      <c r="AT1328" s="78"/>
    </row>
    <row r="1329" spans="39:46">
      <c r="AM1329" s="78"/>
      <c r="AN1329" s="78"/>
      <c r="AO1329" s="78"/>
      <c r="AP1329" s="78"/>
      <c r="AQ1329" s="98"/>
      <c r="AR1329" s="78"/>
      <c r="AS1329" s="98"/>
      <c r="AT1329" s="78"/>
    </row>
    <row r="1330" spans="39:46">
      <c r="AM1330" s="78"/>
      <c r="AN1330" s="78"/>
      <c r="AO1330" s="78"/>
      <c r="AP1330" s="78"/>
      <c r="AQ1330" s="98"/>
      <c r="AR1330" s="78"/>
      <c r="AS1330" s="98"/>
      <c r="AT1330" s="78"/>
    </row>
    <row r="1331" spans="39:46">
      <c r="AM1331" s="78"/>
      <c r="AN1331" s="78"/>
      <c r="AO1331" s="78"/>
      <c r="AP1331" s="78"/>
      <c r="AQ1331" s="98"/>
      <c r="AR1331" s="78"/>
      <c r="AS1331" s="98"/>
      <c r="AT1331" s="78"/>
    </row>
    <row r="1332" spans="39:46">
      <c r="AM1332" s="78"/>
      <c r="AN1332" s="78"/>
      <c r="AO1332" s="78"/>
      <c r="AP1332" s="78"/>
      <c r="AQ1332" s="98"/>
      <c r="AR1332" s="78"/>
      <c r="AS1332" s="98"/>
      <c r="AT1332" s="78"/>
    </row>
    <row r="1333" spans="39:46">
      <c r="AM1333" s="78"/>
      <c r="AN1333" s="78"/>
      <c r="AO1333" s="78"/>
      <c r="AP1333" s="78"/>
      <c r="AQ1333" s="98"/>
      <c r="AR1333" s="78"/>
      <c r="AS1333" s="98"/>
      <c r="AT1333" s="78"/>
    </row>
    <row r="1334" spans="39:46">
      <c r="AM1334" s="78"/>
      <c r="AN1334" s="78"/>
      <c r="AO1334" s="78"/>
      <c r="AP1334" s="78"/>
      <c r="AQ1334" s="98"/>
      <c r="AR1334" s="78"/>
      <c r="AS1334" s="98"/>
      <c r="AT1334" s="78"/>
    </row>
    <row r="1335" spans="39:46">
      <c r="AM1335" s="78"/>
      <c r="AN1335" s="78"/>
      <c r="AO1335" s="78"/>
      <c r="AP1335" s="78"/>
      <c r="AQ1335" s="98"/>
      <c r="AR1335" s="78"/>
      <c r="AS1335" s="98"/>
      <c r="AT1335" s="78"/>
    </row>
    <row r="1336" spans="39:46">
      <c r="AM1336" s="78"/>
      <c r="AN1336" s="78"/>
      <c r="AO1336" s="78"/>
      <c r="AP1336" s="78"/>
      <c r="AQ1336" s="98"/>
      <c r="AR1336" s="78"/>
      <c r="AS1336" s="98"/>
      <c r="AT1336" s="78"/>
    </row>
    <row r="1337" spans="39:46">
      <c r="AM1337" s="78"/>
      <c r="AN1337" s="78"/>
      <c r="AO1337" s="78"/>
      <c r="AP1337" s="78"/>
      <c r="AQ1337" s="98"/>
      <c r="AR1337" s="78"/>
      <c r="AS1337" s="98"/>
      <c r="AT1337" s="78"/>
    </row>
    <row r="1338" spans="39:46">
      <c r="AM1338" s="78"/>
      <c r="AN1338" s="78"/>
      <c r="AO1338" s="78"/>
      <c r="AP1338" s="78"/>
      <c r="AQ1338" s="98"/>
      <c r="AR1338" s="78"/>
      <c r="AS1338" s="98"/>
      <c r="AT1338" s="78"/>
    </row>
    <row r="1339" spans="39:46">
      <c r="AM1339" s="78"/>
      <c r="AN1339" s="78"/>
      <c r="AO1339" s="78"/>
      <c r="AP1339" s="78"/>
      <c r="AQ1339" s="98"/>
      <c r="AR1339" s="78"/>
      <c r="AS1339" s="98"/>
      <c r="AT1339" s="78"/>
    </row>
    <row r="1340" spans="39:46">
      <c r="AM1340" s="78"/>
      <c r="AN1340" s="78"/>
      <c r="AO1340" s="78"/>
      <c r="AP1340" s="78"/>
      <c r="AQ1340" s="98"/>
      <c r="AR1340" s="78"/>
      <c r="AS1340" s="98"/>
      <c r="AT1340" s="78"/>
    </row>
    <row r="1341" spans="39:46">
      <c r="AM1341" s="78"/>
      <c r="AN1341" s="78"/>
      <c r="AO1341" s="78"/>
      <c r="AP1341" s="78"/>
      <c r="AQ1341" s="98"/>
      <c r="AR1341" s="78"/>
      <c r="AS1341" s="98"/>
      <c r="AT1341" s="78"/>
    </row>
    <row r="1342" spans="39:46">
      <c r="AM1342" s="78"/>
      <c r="AN1342" s="78"/>
      <c r="AO1342" s="78"/>
      <c r="AP1342" s="78"/>
      <c r="AQ1342" s="98"/>
      <c r="AR1342" s="78"/>
      <c r="AS1342" s="98"/>
      <c r="AT1342" s="78"/>
    </row>
    <row r="1343" spans="39:46">
      <c r="AM1343" s="78"/>
      <c r="AN1343" s="78"/>
      <c r="AO1343" s="78"/>
      <c r="AP1343" s="78"/>
      <c r="AQ1343" s="98"/>
      <c r="AR1343" s="78"/>
      <c r="AS1343" s="98"/>
      <c r="AT1343" s="78"/>
    </row>
    <row r="1344" spans="39:46">
      <c r="AM1344" s="78"/>
      <c r="AN1344" s="78"/>
      <c r="AO1344" s="78"/>
      <c r="AP1344" s="78"/>
      <c r="AQ1344" s="98"/>
      <c r="AR1344" s="78"/>
      <c r="AS1344" s="98"/>
      <c r="AT1344" s="78"/>
    </row>
    <row r="1345" spans="39:46">
      <c r="AM1345" s="78"/>
      <c r="AN1345" s="78"/>
      <c r="AO1345" s="78"/>
      <c r="AP1345" s="78"/>
      <c r="AQ1345" s="98"/>
      <c r="AR1345" s="78"/>
      <c r="AS1345" s="98"/>
      <c r="AT1345" s="78"/>
    </row>
    <row r="1346" spans="39:46">
      <c r="AM1346" s="78"/>
      <c r="AN1346" s="78"/>
      <c r="AO1346" s="78"/>
      <c r="AP1346" s="78"/>
      <c r="AQ1346" s="98"/>
      <c r="AR1346" s="78"/>
      <c r="AS1346" s="98"/>
      <c r="AT1346" s="78"/>
    </row>
    <row r="1347" spans="39:46">
      <c r="AM1347" s="78"/>
      <c r="AN1347" s="78"/>
      <c r="AO1347" s="78"/>
      <c r="AP1347" s="78"/>
      <c r="AQ1347" s="98"/>
      <c r="AR1347" s="78"/>
      <c r="AS1347" s="98"/>
      <c r="AT1347" s="78"/>
    </row>
    <row r="1348" spans="39:46">
      <c r="AM1348" s="78"/>
      <c r="AN1348" s="78"/>
      <c r="AO1348" s="78"/>
      <c r="AP1348" s="78"/>
      <c r="AQ1348" s="98"/>
      <c r="AR1348" s="78"/>
      <c r="AS1348" s="98"/>
      <c r="AT1348" s="78"/>
    </row>
    <row r="1349" spans="39:46">
      <c r="AM1349" s="78"/>
      <c r="AN1349" s="78"/>
      <c r="AO1349" s="78"/>
      <c r="AP1349" s="78"/>
      <c r="AQ1349" s="98"/>
      <c r="AR1349" s="78"/>
      <c r="AS1349" s="98"/>
      <c r="AT1349" s="78"/>
    </row>
    <row r="1350" spans="39:46">
      <c r="AM1350" s="78"/>
      <c r="AN1350" s="78"/>
      <c r="AO1350" s="78"/>
      <c r="AP1350" s="78"/>
      <c r="AQ1350" s="98"/>
      <c r="AR1350" s="78"/>
      <c r="AS1350" s="98"/>
      <c r="AT1350" s="78"/>
    </row>
    <row r="1351" spans="39:46">
      <c r="AM1351" s="78"/>
      <c r="AN1351" s="78"/>
      <c r="AO1351" s="78"/>
      <c r="AP1351" s="78"/>
      <c r="AQ1351" s="98"/>
      <c r="AR1351" s="78"/>
      <c r="AS1351" s="98"/>
      <c r="AT1351" s="78"/>
    </row>
    <row r="1352" spans="39:46">
      <c r="AM1352" s="78"/>
      <c r="AN1352" s="78"/>
      <c r="AO1352" s="78"/>
      <c r="AP1352" s="78"/>
      <c r="AQ1352" s="98"/>
      <c r="AR1352" s="78"/>
      <c r="AS1352" s="98"/>
      <c r="AT1352" s="78"/>
    </row>
    <row r="1353" spans="39:46">
      <c r="AM1353" s="78"/>
      <c r="AN1353" s="78"/>
      <c r="AO1353" s="78"/>
      <c r="AP1353" s="78"/>
      <c r="AQ1353" s="98"/>
      <c r="AR1353" s="78"/>
      <c r="AS1353" s="98"/>
      <c r="AT1353" s="78"/>
    </row>
    <row r="1354" spans="39:46">
      <c r="AM1354" s="78"/>
      <c r="AN1354" s="78"/>
      <c r="AO1354" s="78"/>
      <c r="AP1354" s="78"/>
      <c r="AQ1354" s="98"/>
      <c r="AR1354" s="78"/>
      <c r="AS1354" s="98"/>
      <c r="AT1354" s="78"/>
    </row>
    <row r="1355" spans="39:46">
      <c r="AM1355" s="78"/>
      <c r="AN1355" s="78"/>
      <c r="AO1355" s="78"/>
      <c r="AP1355" s="78"/>
      <c r="AQ1355" s="98"/>
      <c r="AR1355" s="78"/>
      <c r="AS1355" s="98"/>
      <c r="AT1355" s="78"/>
    </row>
    <row r="1356" spans="39:46">
      <c r="AM1356" s="78"/>
      <c r="AN1356" s="78"/>
      <c r="AO1356" s="78"/>
      <c r="AP1356" s="78"/>
      <c r="AQ1356" s="98"/>
      <c r="AR1356" s="78"/>
      <c r="AS1356" s="98"/>
      <c r="AT1356" s="78"/>
    </row>
    <row r="1357" spans="39:46">
      <c r="AM1357" s="78"/>
      <c r="AN1357" s="78"/>
      <c r="AO1357" s="78"/>
      <c r="AP1357" s="78"/>
      <c r="AQ1357" s="98"/>
      <c r="AR1357" s="78"/>
      <c r="AS1357" s="98"/>
      <c r="AT1357" s="78"/>
    </row>
    <row r="1358" spans="39:46">
      <c r="AM1358" s="78"/>
      <c r="AN1358" s="78"/>
      <c r="AO1358" s="78"/>
      <c r="AP1358" s="78"/>
      <c r="AQ1358" s="98"/>
      <c r="AR1358" s="78"/>
      <c r="AS1358" s="98"/>
      <c r="AT1358" s="78"/>
    </row>
    <row r="1359" spans="39:46">
      <c r="AM1359" s="78"/>
      <c r="AN1359" s="78"/>
      <c r="AO1359" s="78"/>
      <c r="AP1359" s="78"/>
      <c r="AQ1359" s="98"/>
      <c r="AR1359" s="78"/>
      <c r="AS1359" s="98"/>
      <c r="AT1359" s="78"/>
    </row>
    <row r="1360" spans="39:46">
      <c r="AM1360" s="78"/>
      <c r="AN1360" s="78"/>
      <c r="AO1360" s="78"/>
      <c r="AP1360" s="78"/>
      <c r="AQ1360" s="98"/>
      <c r="AR1360" s="78"/>
      <c r="AS1360" s="98"/>
      <c r="AT1360" s="78"/>
    </row>
    <row r="1361" spans="39:46">
      <c r="AM1361" s="78"/>
      <c r="AN1361" s="78"/>
      <c r="AO1361" s="78"/>
      <c r="AP1361" s="78"/>
      <c r="AQ1361" s="98"/>
      <c r="AR1361" s="78"/>
      <c r="AS1361" s="98"/>
      <c r="AT1361" s="78"/>
    </row>
    <row r="1362" spans="39:46">
      <c r="AM1362" s="78"/>
      <c r="AN1362" s="78"/>
      <c r="AO1362" s="78"/>
      <c r="AP1362" s="78"/>
      <c r="AQ1362" s="98"/>
      <c r="AR1362" s="78"/>
      <c r="AS1362" s="98"/>
      <c r="AT1362" s="78"/>
    </row>
    <row r="1363" spans="39:46">
      <c r="AM1363" s="78"/>
      <c r="AN1363" s="78"/>
      <c r="AO1363" s="78"/>
      <c r="AP1363" s="78"/>
      <c r="AQ1363" s="98"/>
      <c r="AR1363" s="78"/>
      <c r="AS1363" s="98"/>
      <c r="AT1363" s="78"/>
    </row>
    <row r="1364" spans="39:46">
      <c r="AM1364" s="78"/>
      <c r="AN1364" s="78"/>
      <c r="AO1364" s="78"/>
      <c r="AP1364" s="78"/>
      <c r="AQ1364" s="98"/>
      <c r="AR1364" s="78"/>
      <c r="AS1364" s="98"/>
      <c r="AT1364" s="78"/>
    </row>
    <row r="1365" spans="39:46">
      <c r="AM1365" s="78"/>
      <c r="AN1365" s="78"/>
      <c r="AO1365" s="78"/>
      <c r="AP1365" s="78"/>
      <c r="AQ1365" s="98"/>
      <c r="AR1365" s="78"/>
      <c r="AS1365" s="98"/>
      <c r="AT1365" s="78"/>
    </row>
    <row r="1366" spans="39:46">
      <c r="AM1366" s="78"/>
      <c r="AN1366" s="78"/>
      <c r="AO1366" s="78"/>
      <c r="AP1366" s="78"/>
      <c r="AQ1366" s="98"/>
      <c r="AR1366" s="78"/>
      <c r="AS1366" s="98"/>
      <c r="AT1366" s="78"/>
    </row>
    <row r="1367" spans="39:46">
      <c r="AM1367" s="78"/>
      <c r="AN1367" s="78"/>
      <c r="AO1367" s="78"/>
      <c r="AP1367" s="78"/>
      <c r="AQ1367" s="98"/>
      <c r="AR1367" s="78"/>
      <c r="AS1367" s="98"/>
      <c r="AT1367" s="78"/>
    </row>
    <row r="1368" spans="39:46">
      <c r="AM1368" s="78"/>
      <c r="AN1368" s="78"/>
      <c r="AO1368" s="78"/>
      <c r="AP1368" s="78"/>
      <c r="AQ1368" s="98"/>
      <c r="AR1368" s="78"/>
      <c r="AS1368" s="98"/>
      <c r="AT1368" s="78"/>
    </row>
    <row r="1369" spans="39:46">
      <c r="AM1369" s="78"/>
      <c r="AN1369" s="78"/>
      <c r="AO1369" s="78"/>
      <c r="AP1369" s="78"/>
      <c r="AQ1369" s="98"/>
      <c r="AR1369" s="78"/>
      <c r="AS1369" s="98"/>
      <c r="AT1369" s="78"/>
    </row>
    <row r="1370" spans="39:46">
      <c r="AM1370" s="78"/>
      <c r="AN1370" s="78"/>
      <c r="AO1370" s="78"/>
      <c r="AP1370" s="78"/>
      <c r="AQ1370" s="98"/>
      <c r="AR1370" s="78"/>
      <c r="AS1370" s="98"/>
      <c r="AT1370" s="78"/>
    </row>
    <row r="1371" spans="39:46">
      <c r="AM1371" s="78"/>
      <c r="AN1371" s="78"/>
      <c r="AO1371" s="78"/>
      <c r="AP1371" s="78"/>
      <c r="AQ1371" s="98"/>
      <c r="AR1371" s="78"/>
      <c r="AS1371" s="98"/>
      <c r="AT1371" s="78"/>
    </row>
    <row r="1372" spans="39:46">
      <c r="AM1372" s="78"/>
      <c r="AN1372" s="78"/>
      <c r="AO1372" s="78"/>
      <c r="AP1372" s="78"/>
      <c r="AQ1372" s="98"/>
      <c r="AR1372" s="78"/>
      <c r="AS1372" s="98"/>
      <c r="AT1372" s="78"/>
    </row>
    <row r="1373" spans="39:46">
      <c r="AM1373" s="78"/>
      <c r="AN1373" s="78"/>
      <c r="AO1373" s="78"/>
      <c r="AP1373" s="78"/>
      <c r="AQ1373" s="98"/>
      <c r="AR1373" s="78"/>
      <c r="AS1373" s="98"/>
      <c r="AT1373" s="78"/>
    </row>
    <row r="1374" spans="39:46">
      <c r="AM1374" s="78"/>
      <c r="AN1374" s="78"/>
      <c r="AO1374" s="78"/>
      <c r="AP1374" s="78"/>
      <c r="AQ1374" s="98"/>
      <c r="AR1374" s="78"/>
      <c r="AS1374" s="98"/>
      <c r="AT1374" s="78"/>
    </row>
    <row r="1375" spans="39:46">
      <c r="AM1375" s="78"/>
      <c r="AN1375" s="78"/>
      <c r="AO1375" s="78"/>
      <c r="AP1375" s="78"/>
      <c r="AQ1375" s="98"/>
      <c r="AR1375" s="78"/>
      <c r="AS1375" s="98"/>
      <c r="AT1375" s="78"/>
    </row>
    <row r="1376" spans="39:46">
      <c r="AM1376" s="78"/>
      <c r="AN1376" s="78"/>
      <c r="AO1376" s="78"/>
      <c r="AP1376" s="78"/>
      <c r="AQ1376" s="98"/>
      <c r="AR1376" s="78"/>
      <c r="AS1376" s="98"/>
      <c r="AT1376" s="78"/>
    </row>
    <row r="1377" spans="39:46">
      <c r="AM1377" s="78"/>
      <c r="AN1377" s="78"/>
      <c r="AO1377" s="78"/>
      <c r="AP1377" s="78"/>
      <c r="AQ1377" s="98"/>
      <c r="AR1377" s="78"/>
      <c r="AS1377" s="98"/>
      <c r="AT1377" s="78"/>
    </row>
    <row r="1378" spans="39:46">
      <c r="AM1378" s="78"/>
      <c r="AN1378" s="78"/>
      <c r="AO1378" s="78"/>
      <c r="AP1378" s="78"/>
      <c r="AQ1378" s="98"/>
      <c r="AR1378" s="78"/>
      <c r="AS1378" s="98"/>
      <c r="AT1378" s="78"/>
    </row>
    <row r="1379" spans="39:46">
      <c r="AM1379" s="78"/>
      <c r="AN1379" s="78"/>
      <c r="AO1379" s="78"/>
      <c r="AP1379" s="78"/>
      <c r="AQ1379" s="98"/>
      <c r="AR1379" s="78"/>
      <c r="AS1379" s="98"/>
      <c r="AT1379" s="78"/>
    </row>
    <row r="1380" spans="39:46">
      <c r="AM1380" s="78"/>
      <c r="AN1380" s="78"/>
      <c r="AO1380" s="78"/>
      <c r="AP1380" s="78"/>
      <c r="AQ1380" s="98"/>
      <c r="AR1380" s="78"/>
      <c r="AS1380" s="98"/>
      <c r="AT1380" s="78"/>
    </row>
    <row r="1381" spans="39:46">
      <c r="AM1381" s="78"/>
      <c r="AN1381" s="78"/>
      <c r="AO1381" s="78"/>
      <c r="AP1381" s="78"/>
      <c r="AQ1381" s="98"/>
      <c r="AR1381" s="78"/>
      <c r="AS1381" s="98"/>
      <c r="AT1381" s="78"/>
    </row>
    <row r="1382" spans="39:46">
      <c r="AM1382" s="78"/>
      <c r="AN1382" s="78"/>
      <c r="AO1382" s="78"/>
      <c r="AP1382" s="78"/>
      <c r="AQ1382" s="98"/>
      <c r="AR1382" s="78"/>
      <c r="AS1382" s="98"/>
      <c r="AT1382" s="78"/>
    </row>
    <row r="1383" spans="39:46">
      <c r="AM1383" s="78"/>
      <c r="AN1383" s="78"/>
      <c r="AO1383" s="78"/>
      <c r="AP1383" s="78"/>
      <c r="AQ1383" s="98"/>
      <c r="AR1383" s="78"/>
      <c r="AS1383" s="98"/>
      <c r="AT1383" s="78"/>
    </row>
    <row r="1384" spans="39:46">
      <c r="AM1384" s="78"/>
      <c r="AN1384" s="78"/>
      <c r="AO1384" s="78"/>
      <c r="AP1384" s="78"/>
      <c r="AQ1384" s="98"/>
      <c r="AR1384" s="78"/>
      <c r="AS1384" s="98"/>
      <c r="AT1384" s="78"/>
    </row>
    <row r="1385" spans="39:46">
      <c r="AM1385" s="78"/>
      <c r="AN1385" s="78"/>
      <c r="AO1385" s="78"/>
      <c r="AP1385" s="78"/>
      <c r="AQ1385" s="98"/>
      <c r="AR1385" s="78"/>
      <c r="AS1385" s="98"/>
      <c r="AT1385" s="78"/>
    </row>
    <row r="1386" spans="39:46">
      <c r="AM1386" s="78"/>
      <c r="AN1386" s="78"/>
      <c r="AO1386" s="78"/>
      <c r="AP1386" s="78"/>
      <c r="AQ1386" s="98"/>
      <c r="AR1386" s="78"/>
      <c r="AS1386" s="98"/>
      <c r="AT1386" s="78"/>
    </row>
    <row r="1387" spans="39:46">
      <c r="AM1387" s="78"/>
      <c r="AN1387" s="78"/>
      <c r="AO1387" s="78"/>
      <c r="AP1387" s="78"/>
      <c r="AQ1387" s="98"/>
      <c r="AR1387" s="78"/>
      <c r="AS1387" s="98"/>
      <c r="AT1387" s="78"/>
    </row>
    <row r="1388" spans="39:46">
      <c r="AM1388" s="78"/>
      <c r="AN1388" s="78"/>
      <c r="AO1388" s="78"/>
      <c r="AP1388" s="78"/>
      <c r="AQ1388" s="98"/>
      <c r="AR1388" s="78"/>
      <c r="AS1388" s="98"/>
      <c r="AT1388" s="78"/>
    </row>
    <row r="1389" spans="39:46">
      <c r="AM1389" s="78"/>
      <c r="AN1389" s="78"/>
      <c r="AO1389" s="78"/>
      <c r="AP1389" s="78"/>
      <c r="AQ1389" s="98"/>
      <c r="AR1389" s="78"/>
      <c r="AS1389" s="98"/>
      <c r="AT1389" s="78"/>
    </row>
    <row r="1390" spans="39:46">
      <c r="AM1390" s="78"/>
      <c r="AN1390" s="78"/>
      <c r="AO1390" s="78"/>
      <c r="AP1390" s="78"/>
      <c r="AQ1390" s="98"/>
      <c r="AR1390" s="78"/>
      <c r="AS1390" s="98"/>
      <c r="AT1390" s="78"/>
    </row>
    <row r="1391" spans="39:46">
      <c r="AM1391" s="78"/>
      <c r="AN1391" s="78"/>
      <c r="AO1391" s="78"/>
      <c r="AP1391" s="78"/>
      <c r="AQ1391" s="98"/>
      <c r="AR1391" s="78"/>
      <c r="AS1391" s="98"/>
      <c r="AT1391" s="78"/>
    </row>
    <row r="1392" spans="39:46">
      <c r="AM1392" s="78"/>
      <c r="AN1392" s="78"/>
      <c r="AO1392" s="78"/>
      <c r="AP1392" s="78"/>
      <c r="AQ1392" s="98"/>
      <c r="AR1392" s="78"/>
      <c r="AS1392" s="98"/>
      <c r="AT1392" s="78"/>
    </row>
    <row r="1393" spans="39:46">
      <c r="AM1393" s="78"/>
      <c r="AN1393" s="78"/>
      <c r="AO1393" s="78"/>
      <c r="AP1393" s="78"/>
      <c r="AQ1393" s="98"/>
      <c r="AR1393" s="78"/>
      <c r="AS1393" s="98"/>
      <c r="AT1393" s="78"/>
    </row>
    <row r="1394" spans="39:46">
      <c r="AM1394" s="78"/>
      <c r="AN1394" s="78"/>
      <c r="AO1394" s="78"/>
      <c r="AP1394" s="78"/>
      <c r="AQ1394" s="98"/>
      <c r="AR1394" s="78"/>
      <c r="AS1394" s="98"/>
      <c r="AT1394" s="78"/>
    </row>
    <row r="1395" spans="39:46">
      <c r="AM1395" s="78"/>
      <c r="AN1395" s="78"/>
      <c r="AO1395" s="78"/>
      <c r="AP1395" s="78"/>
      <c r="AQ1395" s="98"/>
      <c r="AR1395" s="78"/>
      <c r="AS1395" s="98"/>
      <c r="AT1395" s="78"/>
    </row>
    <row r="1396" spans="39:46">
      <c r="AM1396" s="78"/>
      <c r="AN1396" s="78"/>
      <c r="AO1396" s="78"/>
      <c r="AP1396" s="78"/>
      <c r="AQ1396" s="98"/>
      <c r="AR1396" s="78"/>
      <c r="AS1396" s="98"/>
      <c r="AT1396" s="78"/>
    </row>
    <row r="1397" spans="39:46">
      <c r="AM1397" s="78"/>
      <c r="AN1397" s="78"/>
      <c r="AO1397" s="78"/>
      <c r="AP1397" s="78"/>
      <c r="AQ1397" s="98"/>
      <c r="AR1397" s="78"/>
      <c r="AS1397" s="98"/>
      <c r="AT1397" s="78"/>
    </row>
    <row r="1398" spans="39:46">
      <c r="AM1398" s="78"/>
      <c r="AN1398" s="78"/>
      <c r="AO1398" s="78"/>
      <c r="AP1398" s="78"/>
      <c r="AQ1398" s="98"/>
      <c r="AR1398" s="78"/>
      <c r="AS1398" s="98"/>
      <c r="AT1398" s="78"/>
    </row>
    <row r="1399" spans="39:46">
      <c r="AM1399" s="78"/>
      <c r="AN1399" s="78"/>
      <c r="AO1399" s="78"/>
      <c r="AP1399" s="78"/>
      <c r="AQ1399" s="98"/>
      <c r="AR1399" s="78"/>
      <c r="AS1399" s="98"/>
      <c r="AT1399" s="78"/>
    </row>
    <row r="1400" spans="39:46">
      <c r="AM1400" s="78"/>
      <c r="AN1400" s="78"/>
      <c r="AO1400" s="78"/>
      <c r="AP1400" s="78"/>
      <c r="AQ1400" s="98"/>
      <c r="AR1400" s="78"/>
      <c r="AS1400" s="98"/>
      <c r="AT1400" s="78"/>
    </row>
    <row r="1401" spans="39:46">
      <c r="AM1401" s="78"/>
      <c r="AN1401" s="78"/>
      <c r="AO1401" s="78"/>
      <c r="AP1401" s="78"/>
      <c r="AQ1401" s="98"/>
      <c r="AR1401" s="78"/>
      <c r="AS1401" s="98"/>
      <c r="AT1401" s="78"/>
    </row>
    <row r="1402" spans="39:46">
      <c r="AM1402" s="78"/>
      <c r="AN1402" s="78"/>
      <c r="AO1402" s="78"/>
      <c r="AP1402" s="78"/>
      <c r="AQ1402" s="98"/>
      <c r="AR1402" s="78"/>
      <c r="AS1402" s="98"/>
      <c r="AT1402" s="78"/>
    </row>
    <row r="1403" spans="39:46">
      <c r="AM1403" s="78"/>
      <c r="AN1403" s="78"/>
      <c r="AO1403" s="78"/>
      <c r="AP1403" s="78"/>
      <c r="AQ1403" s="98"/>
      <c r="AR1403" s="78"/>
      <c r="AS1403" s="98"/>
      <c r="AT1403" s="78"/>
    </row>
    <row r="1404" spans="39:46">
      <c r="AM1404" s="78"/>
      <c r="AN1404" s="78"/>
      <c r="AO1404" s="78"/>
      <c r="AP1404" s="78"/>
      <c r="AQ1404" s="98"/>
      <c r="AR1404" s="78"/>
      <c r="AS1404" s="98"/>
      <c r="AT1404" s="78"/>
    </row>
    <row r="1405" spans="39:46">
      <c r="AM1405" s="78"/>
      <c r="AN1405" s="78"/>
      <c r="AO1405" s="78"/>
      <c r="AP1405" s="78"/>
      <c r="AQ1405" s="98"/>
      <c r="AR1405" s="78"/>
      <c r="AS1405" s="98"/>
      <c r="AT1405" s="78"/>
    </row>
    <row r="1406" spans="39:46">
      <c r="AM1406" s="78"/>
      <c r="AN1406" s="78"/>
      <c r="AO1406" s="78"/>
      <c r="AP1406" s="78"/>
      <c r="AQ1406" s="98"/>
      <c r="AR1406" s="78"/>
      <c r="AS1406" s="98"/>
      <c r="AT1406" s="78"/>
    </row>
    <row r="1407" spans="39:46">
      <c r="AM1407" s="78"/>
      <c r="AN1407" s="78"/>
      <c r="AO1407" s="78"/>
      <c r="AP1407" s="78"/>
      <c r="AQ1407" s="98"/>
      <c r="AR1407" s="78"/>
      <c r="AS1407" s="98"/>
      <c r="AT1407" s="78"/>
    </row>
    <row r="1408" spans="39:46">
      <c r="AM1408" s="78"/>
      <c r="AN1408" s="78"/>
      <c r="AO1408" s="78"/>
      <c r="AP1408" s="78"/>
      <c r="AQ1408" s="98"/>
      <c r="AR1408" s="78"/>
      <c r="AS1408" s="98"/>
      <c r="AT1408" s="78"/>
    </row>
    <row r="1409" spans="39:46">
      <c r="AM1409" s="78"/>
      <c r="AN1409" s="78"/>
      <c r="AO1409" s="78"/>
      <c r="AP1409" s="78"/>
      <c r="AQ1409" s="98"/>
      <c r="AR1409" s="78"/>
      <c r="AS1409" s="98"/>
      <c r="AT1409" s="78"/>
    </row>
    <row r="1410" spans="39:46">
      <c r="AM1410" s="78"/>
      <c r="AN1410" s="78"/>
      <c r="AO1410" s="78"/>
      <c r="AP1410" s="78"/>
      <c r="AQ1410" s="98"/>
      <c r="AR1410" s="78"/>
      <c r="AS1410" s="98"/>
      <c r="AT1410" s="78"/>
    </row>
    <row r="1411" spans="39:46">
      <c r="AM1411" s="78"/>
      <c r="AN1411" s="78"/>
      <c r="AO1411" s="78"/>
      <c r="AP1411" s="78"/>
      <c r="AQ1411" s="98"/>
      <c r="AR1411" s="78"/>
      <c r="AS1411" s="98"/>
      <c r="AT1411" s="78"/>
    </row>
    <row r="1412" spans="39:46">
      <c r="AM1412" s="78"/>
      <c r="AN1412" s="78"/>
      <c r="AO1412" s="78"/>
      <c r="AP1412" s="78"/>
      <c r="AQ1412" s="98"/>
      <c r="AR1412" s="78"/>
      <c r="AS1412" s="98"/>
      <c r="AT1412" s="78"/>
    </row>
    <row r="1413" spans="39:46">
      <c r="AM1413" s="78"/>
      <c r="AN1413" s="78"/>
      <c r="AO1413" s="78"/>
      <c r="AP1413" s="78"/>
      <c r="AQ1413" s="98"/>
      <c r="AR1413" s="78"/>
      <c r="AS1413" s="98"/>
      <c r="AT1413" s="78"/>
    </row>
    <row r="1414" spans="39:46">
      <c r="AM1414" s="78"/>
      <c r="AN1414" s="78"/>
      <c r="AO1414" s="78"/>
      <c r="AP1414" s="78"/>
      <c r="AQ1414" s="98"/>
      <c r="AR1414" s="78"/>
      <c r="AS1414" s="98"/>
      <c r="AT1414" s="78"/>
    </row>
    <row r="1415" spans="39:46">
      <c r="AM1415" s="78"/>
      <c r="AN1415" s="78"/>
      <c r="AO1415" s="78"/>
      <c r="AP1415" s="78"/>
      <c r="AQ1415" s="98"/>
      <c r="AR1415" s="78"/>
      <c r="AS1415" s="98"/>
      <c r="AT1415" s="78"/>
    </row>
    <row r="1416" spans="39:46">
      <c r="AM1416" s="78"/>
      <c r="AN1416" s="78"/>
      <c r="AO1416" s="78"/>
      <c r="AP1416" s="78"/>
      <c r="AQ1416" s="98"/>
      <c r="AR1416" s="78"/>
      <c r="AS1416" s="98"/>
      <c r="AT1416" s="78"/>
    </row>
    <row r="1417" spans="39:46">
      <c r="AM1417" s="78"/>
      <c r="AN1417" s="78"/>
      <c r="AO1417" s="78"/>
      <c r="AP1417" s="78"/>
      <c r="AQ1417" s="98"/>
      <c r="AR1417" s="78"/>
      <c r="AS1417" s="98"/>
      <c r="AT1417" s="78"/>
    </row>
    <row r="1418" spans="39:46">
      <c r="AM1418" s="78"/>
      <c r="AN1418" s="78"/>
      <c r="AO1418" s="78"/>
      <c r="AP1418" s="78"/>
      <c r="AQ1418" s="98"/>
      <c r="AR1418" s="78"/>
      <c r="AS1418" s="98"/>
      <c r="AT1418" s="78"/>
    </row>
    <row r="1419" spans="39:46">
      <c r="AM1419" s="78"/>
      <c r="AN1419" s="78"/>
      <c r="AO1419" s="78"/>
      <c r="AP1419" s="78"/>
      <c r="AQ1419" s="98"/>
      <c r="AR1419" s="78"/>
      <c r="AS1419" s="98"/>
      <c r="AT1419" s="78"/>
    </row>
    <row r="1420" spans="39:46">
      <c r="AM1420" s="78"/>
      <c r="AN1420" s="78"/>
      <c r="AO1420" s="78"/>
      <c r="AP1420" s="78"/>
      <c r="AQ1420" s="98"/>
      <c r="AR1420" s="78"/>
      <c r="AS1420" s="98"/>
      <c r="AT1420" s="78"/>
    </row>
    <row r="1421" spans="39:46">
      <c r="AM1421" s="78"/>
      <c r="AN1421" s="78"/>
      <c r="AO1421" s="78"/>
      <c r="AP1421" s="78"/>
      <c r="AQ1421" s="98"/>
      <c r="AR1421" s="78"/>
      <c r="AS1421" s="98"/>
      <c r="AT1421" s="78"/>
    </row>
    <row r="1422" spans="39:46">
      <c r="AM1422" s="78"/>
      <c r="AN1422" s="78"/>
      <c r="AO1422" s="78"/>
      <c r="AP1422" s="78"/>
      <c r="AQ1422" s="98"/>
      <c r="AR1422" s="78"/>
      <c r="AS1422" s="98"/>
      <c r="AT1422" s="78"/>
    </row>
    <row r="1423" spans="39:46">
      <c r="AM1423" s="78"/>
      <c r="AN1423" s="78"/>
      <c r="AO1423" s="78"/>
      <c r="AP1423" s="78"/>
      <c r="AQ1423" s="98"/>
      <c r="AR1423" s="78"/>
      <c r="AS1423" s="98"/>
      <c r="AT1423" s="78"/>
    </row>
    <row r="1424" spans="39:46">
      <c r="AM1424" s="78"/>
      <c r="AN1424" s="78"/>
      <c r="AO1424" s="78"/>
      <c r="AP1424" s="78"/>
      <c r="AQ1424" s="98"/>
      <c r="AR1424" s="78"/>
      <c r="AS1424" s="98"/>
      <c r="AT1424" s="78"/>
    </row>
    <row r="1425" spans="39:46">
      <c r="AM1425" s="78"/>
      <c r="AN1425" s="78"/>
      <c r="AO1425" s="78"/>
      <c r="AP1425" s="78"/>
      <c r="AQ1425" s="98"/>
      <c r="AR1425" s="78"/>
      <c r="AS1425" s="98"/>
      <c r="AT1425" s="78"/>
    </row>
    <row r="1426" spans="39:46">
      <c r="AM1426" s="78"/>
      <c r="AN1426" s="78"/>
      <c r="AO1426" s="78"/>
      <c r="AP1426" s="78"/>
      <c r="AQ1426" s="98"/>
      <c r="AR1426" s="78"/>
      <c r="AS1426" s="98"/>
      <c r="AT1426" s="78"/>
    </row>
    <row r="1427" spans="39:46">
      <c r="AM1427" s="78"/>
      <c r="AN1427" s="78"/>
      <c r="AO1427" s="78"/>
      <c r="AP1427" s="78"/>
      <c r="AQ1427" s="98"/>
      <c r="AR1427" s="78"/>
      <c r="AS1427" s="98"/>
      <c r="AT1427" s="78"/>
    </row>
    <row r="1428" spans="39:46">
      <c r="AM1428" s="78"/>
      <c r="AN1428" s="78"/>
      <c r="AO1428" s="78"/>
      <c r="AP1428" s="78"/>
      <c r="AQ1428" s="98"/>
      <c r="AR1428" s="78"/>
      <c r="AS1428" s="98"/>
      <c r="AT1428" s="78"/>
    </row>
    <row r="1429" spans="39:46">
      <c r="AM1429" s="78"/>
      <c r="AN1429" s="78"/>
      <c r="AO1429" s="78"/>
      <c r="AP1429" s="78"/>
      <c r="AQ1429" s="98"/>
      <c r="AR1429" s="78"/>
      <c r="AS1429" s="98"/>
      <c r="AT1429" s="78"/>
    </row>
    <row r="1430" spans="39:46">
      <c r="AM1430" s="78"/>
      <c r="AN1430" s="78"/>
      <c r="AO1430" s="78"/>
      <c r="AP1430" s="78"/>
      <c r="AQ1430" s="98"/>
      <c r="AR1430" s="78"/>
      <c r="AS1430" s="98"/>
      <c r="AT1430" s="78"/>
    </row>
    <row r="1431" spans="39:46">
      <c r="AM1431" s="78"/>
      <c r="AN1431" s="78"/>
      <c r="AO1431" s="78"/>
      <c r="AP1431" s="78"/>
      <c r="AQ1431" s="98"/>
      <c r="AR1431" s="78"/>
      <c r="AS1431" s="98"/>
      <c r="AT1431" s="78"/>
    </row>
    <row r="1432" spans="39:46">
      <c r="AM1432" s="78"/>
      <c r="AN1432" s="78"/>
      <c r="AO1432" s="78"/>
      <c r="AP1432" s="78"/>
      <c r="AQ1432" s="98"/>
      <c r="AR1432" s="78"/>
      <c r="AS1432" s="98"/>
      <c r="AT1432" s="78"/>
    </row>
    <row r="1433" spans="39:46">
      <c r="AM1433" s="78"/>
      <c r="AN1433" s="78"/>
      <c r="AO1433" s="78"/>
      <c r="AP1433" s="78"/>
      <c r="AQ1433" s="98"/>
      <c r="AR1433" s="78"/>
      <c r="AS1433" s="98"/>
      <c r="AT1433" s="78"/>
    </row>
    <row r="1434" spans="39:46">
      <c r="AM1434" s="78"/>
      <c r="AN1434" s="78"/>
      <c r="AO1434" s="78"/>
      <c r="AP1434" s="78"/>
      <c r="AQ1434" s="98"/>
      <c r="AR1434" s="78"/>
      <c r="AS1434" s="98"/>
      <c r="AT1434" s="78"/>
    </row>
    <row r="1435" spans="39:46">
      <c r="AM1435" s="78"/>
      <c r="AN1435" s="78"/>
      <c r="AO1435" s="78"/>
      <c r="AP1435" s="78"/>
      <c r="AQ1435" s="98"/>
      <c r="AR1435" s="78"/>
      <c r="AS1435" s="98"/>
      <c r="AT1435" s="78"/>
    </row>
    <row r="1436" spans="39:46">
      <c r="AM1436" s="78"/>
      <c r="AN1436" s="78"/>
      <c r="AO1436" s="78"/>
      <c r="AP1436" s="78"/>
      <c r="AQ1436" s="98"/>
      <c r="AR1436" s="78"/>
      <c r="AS1436" s="98"/>
      <c r="AT1436" s="78"/>
    </row>
    <row r="1437" spans="39:46">
      <c r="AM1437" s="78"/>
      <c r="AN1437" s="78"/>
      <c r="AO1437" s="78"/>
      <c r="AP1437" s="78"/>
      <c r="AQ1437" s="98"/>
      <c r="AR1437" s="78"/>
      <c r="AS1437" s="98"/>
      <c r="AT1437" s="78"/>
    </row>
    <row r="1438" spans="39:46">
      <c r="AM1438" s="78"/>
      <c r="AN1438" s="78"/>
      <c r="AO1438" s="78"/>
      <c r="AP1438" s="78"/>
      <c r="AQ1438" s="98"/>
      <c r="AR1438" s="78"/>
      <c r="AS1438" s="98"/>
      <c r="AT1438" s="78"/>
    </row>
    <row r="1439" spans="39:46">
      <c r="AM1439" s="78"/>
      <c r="AN1439" s="78"/>
      <c r="AO1439" s="78"/>
      <c r="AP1439" s="78"/>
      <c r="AQ1439" s="98"/>
      <c r="AR1439" s="78"/>
      <c r="AS1439" s="98"/>
      <c r="AT1439" s="78"/>
    </row>
    <row r="1440" spans="39:46">
      <c r="AM1440" s="78"/>
      <c r="AN1440" s="78"/>
      <c r="AO1440" s="78"/>
      <c r="AP1440" s="78"/>
      <c r="AQ1440" s="98"/>
      <c r="AR1440" s="78"/>
      <c r="AS1440" s="98"/>
      <c r="AT1440" s="78"/>
    </row>
    <row r="1441" spans="39:46">
      <c r="AM1441" s="78"/>
      <c r="AN1441" s="78"/>
      <c r="AO1441" s="78"/>
      <c r="AP1441" s="78"/>
      <c r="AQ1441" s="98"/>
      <c r="AR1441" s="78"/>
      <c r="AS1441" s="98"/>
      <c r="AT1441" s="78"/>
    </row>
    <row r="1442" spans="39:46">
      <c r="AM1442" s="78"/>
      <c r="AN1442" s="78"/>
      <c r="AO1442" s="78"/>
      <c r="AP1442" s="78"/>
      <c r="AQ1442" s="98"/>
      <c r="AR1442" s="78"/>
      <c r="AS1442" s="98"/>
      <c r="AT1442" s="78"/>
    </row>
    <row r="1443" spans="39:46">
      <c r="AM1443" s="78"/>
      <c r="AN1443" s="78"/>
      <c r="AO1443" s="78"/>
      <c r="AP1443" s="78"/>
      <c r="AQ1443" s="98"/>
      <c r="AR1443" s="78"/>
      <c r="AS1443" s="98"/>
      <c r="AT1443" s="78"/>
    </row>
    <row r="1444" spans="39:46">
      <c r="AM1444" s="78"/>
      <c r="AN1444" s="78"/>
      <c r="AO1444" s="78"/>
      <c r="AP1444" s="78"/>
      <c r="AQ1444" s="98"/>
      <c r="AR1444" s="78"/>
      <c r="AS1444" s="98"/>
      <c r="AT1444" s="78"/>
    </row>
    <row r="1445" spans="39:46">
      <c r="AM1445" s="78"/>
      <c r="AN1445" s="78"/>
      <c r="AO1445" s="78"/>
      <c r="AP1445" s="78"/>
      <c r="AQ1445" s="98"/>
      <c r="AR1445" s="78"/>
      <c r="AS1445" s="98"/>
      <c r="AT1445" s="78"/>
    </row>
    <row r="1446" spans="39:46">
      <c r="AM1446" s="78"/>
      <c r="AN1446" s="78"/>
      <c r="AO1446" s="78"/>
      <c r="AP1446" s="78"/>
      <c r="AQ1446" s="98"/>
      <c r="AR1446" s="78"/>
      <c r="AS1446" s="98"/>
      <c r="AT1446" s="78"/>
    </row>
    <row r="1447" spans="39:46">
      <c r="AM1447" s="78"/>
      <c r="AN1447" s="78"/>
      <c r="AO1447" s="78"/>
      <c r="AP1447" s="78"/>
      <c r="AQ1447" s="98"/>
      <c r="AR1447" s="78"/>
      <c r="AS1447" s="98"/>
      <c r="AT1447" s="78"/>
    </row>
    <row r="1448" spans="39:46">
      <c r="AM1448" s="78"/>
      <c r="AN1448" s="78"/>
      <c r="AO1448" s="78"/>
      <c r="AP1448" s="78"/>
      <c r="AQ1448" s="98"/>
      <c r="AR1448" s="78"/>
      <c r="AS1448" s="98"/>
      <c r="AT1448" s="78"/>
    </row>
    <row r="1449" spans="39:46">
      <c r="AM1449" s="78"/>
      <c r="AN1449" s="78"/>
      <c r="AO1449" s="78"/>
      <c r="AP1449" s="78"/>
      <c r="AQ1449" s="98"/>
      <c r="AR1449" s="78"/>
      <c r="AS1449" s="98"/>
      <c r="AT1449" s="78"/>
    </row>
    <row r="1450" spans="39:46">
      <c r="AM1450" s="78"/>
      <c r="AN1450" s="78"/>
      <c r="AO1450" s="78"/>
      <c r="AP1450" s="78"/>
      <c r="AQ1450" s="98"/>
      <c r="AR1450" s="78"/>
      <c r="AS1450" s="98"/>
      <c r="AT1450" s="78"/>
    </row>
    <row r="1451" spans="39:46">
      <c r="AM1451" s="78"/>
      <c r="AN1451" s="78"/>
      <c r="AO1451" s="78"/>
      <c r="AP1451" s="78"/>
      <c r="AQ1451" s="98"/>
      <c r="AR1451" s="78"/>
      <c r="AS1451" s="98"/>
      <c r="AT1451" s="78"/>
    </row>
    <row r="1452" spans="39:46">
      <c r="AM1452" s="78"/>
      <c r="AN1452" s="78"/>
      <c r="AO1452" s="78"/>
      <c r="AP1452" s="78"/>
      <c r="AQ1452" s="98"/>
      <c r="AR1452" s="78"/>
      <c r="AS1452" s="98"/>
      <c r="AT1452" s="78"/>
    </row>
    <row r="1453" spans="39:46">
      <c r="AM1453" s="78"/>
      <c r="AN1453" s="78"/>
      <c r="AO1453" s="78"/>
      <c r="AP1453" s="78"/>
      <c r="AQ1453" s="98"/>
      <c r="AR1453" s="78"/>
      <c r="AS1453" s="98"/>
      <c r="AT1453" s="78"/>
    </row>
    <row r="1454" spans="39:46">
      <c r="AM1454" s="78"/>
      <c r="AN1454" s="78"/>
      <c r="AO1454" s="78"/>
      <c r="AP1454" s="78"/>
      <c r="AQ1454" s="98"/>
      <c r="AR1454" s="78"/>
      <c r="AS1454" s="98"/>
      <c r="AT1454" s="78"/>
    </row>
    <row r="1455" spans="39:46">
      <c r="AM1455" s="78"/>
      <c r="AN1455" s="78"/>
      <c r="AO1455" s="78"/>
      <c r="AP1455" s="78"/>
      <c r="AQ1455" s="98"/>
      <c r="AR1455" s="78"/>
      <c r="AS1455" s="98"/>
      <c r="AT1455" s="78"/>
    </row>
    <row r="1456" spans="39:46">
      <c r="AM1456" s="78"/>
      <c r="AN1456" s="78"/>
      <c r="AO1456" s="78"/>
      <c r="AP1456" s="78"/>
      <c r="AQ1456" s="98"/>
      <c r="AR1456" s="78"/>
      <c r="AS1456" s="98"/>
      <c r="AT1456" s="78"/>
    </row>
    <row r="1457" spans="39:46">
      <c r="AM1457" s="78"/>
      <c r="AN1457" s="78"/>
      <c r="AO1457" s="78"/>
      <c r="AP1457" s="78"/>
      <c r="AQ1457" s="98"/>
      <c r="AR1457" s="78"/>
      <c r="AS1457" s="98"/>
      <c r="AT1457" s="78"/>
    </row>
    <row r="1458" spans="39:46">
      <c r="AM1458" s="78"/>
      <c r="AN1458" s="78"/>
      <c r="AO1458" s="78"/>
      <c r="AP1458" s="78"/>
      <c r="AQ1458" s="98"/>
      <c r="AR1458" s="78"/>
      <c r="AS1458" s="98"/>
      <c r="AT1458" s="78"/>
    </row>
    <row r="1459" spans="39:46">
      <c r="AM1459" s="78"/>
      <c r="AN1459" s="78"/>
      <c r="AO1459" s="78"/>
      <c r="AP1459" s="78"/>
      <c r="AQ1459" s="98"/>
      <c r="AR1459" s="78"/>
      <c r="AS1459" s="98"/>
      <c r="AT1459" s="78"/>
    </row>
    <row r="1460" spans="39:46">
      <c r="AM1460" s="78"/>
      <c r="AN1460" s="78"/>
      <c r="AO1460" s="78"/>
      <c r="AP1460" s="78"/>
      <c r="AQ1460" s="98"/>
      <c r="AR1460" s="78"/>
      <c r="AS1460" s="98"/>
      <c r="AT1460" s="78"/>
    </row>
    <row r="1461" spans="39:46">
      <c r="AM1461" s="78"/>
      <c r="AN1461" s="78"/>
      <c r="AO1461" s="78"/>
      <c r="AP1461" s="78"/>
      <c r="AQ1461" s="98"/>
      <c r="AR1461" s="78"/>
      <c r="AS1461" s="98"/>
      <c r="AT1461" s="78"/>
    </row>
    <row r="1462" spans="39:46">
      <c r="AM1462" s="78"/>
      <c r="AN1462" s="78"/>
      <c r="AO1462" s="78"/>
      <c r="AP1462" s="78"/>
      <c r="AQ1462" s="98"/>
      <c r="AR1462" s="78"/>
      <c r="AS1462" s="98"/>
      <c r="AT1462" s="78"/>
    </row>
    <row r="1463" spans="39:46">
      <c r="AM1463" s="78"/>
      <c r="AN1463" s="78"/>
      <c r="AO1463" s="78"/>
      <c r="AP1463" s="78"/>
      <c r="AQ1463" s="98"/>
      <c r="AR1463" s="78"/>
      <c r="AS1463" s="98"/>
      <c r="AT1463" s="78"/>
    </row>
    <row r="1464" spans="39:46">
      <c r="AM1464" s="78"/>
      <c r="AN1464" s="78"/>
      <c r="AO1464" s="78"/>
      <c r="AP1464" s="78"/>
      <c r="AQ1464" s="98"/>
      <c r="AR1464" s="78"/>
      <c r="AS1464" s="98"/>
      <c r="AT1464" s="78"/>
    </row>
    <row r="1465" spans="39:46">
      <c r="AM1465" s="78"/>
      <c r="AN1465" s="78"/>
      <c r="AO1465" s="78"/>
      <c r="AP1465" s="78"/>
      <c r="AQ1465" s="98"/>
      <c r="AR1465" s="78"/>
      <c r="AS1465" s="98"/>
      <c r="AT1465" s="78"/>
    </row>
    <row r="1466" spans="39:46">
      <c r="AM1466" s="78"/>
      <c r="AN1466" s="78"/>
      <c r="AO1466" s="78"/>
      <c r="AP1466" s="78"/>
      <c r="AQ1466" s="98"/>
      <c r="AR1466" s="78"/>
      <c r="AS1466" s="98"/>
      <c r="AT1466" s="78"/>
    </row>
    <row r="1467" spans="39:46">
      <c r="AM1467" s="78"/>
      <c r="AN1467" s="78"/>
      <c r="AO1467" s="78"/>
      <c r="AP1467" s="78"/>
      <c r="AQ1467" s="98"/>
      <c r="AR1467" s="78"/>
      <c r="AS1467" s="98"/>
      <c r="AT1467" s="78"/>
    </row>
    <row r="1468" spans="39:46">
      <c r="AM1468" s="78"/>
      <c r="AN1468" s="78"/>
      <c r="AO1468" s="78"/>
      <c r="AP1468" s="78"/>
      <c r="AQ1468" s="98"/>
      <c r="AR1468" s="78"/>
      <c r="AS1468" s="98"/>
      <c r="AT1468" s="78"/>
    </row>
    <row r="1469" spans="39:46">
      <c r="AM1469" s="78"/>
      <c r="AN1469" s="78"/>
      <c r="AO1469" s="78"/>
      <c r="AP1469" s="78"/>
      <c r="AQ1469" s="98"/>
      <c r="AR1469" s="78"/>
      <c r="AS1469" s="98"/>
      <c r="AT1469" s="78"/>
    </row>
    <row r="1470" spans="39:46">
      <c r="AM1470" s="78"/>
      <c r="AN1470" s="78"/>
      <c r="AO1470" s="78"/>
      <c r="AP1470" s="78"/>
      <c r="AQ1470" s="98"/>
      <c r="AR1470" s="78"/>
      <c r="AS1470" s="98"/>
      <c r="AT1470" s="78"/>
    </row>
    <row r="1471" spans="39:46">
      <c r="AM1471" s="78"/>
      <c r="AN1471" s="78"/>
      <c r="AO1471" s="78"/>
      <c r="AP1471" s="78"/>
      <c r="AQ1471" s="98"/>
      <c r="AR1471" s="78"/>
      <c r="AS1471" s="98"/>
      <c r="AT1471" s="78"/>
    </row>
    <row r="1472" spans="39:46">
      <c r="AM1472" s="78"/>
      <c r="AN1472" s="78"/>
      <c r="AO1472" s="78"/>
      <c r="AP1472" s="78"/>
      <c r="AQ1472" s="98"/>
      <c r="AR1472" s="78"/>
      <c r="AS1472" s="98"/>
      <c r="AT1472" s="78"/>
    </row>
    <row r="1473" spans="39:46">
      <c r="AM1473" s="78"/>
      <c r="AN1473" s="78"/>
      <c r="AO1473" s="78"/>
      <c r="AP1473" s="78"/>
      <c r="AQ1473" s="98"/>
      <c r="AR1473" s="78"/>
      <c r="AS1473" s="98"/>
      <c r="AT1473" s="78"/>
    </row>
    <row r="1474" spans="39:46">
      <c r="AM1474" s="78"/>
      <c r="AN1474" s="78"/>
      <c r="AO1474" s="78"/>
      <c r="AP1474" s="78"/>
      <c r="AQ1474" s="98"/>
      <c r="AR1474" s="78"/>
      <c r="AS1474" s="98"/>
      <c r="AT1474" s="78"/>
    </row>
    <row r="1475" spans="39:46">
      <c r="AM1475" s="78"/>
      <c r="AN1475" s="78"/>
      <c r="AO1475" s="78"/>
      <c r="AP1475" s="78"/>
      <c r="AQ1475" s="98"/>
      <c r="AR1475" s="78"/>
      <c r="AS1475" s="98"/>
      <c r="AT1475" s="78"/>
    </row>
    <row r="1476" spans="39:46">
      <c r="AM1476" s="78"/>
      <c r="AN1476" s="78"/>
      <c r="AO1476" s="78"/>
      <c r="AP1476" s="78"/>
      <c r="AQ1476" s="98"/>
      <c r="AR1476" s="78"/>
      <c r="AS1476" s="98"/>
      <c r="AT1476" s="78"/>
    </row>
    <row r="1477" spans="39:46">
      <c r="AM1477" s="78"/>
      <c r="AN1477" s="78"/>
      <c r="AO1477" s="78"/>
      <c r="AP1477" s="78"/>
      <c r="AQ1477" s="98"/>
      <c r="AR1477" s="78"/>
      <c r="AS1477" s="98"/>
      <c r="AT1477" s="78"/>
    </row>
    <row r="1478" spans="39:46">
      <c r="AM1478" s="78"/>
      <c r="AN1478" s="78"/>
      <c r="AO1478" s="78"/>
      <c r="AP1478" s="78"/>
      <c r="AQ1478" s="98"/>
      <c r="AR1478" s="78"/>
      <c r="AS1478" s="98"/>
      <c r="AT1478" s="78"/>
    </row>
    <row r="1479" spans="39:46">
      <c r="AM1479" s="78"/>
      <c r="AN1479" s="78"/>
      <c r="AO1479" s="78"/>
      <c r="AP1479" s="78"/>
      <c r="AQ1479" s="98"/>
      <c r="AR1479" s="78"/>
      <c r="AS1479" s="98"/>
      <c r="AT1479" s="78"/>
    </row>
    <row r="1480" spans="39:46">
      <c r="AM1480" s="78"/>
      <c r="AN1480" s="78"/>
      <c r="AO1480" s="78"/>
      <c r="AP1480" s="78"/>
      <c r="AQ1480" s="98"/>
      <c r="AR1480" s="78"/>
      <c r="AS1480" s="98"/>
      <c r="AT1480" s="78"/>
    </row>
    <row r="1481" spans="39:46">
      <c r="AM1481" s="78"/>
      <c r="AN1481" s="78"/>
      <c r="AO1481" s="78"/>
      <c r="AP1481" s="78"/>
      <c r="AQ1481" s="98"/>
      <c r="AR1481" s="78"/>
      <c r="AS1481" s="98"/>
      <c r="AT1481" s="78"/>
    </row>
    <row r="1482" spans="39:46">
      <c r="AM1482" s="78"/>
      <c r="AN1482" s="78"/>
      <c r="AO1482" s="78"/>
      <c r="AP1482" s="78"/>
      <c r="AQ1482" s="98"/>
      <c r="AR1482" s="78"/>
      <c r="AS1482" s="98"/>
      <c r="AT1482" s="78"/>
    </row>
    <row r="1483" spans="39:46">
      <c r="AM1483" s="78"/>
      <c r="AN1483" s="78"/>
      <c r="AO1483" s="78"/>
      <c r="AP1483" s="78"/>
      <c r="AQ1483" s="98"/>
      <c r="AR1483" s="78"/>
      <c r="AS1483" s="98"/>
      <c r="AT1483" s="78"/>
    </row>
    <row r="1484" spans="39:46">
      <c r="AM1484" s="78"/>
      <c r="AN1484" s="78"/>
      <c r="AO1484" s="78"/>
      <c r="AP1484" s="78"/>
      <c r="AQ1484" s="98"/>
      <c r="AR1484" s="78"/>
      <c r="AS1484" s="98"/>
      <c r="AT1484" s="78"/>
    </row>
    <row r="1485" spans="39:46">
      <c r="AM1485" s="78"/>
      <c r="AN1485" s="78"/>
      <c r="AO1485" s="78"/>
      <c r="AP1485" s="78"/>
      <c r="AQ1485" s="98"/>
      <c r="AR1485" s="78"/>
      <c r="AS1485" s="98"/>
      <c r="AT1485" s="78"/>
    </row>
    <row r="1486" spans="39:46">
      <c r="AM1486" s="78"/>
      <c r="AN1486" s="78"/>
      <c r="AO1486" s="78"/>
      <c r="AP1486" s="78"/>
      <c r="AQ1486" s="98"/>
      <c r="AR1486" s="78"/>
      <c r="AS1486" s="98"/>
      <c r="AT1486" s="78"/>
    </row>
    <row r="1487" spans="39:46">
      <c r="AM1487" s="78"/>
      <c r="AN1487" s="78"/>
      <c r="AO1487" s="78"/>
      <c r="AP1487" s="78"/>
      <c r="AQ1487" s="98"/>
      <c r="AR1487" s="78"/>
      <c r="AS1487" s="98"/>
      <c r="AT1487" s="78"/>
    </row>
    <row r="1488" spans="39:46">
      <c r="AM1488" s="78"/>
      <c r="AN1488" s="78"/>
      <c r="AO1488" s="78"/>
      <c r="AP1488" s="78"/>
      <c r="AQ1488" s="98"/>
      <c r="AR1488" s="78"/>
      <c r="AS1488" s="98"/>
      <c r="AT1488" s="78"/>
    </row>
    <row r="1489" spans="39:46">
      <c r="AM1489" s="78"/>
      <c r="AN1489" s="78"/>
      <c r="AO1489" s="78"/>
      <c r="AP1489" s="78"/>
      <c r="AQ1489" s="98"/>
      <c r="AR1489" s="78"/>
      <c r="AS1489" s="98"/>
      <c r="AT1489" s="78"/>
    </row>
    <row r="1490" spans="39:46">
      <c r="AM1490" s="78"/>
      <c r="AN1490" s="78"/>
      <c r="AO1490" s="78"/>
      <c r="AP1490" s="78"/>
      <c r="AQ1490" s="98"/>
      <c r="AR1490" s="78"/>
      <c r="AS1490" s="98"/>
      <c r="AT1490" s="78"/>
    </row>
    <row r="1491" spans="39:46">
      <c r="AM1491" s="78"/>
      <c r="AN1491" s="78"/>
      <c r="AO1491" s="78"/>
      <c r="AP1491" s="78"/>
      <c r="AQ1491" s="98"/>
      <c r="AR1491" s="78"/>
      <c r="AS1491" s="98"/>
      <c r="AT1491" s="78"/>
    </row>
    <row r="1492" spans="39:46">
      <c r="AM1492" s="78"/>
      <c r="AN1492" s="78"/>
      <c r="AO1492" s="78"/>
      <c r="AP1492" s="78"/>
      <c r="AQ1492" s="98"/>
      <c r="AR1492" s="78"/>
      <c r="AS1492" s="98"/>
      <c r="AT1492" s="78"/>
    </row>
    <row r="1493" spans="39:46">
      <c r="AM1493" s="78"/>
      <c r="AN1493" s="78"/>
      <c r="AO1493" s="78"/>
      <c r="AP1493" s="78"/>
      <c r="AQ1493" s="98"/>
      <c r="AR1493" s="78"/>
      <c r="AS1493" s="98"/>
      <c r="AT1493" s="78"/>
    </row>
    <row r="1494" spans="39:46">
      <c r="AM1494" s="78"/>
      <c r="AN1494" s="78"/>
      <c r="AO1494" s="78"/>
      <c r="AP1494" s="78"/>
      <c r="AQ1494" s="98"/>
      <c r="AR1494" s="78"/>
      <c r="AS1494" s="98"/>
      <c r="AT1494" s="78"/>
    </row>
    <row r="1495" spans="39:46">
      <c r="AM1495" s="78"/>
      <c r="AN1495" s="78"/>
      <c r="AO1495" s="78"/>
      <c r="AP1495" s="78"/>
      <c r="AQ1495" s="98"/>
      <c r="AR1495" s="78"/>
      <c r="AS1495" s="98"/>
      <c r="AT1495" s="78"/>
    </row>
    <row r="1496" spans="39:46">
      <c r="AM1496" s="78"/>
      <c r="AN1496" s="78"/>
      <c r="AO1496" s="78"/>
      <c r="AP1496" s="78"/>
      <c r="AQ1496" s="98"/>
      <c r="AR1496" s="78"/>
      <c r="AS1496" s="98"/>
      <c r="AT1496" s="78"/>
    </row>
    <row r="1497" spans="39:46">
      <c r="AM1497" s="78"/>
      <c r="AN1497" s="78"/>
      <c r="AO1497" s="78"/>
      <c r="AP1497" s="78"/>
      <c r="AQ1497" s="98"/>
      <c r="AR1497" s="78"/>
      <c r="AS1497" s="98"/>
      <c r="AT1497" s="78"/>
    </row>
    <row r="1498" spans="39:46">
      <c r="AM1498" s="78"/>
      <c r="AN1498" s="78"/>
      <c r="AO1498" s="78"/>
      <c r="AP1498" s="78"/>
      <c r="AQ1498" s="98"/>
      <c r="AR1498" s="78"/>
      <c r="AS1498" s="98"/>
      <c r="AT1498" s="78"/>
    </row>
    <row r="1499" spans="39:46">
      <c r="AM1499" s="78"/>
      <c r="AN1499" s="78"/>
      <c r="AO1499" s="78"/>
      <c r="AP1499" s="78"/>
      <c r="AQ1499" s="98"/>
      <c r="AR1499" s="78"/>
      <c r="AS1499" s="98"/>
      <c r="AT1499" s="78"/>
    </row>
    <row r="1500" spans="39:46">
      <c r="AM1500" s="78"/>
      <c r="AN1500" s="78"/>
      <c r="AO1500" s="78"/>
      <c r="AP1500" s="78"/>
      <c r="AQ1500" s="98"/>
      <c r="AR1500" s="78"/>
      <c r="AS1500" s="98"/>
      <c r="AT1500" s="78"/>
    </row>
    <row r="1501" spans="39:46">
      <c r="AM1501" s="78"/>
      <c r="AN1501" s="78"/>
      <c r="AO1501" s="78"/>
      <c r="AP1501" s="78"/>
      <c r="AQ1501" s="98"/>
      <c r="AR1501" s="78"/>
      <c r="AS1501" s="98"/>
      <c r="AT1501" s="78"/>
    </row>
    <row r="1502" spans="39:46">
      <c r="AM1502" s="78"/>
      <c r="AN1502" s="78"/>
      <c r="AO1502" s="78"/>
      <c r="AP1502" s="78"/>
      <c r="AQ1502" s="98"/>
      <c r="AR1502" s="78"/>
      <c r="AS1502" s="98"/>
      <c r="AT1502" s="78"/>
    </row>
    <row r="1503" spans="39:46">
      <c r="AM1503" s="78"/>
      <c r="AN1503" s="78"/>
      <c r="AO1503" s="78"/>
      <c r="AP1503" s="78"/>
      <c r="AQ1503" s="98"/>
      <c r="AR1503" s="78"/>
      <c r="AS1503" s="98"/>
      <c r="AT1503" s="78"/>
    </row>
    <row r="1504" spans="39:46">
      <c r="AM1504" s="78"/>
      <c r="AN1504" s="78"/>
      <c r="AO1504" s="78"/>
      <c r="AP1504" s="78"/>
      <c r="AQ1504" s="98"/>
      <c r="AR1504" s="78"/>
      <c r="AS1504" s="98"/>
      <c r="AT1504" s="78"/>
    </row>
    <row r="1505" spans="39:46">
      <c r="AM1505" s="78"/>
      <c r="AN1505" s="78"/>
      <c r="AO1505" s="78"/>
      <c r="AP1505" s="78"/>
      <c r="AQ1505" s="98"/>
      <c r="AR1505" s="78"/>
      <c r="AS1505" s="98"/>
      <c r="AT1505" s="78"/>
    </row>
    <row r="1506" spans="39:46">
      <c r="AM1506" s="78"/>
      <c r="AN1506" s="78"/>
      <c r="AO1506" s="78"/>
      <c r="AP1506" s="78"/>
      <c r="AQ1506" s="98"/>
      <c r="AR1506" s="78"/>
      <c r="AS1506" s="98"/>
      <c r="AT1506" s="78"/>
    </row>
    <row r="1507" spans="39:46">
      <c r="AM1507" s="78"/>
      <c r="AN1507" s="78"/>
      <c r="AO1507" s="78"/>
      <c r="AP1507" s="78"/>
      <c r="AQ1507" s="98"/>
      <c r="AR1507" s="78"/>
      <c r="AS1507" s="98"/>
      <c r="AT1507" s="78"/>
    </row>
    <row r="1508" spans="39:46">
      <c r="AM1508" s="78"/>
      <c r="AN1508" s="78"/>
      <c r="AO1508" s="78"/>
      <c r="AP1508" s="78"/>
      <c r="AQ1508" s="98"/>
      <c r="AR1508" s="78"/>
      <c r="AS1508" s="98"/>
      <c r="AT1508" s="78"/>
    </row>
    <row r="1509" spans="39:46">
      <c r="AM1509" s="78"/>
      <c r="AN1509" s="78"/>
      <c r="AO1509" s="78"/>
      <c r="AP1509" s="78"/>
      <c r="AQ1509" s="98"/>
      <c r="AR1509" s="78"/>
      <c r="AS1509" s="98"/>
      <c r="AT1509" s="78"/>
    </row>
    <row r="1510" spans="39:46">
      <c r="AM1510" s="78"/>
      <c r="AN1510" s="78"/>
      <c r="AO1510" s="78"/>
      <c r="AP1510" s="78"/>
      <c r="AQ1510" s="98"/>
      <c r="AR1510" s="78"/>
      <c r="AS1510" s="98"/>
      <c r="AT1510" s="78"/>
    </row>
    <row r="1511" spans="39:46">
      <c r="AM1511" s="78"/>
      <c r="AN1511" s="78"/>
      <c r="AO1511" s="78"/>
      <c r="AP1511" s="78"/>
      <c r="AQ1511" s="98"/>
      <c r="AR1511" s="78"/>
      <c r="AS1511" s="98"/>
      <c r="AT1511" s="78"/>
    </row>
    <row r="1512" spans="39:46">
      <c r="AM1512" s="78"/>
      <c r="AN1512" s="78"/>
      <c r="AO1512" s="78"/>
      <c r="AP1512" s="78"/>
      <c r="AQ1512" s="98"/>
      <c r="AR1512" s="78"/>
      <c r="AS1512" s="98"/>
      <c r="AT1512" s="78"/>
    </row>
    <row r="1513" spans="39:46">
      <c r="AM1513" s="78"/>
      <c r="AN1513" s="78"/>
      <c r="AO1513" s="78"/>
      <c r="AP1513" s="78"/>
      <c r="AQ1513" s="98"/>
      <c r="AR1513" s="78"/>
      <c r="AS1513" s="98"/>
      <c r="AT1513" s="78"/>
    </row>
    <row r="1514" spans="39:46">
      <c r="AM1514" s="78"/>
      <c r="AN1514" s="78"/>
      <c r="AO1514" s="78"/>
      <c r="AP1514" s="78"/>
      <c r="AQ1514" s="98"/>
      <c r="AR1514" s="78"/>
      <c r="AS1514" s="98"/>
      <c r="AT1514" s="78"/>
    </row>
    <row r="1515" spans="39:46">
      <c r="AM1515" s="78"/>
      <c r="AN1515" s="78"/>
      <c r="AO1515" s="78"/>
      <c r="AP1515" s="78"/>
      <c r="AQ1515" s="98"/>
      <c r="AR1515" s="78"/>
      <c r="AS1515" s="98"/>
      <c r="AT1515" s="78"/>
    </row>
    <row r="1516" spans="39:46">
      <c r="AM1516" s="78"/>
      <c r="AN1516" s="78"/>
      <c r="AO1516" s="78"/>
      <c r="AP1516" s="78"/>
      <c r="AQ1516" s="98"/>
      <c r="AR1516" s="78"/>
      <c r="AS1516" s="98"/>
      <c r="AT1516" s="78"/>
    </row>
    <row r="1517" spans="39:46">
      <c r="AM1517" s="78"/>
      <c r="AN1517" s="78"/>
      <c r="AO1517" s="78"/>
      <c r="AP1517" s="78"/>
      <c r="AQ1517" s="98"/>
      <c r="AR1517" s="78"/>
      <c r="AS1517" s="98"/>
      <c r="AT1517" s="78"/>
    </row>
    <row r="1518" spans="39:46">
      <c r="AM1518" s="78"/>
      <c r="AN1518" s="78"/>
      <c r="AO1518" s="78"/>
      <c r="AP1518" s="78"/>
      <c r="AQ1518" s="98"/>
      <c r="AR1518" s="78"/>
      <c r="AS1518" s="98"/>
      <c r="AT1518" s="78"/>
    </row>
    <row r="1519" spans="39:46">
      <c r="AM1519" s="78"/>
      <c r="AN1519" s="78"/>
      <c r="AO1519" s="78"/>
      <c r="AP1519" s="78"/>
      <c r="AQ1519" s="98"/>
      <c r="AR1519" s="78"/>
      <c r="AS1519" s="98"/>
      <c r="AT1519" s="78"/>
    </row>
    <row r="1520" spans="39:46">
      <c r="AM1520" s="78"/>
      <c r="AN1520" s="78"/>
      <c r="AO1520" s="78"/>
      <c r="AP1520" s="78"/>
      <c r="AQ1520" s="98"/>
      <c r="AR1520" s="78"/>
      <c r="AS1520" s="98"/>
      <c r="AT1520" s="78"/>
    </row>
    <row r="1521" spans="39:46">
      <c r="AM1521" s="78"/>
      <c r="AN1521" s="78"/>
      <c r="AO1521" s="78"/>
      <c r="AP1521" s="78"/>
      <c r="AQ1521" s="98"/>
      <c r="AR1521" s="78"/>
      <c r="AS1521" s="98"/>
      <c r="AT1521" s="78"/>
    </row>
    <row r="1522" spans="39:46">
      <c r="AM1522" s="78"/>
      <c r="AN1522" s="78"/>
      <c r="AO1522" s="78"/>
      <c r="AP1522" s="78"/>
      <c r="AQ1522" s="98"/>
      <c r="AR1522" s="78"/>
      <c r="AS1522" s="98"/>
      <c r="AT1522" s="78"/>
    </row>
    <row r="1523" spans="39:46">
      <c r="AM1523" s="78"/>
      <c r="AN1523" s="78"/>
      <c r="AO1523" s="78"/>
      <c r="AP1523" s="78"/>
      <c r="AQ1523" s="98"/>
      <c r="AR1523" s="78"/>
      <c r="AS1523" s="98"/>
      <c r="AT1523" s="78"/>
    </row>
    <row r="1524" spans="39:46">
      <c r="AM1524" s="78"/>
      <c r="AN1524" s="78"/>
      <c r="AO1524" s="78"/>
      <c r="AP1524" s="78"/>
      <c r="AQ1524" s="98"/>
      <c r="AR1524" s="78"/>
      <c r="AS1524" s="98"/>
      <c r="AT1524" s="78"/>
    </row>
    <row r="1525" spans="39:46">
      <c r="AM1525" s="78"/>
      <c r="AN1525" s="78"/>
      <c r="AO1525" s="78"/>
      <c r="AP1525" s="78"/>
      <c r="AQ1525" s="98"/>
      <c r="AR1525" s="78"/>
      <c r="AS1525" s="98"/>
      <c r="AT1525" s="78"/>
    </row>
    <row r="1526" spans="39:46">
      <c r="AM1526" s="78"/>
      <c r="AN1526" s="78"/>
      <c r="AO1526" s="78"/>
      <c r="AP1526" s="78"/>
      <c r="AQ1526" s="98"/>
      <c r="AR1526" s="78"/>
      <c r="AS1526" s="98"/>
      <c r="AT1526" s="78"/>
    </row>
    <row r="1527" spans="39:46">
      <c r="AM1527" s="78"/>
      <c r="AN1527" s="78"/>
      <c r="AO1527" s="78"/>
      <c r="AP1527" s="78"/>
      <c r="AQ1527" s="98"/>
      <c r="AR1527" s="78"/>
      <c r="AS1527" s="98"/>
      <c r="AT1527" s="78"/>
    </row>
    <row r="1528" spans="39:46">
      <c r="AM1528" s="78"/>
      <c r="AN1528" s="78"/>
      <c r="AO1528" s="78"/>
      <c r="AP1528" s="78"/>
      <c r="AQ1528" s="98"/>
      <c r="AR1528" s="78"/>
      <c r="AS1528" s="98"/>
      <c r="AT1528" s="78"/>
    </row>
    <row r="1529" spans="39:46">
      <c r="AM1529" s="78"/>
      <c r="AN1529" s="78"/>
      <c r="AO1529" s="78"/>
      <c r="AP1529" s="78"/>
      <c r="AQ1529" s="98"/>
      <c r="AR1529" s="78"/>
      <c r="AS1529" s="98"/>
      <c r="AT1529" s="78"/>
    </row>
    <row r="1530" spans="39:46">
      <c r="AM1530" s="78"/>
      <c r="AN1530" s="78"/>
      <c r="AO1530" s="78"/>
      <c r="AP1530" s="78"/>
      <c r="AQ1530" s="98"/>
      <c r="AR1530" s="78"/>
      <c r="AS1530" s="98"/>
      <c r="AT1530" s="78"/>
    </row>
    <row r="1531" spans="39:46">
      <c r="AM1531" s="78"/>
      <c r="AN1531" s="78"/>
      <c r="AO1531" s="78"/>
      <c r="AP1531" s="78"/>
      <c r="AQ1531" s="98"/>
      <c r="AR1531" s="78"/>
      <c r="AS1531" s="98"/>
      <c r="AT1531" s="78"/>
    </row>
    <row r="1532" spans="39:46">
      <c r="AM1532" s="78"/>
      <c r="AN1532" s="78"/>
      <c r="AO1532" s="78"/>
      <c r="AP1532" s="78"/>
      <c r="AQ1532" s="98"/>
      <c r="AR1532" s="78"/>
      <c r="AS1532" s="98"/>
      <c r="AT1532" s="78"/>
    </row>
    <row r="1533" spans="39:46">
      <c r="AM1533" s="78"/>
      <c r="AN1533" s="78"/>
      <c r="AO1533" s="78"/>
      <c r="AP1533" s="78"/>
      <c r="AQ1533" s="98"/>
      <c r="AR1533" s="78"/>
      <c r="AS1533" s="98"/>
      <c r="AT1533" s="78"/>
    </row>
    <row r="1534" spans="39:46">
      <c r="AM1534" s="78"/>
      <c r="AN1534" s="78"/>
      <c r="AO1534" s="78"/>
      <c r="AP1534" s="78"/>
      <c r="AQ1534" s="98"/>
      <c r="AR1534" s="78"/>
      <c r="AS1534" s="98"/>
      <c r="AT1534" s="78"/>
    </row>
    <row r="1535" spans="39:46">
      <c r="AM1535" s="78"/>
      <c r="AN1535" s="78"/>
      <c r="AO1535" s="78"/>
      <c r="AP1535" s="78"/>
      <c r="AQ1535" s="98"/>
      <c r="AR1535" s="78"/>
      <c r="AS1535" s="98"/>
      <c r="AT1535" s="78"/>
    </row>
    <row r="1536" spans="39:46">
      <c r="AM1536" s="78"/>
      <c r="AN1536" s="78"/>
      <c r="AO1536" s="78"/>
      <c r="AP1536" s="78"/>
      <c r="AQ1536" s="98"/>
      <c r="AR1536" s="78"/>
      <c r="AS1536" s="98"/>
      <c r="AT1536" s="78"/>
    </row>
    <row r="1537" spans="39:46">
      <c r="AM1537" s="78"/>
      <c r="AN1537" s="78"/>
      <c r="AO1537" s="78"/>
      <c r="AP1537" s="78"/>
      <c r="AQ1537" s="98"/>
      <c r="AR1537" s="78"/>
      <c r="AS1537" s="98"/>
      <c r="AT1537" s="78"/>
    </row>
    <row r="1538" spans="39:46">
      <c r="AM1538" s="78"/>
      <c r="AN1538" s="78"/>
      <c r="AO1538" s="78"/>
      <c r="AP1538" s="78"/>
      <c r="AQ1538" s="98"/>
      <c r="AR1538" s="78"/>
      <c r="AS1538" s="98"/>
      <c r="AT1538" s="78"/>
    </row>
    <row r="1539" spans="39:46">
      <c r="AM1539" s="78"/>
      <c r="AN1539" s="78"/>
      <c r="AO1539" s="78"/>
      <c r="AP1539" s="78"/>
      <c r="AQ1539" s="98"/>
      <c r="AR1539" s="78"/>
      <c r="AS1539" s="98"/>
      <c r="AT1539" s="78"/>
    </row>
    <row r="1540" spans="39:46">
      <c r="AM1540" s="78"/>
      <c r="AN1540" s="78"/>
      <c r="AO1540" s="78"/>
      <c r="AP1540" s="78"/>
      <c r="AQ1540" s="98"/>
      <c r="AR1540" s="78"/>
      <c r="AS1540" s="98"/>
      <c r="AT1540" s="78"/>
    </row>
    <row r="1541" spans="39:46">
      <c r="AM1541" s="78"/>
      <c r="AN1541" s="78"/>
      <c r="AO1541" s="78"/>
      <c r="AP1541" s="78"/>
      <c r="AQ1541" s="98"/>
      <c r="AR1541" s="78"/>
      <c r="AS1541" s="98"/>
      <c r="AT1541" s="78"/>
    </row>
    <row r="1542" spans="39:46">
      <c r="AM1542" s="78"/>
      <c r="AN1542" s="78"/>
      <c r="AO1542" s="78"/>
      <c r="AP1542" s="78"/>
      <c r="AQ1542" s="98"/>
      <c r="AR1542" s="78"/>
      <c r="AS1542" s="98"/>
      <c r="AT1542" s="78"/>
    </row>
    <row r="1543" spans="39:46">
      <c r="AM1543" s="78"/>
      <c r="AN1543" s="78"/>
      <c r="AO1543" s="78"/>
      <c r="AP1543" s="78"/>
      <c r="AQ1543" s="98"/>
      <c r="AR1543" s="78"/>
      <c r="AS1543" s="98"/>
      <c r="AT1543" s="78"/>
    </row>
    <row r="1544" spans="39:46">
      <c r="AM1544" s="78"/>
      <c r="AN1544" s="78"/>
      <c r="AO1544" s="78"/>
      <c r="AP1544" s="78"/>
      <c r="AQ1544" s="98"/>
      <c r="AR1544" s="78"/>
      <c r="AS1544" s="98"/>
      <c r="AT1544" s="78"/>
    </row>
    <row r="1545" spans="39:46">
      <c r="AM1545" s="78"/>
      <c r="AN1545" s="78"/>
      <c r="AO1545" s="78"/>
      <c r="AP1545" s="78"/>
      <c r="AQ1545" s="98"/>
      <c r="AR1545" s="78"/>
      <c r="AS1545" s="98"/>
      <c r="AT1545" s="78"/>
    </row>
    <row r="1546" spans="39:46">
      <c r="AM1546" s="78"/>
      <c r="AN1546" s="78"/>
      <c r="AO1546" s="78"/>
      <c r="AP1546" s="78"/>
      <c r="AQ1546" s="98"/>
      <c r="AR1546" s="78"/>
      <c r="AS1546" s="98"/>
      <c r="AT1546" s="78"/>
    </row>
    <row r="1547" spans="39:46">
      <c r="AM1547" s="78"/>
      <c r="AN1547" s="78"/>
      <c r="AO1547" s="78"/>
      <c r="AP1547" s="78"/>
      <c r="AQ1547" s="98"/>
      <c r="AR1547" s="78"/>
      <c r="AS1547" s="98"/>
      <c r="AT1547" s="78"/>
    </row>
    <row r="1548" spans="39:46">
      <c r="AM1548" s="78"/>
      <c r="AN1548" s="78"/>
      <c r="AO1548" s="78"/>
      <c r="AP1548" s="78"/>
      <c r="AQ1548" s="98"/>
      <c r="AR1548" s="78"/>
      <c r="AS1548" s="98"/>
      <c r="AT1548" s="78"/>
    </row>
    <row r="1549" spans="39:46">
      <c r="AM1549" s="78"/>
      <c r="AN1549" s="78"/>
      <c r="AO1549" s="78"/>
      <c r="AP1549" s="78"/>
      <c r="AQ1549" s="98"/>
      <c r="AR1549" s="78"/>
      <c r="AS1549" s="98"/>
      <c r="AT1549" s="78"/>
    </row>
    <row r="1550" spans="39:46">
      <c r="AM1550" s="78"/>
      <c r="AN1550" s="78"/>
      <c r="AO1550" s="78"/>
      <c r="AP1550" s="78"/>
      <c r="AQ1550" s="98"/>
      <c r="AR1550" s="78"/>
      <c r="AS1550" s="98"/>
      <c r="AT1550" s="78"/>
    </row>
    <row r="1551" spans="39:46">
      <c r="AM1551" s="78"/>
      <c r="AN1551" s="78"/>
      <c r="AO1551" s="78"/>
      <c r="AP1551" s="78"/>
      <c r="AQ1551" s="98"/>
      <c r="AR1551" s="78"/>
      <c r="AS1551" s="98"/>
      <c r="AT1551" s="78"/>
    </row>
    <row r="1552" spans="39:46">
      <c r="AM1552" s="78"/>
      <c r="AN1552" s="78"/>
      <c r="AO1552" s="78"/>
      <c r="AP1552" s="78"/>
      <c r="AQ1552" s="98"/>
      <c r="AR1552" s="78"/>
      <c r="AS1552" s="98"/>
      <c r="AT1552" s="78"/>
    </row>
    <row r="1553" spans="39:46">
      <c r="AM1553" s="78"/>
      <c r="AN1553" s="78"/>
      <c r="AO1553" s="78"/>
      <c r="AP1553" s="78"/>
      <c r="AQ1553" s="98"/>
      <c r="AR1553" s="78"/>
      <c r="AS1553" s="98"/>
      <c r="AT1553" s="78"/>
    </row>
    <row r="1554" spans="39:46">
      <c r="AM1554" s="78"/>
      <c r="AN1554" s="78"/>
      <c r="AO1554" s="78"/>
      <c r="AP1554" s="78"/>
      <c r="AQ1554" s="98"/>
      <c r="AR1554" s="78"/>
      <c r="AS1554" s="98"/>
      <c r="AT1554" s="78"/>
    </row>
    <row r="1555" spans="39:46">
      <c r="AM1555" s="78"/>
      <c r="AN1555" s="78"/>
      <c r="AO1555" s="78"/>
      <c r="AP1555" s="78"/>
      <c r="AQ1555" s="98"/>
      <c r="AR1555" s="78"/>
      <c r="AS1555" s="98"/>
      <c r="AT1555" s="78"/>
    </row>
    <row r="1556" spans="39:46">
      <c r="AM1556" s="78"/>
      <c r="AN1556" s="78"/>
      <c r="AO1556" s="78"/>
      <c r="AP1556" s="78"/>
      <c r="AQ1556" s="98"/>
      <c r="AR1556" s="78"/>
      <c r="AS1556" s="98"/>
      <c r="AT1556" s="78"/>
    </row>
    <row r="1557" spans="39:46">
      <c r="AM1557" s="78"/>
      <c r="AN1557" s="78"/>
      <c r="AO1557" s="78"/>
      <c r="AP1557" s="78"/>
      <c r="AQ1557" s="98"/>
      <c r="AR1557" s="78"/>
      <c r="AS1557" s="98"/>
      <c r="AT1557" s="78"/>
    </row>
    <row r="1558" spans="39:46">
      <c r="AM1558" s="78"/>
      <c r="AN1558" s="78"/>
      <c r="AO1558" s="78"/>
      <c r="AP1558" s="78"/>
      <c r="AQ1558" s="98"/>
      <c r="AR1558" s="78"/>
      <c r="AS1558" s="98"/>
      <c r="AT1558" s="78"/>
    </row>
    <row r="1559" spans="39:46">
      <c r="AM1559" s="78"/>
      <c r="AN1559" s="78"/>
      <c r="AO1559" s="78"/>
      <c r="AP1559" s="78"/>
      <c r="AQ1559" s="98"/>
      <c r="AR1559" s="78"/>
      <c r="AS1559" s="98"/>
      <c r="AT1559" s="78"/>
    </row>
    <row r="1560" spans="39:46">
      <c r="AM1560" s="78"/>
      <c r="AN1560" s="78"/>
      <c r="AO1560" s="78"/>
      <c r="AP1560" s="78"/>
      <c r="AQ1560" s="98"/>
      <c r="AR1560" s="78"/>
      <c r="AS1560" s="98"/>
      <c r="AT1560" s="78"/>
    </row>
    <row r="1561" spans="39:46">
      <c r="AM1561" s="78"/>
      <c r="AN1561" s="78"/>
      <c r="AO1561" s="78"/>
      <c r="AP1561" s="78"/>
      <c r="AQ1561" s="98"/>
      <c r="AR1561" s="78"/>
      <c r="AS1561" s="98"/>
      <c r="AT1561" s="78"/>
    </row>
    <row r="1562" spans="39:46">
      <c r="AM1562" s="78"/>
      <c r="AN1562" s="78"/>
      <c r="AO1562" s="78"/>
      <c r="AP1562" s="78"/>
      <c r="AQ1562" s="98"/>
      <c r="AR1562" s="78"/>
      <c r="AS1562" s="98"/>
      <c r="AT1562" s="78"/>
    </row>
    <row r="1563" spans="39:46">
      <c r="AM1563" s="78"/>
      <c r="AN1563" s="78"/>
      <c r="AO1563" s="78"/>
      <c r="AP1563" s="78"/>
      <c r="AQ1563" s="98"/>
      <c r="AR1563" s="78"/>
      <c r="AS1563" s="98"/>
      <c r="AT1563" s="78"/>
    </row>
    <row r="1564" spans="39:46">
      <c r="AM1564" s="78"/>
      <c r="AN1564" s="78"/>
      <c r="AO1564" s="78"/>
      <c r="AP1564" s="78"/>
      <c r="AQ1564" s="98"/>
      <c r="AR1564" s="78"/>
      <c r="AS1564" s="98"/>
      <c r="AT1564" s="78"/>
    </row>
    <row r="1565" spans="39:46">
      <c r="AM1565" s="78"/>
      <c r="AN1565" s="78"/>
      <c r="AO1565" s="78"/>
      <c r="AP1565" s="78"/>
      <c r="AQ1565" s="98"/>
      <c r="AR1565" s="78"/>
      <c r="AS1565" s="98"/>
      <c r="AT1565" s="78"/>
    </row>
    <row r="1566" spans="39:46">
      <c r="AM1566" s="78"/>
      <c r="AN1566" s="78"/>
      <c r="AO1566" s="78"/>
      <c r="AP1566" s="78"/>
      <c r="AQ1566" s="98"/>
      <c r="AR1566" s="78"/>
      <c r="AS1566" s="98"/>
      <c r="AT1566" s="78"/>
    </row>
    <row r="1567" spans="39:46">
      <c r="AM1567" s="78"/>
      <c r="AN1567" s="78"/>
      <c r="AO1567" s="78"/>
      <c r="AP1567" s="78"/>
      <c r="AQ1567" s="98"/>
      <c r="AR1567" s="78"/>
      <c r="AS1567" s="98"/>
      <c r="AT1567" s="78"/>
    </row>
    <row r="1568" spans="39:46">
      <c r="AM1568" s="78"/>
      <c r="AN1568" s="78"/>
      <c r="AO1568" s="78"/>
      <c r="AP1568" s="78"/>
      <c r="AQ1568" s="98"/>
      <c r="AR1568" s="78"/>
      <c r="AS1568" s="98"/>
      <c r="AT1568" s="78"/>
    </row>
    <row r="1569" spans="39:46">
      <c r="AM1569" s="78"/>
      <c r="AN1569" s="78"/>
      <c r="AO1569" s="78"/>
      <c r="AP1569" s="78"/>
      <c r="AQ1569" s="98"/>
      <c r="AR1569" s="78"/>
      <c r="AS1569" s="98"/>
      <c r="AT1569" s="78"/>
    </row>
    <row r="1570" spans="39:46">
      <c r="AM1570" s="78"/>
      <c r="AN1570" s="78"/>
      <c r="AO1570" s="78"/>
      <c r="AP1570" s="78"/>
      <c r="AQ1570" s="98"/>
      <c r="AR1570" s="78"/>
      <c r="AS1570" s="98"/>
      <c r="AT1570" s="78"/>
    </row>
    <row r="1571" spans="39:46">
      <c r="AM1571" s="78"/>
      <c r="AN1571" s="78"/>
      <c r="AO1571" s="78"/>
      <c r="AP1571" s="78"/>
      <c r="AQ1571" s="98"/>
      <c r="AR1571" s="78"/>
      <c r="AS1571" s="98"/>
      <c r="AT1571" s="78"/>
    </row>
    <row r="1572" spans="39:46">
      <c r="AM1572" s="78"/>
      <c r="AN1572" s="78"/>
      <c r="AO1572" s="78"/>
      <c r="AP1572" s="78"/>
      <c r="AQ1572" s="98"/>
      <c r="AR1572" s="78"/>
      <c r="AS1572" s="98"/>
      <c r="AT1572" s="78"/>
    </row>
    <row r="1573" spans="39:46">
      <c r="AM1573" s="78"/>
      <c r="AN1573" s="78"/>
      <c r="AO1573" s="78"/>
      <c r="AP1573" s="78"/>
      <c r="AQ1573" s="98"/>
      <c r="AR1573" s="78"/>
      <c r="AS1573" s="98"/>
      <c r="AT1573" s="78"/>
    </row>
    <row r="1574" spans="39:46">
      <c r="AM1574" s="78"/>
      <c r="AN1574" s="78"/>
      <c r="AO1574" s="78"/>
      <c r="AP1574" s="78"/>
      <c r="AQ1574" s="98"/>
      <c r="AR1574" s="78"/>
      <c r="AS1574" s="98"/>
      <c r="AT1574" s="78"/>
    </row>
    <row r="1575" spans="39:46">
      <c r="AM1575" s="78"/>
      <c r="AN1575" s="78"/>
      <c r="AO1575" s="78"/>
      <c r="AP1575" s="78"/>
      <c r="AQ1575" s="98"/>
      <c r="AR1575" s="78"/>
      <c r="AS1575" s="98"/>
      <c r="AT1575" s="78"/>
    </row>
    <row r="1576" spans="39:46">
      <c r="AM1576" s="78"/>
      <c r="AN1576" s="78"/>
      <c r="AO1576" s="78"/>
      <c r="AP1576" s="78"/>
      <c r="AQ1576" s="98"/>
      <c r="AR1576" s="78"/>
      <c r="AS1576" s="98"/>
      <c r="AT1576" s="78"/>
    </row>
    <row r="1577" spans="39:46">
      <c r="AM1577" s="78"/>
      <c r="AN1577" s="78"/>
      <c r="AO1577" s="78"/>
      <c r="AP1577" s="78"/>
      <c r="AQ1577" s="98"/>
      <c r="AR1577" s="78"/>
      <c r="AS1577" s="98"/>
      <c r="AT1577" s="78"/>
    </row>
    <row r="1578" spans="39:46">
      <c r="AM1578" s="78"/>
      <c r="AN1578" s="78"/>
      <c r="AO1578" s="78"/>
      <c r="AP1578" s="78"/>
      <c r="AQ1578" s="98"/>
      <c r="AR1578" s="78"/>
      <c r="AS1578" s="98"/>
      <c r="AT1578" s="78"/>
    </row>
    <row r="1579" spans="39:46">
      <c r="AM1579" s="78"/>
      <c r="AN1579" s="78"/>
      <c r="AO1579" s="78"/>
      <c r="AP1579" s="78"/>
      <c r="AQ1579" s="98"/>
      <c r="AR1579" s="78"/>
      <c r="AS1579" s="98"/>
      <c r="AT1579" s="78"/>
    </row>
    <row r="1580" spans="39:46">
      <c r="AM1580" s="78"/>
      <c r="AN1580" s="78"/>
      <c r="AO1580" s="78"/>
      <c r="AP1580" s="78"/>
      <c r="AQ1580" s="98"/>
      <c r="AR1580" s="78"/>
      <c r="AS1580" s="98"/>
      <c r="AT1580" s="78"/>
    </row>
    <row r="1581" spans="39:46">
      <c r="AM1581" s="78"/>
      <c r="AN1581" s="78"/>
      <c r="AO1581" s="78"/>
      <c r="AP1581" s="78"/>
      <c r="AQ1581" s="98"/>
      <c r="AR1581" s="78"/>
      <c r="AS1581" s="98"/>
      <c r="AT1581" s="78"/>
    </row>
    <row r="1582" spans="39:46">
      <c r="AM1582" s="78"/>
      <c r="AN1582" s="78"/>
      <c r="AO1582" s="78"/>
      <c r="AP1582" s="78"/>
      <c r="AQ1582" s="98"/>
      <c r="AR1582" s="78"/>
      <c r="AS1582" s="98"/>
      <c r="AT1582" s="78"/>
    </row>
    <row r="1583" spans="39:46">
      <c r="AM1583" s="78"/>
      <c r="AN1583" s="78"/>
      <c r="AO1583" s="78"/>
      <c r="AP1583" s="78"/>
      <c r="AQ1583" s="98"/>
      <c r="AR1583" s="78"/>
      <c r="AS1583" s="98"/>
      <c r="AT1583" s="78"/>
    </row>
    <row r="1584" spans="39:46">
      <c r="AM1584" s="78"/>
      <c r="AN1584" s="78"/>
      <c r="AO1584" s="78"/>
      <c r="AP1584" s="78"/>
      <c r="AQ1584" s="98"/>
      <c r="AR1584" s="78"/>
      <c r="AS1584" s="98"/>
      <c r="AT1584" s="78"/>
    </row>
    <row r="1585" spans="39:46">
      <c r="AM1585" s="78"/>
      <c r="AN1585" s="78"/>
      <c r="AO1585" s="78"/>
      <c r="AP1585" s="78"/>
      <c r="AQ1585" s="98"/>
      <c r="AR1585" s="78"/>
      <c r="AS1585" s="98"/>
      <c r="AT1585" s="78"/>
    </row>
    <row r="1586" spans="39:46">
      <c r="AM1586" s="78"/>
      <c r="AN1586" s="78"/>
      <c r="AO1586" s="78"/>
      <c r="AP1586" s="78"/>
      <c r="AQ1586" s="98"/>
      <c r="AR1586" s="78"/>
      <c r="AS1586" s="98"/>
      <c r="AT1586" s="78"/>
    </row>
    <row r="1587" spans="39:46">
      <c r="AM1587" s="78"/>
      <c r="AN1587" s="78"/>
      <c r="AO1587" s="78"/>
      <c r="AP1587" s="78"/>
      <c r="AQ1587" s="98"/>
      <c r="AR1587" s="78"/>
      <c r="AS1587" s="98"/>
      <c r="AT1587" s="78"/>
    </row>
    <row r="1588" spans="39:46">
      <c r="AM1588" s="78"/>
      <c r="AN1588" s="78"/>
      <c r="AO1588" s="78"/>
      <c r="AP1588" s="78"/>
      <c r="AQ1588" s="98"/>
      <c r="AR1588" s="78"/>
      <c r="AS1588" s="98"/>
      <c r="AT1588" s="78"/>
    </row>
    <row r="1589" spans="39:46">
      <c r="AM1589" s="78"/>
      <c r="AN1589" s="78"/>
      <c r="AO1589" s="78"/>
      <c r="AP1589" s="78"/>
      <c r="AQ1589" s="98"/>
      <c r="AR1589" s="78"/>
      <c r="AS1589" s="98"/>
      <c r="AT1589" s="78"/>
    </row>
    <row r="1590" spans="39:46">
      <c r="AM1590" s="78"/>
      <c r="AN1590" s="78"/>
      <c r="AO1590" s="78"/>
      <c r="AP1590" s="78"/>
      <c r="AQ1590" s="98"/>
      <c r="AR1590" s="78"/>
      <c r="AS1590" s="98"/>
      <c r="AT1590" s="78"/>
    </row>
    <row r="1591" spans="39:46">
      <c r="AM1591" s="78"/>
      <c r="AN1591" s="78"/>
      <c r="AO1591" s="78"/>
      <c r="AP1591" s="78"/>
      <c r="AQ1591" s="98"/>
      <c r="AR1591" s="78"/>
      <c r="AS1591" s="98"/>
      <c r="AT1591" s="78"/>
    </row>
    <row r="1592" spans="39:46">
      <c r="AM1592" s="78"/>
      <c r="AN1592" s="78"/>
      <c r="AO1592" s="78"/>
      <c r="AP1592" s="78"/>
      <c r="AQ1592" s="98"/>
      <c r="AR1592" s="78"/>
      <c r="AS1592" s="98"/>
      <c r="AT1592" s="78"/>
    </row>
    <row r="1593" spans="39:46">
      <c r="AM1593" s="78"/>
      <c r="AN1593" s="78"/>
      <c r="AO1593" s="78"/>
      <c r="AP1593" s="78"/>
      <c r="AQ1593" s="98"/>
      <c r="AR1593" s="78"/>
      <c r="AS1593" s="98"/>
      <c r="AT1593" s="78"/>
    </row>
    <row r="1594" spans="39:46">
      <c r="AM1594" s="78"/>
      <c r="AN1594" s="78"/>
      <c r="AO1594" s="78"/>
      <c r="AP1594" s="78"/>
      <c r="AQ1594" s="98"/>
      <c r="AR1594" s="78"/>
      <c r="AS1594" s="98"/>
      <c r="AT1594" s="78"/>
    </row>
    <row r="1595" spans="39:46">
      <c r="AM1595" s="78"/>
      <c r="AN1595" s="78"/>
      <c r="AO1595" s="78"/>
      <c r="AP1595" s="78"/>
      <c r="AQ1595" s="98"/>
      <c r="AR1595" s="78"/>
      <c r="AS1595" s="98"/>
      <c r="AT1595" s="78"/>
    </row>
    <row r="1596" spans="39:46">
      <c r="AM1596" s="78"/>
      <c r="AN1596" s="78"/>
      <c r="AO1596" s="78"/>
      <c r="AP1596" s="78"/>
      <c r="AQ1596" s="98"/>
      <c r="AR1596" s="78"/>
      <c r="AS1596" s="98"/>
      <c r="AT1596" s="78"/>
    </row>
    <row r="1597" spans="39:46">
      <c r="AM1597" s="78"/>
      <c r="AN1597" s="78"/>
      <c r="AO1597" s="78"/>
      <c r="AP1597" s="78"/>
      <c r="AQ1597" s="98"/>
      <c r="AR1597" s="78"/>
      <c r="AS1597" s="98"/>
      <c r="AT1597" s="78"/>
    </row>
    <row r="1598" spans="39:46">
      <c r="AM1598" s="78"/>
      <c r="AN1598" s="78"/>
      <c r="AO1598" s="78"/>
      <c r="AP1598" s="78"/>
      <c r="AQ1598" s="98"/>
      <c r="AR1598" s="78"/>
      <c r="AS1598" s="98"/>
      <c r="AT1598" s="78"/>
    </row>
    <row r="1599" spans="39:46">
      <c r="AM1599" s="78"/>
      <c r="AN1599" s="78"/>
      <c r="AO1599" s="78"/>
      <c r="AP1599" s="78"/>
      <c r="AQ1599" s="98"/>
      <c r="AR1599" s="78"/>
      <c r="AS1599" s="98"/>
      <c r="AT1599" s="78"/>
    </row>
    <row r="1600" spans="39:46">
      <c r="AM1600" s="78"/>
      <c r="AN1600" s="78"/>
      <c r="AO1600" s="78"/>
      <c r="AP1600" s="78"/>
      <c r="AQ1600" s="98"/>
      <c r="AR1600" s="78"/>
      <c r="AS1600" s="98"/>
      <c r="AT1600" s="78"/>
    </row>
    <row r="1601" spans="39:46">
      <c r="AM1601" s="78"/>
      <c r="AN1601" s="78"/>
      <c r="AO1601" s="78"/>
      <c r="AP1601" s="78"/>
      <c r="AQ1601" s="98"/>
      <c r="AR1601" s="78"/>
      <c r="AS1601" s="98"/>
      <c r="AT1601" s="78"/>
    </row>
    <row r="1602" spans="39:46">
      <c r="AM1602" s="78"/>
      <c r="AN1602" s="78"/>
      <c r="AO1602" s="78"/>
      <c r="AP1602" s="78"/>
      <c r="AQ1602" s="98"/>
      <c r="AR1602" s="78"/>
      <c r="AS1602" s="98"/>
      <c r="AT1602" s="78"/>
    </row>
    <row r="1603" spans="39:46">
      <c r="AM1603" s="78"/>
      <c r="AN1603" s="78"/>
      <c r="AO1603" s="78"/>
      <c r="AP1603" s="78"/>
      <c r="AQ1603" s="98"/>
      <c r="AR1603" s="78"/>
      <c r="AS1603" s="98"/>
      <c r="AT1603" s="78"/>
    </row>
    <row r="1604" spans="39:46">
      <c r="AM1604" s="78"/>
      <c r="AN1604" s="78"/>
      <c r="AO1604" s="78"/>
      <c r="AP1604" s="78"/>
      <c r="AQ1604" s="98"/>
      <c r="AR1604" s="78"/>
      <c r="AS1604" s="98"/>
      <c r="AT1604" s="78"/>
    </row>
    <row r="1605" spans="39:46">
      <c r="AM1605" s="78"/>
      <c r="AN1605" s="78"/>
      <c r="AO1605" s="78"/>
      <c r="AP1605" s="78"/>
      <c r="AQ1605" s="98"/>
      <c r="AR1605" s="78"/>
      <c r="AS1605" s="98"/>
      <c r="AT1605" s="78"/>
    </row>
    <row r="1606" spans="39:46">
      <c r="AM1606" s="78"/>
      <c r="AN1606" s="78"/>
      <c r="AO1606" s="78"/>
      <c r="AP1606" s="78"/>
      <c r="AQ1606" s="98"/>
      <c r="AR1606" s="78"/>
      <c r="AS1606" s="98"/>
      <c r="AT1606" s="78"/>
    </row>
    <row r="1607" spans="39:46">
      <c r="AM1607" s="78"/>
      <c r="AN1607" s="78"/>
      <c r="AO1607" s="78"/>
      <c r="AP1607" s="78"/>
      <c r="AQ1607" s="98"/>
      <c r="AR1607" s="78"/>
      <c r="AS1607" s="98"/>
      <c r="AT1607" s="78"/>
    </row>
    <row r="1608" spans="39:46">
      <c r="AM1608" s="78"/>
      <c r="AN1608" s="78"/>
      <c r="AO1608" s="78"/>
      <c r="AP1608" s="78"/>
      <c r="AQ1608" s="98"/>
      <c r="AR1608" s="78"/>
      <c r="AS1608" s="98"/>
      <c r="AT1608" s="78"/>
    </row>
    <row r="1609" spans="39:46">
      <c r="AM1609" s="78"/>
      <c r="AN1609" s="78"/>
      <c r="AO1609" s="78"/>
      <c r="AP1609" s="78"/>
      <c r="AQ1609" s="98"/>
      <c r="AR1609" s="78"/>
      <c r="AS1609" s="98"/>
      <c r="AT1609" s="78"/>
    </row>
    <row r="1610" spans="39:46">
      <c r="AM1610" s="78"/>
      <c r="AN1610" s="78"/>
      <c r="AO1610" s="78"/>
      <c r="AP1610" s="78"/>
      <c r="AQ1610" s="98"/>
      <c r="AR1610" s="78"/>
      <c r="AS1610" s="98"/>
      <c r="AT1610" s="78"/>
    </row>
    <row r="1611" spans="39:46">
      <c r="AM1611" s="78"/>
      <c r="AN1611" s="78"/>
      <c r="AO1611" s="78"/>
      <c r="AP1611" s="78"/>
      <c r="AQ1611" s="98"/>
      <c r="AR1611" s="78"/>
      <c r="AS1611" s="98"/>
      <c r="AT1611" s="78"/>
    </row>
    <row r="1612" spans="39:46">
      <c r="AM1612" s="78"/>
      <c r="AN1612" s="78"/>
      <c r="AO1612" s="78"/>
      <c r="AP1612" s="78"/>
      <c r="AQ1612" s="98"/>
      <c r="AR1612" s="78"/>
      <c r="AS1612" s="98"/>
      <c r="AT1612" s="78"/>
    </row>
    <row r="1613" spans="39:46">
      <c r="AM1613" s="78"/>
      <c r="AN1613" s="78"/>
      <c r="AO1613" s="78"/>
      <c r="AP1613" s="78"/>
      <c r="AQ1613" s="98"/>
      <c r="AR1613" s="78"/>
      <c r="AS1613" s="98"/>
      <c r="AT1613" s="78"/>
    </row>
    <row r="1614" spans="39:46">
      <c r="AM1614" s="78"/>
      <c r="AN1614" s="78"/>
      <c r="AO1614" s="78"/>
      <c r="AP1614" s="78"/>
      <c r="AQ1614" s="98"/>
      <c r="AR1614" s="78"/>
      <c r="AS1614" s="98"/>
      <c r="AT1614" s="78"/>
    </row>
    <row r="1615" spans="39:46">
      <c r="AM1615" s="78"/>
      <c r="AN1615" s="78"/>
      <c r="AO1615" s="78"/>
      <c r="AP1615" s="78"/>
      <c r="AQ1615" s="98"/>
      <c r="AR1615" s="78"/>
      <c r="AS1615" s="98"/>
      <c r="AT1615" s="78"/>
    </row>
    <row r="1616" spans="39:46">
      <c r="AM1616" s="78"/>
      <c r="AN1616" s="78"/>
      <c r="AO1616" s="78"/>
      <c r="AP1616" s="78"/>
      <c r="AQ1616" s="98"/>
      <c r="AR1616" s="78"/>
      <c r="AS1616" s="98"/>
      <c r="AT1616" s="78"/>
    </row>
    <row r="1617" spans="39:46">
      <c r="AM1617" s="78"/>
      <c r="AN1617" s="78"/>
      <c r="AO1617" s="78"/>
      <c r="AP1617" s="78"/>
      <c r="AQ1617" s="98"/>
      <c r="AR1617" s="78"/>
      <c r="AS1617" s="98"/>
      <c r="AT1617" s="78"/>
    </row>
    <row r="1618" spans="39:46">
      <c r="AM1618" s="78"/>
      <c r="AN1618" s="78"/>
      <c r="AO1618" s="78"/>
      <c r="AP1618" s="78"/>
      <c r="AQ1618" s="98"/>
      <c r="AR1618" s="78"/>
      <c r="AS1618" s="98"/>
      <c r="AT1618" s="78"/>
    </row>
    <row r="1619" spans="39:46">
      <c r="AM1619" s="78"/>
      <c r="AN1619" s="78"/>
      <c r="AO1619" s="78"/>
      <c r="AP1619" s="78"/>
      <c r="AQ1619" s="98"/>
      <c r="AR1619" s="78"/>
      <c r="AS1619" s="98"/>
      <c r="AT1619" s="78"/>
    </row>
    <row r="1620" spans="39:46">
      <c r="AM1620" s="78"/>
      <c r="AN1620" s="78"/>
      <c r="AO1620" s="78"/>
      <c r="AP1620" s="78"/>
      <c r="AQ1620" s="98"/>
      <c r="AR1620" s="78"/>
      <c r="AS1620" s="98"/>
      <c r="AT1620" s="78"/>
    </row>
    <row r="1621" spans="39:46">
      <c r="AM1621" s="78"/>
      <c r="AN1621" s="78"/>
      <c r="AO1621" s="78"/>
      <c r="AP1621" s="78"/>
      <c r="AQ1621" s="98"/>
      <c r="AR1621" s="78"/>
      <c r="AS1621" s="98"/>
      <c r="AT1621" s="78"/>
    </row>
    <row r="1622" spans="39:46">
      <c r="AM1622" s="78"/>
      <c r="AN1622" s="78"/>
      <c r="AO1622" s="78"/>
      <c r="AP1622" s="78"/>
      <c r="AQ1622" s="98"/>
      <c r="AR1622" s="78"/>
      <c r="AS1622" s="98"/>
      <c r="AT1622" s="78"/>
    </row>
    <row r="1623" spans="39:46">
      <c r="AM1623" s="78"/>
      <c r="AN1623" s="78"/>
      <c r="AO1623" s="78"/>
      <c r="AP1623" s="78"/>
      <c r="AQ1623" s="98"/>
      <c r="AR1623" s="78"/>
      <c r="AS1623" s="98"/>
      <c r="AT1623" s="78"/>
    </row>
    <row r="1624" spans="39:46">
      <c r="AM1624" s="78"/>
      <c r="AN1624" s="78"/>
      <c r="AO1624" s="78"/>
      <c r="AP1624" s="78"/>
      <c r="AQ1624" s="98"/>
      <c r="AR1624" s="78"/>
      <c r="AS1624" s="98"/>
      <c r="AT1624" s="78"/>
    </row>
    <row r="1625" spans="39:46">
      <c r="AM1625" s="78"/>
      <c r="AN1625" s="78"/>
      <c r="AO1625" s="78"/>
      <c r="AP1625" s="78"/>
      <c r="AQ1625" s="98"/>
      <c r="AR1625" s="78"/>
      <c r="AS1625" s="98"/>
      <c r="AT1625" s="78"/>
    </row>
    <row r="1626" spans="39:46">
      <c r="AM1626" s="78"/>
      <c r="AN1626" s="78"/>
      <c r="AO1626" s="78"/>
      <c r="AP1626" s="78"/>
      <c r="AQ1626" s="98"/>
      <c r="AR1626" s="78"/>
      <c r="AS1626" s="98"/>
      <c r="AT1626" s="78"/>
    </row>
    <row r="1627" spans="39:46">
      <c r="AM1627" s="78"/>
      <c r="AN1627" s="78"/>
      <c r="AO1627" s="78"/>
      <c r="AP1627" s="78"/>
      <c r="AQ1627" s="98"/>
      <c r="AR1627" s="78"/>
      <c r="AS1627" s="98"/>
      <c r="AT1627" s="78"/>
    </row>
    <row r="1628" spans="39:46">
      <c r="AM1628" s="78"/>
      <c r="AN1628" s="78"/>
      <c r="AO1628" s="78"/>
      <c r="AP1628" s="78"/>
      <c r="AQ1628" s="98"/>
      <c r="AR1628" s="78"/>
      <c r="AS1628" s="98"/>
      <c r="AT1628" s="78"/>
    </row>
    <row r="1629" spans="39:46">
      <c r="AM1629" s="78"/>
      <c r="AN1629" s="78"/>
      <c r="AO1629" s="78"/>
      <c r="AP1629" s="78"/>
      <c r="AQ1629" s="98"/>
      <c r="AR1629" s="78"/>
      <c r="AS1629" s="98"/>
      <c r="AT1629" s="78"/>
    </row>
    <row r="1630" spans="39:46">
      <c r="AM1630" s="78"/>
      <c r="AN1630" s="78"/>
      <c r="AO1630" s="78"/>
      <c r="AP1630" s="78"/>
      <c r="AQ1630" s="98"/>
      <c r="AR1630" s="78"/>
      <c r="AS1630" s="98"/>
      <c r="AT1630" s="78"/>
    </row>
    <row r="1631" spans="39:46">
      <c r="AM1631" s="78"/>
      <c r="AN1631" s="78"/>
      <c r="AO1631" s="78"/>
      <c r="AP1631" s="78"/>
      <c r="AQ1631" s="98"/>
      <c r="AR1631" s="78"/>
      <c r="AS1631" s="98"/>
      <c r="AT1631" s="78"/>
    </row>
    <row r="1632" spans="39:46">
      <c r="AM1632" s="78"/>
      <c r="AN1632" s="78"/>
      <c r="AO1632" s="78"/>
      <c r="AP1632" s="78"/>
      <c r="AQ1632" s="98"/>
      <c r="AR1632" s="78"/>
      <c r="AS1632" s="98"/>
      <c r="AT1632" s="78"/>
    </row>
    <row r="1633" spans="39:46">
      <c r="AM1633" s="78"/>
      <c r="AN1633" s="78"/>
      <c r="AO1633" s="78"/>
      <c r="AP1633" s="78"/>
      <c r="AQ1633" s="98"/>
      <c r="AR1633" s="78"/>
      <c r="AS1633" s="98"/>
      <c r="AT1633" s="78"/>
    </row>
    <row r="1634" spans="39:46">
      <c r="AM1634" s="78"/>
      <c r="AN1634" s="78"/>
      <c r="AO1634" s="78"/>
      <c r="AP1634" s="78"/>
      <c r="AQ1634" s="98"/>
      <c r="AR1634" s="78"/>
      <c r="AS1634" s="98"/>
      <c r="AT1634" s="78"/>
    </row>
    <row r="1635" spans="39:46">
      <c r="AM1635" s="78"/>
      <c r="AN1635" s="78"/>
      <c r="AO1635" s="78"/>
      <c r="AP1635" s="78"/>
      <c r="AQ1635" s="98"/>
      <c r="AR1635" s="78"/>
      <c r="AS1635" s="98"/>
      <c r="AT1635" s="78"/>
    </row>
    <row r="1636" spans="39:46">
      <c r="AM1636" s="78"/>
      <c r="AN1636" s="78"/>
      <c r="AO1636" s="78"/>
      <c r="AP1636" s="78"/>
      <c r="AQ1636" s="98"/>
      <c r="AR1636" s="78"/>
      <c r="AS1636" s="98"/>
      <c r="AT1636" s="78"/>
    </row>
    <row r="1637" spans="39:46">
      <c r="AM1637" s="78"/>
      <c r="AN1637" s="78"/>
      <c r="AO1637" s="78"/>
      <c r="AP1637" s="78"/>
      <c r="AQ1637" s="98"/>
      <c r="AR1637" s="78"/>
      <c r="AS1637" s="98"/>
      <c r="AT1637" s="78"/>
    </row>
    <row r="1638" spans="39:46">
      <c r="AM1638" s="78"/>
      <c r="AN1638" s="78"/>
      <c r="AO1638" s="78"/>
      <c r="AP1638" s="78"/>
      <c r="AQ1638" s="98"/>
      <c r="AR1638" s="78"/>
      <c r="AS1638" s="98"/>
      <c r="AT1638" s="78"/>
    </row>
    <row r="1639" spans="39:46">
      <c r="AM1639" s="78"/>
      <c r="AN1639" s="78"/>
      <c r="AO1639" s="78"/>
      <c r="AP1639" s="78"/>
      <c r="AQ1639" s="98"/>
      <c r="AR1639" s="78"/>
      <c r="AS1639" s="98"/>
      <c r="AT1639" s="78"/>
    </row>
    <row r="1640" spans="39:46">
      <c r="AM1640" s="78"/>
      <c r="AN1640" s="78"/>
      <c r="AO1640" s="78"/>
      <c r="AP1640" s="78"/>
      <c r="AQ1640" s="98"/>
      <c r="AR1640" s="78"/>
      <c r="AS1640" s="98"/>
      <c r="AT1640" s="78"/>
    </row>
    <row r="1641" spans="39:46">
      <c r="AM1641" s="78"/>
      <c r="AN1641" s="78"/>
      <c r="AO1641" s="78"/>
      <c r="AP1641" s="78"/>
      <c r="AQ1641" s="98"/>
      <c r="AR1641" s="78"/>
      <c r="AS1641" s="98"/>
      <c r="AT1641" s="78"/>
    </row>
    <row r="1642" spans="39:46">
      <c r="AM1642" s="78"/>
      <c r="AN1642" s="78"/>
      <c r="AO1642" s="78"/>
      <c r="AP1642" s="78"/>
      <c r="AQ1642" s="98"/>
      <c r="AR1642" s="78"/>
      <c r="AS1642" s="98"/>
      <c r="AT1642" s="78"/>
    </row>
    <row r="1643" spans="39:46">
      <c r="AM1643" s="78"/>
      <c r="AN1643" s="78"/>
      <c r="AO1643" s="78"/>
      <c r="AP1643" s="78"/>
      <c r="AQ1643" s="98"/>
      <c r="AR1643" s="78"/>
      <c r="AS1643" s="98"/>
      <c r="AT1643" s="78"/>
    </row>
    <row r="1644" spans="39:46">
      <c r="AM1644" s="78"/>
      <c r="AN1644" s="78"/>
      <c r="AO1644" s="78"/>
      <c r="AP1644" s="78"/>
      <c r="AQ1644" s="98"/>
      <c r="AR1644" s="78"/>
      <c r="AS1644" s="98"/>
      <c r="AT1644" s="78"/>
    </row>
    <row r="1645" spans="39:46">
      <c r="AM1645" s="78"/>
      <c r="AN1645" s="78"/>
      <c r="AO1645" s="78"/>
      <c r="AP1645" s="78"/>
      <c r="AQ1645" s="98"/>
      <c r="AR1645" s="78"/>
      <c r="AS1645" s="98"/>
      <c r="AT1645" s="78"/>
    </row>
    <row r="1646" spans="39:46">
      <c r="AM1646" s="78"/>
      <c r="AN1646" s="78"/>
      <c r="AO1646" s="78"/>
      <c r="AP1646" s="78"/>
      <c r="AQ1646" s="98"/>
      <c r="AR1646" s="78"/>
      <c r="AS1646" s="98"/>
      <c r="AT1646" s="78"/>
    </row>
    <row r="1647" spans="39:46">
      <c r="AM1647" s="78"/>
      <c r="AN1647" s="78"/>
      <c r="AO1647" s="78"/>
      <c r="AP1647" s="78"/>
      <c r="AQ1647" s="98"/>
      <c r="AR1647" s="78"/>
      <c r="AS1647" s="98"/>
      <c r="AT1647" s="78"/>
    </row>
    <row r="1648" spans="39:46">
      <c r="AM1648" s="78"/>
      <c r="AN1648" s="78"/>
      <c r="AO1648" s="78"/>
      <c r="AP1648" s="78"/>
      <c r="AQ1648" s="98"/>
      <c r="AR1648" s="78"/>
      <c r="AS1648" s="98"/>
      <c r="AT1648" s="78"/>
    </row>
    <row r="1649" spans="39:46">
      <c r="AM1649" s="78"/>
      <c r="AN1649" s="78"/>
      <c r="AO1649" s="78"/>
      <c r="AP1649" s="78"/>
      <c r="AQ1649" s="98"/>
      <c r="AR1649" s="78"/>
      <c r="AS1649" s="98"/>
      <c r="AT1649" s="78"/>
    </row>
    <row r="1650" spans="39:46">
      <c r="AM1650" s="78"/>
      <c r="AN1650" s="78"/>
      <c r="AO1650" s="78"/>
      <c r="AP1650" s="78"/>
      <c r="AQ1650" s="98"/>
      <c r="AR1650" s="78"/>
      <c r="AS1650" s="98"/>
      <c r="AT1650" s="78"/>
    </row>
    <row r="1651" spans="39:46">
      <c r="AM1651" s="78"/>
      <c r="AN1651" s="78"/>
      <c r="AO1651" s="78"/>
      <c r="AP1651" s="78"/>
      <c r="AQ1651" s="98"/>
      <c r="AR1651" s="78"/>
      <c r="AS1651" s="98"/>
      <c r="AT1651" s="78"/>
    </row>
    <row r="1652" spans="39:46">
      <c r="AM1652" s="78"/>
      <c r="AN1652" s="78"/>
      <c r="AO1652" s="78"/>
      <c r="AP1652" s="78"/>
      <c r="AQ1652" s="98"/>
      <c r="AR1652" s="78"/>
      <c r="AS1652" s="98"/>
      <c r="AT1652" s="78"/>
    </row>
    <row r="1653" spans="39:46">
      <c r="AM1653" s="78"/>
      <c r="AN1653" s="78"/>
      <c r="AO1653" s="78"/>
      <c r="AP1653" s="78"/>
      <c r="AQ1653" s="98"/>
      <c r="AR1653" s="78"/>
      <c r="AS1653" s="98"/>
      <c r="AT1653" s="78"/>
    </row>
    <row r="1654" spans="39:46">
      <c r="AM1654" s="78"/>
      <c r="AN1654" s="78"/>
      <c r="AO1654" s="78"/>
      <c r="AP1654" s="78"/>
      <c r="AQ1654" s="98"/>
      <c r="AR1654" s="78"/>
      <c r="AS1654" s="98"/>
      <c r="AT1654" s="78"/>
    </row>
    <row r="1655" spans="39:46">
      <c r="AM1655" s="78"/>
      <c r="AN1655" s="78"/>
      <c r="AO1655" s="78"/>
      <c r="AP1655" s="78"/>
      <c r="AQ1655" s="98"/>
      <c r="AR1655" s="78"/>
      <c r="AS1655" s="98"/>
      <c r="AT1655" s="78"/>
    </row>
    <row r="1656" spans="39:46">
      <c r="AM1656" s="78"/>
      <c r="AN1656" s="78"/>
      <c r="AO1656" s="78"/>
      <c r="AP1656" s="78"/>
      <c r="AQ1656" s="98"/>
      <c r="AR1656" s="78"/>
      <c r="AS1656" s="98"/>
      <c r="AT1656" s="78"/>
    </row>
    <row r="1657" spans="39:46">
      <c r="AM1657" s="78"/>
      <c r="AN1657" s="78"/>
      <c r="AO1657" s="78"/>
      <c r="AP1657" s="78"/>
      <c r="AQ1657" s="98"/>
      <c r="AR1657" s="78"/>
      <c r="AS1657" s="98"/>
      <c r="AT1657" s="78"/>
    </row>
    <row r="1658" spans="39:46">
      <c r="AM1658" s="78"/>
      <c r="AN1658" s="78"/>
      <c r="AO1658" s="78"/>
      <c r="AP1658" s="78"/>
      <c r="AQ1658" s="98"/>
      <c r="AR1658" s="78"/>
      <c r="AS1658" s="98"/>
      <c r="AT1658" s="78"/>
    </row>
    <row r="1659" spans="39:46">
      <c r="AM1659" s="78"/>
      <c r="AN1659" s="78"/>
      <c r="AO1659" s="78"/>
      <c r="AP1659" s="78"/>
      <c r="AQ1659" s="98"/>
      <c r="AR1659" s="78"/>
      <c r="AS1659" s="98"/>
      <c r="AT1659" s="78"/>
    </row>
    <row r="1660" spans="39:46">
      <c r="AM1660" s="78"/>
      <c r="AN1660" s="78"/>
      <c r="AO1660" s="78"/>
      <c r="AP1660" s="78"/>
      <c r="AQ1660" s="98"/>
      <c r="AR1660" s="78"/>
      <c r="AS1660" s="98"/>
      <c r="AT1660" s="78"/>
    </row>
    <row r="1661" spans="39:46">
      <c r="AM1661" s="78"/>
      <c r="AN1661" s="78"/>
      <c r="AO1661" s="78"/>
      <c r="AP1661" s="78"/>
      <c r="AQ1661" s="98"/>
      <c r="AR1661" s="78"/>
      <c r="AS1661" s="98"/>
      <c r="AT1661" s="78"/>
    </row>
    <row r="1662" spans="39:46">
      <c r="AM1662" s="78"/>
      <c r="AN1662" s="78"/>
      <c r="AO1662" s="78"/>
      <c r="AP1662" s="78"/>
      <c r="AQ1662" s="98"/>
      <c r="AR1662" s="78"/>
      <c r="AS1662" s="98"/>
      <c r="AT1662" s="78"/>
    </row>
    <row r="1663" spans="39:46">
      <c r="AM1663" s="78"/>
      <c r="AN1663" s="78"/>
      <c r="AO1663" s="78"/>
      <c r="AP1663" s="78"/>
      <c r="AQ1663" s="98"/>
      <c r="AR1663" s="78"/>
      <c r="AS1663" s="98"/>
      <c r="AT1663" s="78"/>
    </row>
    <row r="1664" spans="39:46">
      <c r="AM1664" s="78"/>
      <c r="AN1664" s="78"/>
      <c r="AO1664" s="78"/>
      <c r="AP1664" s="78"/>
      <c r="AQ1664" s="98"/>
      <c r="AR1664" s="78"/>
      <c r="AS1664" s="98"/>
      <c r="AT1664" s="78"/>
    </row>
    <row r="1665" spans="39:46">
      <c r="AM1665" s="78"/>
      <c r="AN1665" s="78"/>
      <c r="AO1665" s="78"/>
      <c r="AP1665" s="78"/>
      <c r="AQ1665" s="98"/>
      <c r="AR1665" s="78"/>
      <c r="AS1665" s="98"/>
      <c r="AT1665" s="78"/>
    </row>
    <row r="1666" spans="39:46">
      <c r="AM1666" s="78"/>
      <c r="AN1666" s="78"/>
      <c r="AO1666" s="78"/>
      <c r="AP1666" s="78"/>
      <c r="AQ1666" s="98"/>
      <c r="AR1666" s="78"/>
      <c r="AS1666" s="98"/>
      <c r="AT1666" s="78"/>
    </row>
    <row r="1667" spans="39:46">
      <c r="AM1667" s="78"/>
      <c r="AN1667" s="78"/>
      <c r="AO1667" s="78"/>
      <c r="AP1667" s="78"/>
      <c r="AQ1667" s="98"/>
      <c r="AR1667" s="78"/>
      <c r="AS1667" s="98"/>
      <c r="AT1667" s="78"/>
    </row>
    <row r="1668" spans="39:46">
      <c r="AM1668" s="78"/>
      <c r="AN1668" s="78"/>
      <c r="AO1668" s="78"/>
      <c r="AP1668" s="78"/>
      <c r="AQ1668" s="98"/>
      <c r="AR1668" s="78"/>
      <c r="AS1668" s="98"/>
      <c r="AT1668" s="78"/>
    </row>
    <row r="1669" spans="39:46">
      <c r="AM1669" s="78"/>
      <c r="AN1669" s="78"/>
      <c r="AO1669" s="78"/>
      <c r="AP1669" s="78"/>
      <c r="AQ1669" s="98"/>
      <c r="AR1669" s="78"/>
      <c r="AS1669" s="98"/>
      <c r="AT1669" s="78"/>
    </row>
    <row r="1670" spans="39:46">
      <c r="AM1670" s="78"/>
      <c r="AN1670" s="78"/>
      <c r="AO1670" s="78"/>
      <c r="AP1670" s="78"/>
      <c r="AQ1670" s="98"/>
      <c r="AR1670" s="78"/>
      <c r="AS1670" s="98"/>
      <c r="AT1670" s="78"/>
    </row>
    <row r="1671" spans="39:46">
      <c r="AM1671" s="78"/>
      <c r="AN1671" s="78"/>
      <c r="AO1671" s="78"/>
      <c r="AP1671" s="78"/>
      <c r="AQ1671" s="98"/>
      <c r="AR1671" s="78"/>
      <c r="AS1671" s="98"/>
      <c r="AT1671" s="78"/>
    </row>
    <row r="1672" spans="39:46">
      <c r="AM1672" s="78"/>
      <c r="AN1672" s="78"/>
      <c r="AO1672" s="78"/>
      <c r="AP1672" s="78"/>
      <c r="AQ1672" s="98"/>
      <c r="AR1672" s="78"/>
      <c r="AS1672" s="98"/>
      <c r="AT1672" s="78"/>
    </row>
    <row r="1673" spans="39:46">
      <c r="AM1673" s="78"/>
      <c r="AN1673" s="78"/>
      <c r="AO1673" s="78"/>
      <c r="AP1673" s="78"/>
      <c r="AQ1673" s="98"/>
      <c r="AR1673" s="78"/>
      <c r="AS1673" s="98"/>
      <c r="AT1673" s="78"/>
    </row>
    <row r="1674" spans="39:46">
      <c r="AM1674" s="78"/>
      <c r="AN1674" s="78"/>
      <c r="AO1674" s="78"/>
      <c r="AP1674" s="78"/>
      <c r="AQ1674" s="98"/>
      <c r="AR1674" s="78"/>
      <c r="AS1674" s="98"/>
      <c r="AT1674" s="78"/>
    </row>
    <row r="1675" spans="39:46">
      <c r="AM1675" s="78"/>
      <c r="AN1675" s="78"/>
      <c r="AO1675" s="78"/>
      <c r="AP1675" s="78"/>
      <c r="AQ1675" s="98"/>
      <c r="AR1675" s="78"/>
      <c r="AS1675" s="98"/>
      <c r="AT1675" s="78"/>
    </row>
    <row r="1676" spans="39:46">
      <c r="AM1676" s="78"/>
      <c r="AN1676" s="78"/>
      <c r="AO1676" s="78"/>
      <c r="AP1676" s="78"/>
      <c r="AQ1676" s="98"/>
      <c r="AR1676" s="78"/>
      <c r="AS1676" s="98"/>
      <c r="AT1676" s="78"/>
    </row>
    <row r="1677" spans="39:46">
      <c r="AM1677" s="78"/>
      <c r="AN1677" s="78"/>
      <c r="AO1677" s="78"/>
      <c r="AP1677" s="78"/>
      <c r="AQ1677" s="98"/>
      <c r="AR1677" s="78"/>
      <c r="AS1677" s="98"/>
      <c r="AT1677" s="78"/>
    </row>
    <row r="1678" spans="39:46">
      <c r="AM1678" s="78"/>
      <c r="AN1678" s="78"/>
      <c r="AO1678" s="78"/>
      <c r="AP1678" s="78"/>
      <c r="AQ1678" s="98"/>
      <c r="AR1678" s="78"/>
      <c r="AS1678" s="98"/>
      <c r="AT1678" s="78"/>
    </row>
    <row r="1679" spans="39:46">
      <c r="AM1679" s="78"/>
      <c r="AN1679" s="78"/>
      <c r="AO1679" s="78"/>
      <c r="AP1679" s="78"/>
      <c r="AQ1679" s="98"/>
      <c r="AR1679" s="78"/>
      <c r="AS1679" s="98"/>
      <c r="AT1679" s="78"/>
    </row>
    <row r="1680" spans="39:46">
      <c r="AM1680" s="78"/>
      <c r="AN1680" s="78"/>
      <c r="AO1680" s="78"/>
      <c r="AP1680" s="78"/>
      <c r="AQ1680" s="98"/>
      <c r="AR1680" s="78"/>
      <c r="AS1680" s="98"/>
      <c r="AT1680" s="78"/>
    </row>
    <row r="1681" spans="39:46">
      <c r="AM1681" s="78"/>
      <c r="AN1681" s="78"/>
      <c r="AO1681" s="78"/>
      <c r="AP1681" s="78"/>
      <c r="AQ1681" s="98"/>
      <c r="AR1681" s="78"/>
      <c r="AS1681" s="98"/>
      <c r="AT1681" s="78"/>
    </row>
    <row r="1682" spans="39:46">
      <c r="AM1682" s="78"/>
      <c r="AN1682" s="78"/>
      <c r="AO1682" s="78"/>
      <c r="AP1682" s="78"/>
      <c r="AQ1682" s="98"/>
      <c r="AR1682" s="78"/>
      <c r="AS1682" s="98"/>
      <c r="AT1682" s="78"/>
    </row>
    <row r="1683" spans="39:46">
      <c r="AM1683" s="78"/>
      <c r="AN1683" s="78"/>
      <c r="AO1683" s="78"/>
      <c r="AP1683" s="78"/>
      <c r="AQ1683" s="98"/>
      <c r="AR1683" s="78"/>
      <c r="AS1683" s="98"/>
      <c r="AT1683" s="78"/>
    </row>
    <row r="1684" spans="39:46">
      <c r="AM1684" s="78"/>
      <c r="AN1684" s="78"/>
      <c r="AO1684" s="78"/>
      <c r="AP1684" s="78"/>
      <c r="AQ1684" s="98"/>
      <c r="AR1684" s="78"/>
      <c r="AS1684" s="98"/>
      <c r="AT1684" s="78"/>
    </row>
    <row r="1685" spans="39:46">
      <c r="AM1685" s="78"/>
      <c r="AN1685" s="78"/>
      <c r="AO1685" s="78"/>
      <c r="AP1685" s="78"/>
      <c r="AQ1685" s="98"/>
      <c r="AR1685" s="78"/>
      <c r="AS1685" s="98"/>
      <c r="AT1685" s="78"/>
    </row>
    <row r="1686" spans="39:46">
      <c r="AM1686" s="78"/>
      <c r="AN1686" s="78"/>
      <c r="AO1686" s="78"/>
      <c r="AP1686" s="78"/>
      <c r="AQ1686" s="98"/>
      <c r="AR1686" s="78"/>
      <c r="AS1686" s="98"/>
      <c r="AT1686" s="78"/>
    </row>
    <row r="1687" spans="39:46">
      <c r="AM1687" s="78"/>
      <c r="AN1687" s="78"/>
      <c r="AO1687" s="78"/>
      <c r="AP1687" s="78"/>
      <c r="AQ1687" s="98"/>
      <c r="AR1687" s="78"/>
      <c r="AS1687" s="98"/>
      <c r="AT1687" s="78"/>
    </row>
    <row r="1688" spans="39:46">
      <c r="AM1688" s="78"/>
      <c r="AN1688" s="78"/>
      <c r="AO1688" s="78"/>
      <c r="AP1688" s="78"/>
      <c r="AQ1688" s="98"/>
      <c r="AR1688" s="78"/>
      <c r="AS1688" s="98"/>
      <c r="AT1688" s="78"/>
    </row>
    <row r="1689" spans="39:46">
      <c r="AM1689" s="78"/>
      <c r="AN1689" s="78"/>
      <c r="AO1689" s="78"/>
      <c r="AP1689" s="78"/>
      <c r="AQ1689" s="98"/>
      <c r="AR1689" s="78"/>
      <c r="AS1689" s="98"/>
      <c r="AT1689" s="78"/>
    </row>
    <row r="1690" spans="39:46">
      <c r="AM1690" s="78"/>
      <c r="AN1690" s="78"/>
      <c r="AO1690" s="78"/>
      <c r="AP1690" s="78"/>
      <c r="AQ1690" s="98"/>
      <c r="AR1690" s="78"/>
      <c r="AS1690" s="98"/>
      <c r="AT1690" s="78"/>
    </row>
    <row r="1691" spans="39:46">
      <c r="AM1691" s="78"/>
      <c r="AN1691" s="78"/>
      <c r="AO1691" s="78"/>
      <c r="AP1691" s="78"/>
      <c r="AQ1691" s="98"/>
      <c r="AR1691" s="78"/>
      <c r="AS1691" s="98"/>
      <c r="AT1691" s="78"/>
    </row>
    <row r="1692" spans="39:46">
      <c r="AM1692" s="78"/>
      <c r="AN1692" s="78"/>
      <c r="AO1692" s="78"/>
      <c r="AP1692" s="78"/>
      <c r="AQ1692" s="98"/>
      <c r="AR1692" s="78"/>
      <c r="AS1692" s="98"/>
      <c r="AT1692" s="78"/>
    </row>
    <row r="1693" spans="39:46">
      <c r="AM1693" s="78"/>
      <c r="AN1693" s="78"/>
      <c r="AO1693" s="78"/>
      <c r="AP1693" s="78"/>
      <c r="AQ1693" s="98"/>
      <c r="AR1693" s="78"/>
      <c r="AS1693" s="98"/>
      <c r="AT1693" s="78"/>
    </row>
    <row r="1694" spans="39:46">
      <c r="AM1694" s="78"/>
      <c r="AN1694" s="78"/>
      <c r="AO1694" s="78"/>
      <c r="AP1694" s="78"/>
      <c r="AQ1694" s="98"/>
      <c r="AR1694" s="78"/>
      <c r="AS1694" s="98"/>
      <c r="AT1694" s="78"/>
    </row>
    <row r="1695" spans="39:46">
      <c r="AM1695" s="78"/>
      <c r="AN1695" s="78"/>
      <c r="AO1695" s="78"/>
      <c r="AP1695" s="78"/>
      <c r="AQ1695" s="98"/>
      <c r="AR1695" s="78"/>
      <c r="AS1695" s="98"/>
      <c r="AT1695" s="78"/>
    </row>
    <row r="1696" spans="39:46">
      <c r="AM1696" s="78"/>
      <c r="AN1696" s="78"/>
      <c r="AO1696" s="78"/>
      <c r="AP1696" s="78"/>
      <c r="AQ1696" s="98"/>
      <c r="AR1696" s="78"/>
      <c r="AS1696" s="98"/>
      <c r="AT1696" s="78"/>
    </row>
    <row r="1697" spans="39:46">
      <c r="AM1697" s="78"/>
      <c r="AN1697" s="78"/>
      <c r="AO1697" s="78"/>
      <c r="AP1697" s="78"/>
      <c r="AQ1697" s="98"/>
      <c r="AR1697" s="78"/>
      <c r="AS1697" s="98"/>
      <c r="AT1697" s="78"/>
    </row>
    <row r="1698" spans="39:46">
      <c r="AM1698" s="78"/>
      <c r="AN1698" s="78"/>
      <c r="AO1698" s="78"/>
      <c r="AP1698" s="78"/>
      <c r="AQ1698" s="98"/>
      <c r="AR1698" s="78"/>
      <c r="AS1698" s="98"/>
      <c r="AT1698" s="78"/>
    </row>
    <row r="1699" spans="39:46">
      <c r="AM1699" s="78"/>
      <c r="AN1699" s="78"/>
      <c r="AO1699" s="78"/>
      <c r="AP1699" s="78"/>
      <c r="AQ1699" s="98"/>
      <c r="AR1699" s="78"/>
      <c r="AS1699" s="98"/>
      <c r="AT1699" s="78"/>
    </row>
    <row r="1700" spans="39:46">
      <c r="AM1700" s="78"/>
      <c r="AN1700" s="78"/>
      <c r="AO1700" s="78"/>
      <c r="AP1700" s="78"/>
      <c r="AQ1700" s="98"/>
      <c r="AR1700" s="78"/>
      <c r="AS1700" s="98"/>
      <c r="AT1700" s="78"/>
    </row>
    <row r="1701" spans="39:46">
      <c r="AM1701" s="78"/>
      <c r="AN1701" s="78"/>
      <c r="AO1701" s="78"/>
      <c r="AP1701" s="78"/>
      <c r="AQ1701" s="98"/>
      <c r="AR1701" s="78"/>
      <c r="AS1701" s="98"/>
      <c r="AT1701" s="78"/>
    </row>
    <row r="1702" spans="39:46">
      <c r="AM1702" s="78"/>
      <c r="AN1702" s="78"/>
      <c r="AO1702" s="78"/>
      <c r="AP1702" s="78"/>
      <c r="AQ1702" s="98"/>
      <c r="AR1702" s="78"/>
      <c r="AS1702" s="98"/>
      <c r="AT1702" s="78"/>
    </row>
    <row r="1703" spans="39:46">
      <c r="AM1703" s="78"/>
      <c r="AN1703" s="78"/>
      <c r="AO1703" s="78"/>
      <c r="AP1703" s="78"/>
      <c r="AQ1703" s="98"/>
      <c r="AR1703" s="78"/>
      <c r="AS1703" s="98"/>
      <c r="AT1703" s="78"/>
    </row>
    <row r="1704" spans="39:46">
      <c r="AM1704" s="78"/>
      <c r="AN1704" s="78"/>
      <c r="AO1704" s="78"/>
      <c r="AP1704" s="78"/>
      <c r="AQ1704" s="98"/>
      <c r="AR1704" s="78"/>
      <c r="AS1704" s="98"/>
      <c r="AT1704" s="78"/>
    </row>
    <row r="1705" spans="39:46">
      <c r="AM1705" s="78"/>
      <c r="AN1705" s="78"/>
      <c r="AO1705" s="78"/>
      <c r="AP1705" s="78"/>
      <c r="AQ1705" s="98"/>
      <c r="AR1705" s="78"/>
      <c r="AS1705" s="98"/>
      <c r="AT1705" s="78"/>
    </row>
    <row r="1706" spans="39:46">
      <c r="AM1706" s="78"/>
      <c r="AN1706" s="78"/>
      <c r="AO1706" s="78"/>
      <c r="AP1706" s="78"/>
      <c r="AQ1706" s="98"/>
      <c r="AR1706" s="78"/>
      <c r="AS1706" s="98"/>
      <c r="AT1706" s="78"/>
    </row>
    <row r="1707" spans="39:46">
      <c r="AM1707" s="78"/>
      <c r="AN1707" s="78"/>
      <c r="AO1707" s="78"/>
      <c r="AP1707" s="78"/>
      <c r="AQ1707" s="98"/>
      <c r="AR1707" s="78"/>
      <c r="AS1707" s="98"/>
      <c r="AT1707" s="78"/>
    </row>
    <row r="1708" spans="39:46">
      <c r="AM1708" s="78"/>
      <c r="AN1708" s="78"/>
      <c r="AO1708" s="78"/>
      <c r="AP1708" s="78"/>
      <c r="AQ1708" s="98"/>
      <c r="AR1708" s="78"/>
      <c r="AS1708" s="98"/>
      <c r="AT1708" s="78"/>
    </row>
    <row r="1709" spans="39:46">
      <c r="AM1709" s="78"/>
      <c r="AN1709" s="78"/>
      <c r="AO1709" s="78"/>
      <c r="AP1709" s="78"/>
      <c r="AQ1709" s="98"/>
      <c r="AR1709" s="78"/>
      <c r="AS1709" s="98"/>
      <c r="AT1709" s="78"/>
    </row>
    <row r="1710" spans="39:46">
      <c r="AM1710" s="78"/>
      <c r="AN1710" s="78"/>
      <c r="AO1710" s="78"/>
      <c r="AP1710" s="78"/>
      <c r="AQ1710" s="98"/>
      <c r="AR1710" s="78"/>
      <c r="AS1710" s="98"/>
      <c r="AT1710" s="78"/>
    </row>
    <row r="1711" spans="39:46">
      <c r="AM1711" s="78"/>
      <c r="AN1711" s="78"/>
      <c r="AO1711" s="78"/>
      <c r="AP1711" s="78"/>
      <c r="AQ1711" s="98"/>
      <c r="AR1711" s="78"/>
      <c r="AS1711" s="98"/>
      <c r="AT1711" s="78"/>
    </row>
    <row r="1712" spans="39:46">
      <c r="AM1712" s="78"/>
      <c r="AN1712" s="78"/>
      <c r="AO1712" s="78"/>
      <c r="AP1712" s="78"/>
      <c r="AQ1712" s="98"/>
      <c r="AR1712" s="78"/>
      <c r="AS1712" s="98"/>
      <c r="AT1712" s="78"/>
    </row>
    <row r="1713" spans="39:46">
      <c r="AM1713" s="78"/>
      <c r="AN1713" s="78"/>
      <c r="AO1713" s="78"/>
      <c r="AP1713" s="78"/>
      <c r="AQ1713" s="98"/>
      <c r="AR1713" s="78"/>
      <c r="AS1713" s="98"/>
      <c r="AT1713" s="78"/>
    </row>
    <row r="1714" spans="39:46">
      <c r="AM1714" s="78"/>
      <c r="AN1714" s="78"/>
      <c r="AO1714" s="78"/>
      <c r="AP1714" s="78"/>
      <c r="AQ1714" s="98"/>
      <c r="AR1714" s="78"/>
      <c r="AS1714" s="98"/>
      <c r="AT1714" s="78"/>
    </row>
    <row r="1715" spans="39:46">
      <c r="AM1715" s="78"/>
      <c r="AN1715" s="78"/>
      <c r="AO1715" s="78"/>
      <c r="AP1715" s="78"/>
      <c r="AQ1715" s="98"/>
      <c r="AR1715" s="78"/>
      <c r="AS1715" s="98"/>
      <c r="AT1715" s="78"/>
    </row>
    <row r="1716" spans="39:46">
      <c r="AM1716" s="78"/>
      <c r="AN1716" s="78"/>
      <c r="AO1716" s="78"/>
      <c r="AP1716" s="78"/>
      <c r="AQ1716" s="98"/>
      <c r="AR1716" s="78"/>
      <c r="AS1716" s="98"/>
      <c r="AT1716" s="78"/>
    </row>
    <row r="1717" spans="39:46">
      <c r="AM1717" s="78"/>
      <c r="AN1717" s="78"/>
      <c r="AO1717" s="78"/>
      <c r="AP1717" s="78"/>
      <c r="AQ1717" s="98"/>
      <c r="AR1717" s="78"/>
      <c r="AS1717" s="98"/>
      <c r="AT1717" s="78"/>
    </row>
    <row r="1718" spans="39:46">
      <c r="AM1718" s="78"/>
      <c r="AN1718" s="78"/>
      <c r="AO1718" s="78"/>
      <c r="AP1718" s="78"/>
      <c r="AQ1718" s="98"/>
      <c r="AR1718" s="78"/>
      <c r="AS1718" s="98"/>
      <c r="AT1718" s="78"/>
    </row>
    <row r="1719" spans="39:46">
      <c r="AM1719" s="78"/>
      <c r="AN1719" s="78"/>
      <c r="AO1719" s="78"/>
      <c r="AP1719" s="78"/>
      <c r="AQ1719" s="98"/>
      <c r="AR1719" s="78"/>
      <c r="AS1719" s="98"/>
      <c r="AT1719" s="78"/>
    </row>
    <row r="1720" spans="39:46">
      <c r="AM1720" s="78"/>
      <c r="AN1720" s="78"/>
      <c r="AO1720" s="78"/>
      <c r="AP1720" s="78"/>
      <c r="AQ1720" s="98"/>
      <c r="AR1720" s="78"/>
      <c r="AS1720" s="98"/>
      <c r="AT1720" s="78"/>
    </row>
    <row r="1721" spans="39:46">
      <c r="AM1721" s="78"/>
      <c r="AN1721" s="78"/>
      <c r="AO1721" s="78"/>
      <c r="AP1721" s="78"/>
      <c r="AQ1721" s="98"/>
      <c r="AR1721" s="78"/>
      <c r="AS1721" s="98"/>
      <c r="AT1721" s="78"/>
    </row>
    <row r="1722" spans="39:46">
      <c r="AM1722" s="78"/>
      <c r="AN1722" s="78"/>
      <c r="AO1722" s="78"/>
      <c r="AP1722" s="78"/>
      <c r="AQ1722" s="98"/>
      <c r="AR1722" s="78"/>
      <c r="AS1722" s="98"/>
      <c r="AT1722" s="78"/>
    </row>
    <row r="1723" spans="39:46">
      <c r="AM1723" s="78"/>
      <c r="AN1723" s="78"/>
      <c r="AO1723" s="78"/>
      <c r="AP1723" s="78"/>
      <c r="AQ1723" s="98"/>
      <c r="AR1723" s="78"/>
      <c r="AS1723" s="98"/>
      <c r="AT1723" s="78"/>
    </row>
    <row r="1724" spans="39:46">
      <c r="AM1724" s="78"/>
      <c r="AN1724" s="78"/>
      <c r="AO1724" s="78"/>
      <c r="AP1724" s="78"/>
      <c r="AQ1724" s="98"/>
      <c r="AR1724" s="78"/>
      <c r="AS1724" s="98"/>
      <c r="AT1724" s="78"/>
    </row>
    <row r="1725" spans="39:46">
      <c r="AM1725" s="78"/>
      <c r="AN1725" s="78"/>
      <c r="AO1725" s="78"/>
      <c r="AP1725" s="78"/>
      <c r="AQ1725" s="98"/>
      <c r="AR1725" s="78"/>
      <c r="AS1725" s="98"/>
      <c r="AT1725" s="78"/>
    </row>
    <row r="1726" spans="39:46">
      <c r="AM1726" s="78"/>
      <c r="AN1726" s="78"/>
      <c r="AO1726" s="78"/>
      <c r="AP1726" s="78"/>
      <c r="AQ1726" s="98"/>
      <c r="AR1726" s="78"/>
      <c r="AS1726" s="98"/>
      <c r="AT1726" s="78"/>
    </row>
    <row r="1727" spans="39:46">
      <c r="AM1727" s="78"/>
      <c r="AN1727" s="78"/>
      <c r="AO1727" s="78"/>
      <c r="AP1727" s="78"/>
      <c r="AQ1727" s="98"/>
      <c r="AR1727" s="78"/>
      <c r="AS1727" s="98"/>
      <c r="AT1727" s="78"/>
    </row>
    <row r="1728" spans="39:46">
      <c r="AM1728" s="78"/>
      <c r="AN1728" s="78"/>
      <c r="AO1728" s="78"/>
      <c r="AP1728" s="78"/>
      <c r="AQ1728" s="98"/>
      <c r="AR1728" s="78"/>
      <c r="AS1728" s="98"/>
      <c r="AT1728" s="78"/>
    </row>
    <row r="1729" spans="39:46">
      <c r="AM1729" s="78"/>
      <c r="AN1729" s="78"/>
      <c r="AO1729" s="78"/>
      <c r="AP1729" s="78"/>
      <c r="AQ1729" s="98"/>
      <c r="AR1729" s="78"/>
      <c r="AS1729" s="98"/>
      <c r="AT1729" s="78"/>
    </row>
    <row r="1730" spans="39:46">
      <c r="AM1730" s="78"/>
      <c r="AN1730" s="78"/>
      <c r="AO1730" s="78"/>
      <c r="AP1730" s="78"/>
      <c r="AQ1730" s="98"/>
      <c r="AR1730" s="78"/>
      <c r="AS1730" s="98"/>
      <c r="AT1730" s="78"/>
    </row>
    <row r="1731" spans="39:46">
      <c r="AM1731" s="78"/>
      <c r="AN1731" s="78"/>
      <c r="AO1731" s="78"/>
      <c r="AP1731" s="78"/>
      <c r="AQ1731" s="98"/>
      <c r="AR1731" s="78"/>
      <c r="AS1731" s="98"/>
      <c r="AT1731" s="78"/>
    </row>
    <row r="1732" spans="39:46">
      <c r="AM1732" s="78"/>
      <c r="AN1732" s="78"/>
      <c r="AO1732" s="78"/>
      <c r="AP1732" s="78"/>
      <c r="AQ1732" s="98"/>
      <c r="AR1732" s="78"/>
      <c r="AS1732" s="98"/>
      <c r="AT1732" s="78"/>
    </row>
    <row r="1733" spans="39:46">
      <c r="AM1733" s="78"/>
      <c r="AN1733" s="78"/>
      <c r="AO1733" s="78"/>
      <c r="AP1733" s="78"/>
      <c r="AQ1733" s="98"/>
      <c r="AR1733" s="78"/>
      <c r="AS1733" s="98"/>
      <c r="AT1733" s="78"/>
    </row>
    <row r="1734" spans="39:46">
      <c r="AM1734" s="78"/>
      <c r="AN1734" s="78"/>
      <c r="AO1734" s="78"/>
      <c r="AP1734" s="78"/>
      <c r="AQ1734" s="98"/>
      <c r="AR1734" s="78"/>
      <c r="AS1734" s="98"/>
      <c r="AT1734" s="78"/>
    </row>
    <row r="1735" spans="39:46">
      <c r="AM1735" s="78"/>
      <c r="AN1735" s="78"/>
      <c r="AO1735" s="78"/>
      <c r="AP1735" s="78"/>
      <c r="AQ1735" s="98"/>
      <c r="AR1735" s="78"/>
      <c r="AS1735" s="98"/>
      <c r="AT1735" s="78"/>
    </row>
    <row r="1736" spans="39:46">
      <c r="AM1736" s="78"/>
      <c r="AN1736" s="78"/>
      <c r="AO1736" s="78"/>
      <c r="AP1736" s="78"/>
      <c r="AQ1736" s="98"/>
      <c r="AR1736" s="78"/>
      <c r="AS1736" s="98"/>
      <c r="AT1736" s="78"/>
    </row>
    <row r="1737" spans="39:46">
      <c r="AM1737" s="78"/>
      <c r="AN1737" s="78"/>
      <c r="AO1737" s="78"/>
      <c r="AP1737" s="78"/>
      <c r="AQ1737" s="98"/>
      <c r="AR1737" s="78"/>
      <c r="AS1737" s="98"/>
      <c r="AT1737" s="78"/>
    </row>
    <row r="1738" spans="39:46">
      <c r="AM1738" s="78"/>
      <c r="AN1738" s="78"/>
      <c r="AO1738" s="78"/>
      <c r="AP1738" s="78"/>
      <c r="AQ1738" s="98"/>
      <c r="AR1738" s="78"/>
      <c r="AS1738" s="98"/>
      <c r="AT1738" s="78"/>
    </row>
    <row r="1739" spans="39:46">
      <c r="AM1739" s="78"/>
      <c r="AN1739" s="78"/>
      <c r="AO1739" s="78"/>
      <c r="AP1739" s="78"/>
      <c r="AQ1739" s="98"/>
      <c r="AR1739" s="78"/>
      <c r="AS1739" s="98"/>
      <c r="AT1739" s="78"/>
    </row>
    <row r="1740" spans="39:46">
      <c r="AM1740" s="78"/>
      <c r="AN1740" s="78"/>
      <c r="AO1740" s="78"/>
      <c r="AP1740" s="78"/>
      <c r="AQ1740" s="98"/>
      <c r="AR1740" s="78"/>
      <c r="AS1740" s="98"/>
      <c r="AT1740" s="78"/>
    </row>
    <row r="1741" spans="39:46">
      <c r="AM1741" s="78"/>
      <c r="AN1741" s="78"/>
      <c r="AO1741" s="78"/>
      <c r="AP1741" s="78"/>
      <c r="AQ1741" s="98"/>
      <c r="AR1741" s="78"/>
      <c r="AS1741" s="98"/>
      <c r="AT1741" s="78"/>
    </row>
    <row r="1742" spans="39:46">
      <c r="AM1742" s="78"/>
      <c r="AN1742" s="78"/>
      <c r="AO1742" s="78"/>
      <c r="AP1742" s="78"/>
      <c r="AQ1742" s="98"/>
      <c r="AR1742" s="78"/>
      <c r="AS1742" s="98"/>
      <c r="AT1742" s="78"/>
    </row>
    <row r="1743" spans="39:46">
      <c r="AM1743" s="78"/>
      <c r="AN1743" s="78"/>
      <c r="AO1743" s="78"/>
      <c r="AP1743" s="78"/>
      <c r="AQ1743" s="98"/>
      <c r="AR1743" s="78"/>
      <c r="AS1743" s="98"/>
      <c r="AT1743" s="78"/>
    </row>
    <row r="1744" spans="39:46">
      <c r="AM1744" s="78"/>
      <c r="AN1744" s="78"/>
      <c r="AO1744" s="78"/>
      <c r="AP1744" s="78"/>
      <c r="AQ1744" s="98"/>
      <c r="AR1744" s="78"/>
      <c r="AS1744" s="98"/>
      <c r="AT1744" s="78"/>
    </row>
    <row r="1745" spans="39:46">
      <c r="AM1745" s="78"/>
      <c r="AN1745" s="78"/>
      <c r="AO1745" s="78"/>
      <c r="AP1745" s="78"/>
      <c r="AQ1745" s="98"/>
      <c r="AR1745" s="78"/>
      <c r="AS1745" s="98"/>
      <c r="AT1745" s="78"/>
    </row>
    <row r="1746" spans="39:46">
      <c r="AM1746" s="78"/>
      <c r="AN1746" s="78"/>
      <c r="AO1746" s="78"/>
      <c r="AP1746" s="78"/>
      <c r="AQ1746" s="98"/>
      <c r="AR1746" s="78"/>
      <c r="AS1746" s="98"/>
      <c r="AT1746" s="78"/>
    </row>
    <row r="1747" spans="39:46">
      <c r="AM1747" s="78"/>
      <c r="AN1747" s="78"/>
      <c r="AO1747" s="78"/>
      <c r="AP1747" s="78"/>
      <c r="AQ1747" s="98"/>
      <c r="AR1747" s="78"/>
      <c r="AS1747" s="98"/>
      <c r="AT1747" s="78"/>
    </row>
    <row r="1748" spans="39:46">
      <c r="AM1748" s="78"/>
      <c r="AN1748" s="78"/>
      <c r="AO1748" s="78"/>
      <c r="AP1748" s="78"/>
      <c r="AQ1748" s="98"/>
      <c r="AR1748" s="78"/>
      <c r="AS1748" s="98"/>
      <c r="AT1748" s="78"/>
    </row>
    <row r="1749" spans="39:46">
      <c r="AM1749" s="78"/>
      <c r="AN1749" s="78"/>
      <c r="AO1749" s="78"/>
      <c r="AP1749" s="78"/>
      <c r="AQ1749" s="98"/>
      <c r="AR1749" s="78"/>
      <c r="AS1749" s="98"/>
      <c r="AT1749" s="78"/>
    </row>
    <row r="1750" spans="39:46">
      <c r="AM1750" s="78"/>
      <c r="AN1750" s="78"/>
      <c r="AO1750" s="78"/>
      <c r="AP1750" s="78"/>
      <c r="AQ1750" s="98"/>
      <c r="AR1750" s="78"/>
      <c r="AS1750" s="98"/>
      <c r="AT1750" s="78"/>
    </row>
    <row r="1751" spans="39:46">
      <c r="AM1751" s="78"/>
      <c r="AN1751" s="78"/>
      <c r="AO1751" s="78"/>
      <c r="AP1751" s="78"/>
      <c r="AQ1751" s="98"/>
      <c r="AR1751" s="78"/>
      <c r="AS1751" s="98"/>
      <c r="AT1751" s="78"/>
    </row>
    <row r="1752" spans="39:46">
      <c r="AM1752" s="78"/>
      <c r="AN1752" s="78"/>
      <c r="AO1752" s="78"/>
      <c r="AP1752" s="78"/>
      <c r="AQ1752" s="98"/>
      <c r="AR1752" s="78"/>
      <c r="AS1752" s="98"/>
      <c r="AT1752" s="78"/>
    </row>
    <row r="1753" spans="39:46">
      <c r="AM1753" s="78"/>
      <c r="AN1753" s="78"/>
      <c r="AO1753" s="78"/>
      <c r="AP1753" s="78"/>
      <c r="AQ1753" s="98"/>
      <c r="AR1753" s="78"/>
      <c r="AS1753" s="98"/>
      <c r="AT1753" s="78"/>
    </row>
    <row r="1754" spans="39:46">
      <c r="AM1754" s="78"/>
      <c r="AN1754" s="78"/>
      <c r="AO1754" s="78"/>
      <c r="AP1754" s="78"/>
      <c r="AQ1754" s="98"/>
      <c r="AR1754" s="78"/>
      <c r="AS1754" s="98"/>
      <c r="AT1754" s="78"/>
    </row>
    <row r="1755" spans="39:46">
      <c r="AM1755" s="78"/>
      <c r="AN1755" s="78"/>
      <c r="AO1755" s="78"/>
      <c r="AP1755" s="78"/>
      <c r="AQ1755" s="98"/>
      <c r="AR1755" s="78"/>
      <c r="AS1755" s="98"/>
      <c r="AT1755" s="78"/>
    </row>
    <row r="1756" spans="39:46">
      <c r="AM1756" s="78"/>
      <c r="AN1756" s="78"/>
      <c r="AO1756" s="78"/>
      <c r="AP1756" s="78"/>
      <c r="AQ1756" s="98"/>
      <c r="AR1756" s="78"/>
      <c r="AS1756" s="98"/>
      <c r="AT1756" s="78"/>
    </row>
    <row r="1757" spans="39:46">
      <c r="AM1757" s="78"/>
      <c r="AN1757" s="78"/>
      <c r="AO1757" s="78"/>
      <c r="AP1757" s="78"/>
      <c r="AQ1757" s="98"/>
      <c r="AR1757" s="78"/>
      <c r="AS1757" s="98"/>
      <c r="AT1757" s="78"/>
    </row>
    <row r="1758" spans="39:46">
      <c r="AM1758" s="78"/>
      <c r="AN1758" s="78"/>
      <c r="AO1758" s="78"/>
      <c r="AP1758" s="78"/>
      <c r="AQ1758" s="98"/>
      <c r="AR1758" s="78"/>
      <c r="AS1758" s="98"/>
      <c r="AT1758" s="78"/>
    </row>
    <row r="1759" spans="39:46">
      <c r="AM1759" s="78"/>
      <c r="AN1759" s="78"/>
      <c r="AO1759" s="78"/>
      <c r="AP1759" s="78"/>
      <c r="AQ1759" s="98"/>
      <c r="AR1759" s="78"/>
      <c r="AS1759" s="98"/>
      <c r="AT1759" s="78"/>
    </row>
    <row r="1760" spans="39:46">
      <c r="AM1760" s="78"/>
      <c r="AN1760" s="78"/>
      <c r="AO1760" s="78"/>
      <c r="AP1760" s="78"/>
      <c r="AQ1760" s="98"/>
      <c r="AR1760" s="78"/>
      <c r="AS1760" s="98"/>
      <c r="AT1760" s="78"/>
    </row>
    <row r="1761" spans="39:46">
      <c r="AM1761" s="78"/>
      <c r="AN1761" s="78"/>
      <c r="AO1761" s="78"/>
      <c r="AP1761" s="78"/>
      <c r="AQ1761" s="98"/>
      <c r="AR1761" s="78"/>
      <c r="AS1761" s="98"/>
      <c r="AT1761" s="78"/>
    </row>
    <row r="1762" spans="39:46">
      <c r="AM1762" s="78"/>
      <c r="AN1762" s="78"/>
      <c r="AO1762" s="78"/>
      <c r="AP1762" s="78"/>
      <c r="AQ1762" s="98"/>
      <c r="AR1762" s="78"/>
      <c r="AS1762" s="98"/>
      <c r="AT1762" s="78"/>
    </row>
    <row r="1763" spans="39:46">
      <c r="AM1763" s="78"/>
      <c r="AN1763" s="78"/>
      <c r="AO1763" s="78"/>
      <c r="AP1763" s="78"/>
      <c r="AQ1763" s="98"/>
      <c r="AR1763" s="78"/>
      <c r="AS1763" s="98"/>
      <c r="AT1763" s="78"/>
    </row>
    <row r="1764" spans="39:46">
      <c r="AM1764" s="78"/>
      <c r="AN1764" s="78"/>
      <c r="AO1764" s="78"/>
      <c r="AP1764" s="78"/>
      <c r="AQ1764" s="98"/>
      <c r="AR1764" s="78"/>
      <c r="AS1764" s="98"/>
      <c r="AT1764" s="78"/>
    </row>
    <row r="1765" spans="39:46">
      <c r="AM1765" s="78"/>
      <c r="AN1765" s="78"/>
      <c r="AO1765" s="78"/>
      <c r="AP1765" s="78"/>
      <c r="AQ1765" s="98"/>
      <c r="AR1765" s="78"/>
      <c r="AS1765" s="98"/>
      <c r="AT1765" s="78"/>
    </row>
    <row r="1766" spans="39:46">
      <c r="AM1766" s="78"/>
      <c r="AN1766" s="78"/>
      <c r="AO1766" s="78"/>
      <c r="AP1766" s="78"/>
      <c r="AQ1766" s="98"/>
      <c r="AR1766" s="78"/>
      <c r="AS1766" s="98"/>
      <c r="AT1766" s="78"/>
    </row>
    <row r="1767" spans="39:46">
      <c r="AM1767" s="78"/>
      <c r="AN1767" s="78"/>
      <c r="AO1767" s="78"/>
      <c r="AP1767" s="78"/>
      <c r="AQ1767" s="98"/>
      <c r="AR1767" s="78"/>
      <c r="AS1767" s="98"/>
      <c r="AT1767" s="78"/>
    </row>
    <row r="1768" spans="39:46">
      <c r="AM1768" s="78"/>
      <c r="AN1768" s="78"/>
      <c r="AO1768" s="78"/>
      <c r="AP1768" s="78"/>
      <c r="AQ1768" s="98"/>
      <c r="AR1768" s="78"/>
      <c r="AS1768" s="98"/>
      <c r="AT1768" s="78"/>
    </row>
    <row r="1769" spans="39:46">
      <c r="AM1769" s="78"/>
      <c r="AN1769" s="78"/>
      <c r="AO1769" s="78"/>
      <c r="AP1769" s="78"/>
      <c r="AQ1769" s="98"/>
      <c r="AR1769" s="78"/>
      <c r="AS1769" s="98"/>
      <c r="AT1769" s="78"/>
    </row>
    <row r="1770" spans="39:46">
      <c r="AM1770" s="78"/>
      <c r="AN1770" s="78"/>
      <c r="AO1770" s="78"/>
      <c r="AP1770" s="78"/>
      <c r="AQ1770" s="98"/>
      <c r="AR1770" s="78"/>
      <c r="AS1770" s="98"/>
      <c r="AT1770" s="78"/>
    </row>
    <row r="1771" spans="39:46">
      <c r="AM1771" s="78"/>
      <c r="AN1771" s="78"/>
      <c r="AO1771" s="78"/>
      <c r="AP1771" s="78"/>
      <c r="AQ1771" s="98"/>
      <c r="AR1771" s="78"/>
      <c r="AS1771" s="98"/>
      <c r="AT1771" s="78"/>
    </row>
    <row r="1772" spans="39:46">
      <c r="AM1772" s="78"/>
      <c r="AN1772" s="78"/>
      <c r="AO1772" s="78"/>
      <c r="AP1772" s="78"/>
      <c r="AQ1772" s="98"/>
      <c r="AR1772" s="78"/>
      <c r="AS1772" s="98"/>
      <c r="AT1772" s="78"/>
    </row>
    <row r="1773" spans="39:46">
      <c r="AM1773" s="78"/>
      <c r="AN1773" s="78"/>
      <c r="AO1773" s="78"/>
      <c r="AP1773" s="78"/>
      <c r="AQ1773" s="98"/>
      <c r="AR1773" s="78"/>
      <c r="AS1773" s="98"/>
      <c r="AT1773" s="78"/>
    </row>
    <row r="1774" spans="39:46">
      <c r="AM1774" s="78"/>
      <c r="AN1774" s="78"/>
      <c r="AO1774" s="78"/>
      <c r="AP1774" s="78"/>
      <c r="AQ1774" s="98"/>
      <c r="AR1774" s="78"/>
      <c r="AS1774" s="98"/>
      <c r="AT1774" s="78"/>
    </row>
    <row r="1775" spans="39:46">
      <c r="AM1775" s="78"/>
      <c r="AN1775" s="78"/>
      <c r="AO1775" s="78"/>
      <c r="AP1775" s="78"/>
      <c r="AQ1775" s="98"/>
      <c r="AR1775" s="78"/>
      <c r="AS1775" s="98"/>
      <c r="AT1775" s="78"/>
    </row>
    <row r="1776" spans="39:46">
      <c r="AM1776" s="78"/>
      <c r="AN1776" s="78"/>
      <c r="AO1776" s="78"/>
      <c r="AP1776" s="78"/>
      <c r="AQ1776" s="98"/>
      <c r="AR1776" s="78"/>
      <c r="AS1776" s="98"/>
      <c r="AT1776" s="78"/>
    </row>
    <row r="1777" spans="39:46">
      <c r="AM1777" s="78"/>
      <c r="AN1777" s="78"/>
      <c r="AO1777" s="78"/>
      <c r="AP1777" s="78"/>
      <c r="AQ1777" s="98"/>
      <c r="AR1777" s="78"/>
      <c r="AS1777" s="98"/>
      <c r="AT1777" s="78"/>
    </row>
    <row r="1778" spans="39:46">
      <c r="AM1778" s="78"/>
      <c r="AN1778" s="78"/>
      <c r="AO1778" s="78"/>
      <c r="AP1778" s="78"/>
      <c r="AQ1778" s="98"/>
      <c r="AR1778" s="78"/>
      <c r="AS1778" s="98"/>
      <c r="AT1778" s="78"/>
    </row>
    <row r="1779" spans="39:46">
      <c r="AM1779" s="78"/>
      <c r="AN1779" s="78"/>
      <c r="AO1779" s="78"/>
      <c r="AP1779" s="78"/>
      <c r="AQ1779" s="98"/>
      <c r="AR1779" s="78"/>
      <c r="AS1779" s="98"/>
      <c r="AT1779" s="78"/>
    </row>
    <row r="1780" spans="39:46">
      <c r="AM1780" s="78"/>
      <c r="AN1780" s="78"/>
      <c r="AO1780" s="78"/>
      <c r="AP1780" s="78"/>
      <c r="AQ1780" s="98"/>
      <c r="AR1780" s="78"/>
      <c r="AS1780" s="98"/>
      <c r="AT1780" s="78"/>
    </row>
    <row r="1781" spans="39:46">
      <c r="AM1781" s="78"/>
      <c r="AN1781" s="78"/>
      <c r="AO1781" s="78"/>
      <c r="AP1781" s="78"/>
      <c r="AQ1781" s="98"/>
      <c r="AR1781" s="78"/>
      <c r="AS1781" s="98"/>
      <c r="AT1781" s="78"/>
    </row>
    <row r="1782" spans="39:46">
      <c r="AM1782" s="78"/>
      <c r="AN1782" s="78"/>
      <c r="AO1782" s="78"/>
      <c r="AP1782" s="78"/>
      <c r="AQ1782" s="98"/>
      <c r="AR1782" s="78"/>
      <c r="AS1782" s="98"/>
      <c r="AT1782" s="78"/>
    </row>
    <row r="1783" spans="39:46">
      <c r="AM1783" s="78"/>
      <c r="AN1783" s="78"/>
      <c r="AO1783" s="78"/>
      <c r="AP1783" s="78"/>
      <c r="AQ1783" s="98"/>
      <c r="AR1783" s="78"/>
      <c r="AS1783" s="98"/>
      <c r="AT1783" s="78"/>
    </row>
    <row r="1784" spans="39:46">
      <c r="AM1784" s="78"/>
      <c r="AN1784" s="78"/>
      <c r="AO1784" s="78"/>
      <c r="AP1784" s="78"/>
      <c r="AQ1784" s="98"/>
      <c r="AR1784" s="78"/>
      <c r="AS1784" s="98"/>
      <c r="AT1784" s="78"/>
    </row>
    <row r="1785" spans="39:46">
      <c r="AM1785" s="78"/>
      <c r="AN1785" s="78"/>
      <c r="AO1785" s="78"/>
      <c r="AP1785" s="78"/>
      <c r="AQ1785" s="98"/>
      <c r="AR1785" s="78"/>
      <c r="AS1785" s="98"/>
      <c r="AT1785" s="78"/>
    </row>
    <row r="1786" spans="39:46">
      <c r="AM1786" s="78"/>
      <c r="AN1786" s="78"/>
      <c r="AO1786" s="78"/>
      <c r="AP1786" s="78"/>
      <c r="AQ1786" s="98"/>
      <c r="AR1786" s="78"/>
      <c r="AS1786" s="98"/>
      <c r="AT1786" s="78"/>
    </row>
    <row r="1787" spans="39:46">
      <c r="AM1787" s="78"/>
      <c r="AN1787" s="78"/>
      <c r="AO1787" s="78"/>
      <c r="AP1787" s="78"/>
      <c r="AQ1787" s="98"/>
      <c r="AR1787" s="78"/>
      <c r="AS1787" s="98"/>
      <c r="AT1787" s="78"/>
    </row>
    <row r="1788" spans="39:46">
      <c r="AM1788" s="78"/>
      <c r="AN1788" s="78"/>
      <c r="AO1788" s="78"/>
      <c r="AP1788" s="78"/>
      <c r="AQ1788" s="98"/>
      <c r="AR1788" s="78"/>
      <c r="AS1788" s="98"/>
      <c r="AT1788" s="78"/>
    </row>
    <row r="1789" spans="39:46">
      <c r="AM1789" s="78"/>
      <c r="AN1789" s="78"/>
      <c r="AO1789" s="78"/>
      <c r="AP1789" s="78"/>
      <c r="AQ1789" s="98"/>
      <c r="AR1789" s="78"/>
      <c r="AS1789" s="98"/>
      <c r="AT1789" s="78"/>
    </row>
    <row r="1790" spans="39:46">
      <c r="AM1790" s="78"/>
      <c r="AN1790" s="78"/>
      <c r="AO1790" s="78"/>
      <c r="AP1790" s="78"/>
      <c r="AQ1790" s="98"/>
      <c r="AR1790" s="78"/>
      <c r="AS1790" s="98"/>
      <c r="AT1790" s="78"/>
    </row>
    <row r="1791" spans="39:46">
      <c r="AM1791" s="78"/>
      <c r="AN1791" s="78"/>
      <c r="AO1791" s="78"/>
      <c r="AP1791" s="78"/>
      <c r="AQ1791" s="98"/>
      <c r="AR1791" s="78"/>
      <c r="AS1791" s="98"/>
      <c r="AT1791" s="78"/>
    </row>
    <row r="1792" spans="39:46">
      <c r="AM1792" s="78"/>
      <c r="AN1792" s="78"/>
      <c r="AO1792" s="78"/>
      <c r="AP1792" s="78"/>
      <c r="AQ1792" s="98"/>
      <c r="AR1792" s="78"/>
      <c r="AS1792" s="98"/>
      <c r="AT1792" s="78"/>
    </row>
    <row r="1793" spans="39:46">
      <c r="AM1793" s="78"/>
      <c r="AN1793" s="78"/>
      <c r="AO1793" s="78"/>
      <c r="AP1793" s="78"/>
      <c r="AQ1793" s="98"/>
      <c r="AR1793" s="78"/>
      <c r="AS1793" s="98"/>
      <c r="AT1793" s="78"/>
    </row>
    <row r="1794" spans="39:46">
      <c r="AM1794" s="78"/>
      <c r="AN1794" s="78"/>
      <c r="AO1794" s="78"/>
      <c r="AP1794" s="78"/>
      <c r="AQ1794" s="98"/>
      <c r="AR1794" s="78"/>
      <c r="AS1794" s="98"/>
      <c r="AT1794" s="78"/>
    </row>
    <row r="1795" spans="39:46">
      <c r="AM1795" s="78"/>
      <c r="AN1795" s="78"/>
      <c r="AO1795" s="78"/>
      <c r="AP1795" s="78"/>
      <c r="AQ1795" s="98"/>
      <c r="AR1795" s="78"/>
      <c r="AS1795" s="98"/>
      <c r="AT1795" s="78"/>
    </row>
    <row r="1796" spans="39:46">
      <c r="AM1796" s="78"/>
      <c r="AN1796" s="78"/>
      <c r="AO1796" s="78"/>
      <c r="AP1796" s="78"/>
      <c r="AQ1796" s="98"/>
      <c r="AR1796" s="78"/>
      <c r="AS1796" s="98"/>
      <c r="AT1796" s="78"/>
    </row>
    <row r="1797" spans="39:46">
      <c r="AM1797" s="78"/>
      <c r="AN1797" s="78"/>
      <c r="AO1797" s="78"/>
      <c r="AP1797" s="78"/>
      <c r="AQ1797" s="98"/>
      <c r="AR1797" s="78"/>
      <c r="AS1797" s="98"/>
      <c r="AT1797" s="78"/>
    </row>
    <row r="1798" spans="39:46">
      <c r="AM1798" s="78"/>
      <c r="AN1798" s="78"/>
      <c r="AO1798" s="78"/>
      <c r="AP1798" s="78"/>
      <c r="AQ1798" s="98"/>
      <c r="AR1798" s="78"/>
      <c r="AS1798" s="98"/>
      <c r="AT1798" s="78"/>
    </row>
    <row r="1799" spans="39:46">
      <c r="AM1799" s="78"/>
      <c r="AN1799" s="78"/>
      <c r="AO1799" s="78"/>
      <c r="AP1799" s="78"/>
      <c r="AQ1799" s="98"/>
      <c r="AR1799" s="78"/>
      <c r="AS1799" s="98"/>
      <c r="AT1799" s="78"/>
    </row>
    <row r="1800" spans="39:46">
      <c r="AM1800" s="78"/>
      <c r="AN1800" s="78"/>
      <c r="AO1800" s="78"/>
      <c r="AP1800" s="78"/>
      <c r="AQ1800" s="98"/>
      <c r="AR1800" s="78"/>
      <c r="AS1800" s="98"/>
      <c r="AT1800" s="78"/>
    </row>
    <row r="1801" spans="39:46">
      <c r="AM1801" s="78"/>
      <c r="AN1801" s="78"/>
      <c r="AO1801" s="78"/>
      <c r="AP1801" s="78"/>
      <c r="AQ1801" s="98"/>
      <c r="AR1801" s="78"/>
      <c r="AS1801" s="98"/>
      <c r="AT1801" s="78"/>
    </row>
    <row r="1802" spans="39:46">
      <c r="AM1802" s="78"/>
      <c r="AN1802" s="78"/>
      <c r="AO1802" s="78"/>
      <c r="AP1802" s="78"/>
      <c r="AQ1802" s="98"/>
      <c r="AR1802" s="78"/>
      <c r="AS1802" s="98"/>
      <c r="AT1802" s="78"/>
    </row>
    <row r="1803" spans="39:46">
      <c r="AM1803" s="78"/>
      <c r="AN1803" s="78"/>
      <c r="AO1803" s="78"/>
      <c r="AP1803" s="78"/>
      <c r="AQ1803" s="98"/>
      <c r="AR1803" s="78"/>
      <c r="AS1803" s="98"/>
      <c r="AT1803" s="78"/>
    </row>
    <row r="1804" spans="39:46">
      <c r="AM1804" s="78"/>
      <c r="AN1804" s="78"/>
      <c r="AO1804" s="78"/>
      <c r="AP1804" s="78"/>
      <c r="AQ1804" s="98"/>
      <c r="AR1804" s="78"/>
      <c r="AS1804" s="98"/>
      <c r="AT1804" s="78"/>
    </row>
    <row r="1805" spans="39:46">
      <c r="AM1805" s="78"/>
      <c r="AN1805" s="78"/>
      <c r="AO1805" s="78"/>
      <c r="AP1805" s="78"/>
      <c r="AQ1805" s="98"/>
      <c r="AR1805" s="78"/>
      <c r="AS1805" s="98"/>
      <c r="AT1805" s="78"/>
    </row>
    <row r="1806" spans="39:46">
      <c r="AM1806" s="78"/>
      <c r="AN1806" s="78"/>
      <c r="AO1806" s="78"/>
      <c r="AP1806" s="78"/>
      <c r="AQ1806" s="98"/>
      <c r="AR1806" s="78"/>
      <c r="AS1806" s="98"/>
      <c r="AT1806" s="78"/>
    </row>
    <row r="1807" spans="39:46">
      <c r="AM1807" s="78"/>
      <c r="AN1807" s="78"/>
      <c r="AO1807" s="78"/>
      <c r="AP1807" s="78"/>
      <c r="AQ1807" s="98"/>
      <c r="AR1807" s="78"/>
      <c r="AS1807" s="98"/>
      <c r="AT1807" s="78"/>
    </row>
    <row r="1808" spans="39:46">
      <c r="AM1808" s="78"/>
      <c r="AN1808" s="78"/>
      <c r="AO1808" s="78"/>
      <c r="AP1808" s="78"/>
      <c r="AQ1808" s="98"/>
      <c r="AR1808" s="78"/>
      <c r="AS1808" s="98"/>
      <c r="AT1808" s="78"/>
    </row>
    <row r="1809" spans="39:46">
      <c r="AM1809" s="78"/>
      <c r="AN1809" s="78"/>
      <c r="AO1809" s="78"/>
      <c r="AP1809" s="78"/>
      <c r="AQ1809" s="98"/>
      <c r="AR1809" s="78"/>
      <c r="AS1809" s="98"/>
      <c r="AT1809" s="78"/>
    </row>
    <row r="1810" spans="39:46">
      <c r="AM1810" s="78"/>
      <c r="AN1810" s="78"/>
      <c r="AO1810" s="78"/>
      <c r="AP1810" s="78"/>
      <c r="AQ1810" s="98"/>
      <c r="AR1810" s="78"/>
      <c r="AS1810" s="98"/>
      <c r="AT1810" s="78"/>
    </row>
    <row r="1811" spans="39:46">
      <c r="AM1811" s="78"/>
      <c r="AN1811" s="78"/>
      <c r="AO1811" s="78"/>
      <c r="AP1811" s="78"/>
      <c r="AQ1811" s="98"/>
      <c r="AR1811" s="78"/>
      <c r="AS1811" s="98"/>
      <c r="AT1811" s="78"/>
    </row>
    <row r="1812" spans="39:46">
      <c r="AM1812" s="78"/>
      <c r="AN1812" s="78"/>
      <c r="AO1812" s="78"/>
      <c r="AP1812" s="78"/>
      <c r="AQ1812" s="98"/>
      <c r="AR1812" s="78"/>
      <c r="AS1812" s="98"/>
      <c r="AT1812" s="78"/>
    </row>
    <row r="1813" spans="39:46">
      <c r="AM1813" s="78"/>
      <c r="AN1813" s="78"/>
      <c r="AO1813" s="78"/>
      <c r="AP1813" s="78"/>
      <c r="AQ1813" s="98"/>
      <c r="AR1813" s="78"/>
      <c r="AS1813" s="98"/>
      <c r="AT1813" s="78"/>
    </row>
    <row r="1814" spans="39:46">
      <c r="AM1814" s="78"/>
      <c r="AN1814" s="78"/>
      <c r="AO1814" s="78"/>
      <c r="AP1814" s="78"/>
      <c r="AQ1814" s="98"/>
      <c r="AR1814" s="78"/>
      <c r="AS1814" s="98"/>
      <c r="AT1814" s="78"/>
    </row>
    <row r="1815" spans="39:46">
      <c r="AM1815" s="78"/>
      <c r="AN1815" s="78"/>
      <c r="AO1815" s="78"/>
      <c r="AP1815" s="78"/>
      <c r="AQ1815" s="98"/>
      <c r="AR1815" s="78"/>
      <c r="AS1815" s="98"/>
      <c r="AT1815" s="78"/>
    </row>
    <row r="1816" spans="39:46">
      <c r="AM1816" s="78"/>
      <c r="AN1816" s="78"/>
      <c r="AO1816" s="78"/>
      <c r="AP1816" s="78"/>
      <c r="AQ1816" s="98"/>
      <c r="AR1816" s="78"/>
      <c r="AS1816" s="98"/>
      <c r="AT1816" s="78"/>
    </row>
    <row r="1817" spans="39:46">
      <c r="AM1817" s="78"/>
      <c r="AN1817" s="78"/>
      <c r="AO1817" s="78"/>
      <c r="AP1817" s="78"/>
      <c r="AQ1817" s="98"/>
      <c r="AR1817" s="78"/>
      <c r="AS1817" s="98"/>
      <c r="AT1817" s="78"/>
    </row>
    <row r="1818" spans="39:46">
      <c r="AM1818" s="78"/>
      <c r="AN1818" s="78"/>
      <c r="AO1818" s="78"/>
      <c r="AP1818" s="78"/>
      <c r="AQ1818" s="98"/>
      <c r="AR1818" s="78"/>
      <c r="AS1818" s="98"/>
      <c r="AT1818" s="78"/>
    </row>
    <row r="1819" spans="39:46">
      <c r="AM1819" s="78"/>
      <c r="AN1819" s="78"/>
      <c r="AO1819" s="78"/>
      <c r="AP1819" s="78"/>
      <c r="AQ1819" s="98"/>
      <c r="AR1819" s="78"/>
      <c r="AS1819" s="98"/>
      <c r="AT1819" s="78"/>
    </row>
    <row r="1820" spans="39:46">
      <c r="AM1820" s="78"/>
      <c r="AN1820" s="78"/>
      <c r="AO1820" s="78"/>
      <c r="AP1820" s="78"/>
      <c r="AQ1820" s="98"/>
      <c r="AR1820" s="78"/>
      <c r="AS1820" s="98"/>
      <c r="AT1820" s="78"/>
    </row>
    <row r="1821" spans="39:46">
      <c r="AM1821" s="78"/>
      <c r="AN1821" s="78"/>
      <c r="AO1821" s="78"/>
      <c r="AP1821" s="78"/>
      <c r="AQ1821" s="98"/>
      <c r="AR1821" s="78"/>
      <c r="AS1821" s="98"/>
      <c r="AT1821" s="78"/>
    </row>
    <row r="1822" spans="39:46">
      <c r="AM1822" s="78"/>
      <c r="AN1822" s="78"/>
      <c r="AO1822" s="78"/>
      <c r="AP1822" s="78"/>
      <c r="AQ1822" s="98"/>
      <c r="AR1822" s="78"/>
      <c r="AS1822" s="98"/>
      <c r="AT1822" s="78"/>
    </row>
    <row r="1823" spans="39:46">
      <c r="AM1823" s="78"/>
      <c r="AN1823" s="78"/>
      <c r="AO1823" s="78"/>
      <c r="AP1823" s="78"/>
      <c r="AQ1823" s="98"/>
      <c r="AR1823" s="78"/>
      <c r="AS1823" s="98"/>
      <c r="AT1823" s="78"/>
    </row>
    <row r="1824" spans="39:46">
      <c r="AM1824" s="78"/>
      <c r="AN1824" s="78"/>
      <c r="AO1824" s="78"/>
      <c r="AP1824" s="78"/>
      <c r="AQ1824" s="98"/>
      <c r="AR1824" s="78"/>
      <c r="AS1824" s="98"/>
      <c r="AT1824" s="78"/>
    </row>
    <row r="1825" spans="39:46">
      <c r="AM1825" s="78"/>
      <c r="AN1825" s="78"/>
      <c r="AO1825" s="78"/>
      <c r="AP1825" s="78"/>
      <c r="AQ1825" s="98"/>
      <c r="AR1825" s="78"/>
      <c r="AS1825" s="98"/>
      <c r="AT1825" s="78"/>
    </row>
    <row r="1826" spans="39:46">
      <c r="AM1826" s="78"/>
      <c r="AN1826" s="78"/>
      <c r="AO1826" s="78"/>
      <c r="AP1826" s="78"/>
      <c r="AQ1826" s="98"/>
      <c r="AR1826" s="78"/>
      <c r="AS1826" s="98"/>
      <c r="AT1826" s="78"/>
    </row>
    <row r="1827" spans="39:46">
      <c r="AM1827" s="78"/>
      <c r="AN1827" s="78"/>
      <c r="AO1827" s="78"/>
      <c r="AP1827" s="78"/>
      <c r="AQ1827" s="98"/>
      <c r="AR1827" s="78"/>
      <c r="AS1827" s="98"/>
      <c r="AT1827" s="78"/>
    </row>
    <row r="1828" spans="39:46">
      <c r="AM1828" s="78"/>
      <c r="AN1828" s="78"/>
      <c r="AO1828" s="78"/>
      <c r="AP1828" s="78"/>
      <c r="AQ1828" s="98"/>
      <c r="AR1828" s="78"/>
      <c r="AS1828" s="98"/>
      <c r="AT1828" s="78"/>
    </row>
    <row r="1829" spans="39:46">
      <c r="AM1829" s="78"/>
      <c r="AN1829" s="78"/>
      <c r="AO1829" s="78"/>
      <c r="AP1829" s="78"/>
      <c r="AQ1829" s="98"/>
      <c r="AR1829" s="78"/>
      <c r="AS1829" s="98"/>
      <c r="AT1829" s="78"/>
    </row>
    <row r="1830" spans="39:46">
      <c r="AM1830" s="78"/>
      <c r="AN1830" s="78"/>
      <c r="AO1830" s="78"/>
      <c r="AP1830" s="78"/>
      <c r="AQ1830" s="98"/>
      <c r="AR1830" s="78"/>
      <c r="AS1830" s="98"/>
      <c r="AT1830" s="78"/>
    </row>
    <row r="1831" spans="39:46">
      <c r="AM1831" s="78"/>
      <c r="AN1831" s="78"/>
      <c r="AO1831" s="78"/>
      <c r="AP1831" s="78"/>
      <c r="AQ1831" s="98"/>
      <c r="AR1831" s="78"/>
      <c r="AS1831" s="98"/>
      <c r="AT1831" s="78"/>
    </row>
    <row r="1832" spans="39:46">
      <c r="AM1832" s="78"/>
      <c r="AN1832" s="78"/>
      <c r="AO1832" s="78"/>
      <c r="AP1832" s="78"/>
      <c r="AQ1832" s="98"/>
      <c r="AR1832" s="78"/>
      <c r="AS1832" s="98"/>
      <c r="AT1832" s="78"/>
    </row>
    <row r="1833" spans="39:46">
      <c r="AM1833" s="78"/>
      <c r="AN1833" s="78"/>
      <c r="AO1833" s="78"/>
      <c r="AP1833" s="78"/>
      <c r="AQ1833" s="98"/>
      <c r="AR1833" s="78"/>
      <c r="AS1833" s="98"/>
      <c r="AT1833" s="78"/>
    </row>
    <row r="1834" spans="39:46">
      <c r="AM1834" s="78"/>
      <c r="AN1834" s="78"/>
      <c r="AO1834" s="78"/>
      <c r="AP1834" s="78"/>
      <c r="AQ1834" s="98"/>
      <c r="AR1834" s="78"/>
      <c r="AS1834" s="98"/>
      <c r="AT1834" s="78"/>
    </row>
    <row r="1835" spans="39:46">
      <c r="AM1835" s="78"/>
      <c r="AN1835" s="78"/>
      <c r="AO1835" s="78"/>
      <c r="AP1835" s="78"/>
      <c r="AQ1835" s="98"/>
      <c r="AR1835" s="78"/>
      <c r="AS1835" s="98"/>
      <c r="AT1835" s="78"/>
    </row>
    <row r="1836" spans="39:46">
      <c r="AM1836" s="78"/>
      <c r="AN1836" s="78"/>
      <c r="AO1836" s="78"/>
      <c r="AP1836" s="78"/>
      <c r="AQ1836" s="98"/>
      <c r="AR1836" s="78"/>
      <c r="AS1836" s="98"/>
      <c r="AT1836" s="78"/>
    </row>
    <row r="1837" spans="39:46">
      <c r="AM1837" s="78"/>
      <c r="AN1837" s="78"/>
      <c r="AO1837" s="78"/>
      <c r="AP1837" s="78"/>
      <c r="AQ1837" s="98"/>
      <c r="AR1837" s="78"/>
      <c r="AS1837" s="98"/>
      <c r="AT1837" s="78"/>
    </row>
    <row r="1838" spans="39:46">
      <c r="AM1838" s="78"/>
      <c r="AN1838" s="78"/>
      <c r="AO1838" s="78"/>
      <c r="AP1838" s="78"/>
      <c r="AQ1838" s="98"/>
      <c r="AR1838" s="78"/>
      <c r="AS1838" s="98"/>
      <c r="AT1838" s="78"/>
    </row>
    <row r="1839" spans="39:46">
      <c r="AM1839" s="78"/>
      <c r="AN1839" s="78"/>
      <c r="AO1839" s="78"/>
      <c r="AP1839" s="78"/>
      <c r="AQ1839" s="98"/>
      <c r="AR1839" s="78"/>
      <c r="AS1839" s="98"/>
      <c r="AT1839" s="78"/>
    </row>
    <row r="1840" spans="39:46">
      <c r="AM1840" s="78"/>
      <c r="AN1840" s="78"/>
      <c r="AO1840" s="78"/>
      <c r="AP1840" s="78"/>
      <c r="AQ1840" s="98"/>
      <c r="AR1840" s="78"/>
      <c r="AS1840" s="98"/>
      <c r="AT1840" s="78"/>
    </row>
    <row r="1841" spans="39:46">
      <c r="AM1841" s="78"/>
      <c r="AN1841" s="78"/>
      <c r="AO1841" s="78"/>
      <c r="AP1841" s="78"/>
      <c r="AQ1841" s="98"/>
      <c r="AR1841" s="78"/>
      <c r="AS1841" s="98"/>
      <c r="AT1841" s="78"/>
    </row>
    <row r="1842" spans="39:46">
      <c r="AM1842" s="78"/>
      <c r="AN1842" s="78"/>
      <c r="AO1842" s="78"/>
      <c r="AP1842" s="78"/>
      <c r="AQ1842" s="98"/>
      <c r="AR1842" s="78"/>
      <c r="AS1842" s="98"/>
      <c r="AT1842" s="78"/>
    </row>
    <row r="1843" spans="39:46">
      <c r="AM1843" s="78"/>
      <c r="AN1843" s="78"/>
      <c r="AO1843" s="78"/>
      <c r="AP1843" s="78"/>
      <c r="AQ1843" s="98"/>
      <c r="AR1843" s="78"/>
      <c r="AS1843" s="98"/>
      <c r="AT1843" s="78"/>
    </row>
    <row r="1844" spans="39:46">
      <c r="AM1844" s="78"/>
      <c r="AN1844" s="78"/>
      <c r="AO1844" s="78"/>
      <c r="AP1844" s="78"/>
      <c r="AQ1844" s="98"/>
      <c r="AR1844" s="78"/>
      <c r="AS1844" s="98"/>
      <c r="AT1844" s="78"/>
    </row>
    <row r="1845" spans="39:46">
      <c r="AM1845" s="78"/>
      <c r="AN1845" s="78"/>
      <c r="AO1845" s="78"/>
      <c r="AP1845" s="78"/>
      <c r="AQ1845" s="98"/>
      <c r="AR1845" s="78"/>
      <c r="AS1845" s="98"/>
      <c r="AT1845" s="78"/>
    </row>
    <row r="1846" spans="39:46">
      <c r="AM1846" s="78"/>
      <c r="AN1846" s="78"/>
      <c r="AO1846" s="78"/>
      <c r="AP1846" s="78"/>
      <c r="AQ1846" s="98"/>
      <c r="AR1846" s="78"/>
      <c r="AS1846" s="98"/>
      <c r="AT1846" s="78"/>
    </row>
    <row r="1847" spans="39:46">
      <c r="AM1847" s="78"/>
      <c r="AN1847" s="78"/>
      <c r="AO1847" s="78"/>
      <c r="AP1847" s="78"/>
      <c r="AQ1847" s="98"/>
      <c r="AR1847" s="78"/>
      <c r="AS1847" s="98"/>
      <c r="AT1847" s="78"/>
    </row>
    <row r="1848" spans="39:46">
      <c r="AM1848" s="78"/>
      <c r="AN1848" s="78"/>
      <c r="AO1848" s="78"/>
      <c r="AP1848" s="78"/>
      <c r="AQ1848" s="98"/>
      <c r="AR1848" s="78"/>
      <c r="AS1848" s="98"/>
      <c r="AT1848" s="78"/>
    </row>
    <row r="1849" spans="39:46">
      <c r="AM1849" s="78"/>
      <c r="AN1849" s="78"/>
      <c r="AO1849" s="78"/>
      <c r="AP1849" s="78"/>
      <c r="AQ1849" s="98"/>
      <c r="AR1849" s="78"/>
      <c r="AS1849" s="98"/>
      <c r="AT1849" s="78"/>
    </row>
    <row r="1850" spans="39:46">
      <c r="AM1850" s="78"/>
      <c r="AN1850" s="78"/>
      <c r="AO1850" s="78"/>
      <c r="AP1850" s="78"/>
      <c r="AQ1850" s="98"/>
      <c r="AR1850" s="78"/>
      <c r="AS1850" s="98"/>
      <c r="AT1850" s="78"/>
    </row>
    <row r="1851" spans="39:46">
      <c r="AM1851" s="78"/>
      <c r="AN1851" s="78"/>
      <c r="AO1851" s="78"/>
      <c r="AP1851" s="78"/>
      <c r="AQ1851" s="98"/>
      <c r="AR1851" s="78"/>
      <c r="AS1851" s="98"/>
      <c r="AT1851" s="78"/>
    </row>
    <row r="1852" spans="39:46">
      <c r="AM1852" s="78"/>
      <c r="AN1852" s="78"/>
      <c r="AO1852" s="78"/>
      <c r="AP1852" s="78"/>
      <c r="AQ1852" s="98"/>
      <c r="AR1852" s="78"/>
      <c r="AS1852" s="98"/>
      <c r="AT1852" s="78"/>
    </row>
    <row r="1853" spans="39:46">
      <c r="AM1853" s="78"/>
      <c r="AN1853" s="78"/>
      <c r="AO1853" s="78"/>
      <c r="AP1853" s="78"/>
      <c r="AQ1853" s="98"/>
      <c r="AR1853" s="78"/>
      <c r="AS1853" s="98"/>
      <c r="AT1853" s="78"/>
    </row>
    <row r="1854" spans="39:46">
      <c r="AM1854" s="78"/>
      <c r="AN1854" s="78"/>
      <c r="AO1854" s="78"/>
      <c r="AP1854" s="78"/>
      <c r="AQ1854" s="98"/>
      <c r="AR1854" s="78"/>
      <c r="AS1854" s="98"/>
      <c r="AT1854" s="78"/>
    </row>
    <row r="1855" spans="39:46">
      <c r="AM1855" s="78"/>
      <c r="AN1855" s="78"/>
      <c r="AO1855" s="78"/>
      <c r="AP1855" s="78"/>
      <c r="AQ1855" s="98"/>
      <c r="AR1855" s="78"/>
      <c r="AS1855" s="98"/>
      <c r="AT1855" s="78"/>
    </row>
    <row r="1856" spans="39:46">
      <c r="AM1856" s="78"/>
      <c r="AN1856" s="78"/>
      <c r="AO1856" s="78"/>
      <c r="AP1856" s="78"/>
      <c r="AQ1856" s="98"/>
      <c r="AR1856" s="78"/>
      <c r="AS1856" s="98"/>
      <c r="AT1856" s="78"/>
    </row>
    <row r="1857" spans="39:46">
      <c r="AM1857" s="78"/>
      <c r="AN1857" s="78"/>
      <c r="AO1857" s="78"/>
      <c r="AP1857" s="78"/>
      <c r="AQ1857" s="98"/>
      <c r="AR1857" s="78"/>
      <c r="AS1857" s="98"/>
      <c r="AT1857" s="78"/>
    </row>
    <row r="1858" spans="39:46">
      <c r="AM1858" s="78"/>
      <c r="AN1858" s="78"/>
      <c r="AO1858" s="78"/>
      <c r="AP1858" s="78"/>
      <c r="AQ1858" s="98"/>
      <c r="AR1858" s="78"/>
      <c r="AS1858" s="98"/>
      <c r="AT1858" s="78"/>
    </row>
    <row r="1859" spans="39:46">
      <c r="AM1859" s="78"/>
      <c r="AN1859" s="78"/>
      <c r="AO1859" s="78"/>
      <c r="AP1859" s="78"/>
      <c r="AQ1859" s="98"/>
      <c r="AR1859" s="78"/>
      <c r="AS1859" s="98"/>
      <c r="AT1859" s="78"/>
    </row>
    <row r="1860" spans="39:46">
      <c r="AM1860" s="78"/>
      <c r="AN1860" s="78"/>
      <c r="AO1860" s="78"/>
      <c r="AP1860" s="78"/>
      <c r="AQ1860" s="98"/>
      <c r="AR1860" s="78"/>
      <c r="AS1860" s="98"/>
      <c r="AT1860" s="78"/>
    </row>
    <row r="1861" spans="39:46">
      <c r="AM1861" s="78"/>
      <c r="AN1861" s="78"/>
      <c r="AO1861" s="78"/>
      <c r="AP1861" s="78"/>
      <c r="AQ1861" s="98"/>
      <c r="AR1861" s="78"/>
      <c r="AS1861" s="98"/>
      <c r="AT1861" s="78"/>
    </row>
    <row r="1862" spans="39:46">
      <c r="AM1862" s="78"/>
      <c r="AN1862" s="78"/>
      <c r="AO1862" s="78"/>
      <c r="AP1862" s="78"/>
      <c r="AQ1862" s="98"/>
      <c r="AR1862" s="78"/>
      <c r="AS1862" s="98"/>
      <c r="AT1862" s="78"/>
    </row>
    <row r="1863" spans="39:46">
      <c r="AM1863" s="78"/>
      <c r="AN1863" s="78"/>
      <c r="AO1863" s="78"/>
      <c r="AP1863" s="78"/>
      <c r="AQ1863" s="98"/>
      <c r="AR1863" s="78"/>
      <c r="AS1863" s="98"/>
      <c r="AT1863" s="78"/>
    </row>
    <row r="1864" spans="39:46">
      <c r="AM1864" s="78"/>
      <c r="AN1864" s="78"/>
      <c r="AO1864" s="78"/>
      <c r="AP1864" s="78"/>
      <c r="AQ1864" s="98"/>
      <c r="AR1864" s="78"/>
      <c r="AS1864" s="98"/>
      <c r="AT1864" s="78"/>
    </row>
    <row r="1865" spans="39:46">
      <c r="AM1865" s="78"/>
      <c r="AN1865" s="78"/>
      <c r="AO1865" s="78"/>
      <c r="AP1865" s="78"/>
      <c r="AQ1865" s="98"/>
      <c r="AR1865" s="78"/>
      <c r="AS1865" s="98"/>
      <c r="AT1865" s="78"/>
    </row>
    <row r="1866" spans="39:46">
      <c r="AM1866" s="78"/>
      <c r="AN1866" s="78"/>
      <c r="AO1866" s="78"/>
      <c r="AP1866" s="78"/>
      <c r="AQ1866" s="98"/>
      <c r="AR1866" s="78"/>
      <c r="AS1866" s="98"/>
      <c r="AT1866" s="78"/>
    </row>
    <row r="1867" spans="39:46">
      <c r="AM1867" s="78"/>
      <c r="AN1867" s="78"/>
      <c r="AO1867" s="78"/>
      <c r="AP1867" s="78"/>
      <c r="AQ1867" s="98"/>
      <c r="AR1867" s="78"/>
      <c r="AS1867" s="98"/>
      <c r="AT1867" s="78"/>
    </row>
    <row r="1868" spans="39:46">
      <c r="AM1868" s="78"/>
      <c r="AN1868" s="78"/>
      <c r="AO1868" s="78"/>
      <c r="AP1868" s="78"/>
      <c r="AQ1868" s="98"/>
      <c r="AR1868" s="78"/>
      <c r="AS1868" s="98"/>
      <c r="AT1868" s="78"/>
    </row>
    <row r="1869" spans="39:46">
      <c r="AM1869" s="78"/>
      <c r="AN1869" s="78"/>
      <c r="AO1869" s="78"/>
      <c r="AP1869" s="78"/>
      <c r="AQ1869" s="98"/>
      <c r="AR1869" s="78"/>
      <c r="AS1869" s="98"/>
      <c r="AT1869" s="78"/>
    </row>
    <row r="1870" spans="39:46">
      <c r="AM1870" s="78"/>
      <c r="AN1870" s="78"/>
      <c r="AO1870" s="78"/>
      <c r="AP1870" s="78"/>
      <c r="AQ1870" s="98"/>
      <c r="AR1870" s="78"/>
      <c r="AS1870" s="98"/>
      <c r="AT1870" s="78"/>
    </row>
    <row r="1871" spans="39:46">
      <c r="AM1871" s="78"/>
      <c r="AN1871" s="78"/>
      <c r="AO1871" s="78"/>
      <c r="AP1871" s="78"/>
      <c r="AQ1871" s="98"/>
      <c r="AR1871" s="78"/>
      <c r="AS1871" s="98"/>
      <c r="AT1871" s="78"/>
    </row>
    <row r="1872" spans="39:46">
      <c r="AM1872" s="78"/>
      <c r="AN1872" s="78"/>
      <c r="AO1872" s="78"/>
      <c r="AP1872" s="78"/>
      <c r="AQ1872" s="98"/>
      <c r="AR1872" s="78"/>
      <c r="AS1872" s="98"/>
      <c r="AT1872" s="78"/>
    </row>
    <row r="1873" spans="39:46">
      <c r="AM1873" s="78"/>
      <c r="AN1873" s="78"/>
      <c r="AO1873" s="78"/>
      <c r="AP1873" s="78"/>
      <c r="AQ1873" s="98"/>
      <c r="AR1873" s="78"/>
      <c r="AS1873" s="98"/>
      <c r="AT1873" s="78"/>
    </row>
    <row r="1874" spans="39:46">
      <c r="AM1874" s="78"/>
      <c r="AN1874" s="78"/>
      <c r="AO1874" s="78"/>
      <c r="AP1874" s="78"/>
      <c r="AQ1874" s="98"/>
      <c r="AR1874" s="78"/>
      <c r="AS1874" s="98"/>
      <c r="AT1874" s="78"/>
    </row>
    <row r="1875" spans="39:46">
      <c r="AM1875" s="78"/>
      <c r="AN1875" s="78"/>
      <c r="AO1875" s="78"/>
      <c r="AP1875" s="78"/>
      <c r="AQ1875" s="98"/>
      <c r="AR1875" s="78"/>
      <c r="AS1875" s="98"/>
      <c r="AT1875" s="78"/>
    </row>
    <row r="1876" spans="39:46">
      <c r="AM1876" s="78"/>
      <c r="AN1876" s="78"/>
      <c r="AO1876" s="78"/>
      <c r="AP1876" s="78"/>
      <c r="AQ1876" s="98"/>
      <c r="AR1876" s="78"/>
      <c r="AS1876" s="98"/>
      <c r="AT1876" s="78"/>
    </row>
    <row r="1877" spans="39:46">
      <c r="AM1877" s="78"/>
      <c r="AN1877" s="78"/>
      <c r="AO1877" s="78"/>
      <c r="AP1877" s="78"/>
      <c r="AQ1877" s="98"/>
      <c r="AR1877" s="78"/>
      <c r="AS1877" s="98"/>
      <c r="AT1877" s="78"/>
    </row>
    <row r="1878" spans="39:46">
      <c r="AM1878" s="78"/>
      <c r="AN1878" s="78"/>
      <c r="AO1878" s="78"/>
      <c r="AP1878" s="78"/>
      <c r="AQ1878" s="98"/>
      <c r="AR1878" s="78"/>
      <c r="AS1878" s="98"/>
      <c r="AT1878" s="78"/>
    </row>
    <row r="1879" spans="39:46">
      <c r="AM1879" s="78"/>
      <c r="AN1879" s="78"/>
      <c r="AO1879" s="78"/>
      <c r="AP1879" s="78"/>
      <c r="AQ1879" s="98"/>
      <c r="AR1879" s="78"/>
      <c r="AS1879" s="98"/>
      <c r="AT1879" s="78"/>
    </row>
    <row r="1880" spans="39:46">
      <c r="AM1880" s="78"/>
      <c r="AN1880" s="78"/>
      <c r="AO1880" s="78"/>
      <c r="AP1880" s="78"/>
      <c r="AQ1880" s="98"/>
      <c r="AR1880" s="78"/>
      <c r="AS1880" s="98"/>
      <c r="AT1880" s="78"/>
    </row>
    <row r="1881" spans="39:46">
      <c r="AM1881" s="78"/>
      <c r="AN1881" s="78"/>
      <c r="AO1881" s="78"/>
      <c r="AP1881" s="78"/>
      <c r="AQ1881" s="98"/>
      <c r="AR1881" s="78"/>
      <c r="AS1881" s="98"/>
      <c r="AT1881" s="78"/>
    </row>
    <row r="1882" spans="39:46">
      <c r="AM1882" s="78"/>
      <c r="AN1882" s="78"/>
      <c r="AO1882" s="78"/>
      <c r="AP1882" s="78"/>
      <c r="AQ1882" s="98"/>
      <c r="AR1882" s="78"/>
      <c r="AS1882" s="98"/>
      <c r="AT1882" s="78"/>
    </row>
    <row r="1883" spans="39:46">
      <c r="AM1883" s="78"/>
      <c r="AN1883" s="78"/>
      <c r="AO1883" s="78"/>
      <c r="AP1883" s="78"/>
      <c r="AQ1883" s="98"/>
      <c r="AR1883" s="78"/>
      <c r="AS1883" s="98"/>
      <c r="AT1883" s="78"/>
    </row>
    <row r="1884" spans="39:46">
      <c r="AM1884" s="78"/>
      <c r="AN1884" s="78"/>
      <c r="AO1884" s="78"/>
      <c r="AP1884" s="78"/>
      <c r="AQ1884" s="98"/>
      <c r="AR1884" s="78"/>
      <c r="AS1884" s="98"/>
      <c r="AT1884" s="78"/>
    </row>
    <row r="1885" spans="39:46">
      <c r="AM1885" s="78"/>
      <c r="AN1885" s="78"/>
      <c r="AO1885" s="78"/>
      <c r="AP1885" s="78"/>
      <c r="AQ1885" s="98"/>
      <c r="AR1885" s="78"/>
      <c r="AS1885" s="98"/>
      <c r="AT1885" s="78"/>
    </row>
    <row r="1886" spans="39:46">
      <c r="AM1886" s="78"/>
      <c r="AN1886" s="78"/>
      <c r="AO1886" s="78"/>
      <c r="AP1886" s="78"/>
      <c r="AQ1886" s="98"/>
      <c r="AR1886" s="78"/>
      <c r="AS1886" s="98"/>
      <c r="AT1886" s="78"/>
    </row>
    <row r="1887" spans="39:46">
      <c r="AM1887" s="78"/>
      <c r="AN1887" s="78"/>
      <c r="AO1887" s="78"/>
      <c r="AP1887" s="78"/>
      <c r="AQ1887" s="98"/>
      <c r="AR1887" s="78"/>
      <c r="AS1887" s="98"/>
      <c r="AT1887" s="78"/>
    </row>
    <row r="1888" spans="39:46">
      <c r="AM1888" s="78"/>
      <c r="AN1888" s="78"/>
      <c r="AO1888" s="78"/>
      <c r="AP1888" s="78"/>
      <c r="AQ1888" s="98"/>
      <c r="AR1888" s="78"/>
      <c r="AS1888" s="98"/>
      <c r="AT1888" s="78"/>
    </row>
    <row r="1889" spans="39:46">
      <c r="AM1889" s="78"/>
      <c r="AN1889" s="78"/>
      <c r="AO1889" s="78"/>
      <c r="AP1889" s="78"/>
      <c r="AQ1889" s="98"/>
      <c r="AR1889" s="78"/>
      <c r="AS1889" s="98"/>
      <c r="AT1889" s="78"/>
    </row>
    <row r="1890" spans="39:46">
      <c r="AM1890" s="78"/>
      <c r="AN1890" s="78"/>
      <c r="AO1890" s="78"/>
      <c r="AP1890" s="78"/>
      <c r="AQ1890" s="98"/>
      <c r="AR1890" s="78"/>
      <c r="AS1890" s="98"/>
      <c r="AT1890" s="78"/>
    </row>
    <row r="1891" spans="39:46">
      <c r="AM1891" s="78"/>
      <c r="AN1891" s="78"/>
      <c r="AO1891" s="78"/>
      <c r="AP1891" s="78"/>
      <c r="AQ1891" s="98"/>
      <c r="AR1891" s="78"/>
      <c r="AS1891" s="98"/>
      <c r="AT1891" s="78"/>
    </row>
    <row r="1892" spans="39:46">
      <c r="AM1892" s="78"/>
      <c r="AN1892" s="78"/>
      <c r="AO1892" s="78"/>
      <c r="AP1892" s="78"/>
      <c r="AQ1892" s="98"/>
      <c r="AR1892" s="78"/>
      <c r="AS1892" s="98"/>
      <c r="AT1892" s="78"/>
    </row>
    <row r="1893" spans="39:46">
      <c r="AM1893" s="78"/>
      <c r="AN1893" s="78"/>
      <c r="AO1893" s="78"/>
      <c r="AP1893" s="78"/>
      <c r="AQ1893" s="98"/>
      <c r="AR1893" s="78"/>
      <c r="AS1893" s="98"/>
      <c r="AT1893" s="78"/>
    </row>
    <row r="1894" spans="39:46">
      <c r="AM1894" s="78"/>
      <c r="AN1894" s="78"/>
      <c r="AO1894" s="78"/>
      <c r="AP1894" s="78"/>
      <c r="AQ1894" s="98"/>
      <c r="AR1894" s="78"/>
      <c r="AS1894" s="98"/>
      <c r="AT1894" s="78"/>
    </row>
    <row r="1895" spans="39:46">
      <c r="AM1895" s="78"/>
      <c r="AN1895" s="78"/>
      <c r="AO1895" s="78"/>
      <c r="AP1895" s="78"/>
      <c r="AQ1895" s="98"/>
      <c r="AR1895" s="78"/>
      <c r="AS1895" s="98"/>
      <c r="AT1895" s="78"/>
    </row>
    <row r="1896" spans="39:46">
      <c r="AM1896" s="78"/>
      <c r="AN1896" s="78"/>
      <c r="AO1896" s="78"/>
      <c r="AP1896" s="78"/>
      <c r="AQ1896" s="98"/>
      <c r="AR1896" s="78"/>
      <c r="AS1896" s="98"/>
      <c r="AT1896" s="78"/>
    </row>
    <row r="1897" spans="39:46">
      <c r="AM1897" s="78"/>
      <c r="AN1897" s="78"/>
      <c r="AO1897" s="78"/>
      <c r="AP1897" s="78"/>
      <c r="AQ1897" s="98"/>
      <c r="AR1897" s="78"/>
      <c r="AS1897" s="98"/>
      <c r="AT1897" s="78"/>
    </row>
    <row r="1898" spans="39:46">
      <c r="AM1898" s="78"/>
      <c r="AN1898" s="78"/>
      <c r="AO1898" s="78"/>
      <c r="AP1898" s="78"/>
      <c r="AQ1898" s="98"/>
      <c r="AR1898" s="78"/>
      <c r="AS1898" s="98"/>
      <c r="AT1898" s="78"/>
    </row>
    <row r="1899" spans="39:46">
      <c r="AM1899" s="78"/>
      <c r="AN1899" s="78"/>
      <c r="AO1899" s="78"/>
      <c r="AP1899" s="78"/>
      <c r="AQ1899" s="98"/>
      <c r="AR1899" s="78"/>
      <c r="AS1899" s="98"/>
      <c r="AT1899" s="78"/>
    </row>
    <row r="1900" spans="39:46">
      <c r="AM1900" s="78"/>
      <c r="AN1900" s="78"/>
      <c r="AO1900" s="78"/>
      <c r="AP1900" s="78"/>
      <c r="AQ1900" s="98"/>
      <c r="AR1900" s="78"/>
      <c r="AS1900" s="98"/>
      <c r="AT1900" s="78"/>
    </row>
    <row r="1901" spans="39:46">
      <c r="AM1901" s="78"/>
      <c r="AN1901" s="78"/>
      <c r="AO1901" s="78"/>
      <c r="AP1901" s="78"/>
      <c r="AQ1901" s="98"/>
      <c r="AR1901" s="78"/>
      <c r="AS1901" s="98"/>
      <c r="AT1901" s="78"/>
    </row>
    <row r="1902" spans="39:46">
      <c r="AM1902" s="78"/>
      <c r="AN1902" s="78"/>
      <c r="AO1902" s="78"/>
      <c r="AP1902" s="78"/>
      <c r="AQ1902" s="98"/>
      <c r="AR1902" s="78"/>
      <c r="AS1902" s="98"/>
      <c r="AT1902" s="78"/>
    </row>
    <row r="1903" spans="39:46">
      <c r="AM1903" s="78"/>
      <c r="AN1903" s="78"/>
      <c r="AO1903" s="78"/>
      <c r="AP1903" s="78"/>
      <c r="AQ1903" s="98"/>
      <c r="AR1903" s="78"/>
      <c r="AS1903" s="98"/>
      <c r="AT1903" s="78"/>
    </row>
    <row r="1904" spans="39:46">
      <c r="AM1904" s="78"/>
      <c r="AN1904" s="78"/>
      <c r="AO1904" s="78"/>
      <c r="AP1904" s="78"/>
      <c r="AQ1904" s="98"/>
      <c r="AR1904" s="78"/>
      <c r="AS1904" s="98"/>
      <c r="AT1904" s="78"/>
    </row>
    <row r="1905" spans="39:46">
      <c r="AM1905" s="78"/>
      <c r="AN1905" s="78"/>
      <c r="AO1905" s="78"/>
      <c r="AP1905" s="78"/>
      <c r="AQ1905" s="98"/>
      <c r="AR1905" s="78"/>
      <c r="AS1905" s="98"/>
      <c r="AT1905" s="78"/>
    </row>
    <row r="1906" spans="39:46">
      <c r="AM1906" s="78"/>
      <c r="AN1906" s="78"/>
      <c r="AO1906" s="78"/>
      <c r="AP1906" s="78"/>
      <c r="AQ1906" s="98"/>
      <c r="AR1906" s="78"/>
      <c r="AS1906" s="98"/>
      <c r="AT1906" s="78"/>
    </row>
    <row r="1907" spans="39:46">
      <c r="AM1907" s="78"/>
      <c r="AN1907" s="78"/>
      <c r="AO1907" s="78"/>
      <c r="AP1907" s="78"/>
      <c r="AQ1907" s="98"/>
      <c r="AR1907" s="78"/>
      <c r="AS1907" s="98"/>
      <c r="AT1907" s="78"/>
    </row>
    <row r="1908" spans="39:46">
      <c r="AM1908" s="78"/>
      <c r="AN1908" s="78"/>
      <c r="AO1908" s="78"/>
      <c r="AP1908" s="78"/>
      <c r="AQ1908" s="98"/>
      <c r="AR1908" s="78"/>
      <c r="AS1908" s="98"/>
      <c r="AT1908" s="78"/>
    </row>
    <row r="1909" spans="39:46">
      <c r="AM1909" s="78"/>
      <c r="AN1909" s="78"/>
      <c r="AO1909" s="78"/>
      <c r="AP1909" s="78"/>
      <c r="AQ1909" s="98"/>
      <c r="AR1909" s="78"/>
      <c r="AS1909" s="98"/>
      <c r="AT1909" s="78"/>
    </row>
    <row r="1910" spans="39:46">
      <c r="AM1910" s="78"/>
      <c r="AN1910" s="78"/>
      <c r="AO1910" s="78"/>
      <c r="AP1910" s="78"/>
      <c r="AQ1910" s="98"/>
      <c r="AR1910" s="78"/>
      <c r="AS1910" s="98"/>
      <c r="AT1910" s="78"/>
    </row>
    <row r="1911" spans="39:46">
      <c r="AM1911" s="78"/>
      <c r="AN1911" s="78"/>
      <c r="AO1911" s="78"/>
      <c r="AP1911" s="78"/>
      <c r="AQ1911" s="98"/>
      <c r="AR1911" s="78"/>
      <c r="AS1911" s="98"/>
      <c r="AT1911" s="78"/>
    </row>
    <row r="1912" spans="39:46">
      <c r="AM1912" s="78"/>
      <c r="AN1912" s="78"/>
      <c r="AO1912" s="78"/>
      <c r="AP1912" s="78"/>
      <c r="AQ1912" s="98"/>
      <c r="AR1912" s="78"/>
      <c r="AS1912" s="98"/>
      <c r="AT1912" s="78"/>
    </row>
    <row r="1913" spans="39:46">
      <c r="AM1913" s="78"/>
      <c r="AN1913" s="78"/>
      <c r="AO1913" s="78"/>
      <c r="AP1913" s="78"/>
      <c r="AQ1913" s="98"/>
      <c r="AR1913" s="78"/>
      <c r="AS1913" s="98"/>
      <c r="AT1913" s="78"/>
    </row>
    <row r="1914" spans="39:46">
      <c r="AM1914" s="78"/>
      <c r="AN1914" s="78"/>
      <c r="AO1914" s="78"/>
      <c r="AP1914" s="78"/>
      <c r="AQ1914" s="98"/>
      <c r="AR1914" s="78"/>
      <c r="AS1914" s="98"/>
      <c r="AT1914" s="78"/>
    </row>
    <row r="1915" spans="39:46">
      <c r="AM1915" s="78"/>
      <c r="AN1915" s="78"/>
      <c r="AO1915" s="78"/>
      <c r="AP1915" s="78"/>
      <c r="AQ1915" s="98"/>
      <c r="AR1915" s="78"/>
      <c r="AS1915" s="98"/>
      <c r="AT1915" s="78"/>
    </row>
    <row r="1916" spans="39:46">
      <c r="AM1916" s="78"/>
      <c r="AN1916" s="78"/>
      <c r="AO1916" s="78"/>
      <c r="AP1916" s="78"/>
      <c r="AQ1916" s="98"/>
      <c r="AR1916" s="78"/>
      <c r="AS1916" s="98"/>
      <c r="AT1916" s="78"/>
    </row>
    <row r="1917" spans="39:46">
      <c r="AM1917" s="78"/>
      <c r="AN1917" s="78"/>
      <c r="AO1917" s="78"/>
      <c r="AP1917" s="78"/>
      <c r="AQ1917" s="98"/>
      <c r="AR1917" s="78"/>
      <c r="AS1917" s="98"/>
      <c r="AT1917" s="78"/>
    </row>
    <row r="1918" spans="39:46">
      <c r="AM1918" s="78"/>
      <c r="AN1918" s="78"/>
      <c r="AO1918" s="78"/>
      <c r="AP1918" s="78"/>
      <c r="AQ1918" s="98"/>
      <c r="AR1918" s="78"/>
      <c r="AS1918" s="98"/>
      <c r="AT1918" s="78"/>
    </row>
    <row r="1919" spans="39:46">
      <c r="AM1919" s="78"/>
      <c r="AN1919" s="78"/>
      <c r="AO1919" s="78"/>
      <c r="AP1919" s="78"/>
      <c r="AQ1919" s="98"/>
      <c r="AR1919" s="78"/>
      <c r="AS1919" s="98"/>
      <c r="AT1919" s="78"/>
    </row>
    <row r="1920" spans="39:46">
      <c r="AM1920" s="78"/>
      <c r="AN1920" s="78"/>
      <c r="AO1920" s="78"/>
      <c r="AP1920" s="78"/>
      <c r="AQ1920" s="98"/>
      <c r="AR1920" s="78"/>
      <c r="AS1920" s="98"/>
      <c r="AT1920" s="78"/>
    </row>
    <row r="1921" spans="39:46">
      <c r="AM1921" s="78"/>
      <c r="AN1921" s="78"/>
      <c r="AO1921" s="78"/>
      <c r="AP1921" s="78"/>
      <c r="AQ1921" s="98"/>
      <c r="AR1921" s="78"/>
      <c r="AS1921" s="98"/>
      <c r="AT1921" s="78"/>
    </row>
    <row r="1922" spans="39:46">
      <c r="AM1922" s="78"/>
      <c r="AN1922" s="78"/>
      <c r="AO1922" s="78"/>
      <c r="AP1922" s="78"/>
      <c r="AQ1922" s="98"/>
      <c r="AR1922" s="78"/>
      <c r="AS1922" s="98"/>
      <c r="AT1922" s="78"/>
    </row>
    <row r="1923" spans="39:46">
      <c r="AM1923" s="78"/>
      <c r="AN1923" s="78"/>
      <c r="AO1923" s="78"/>
      <c r="AP1923" s="78"/>
      <c r="AQ1923" s="98"/>
      <c r="AR1923" s="78"/>
      <c r="AS1923" s="98"/>
      <c r="AT1923" s="78"/>
    </row>
    <row r="1924" spans="39:46">
      <c r="AM1924" s="78"/>
      <c r="AN1924" s="78"/>
      <c r="AO1924" s="78"/>
      <c r="AP1924" s="78"/>
      <c r="AQ1924" s="98"/>
      <c r="AR1924" s="78"/>
      <c r="AS1924" s="98"/>
      <c r="AT1924" s="78"/>
    </row>
    <row r="1925" spans="39:46">
      <c r="AM1925" s="78"/>
      <c r="AN1925" s="78"/>
      <c r="AO1925" s="78"/>
      <c r="AP1925" s="78"/>
      <c r="AQ1925" s="98"/>
      <c r="AR1925" s="78"/>
      <c r="AS1925" s="98"/>
      <c r="AT1925" s="78"/>
    </row>
    <row r="1926" spans="39:46">
      <c r="AM1926" s="78"/>
      <c r="AN1926" s="78"/>
      <c r="AO1926" s="78"/>
      <c r="AP1926" s="78"/>
      <c r="AQ1926" s="98"/>
      <c r="AR1926" s="78"/>
      <c r="AS1926" s="98"/>
      <c r="AT1926" s="78"/>
    </row>
    <row r="1927" spans="39:46">
      <c r="AM1927" s="78"/>
      <c r="AN1927" s="78"/>
      <c r="AO1927" s="78"/>
      <c r="AP1927" s="78"/>
      <c r="AQ1927" s="98"/>
      <c r="AR1927" s="78"/>
      <c r="AS1927" s="98"/>
      <c r="AT1927" s="78"/>
    </row>
    <row r="1928" spans="39:46">
      <c r="AM1928" s="78"/>
      <c r="AN1928" s="78"/>
      <c r="AO1928" s="78"/>
      <c r="AP1928" s="78"/>
      <c r="AQ1928" s="98"/>
      <c r="AR1928" s="78"/>
      <c r="AS1928" s="98"/>
      <c r="AT1928" s="78"/>
    </row>
    <row r="1929" spans="39:46">
      <c r="AM1929" s="78"/>
      <c r="AN1929" s="78"/>
      <c r="AO1929" s="78"/>
      <c r="AP1929" s="78"/>
      <c r="AQ1929" s="98"/>
      <c r="AR1929" s="78"/>
      <c r="AS1929" s="98"/>
      <c r="AT1929" s="78"/>
    </row>
    <row r="1930" spans="39:46">
      <c r="AM1930" s="78"/>
      <c r="AN1930" s="78"/>
      <c r="AO1930" s="78"/>
      <c r="AP1930" s="78"/>
      <c r="AQ1930" s="98"/>
      <c r="AR1930" s="78"/>
      <c r="AS1930" s="98"/>
      <c r="AT1930" s="78"/>
    </row>
    <row r="1931" spans="39:46">
      <c r="AM1931" s="78"/>
      <c r="AN1931" s="78"/>
      <c r="AO1931" s="78"/>
      <c r="AP1931" s="78"/>
      <c r="AQ1931" s="98"/>
      <c r="AR1931" s="78"/>
      <c r="AS1931" s="98"/>
      <c r="AT1931" s="78"/>
    </row>
    <row r="1932" spans="39:46">
      <c r="AM1932" s="78"/>
      <c r="AN1932" s="78"/>
      <c r="AO1932" s="78"/>
      <c r="AP1932" s="78"/>
      <c r="AQ1932" s="98"/>
      <c r="AR1932" s="78"/>
      <c r="AS1932" s="98"/>
      <c r="AT1932" s="78"/>
    </row>
    <row r="1933" spans="39:46">
      <c r="AM1933" s="78"/>
      <c r="AN1933" s="78"/>
      <c r="AO1933" s="78"/>
      <c r="AP1933" s="78"/>
      <c r="AQ1933" s="98"/>
      <c r="AR1933" s="78"/>
      <c r="AS1933" s="98"/>
      <c r="AT1933" s="78"/>
    </row>
    <row r="1934" spans="39:46">
      <c r="AM1934" s="78"/>
      <c r="AN1934" s="78"/>
      <c r="AO1934" s="78"/>
      <c r="AP1934" s="78"/>
      <c r="AQ1934" s="98"/>
      <c r="AR1934" s="78"/>
      <c r="AS1934" s="98"/>
      <c r="AT1934" s="78"/>
    </row>
    <row r="1935" spans="39:46">
      <c r="AM1935" s="78"/>
      <c r="AN1935" s="78"/>
      <c r="AO1935" s="78"/>
      <c r="AP1935" s="78"/>
      <c r="AQ1935" s="98"/>
      <c r="AR1935" s="78"/>
      <c r="AS1935" s="98"/>
      <c r="AT1935" s="78"/>
    </row>
    <row r="1936" spans="39:46">
      <c r="AM1936" s="78"/>
      <c r="AN1936" s="78"/>
      <c r="AO1936" s="78"/>
      <c r="AP1936" s="78"/>
      <c r="AQ1936" s="98"/>
      <c r="AR1936" s="78"/>
      <c r="AS1936" s="98"/>
      <c r="AT1936" s="78"/>
    </row>
    <row r="1937" spans="39:46">
      <c r="AM1937" s="78"/>
      <c r="AN1937" s="78"/>
      <c r="AO1937" s="78"/>
      <c r="AP1937" s="78"/>
      <c r="AQ1937" s="98"/>
      <c r="AR1937" s="78"/>
      <c r="AS1937" s="98"/>
      <c r="AT1937" s="78"/>
    </row>
    <row r="1938" spans="39:46">
      <c r="AM1938" s="78"/>
      <c r="AN1938" s="78"/>
      <c r="AO1938" s="78"/>
      <c r="AP1938" s="78"/>
      <c r="AQ1938" s="98"/>
      <c r="AR1938" s="78"/>
      <c r="AS1938" s="98"/>
      <c r="AT1938" s="78"/>
    </row>
    <row r="1939" spans="39:46">
      <c r="AM1939" s="78"/>
      <c r="AN1939" s="78"/>
      <c r="AO1939" s="78"/>
      <c r="AP1939" s="78"/>
      <c r="AQ1939" s="98"/>
      <c r="AR1939" s="78"/>
      <c r="AS1939" s="98"/>
      <c r="AT1939" s="78"/>
    </row>
    <row r="1940" spans="39:46">
      <c r="AM1940" s="78"/>
      <c r="AN1940" s="78"/>
      <c r="AO1940" s="78"/>
      <c r="AP1940" s="78"/>
      <c r="AQ1940" s="98"/>
      <c r="AR1940" s="78"/>
      <c r="AS1940" s="98"/>
      <c r="AT1940" s="78"/>
    </row>
    <row r="1941" spans="39:46">
      <c r="AM1941" s="78"/>
      <c r="AN1941" s="78"/>
      <c r="AO1941" s="78"/>
      <c r="AP1941" s="78"/>
      <c r="AQ1941" s="98"/>
      <c r="AR1941" s="78"/>
      <c r="AS1941" s="98"/>
      <c r="AT1941" s="78"/>
    </row>
    <row r="1942" spans="39:46">
      <c r="AM1942" s="78"/>
      <c r="AN1942" s="78"/>
      <c r="AO1942" s="78"/>
      <c r="AP1942" s="78"/>
      <c r="AQ1942" s="98"/>
      <c r="AR1942" s="78"/>
      <c r="AS1942" s="98"/>
      <c r="AT1942" s="78"/>
    </row>
    <row r="1943" spans="39:46">
      <c r="AM1943" s="78"/>
      <c r="AN1943" s="78"/>
      <c r="AO1943" s="78"/>
      <c r="AP1943" s="78"/>
      <c r="AQ1943" s="98"/>
      <c r="AR1943" s="78"/>
      <c r="AS1943" s="98"/>
      <c r="AT1943" s="78"/>
    </row>
    <row r="1944" spans="39:46">
      <c r="AM1944" s="78"/>
      <c r="AN1944" s="78"/>
      <c r="AO1944" s="78"/>
      <c r="AP1944" s="78"/>
      <c r="AQ1944" s="98"/>
      <c r="AR1944" s="78"/>
      <c r="AS1944" s="98"/>
      <c r="AT1944" s="78"/>
    </row>
    <row r="1945" spans="39:46">
      <c r="AM1945" s="78"/>
      <c r="AN1945" s="78"/>
      <c r="AO1945" s="78"/>
      <c r="AP1945" s="78"/>
      <c r="AQ1945" s="98"/>
      <c r="AR1945" s="78"/>
      <c r="AS1945" s="98"/>
      <c r="AT1945" s="78"/>
    </row>
    <row r="1946" spans="39:46">
      <c r="AM1946" s="78"/>
      <c r="AN1946" s="78"/>
      <c r="AO1946" s="78"/>
      <c r="AP1946" s="78"/>
      <c r="AQ1946" s="98"/>
      <c r="AR1946" s="78"/>
      <c r="AS1946" s="98"/>
      <c r="AT1946" s="78"/>
    </row>
    <row r="1947" spans="39:46">
      <c r="AM1947" s="78"/>
      <c r="AN1947" s="78"/>
      <c r="AO1947" s="78"/>
      <c r="AP1947" s="78"/>
      <c r="AQ1947" s="98"/>
      <c r="AR1947" s="78"/>
      <c r="AS1947" s="98"/>
      <c r="AT1947" s="78"/>
    </row>
    <row r="1948" spans="39:46">
      <c r="AM1948" s="78"/>
      <c r="AN1948" s="78"/>
      <c r="AO1948" s="78"/>
      <c r="AP1948" s="78"/>
      <c r="AQ1948" s="98"/>
      <c r="AR1948" s="78"/>
      <c r="AS1948" s="98"/>
      <c r="AT1948" s="78"/>
    </row>
    <row r="1949" spans="39:46">
      <c r="AM1949" s="78"/>
      <c r="AN1949" s="78"/>
      <c r="AO1949" s="78"/>
      <c r="AP1949" s="78"/>
      <c r="AQ1949" s="98"/>
      <c r="AR1949" s="78"/>
      <c r="AS1949" s="98"/>
      <c r="AT1949" s="78"/>
    </row>
    <row r="1950" spans="39:46">
      <c r="AM1950" s="78"/>
      <c r="AN1950" s="78"/>
      <c r="AO1950" s="78"/>
      <c r="AP1950" s="78"/>
      <c r="AQ1950" s="98"/>
      <c r="AR1950" s="78"/>
      <c r="AS1950" s="98"/>
      <c r="AT1950" s="78"/>
    </row>
    <row r="1951" spans="39:46">
      <c r="AM1951" s="78"/>
      <c r="AN1951" s="78"/>
      <c r="AO1951" s="78"/>
      <c r="AP1951" s="78"/>
      <c r="AQ1951" s="98"/>
      <c r="AR1951" s="78"/>
      <c r="AS1951" s="98"/>
      <c r="AT1951" s="78"/>
    </row>
    <row r="1952" spans="39:46">
      <c r="AM1952" s="78"/>
      <c r="AN1952" s="78"/>
      <c r="AO1952" s="78"/>
      <c r="AP1952" s="78"/>
      <c r="AQ1952" s="98"/>
      <c r="AR1952" s="78"/>
      <c r="AS1952" s="98"/>
      <c r="AT1952" s="78"/>
    </row>
    <row r="1953" spans="39:46">
      <c r="AM1953" s="78"/>
      <c r="AN1953" s="78"/>
      <c r="AO1953" s="78"/>
      <c r="AP1953" s="78"/>
      <c r="AQ1953" s="98"/>
      <c r="AR1953" s="78"/>
      <c r="AS1953" s="98"/>
      <c r="AT1953" s="78"/>
    </row>
    <row r="1954" spans="39:46">
      <c r="AM1954" s="78"/>
      <c r="AN1954" s="78"/>
      <c r="AO1954" s="78"/>
      <c r="AP1954" s="78"/>
      <c r="AQ1954" s="98"/>
      <c r="AR1954" s="78"/>
      <c r="AS1954" s="98"/>
      <c r="AT1954" s="78"/>
    </row>
    <row r="1955" spans="39:46">
      <c r="AM1955" s="78"/>
      <c r="AN1955" s="78"/>
      <c r="AO1955" s="78"/>
      <c r="AP1955" s="78"/>
      <c r="AQ1955" s="98"/>
      <c r="AR1955" s="78"/>
      <c r="AS1955" s="98"/>
      <c r="AT1955" s="78"/>
    </row>
    <row r="1956" spans="39:46">
      <c r="AM1956" s="78"/>
      <c r="AN1956" s="78"/>
      <c r="AO1956" s="78"/>
      <c r="AP1956" s="78"/>
      <c r="AQ1956" s="98"/>
      <c r="AR1956" s="78"/>
      <c r="AS1956" s="98"/>
      <c r="AT1956" s="78"/>
    </row>
    <row r="1957" spans="39:46">
      <c r="AM1957" s="78"/>
      <c r="AN1957" s="78"/>
      <c r="AO1957" s="78"/>
      <c r="AP1957" s="78"/>
      <c r="AQ1957" s="98"/>
      <c r="AR1957" s="78"/>
      <c r="AS1957" s="98"/>
      <c r="AT1957" s="78"/>
    </row>
    <row r="1958" spans="39:46">
      <c r="AM1958" s="78"/>
      <c r="AN1958" s="78"/>
      <c r="AO1958" s="78"/>
      <c r="AP1958" s="78"/>
      <c r="AQ1958" s="98"/>
      <c r="AR1958" s="78"/>
      <c r="AS1958" s="98"/>
      <c r="AT1958" s="78"/>
    </row>
    <row r="1959" spans="39:46">
      <c r="AM1959" s="78"/>
      <c r="AN1959" s="78"/>
      <c r="AO1959" s="78"/>
      <c r="AP1959" s="78"/>
      <c r="AQ1959" s="98"/>
      <c r="AR1959" s="78"/>
      <c r="AS1959" s="98"/>
      <c r="AT1959" s="78"/>
    </row>
    <row r="1960" spans="39:46">
      <c r="AM1960" s="78"/>
      <c r="AN1960" s="78"/>
      <c r="AO1960" s="78"/>
      <c r="AP1960" s="78"/>
      <c r="AQ1960" s="98"/>
      <c r="AR1960" s="78"/>
      <c r="AS1960" s="98"/>
      <c r="AT1960" s="78"/>
    </row>
    <row r="1961" spans="39:46">
      <c r="AM1961" s="78"/>
      <c r="AN1961" s="78"/>
      <c r="AO1961" s="78"/>
      <c r="AP1961" s="78"/>
      <c r="AQ1961" s="98"/>
      <c r="AR1961" s="78"/>
      <c r="AS1961" s="98"/>
      <c r="AT1961" s="78"/>
    </row>
    <row r="1962" spans="39:46">
      <c r="AM1962" s="78"/>
      <c r="AN1962" s="78"/>
      <c r="AO1962" s="78"/>
      <c r="AP1962" s="78"/>
      <c r="AQ1962" s="98"/>
      <c r="AR1962" s="78"/>
      <c r="AS1962" s="98"/>
      <c r="AT1962" s="78"/>
    </row>
    <row r="1963" spans="39:46">
      <c r="AM1963" s="78"/>
      <c r="AN1963" s="78"/>
      <c r="AO1963" s="78"/>
      <c r="AP1963" s="78"/>
      <c r="AQ1963" s="98"/>
      <c r="AR1963" s="78"/>
      <c r="AS1963" s="98"/>
      <c r="AT1963" s="78"/>
    </row>
    <row r="1964" spans="39:46">
      <c r="AM1964" s="78"/>
      <c r="AN1964" s="78"/>
      <c r="AO1964" s="78"/>
      <c r="AP1964" s="78"/>
      <c r="AQ1964" s="98"/>
      <c r="AR1964" s="78"/>
      <c r="AS1964" s="98"/>
      <c r="AT1964" s="78"/>
    </row>
    <row r="1965" spans="39:46">
      <c r="AM1965" s="78"/>
      <c r="AN1965" s="78"/>
      <c r="AO1965" s="78"/>
      <c r="AP1965" s="78"/>
      <c r="AQ1965" s="98"/>
      <c r="AR1965" s="78"/>
      <c r="AS1965" s="98"/>
      <c r="AT1965" s="78"/>
    </row>
    <row r="1966" spans="39:46">
      <c r="AM1966" s="78"/>
      <c r="AN1966" s="78"/>
      <c r="AO1966" s="78"/>
      <c r="AP1966" s="78"/>
      <c r="AQ1966" s="98"/>
      <c r="AR1966" s="78"/>
      <c r="AS1966" s="98"/>
      <c r="AT1966" s="78"/>
    </row>
    <row r="1967" spans="39:46">
      <c r="AM1967" s="78"/>
      <c r="AN1967" s="78"/>
      <c r="AO1967" s="78"/>
      <c r="AP1967" s="78"/>
      <c r="AQ1967" s="98"/>
      <c r="AR1967" s="78"/>
      <c r="AS1967" s="98"/>
      <c r="AT1967" s="78"/>
    </row>
    <row r="1968" spans="39:46">
      <c r="AM1968" s="78"/>
      <c r="AN1968" s="78"/>
      <c r="AO1968" s="78"/>
      <c r="AP1968" s="78"/>
      <c r="AQ1968" s="98"/>
      <c r="AR1968" s="78"/>
      <c r="AS1968" s="98"/>
      <c r="AT1968" s="78"/>
    </row>
    <row r="1969" spans="39:46">
      <c r="AM1969" s="78"/>
      <c r="AN1969" s="78"/>
      <c r="AO1969" s="78"/>
      <c r="AP1969" s="78"/>
      <c r="AQ1969" s="98"/>
      <c r="AR1969" s="78"/>
      <c r="AS1969" s="98"/>
      <c r="AT1969" s="78"/>
    </row>
    <row r="1970" spans="39:46">
      <c r="AM1970" s="78"/>
      <c r="AN1970" s="78"/>
      <c r="AO1970" s="78"/>
      <c r="AP1970" s="78"/>
      <c r="AQ1970" s="98"/>
      <c r="AR1970" s="78"/>
      <c r="AS1970" s="98"/>
      <c r="AT1970" s="78"/>
    </row>
    <row r="1971" spans="39:46">
      <c r="AM1971" s="78"/>
      <c r="AN1971" s="78"/>
      <c r="AO1971" s="78"/>
      <c r="AP1971" s="78"/>
      <c r="AQ1971" s="98"/>
      <c r="AR1971" s="78"/>
      <c r="AS1971" s="98"/>
      <c r="AT1971" s="78"/>
    </row>
    <row r="1972" spans="39:46">
      <c r="AM1972" s="78"/>
      <c r="AN1972" s="78"/>
      <c r="AO1972" s="78"/>
      <c r="AP1972" s="78"/>
      <c r="AQ1972" s="98"/>
      <c r="AR1972" s="78"/>
      <c r="AS1972" s="98"/>
      <c r="AT1972" s="78"/>
    </row>
    <row r="1973" spans="39:46">
      <c r="AM1973" s="78"/>
      <c r="AN1973" s="78"/>
      <c r="AO1973" s="78"/>
      <c r="AP1973" s="78"/>
      <c r="AQ1973" s="98"/>
      <c r="AR1973" s="78"/>
      <c r="AS1973" s="98"/>
      <c r="AT1973" s="78"/>
    </row>
    <row r="1974" spans="39:46">
      <c r="AM1974" s="78"/>
      <c r="AN1974" s="78"/>
      <c r="AO1974" s="78"/>
      <c r="AP1974" s="78"/>
      <c r="AQ1974" s="98"/>
      <c r="AR1974" s="78"/>
      <c r="AS1974" s="98"/>
      <c r="AT1974" s="78"/>
    </row>
    <row r="1975" spans="39:46">
      <c r="AM1975" s="78"/>
      <c r="AN1975" s="78"/>
      <c r="AO1975" s="78"/>
      <c r="AP1975" s="78"/>
      <c r="AQ1975" s="98"/>
      <c r="AR1975" s="78"/>
      <c r="AS1975" s="98"/>
      <c r="AT1975" s="78"/>
    </row>
    <row r="1976" spans="39:46">
      <c r="AM1976" s="78"/>
      <c r="AN1976" s="78"/>
      <c r="AO1976" s="78"/>
      <c r="AP1976" s="78"/>
      <c r="AQ1976" s="98"/>
      <c r="AR1976" s="78"/>
      <c r="AS1976" s="98"/>
      <c r="AT1976" s="78"/>
    </row>
    <row r="1977" spans="39:46">
      <c r="AM1977" s="78"/>
      <c r="AN1977" s="78"/>
      <c r="AO1977" s="78"/>
      <c r="AP1977" s="78"/>
      <c r="AQ1977" s="98"/>
      <c r="AR1977" s="78"/>
      <c r="AS1977" s="98"/>
      <c r="AT1977" s="78"/>
    </row>
    <row r="1978" spans="39:46">
      <c r="AM1978" s="78"/>
      <c r="AN1978" s="78"/>
      <c r="AO1978" s="78"/>
      <c r="AP1978" s="78"/>
      <c r="AQ1978" s="98"/>
      <c r="AR1978" s="78"/>
      <c r="AS1978" s="98"/>
      <c r="AT1978" s="78"/>
    </row>
    <row r="1979" spans="39:46">
      <c r="AM1979" s="78"/>
      <c r="AN1979" s="78"/>
      <c r="AO1979" s="78"/>
      <c r="AP1979" s="78"/>
      <c r="AQ1979" s="98"/>
      <c r="AR1979" s="78"/>
      <c r="AS1979" s="98"/>
      <c r="AT1979" s="78"/>
    </row>
    <row r="1980" spans="39:46">
      <c r="AM1980" s="78"/>
      <c r="AN1980" s="78"/>
      <c r="AO1980" s="78"/>
      <c r="AP1980" s="78"/>
      <c r="AQ1980" s="98"/>
      <c r="AR1980" s="78"/>
      <c r="AS1980" s="98"/>
      <c r="AT1980" s="78"/>
    </row>
    <row r="1981" spans="39:46">
      <c r="AM1981" s="78"/>
      <c r="AN1981" s="78"/>
      <c r="AO1981" s="78"/>
      <c r="AP1981" s="78"/>
      <c r="AQ1981" s="98"/>
      <c r="AR1981" s="78"/>
      <c r="AS1981" s="98"/>
      <c r="AT1981" s="78"/>
    </row>
    <row r="1982" spans="39:46">
      <c r="AM1982" s="78"/>
      <c r="AN1982" s="78"/>
      <c r="AO1982" s="78"/>
      <c r="AP1982" s="78"/>
      <c r="AQ1982" s="98"/>
      <c r="AR1982" s="78"/>
      <c r="AS1982" s="98"/>
      <c r="AT1982" s="78"/>
    </row>
    <row r="1983" spans="39:46">
      <c r="AM1983" s="78"/>
      <c r="AN1983" s="78"/>
      <c r="AO1983" s="78"/>
      <c r="AP1983" s="78"/>
      <c r="AQ1983" s="98"/>
      <c r="AR1983" s="78"/>
      <c r="AS1983" s="98"/>
      <c r="AT1983" s="78"/>
    </row>
    <row r="1984" spans="39:46">
      <c r="AM1984" s="78"/>
      <c r="AN1984" s="78"/>
      <c r="AO1984" s="78"/>
      <c r="AP1984" s="78"/>
      <c r="AQ1984" s="98"/>
      <c r="AR1984" s="78"/>
      <c r="AS1984" s="98"/>
      <c r="AT1984" s="78"/>
    </row>
    <row r="1985" spans="39:46">
      <c r="AM1985" s="78"/>
      <c r="AN1985" s="78"/>
      <c r="AO1985" s="78"/>
      <c r="AP1985" s="78"/>
      <c r="AQ1985" s="98"/>
      <c r="AR1985" s="78"/>
      <c r="AS1985" s="98"/>
      <c r="AT1985" s="78"/>
    </row>
    <row r="1986" spans="39:46">
      <c r="AM1986" s="78"/>
      <c r="AN1986" s="78"/>
      <c r="AO1986" s="78"/>
      <c r="AP1986" s="78"/>
      <c r="AQ1986" s="98"/>
      <c r="AR1986" s="78"/>
      <c r="AS1986" s="98"/>
      <c r="AT1986" s="78"/>
    </row>
    <row r="1987" spans="39:46">
      <c r="AM1987" s="78"/>
      <c r="AN1987" s="78"/>
      <c r="AO1987" s="78"/>
      <c r="AP1987" s="78"/>
      <c r="AQ1987" s="98"/>
      <c r="AR1987" s="78"/>
      <c r="AS1987" s="98"/>
      <c r="AT1987" s="78"/>
    </row>
    <row r="1988" spans="39:46">
      <c r="AM1988" s="78"/>
      <c r="AN1988" s="78"/>
      <c r="AO1988" s="78"/>
      <c r="AP1988" s="78"/>
      <c r="AQ1988" s="98"/>
      <c r="AR1988" s="78"/>
      <c r="AS1988" s="98"/>
      <c r="AT1988" s="78"/>
    </row>
    <row r="1989" spans="39:46">
      <c r="AM1989" s="78"/>
      <c r="AN1989" s="78"/>
      <c r="AO1989" s="78"/>
      <c r="AP1989" s="78"/>
      <c r="AQ1989" s="98"/>
      <c r="AR1989" s="78"/>
      <c r="AS1989" s="98"/>
      <c r="AT1989" s="78"/>
    </row>
    <row r="1990" spans="39:46">
      <c r="AM1990" s="78"/>
      <c r="AN1990" s="78"/>
      <c r="AO1990" s="78"/>
      <c r="AP1990" s="78"/>
      <c r="AQ1990" s="98"/>
      <c r="AR1990" s="78"/>
      <c r="AS1990" s="98"/>
      <c r="AT1990" s="78"/>
    </row>
    <row r="1991" spans="39:46">
      <c r="AM1991" s="78"/>
      <c r="AN1991" s="78"/>
      <c r="AO1991" s="78"/>
      <c r="AP1991" s="78"/>
      <c r="AQ1991" s="98"/>
      <c r="AR1991" s="78"/>
      <c r="AS1991" s="98"/>
      <c r="AT1991" s="78"/>
    </row>
    <row r="1992" spans="39:46">
      <c r="AM1992" s="78"/>
      <c r="AN1992" s="78"/>
      <c r="AO1992" s="78"/>
      <c r="AP1992" s="78"/>
      <c r="AQ1992" s="98"/>
      <c r="AR1992" s="78"/>
      <c r="AS1992" s="98"/>
      <c r="AT1992" s="78"/>
    </row>
    <row r="1993" spans="39:46">
      <c r="AM1993" s="78"/>
      <c r="AN1993" s="78"/>
      <c r="AO1993" s="78"/>
      <c r="AP1993" s="78"/>
      <c r="AQ1993" s="98"/>
      <c r="AR1993" s="78"/>
      <c r="AS1993" s="98"/>
      <c r="AT1993" s="78"/>
    </row>
    <row r="1994" spans="39:46">
      <c r="AM1994" s="78"/>
      <c r="AN1994" s="78"/>
      <c r="AO1994" s="78"/>
      <c r="AP1994" s="78"/>
      <c r="AQ1994" s="98"/>
      <c r="AR1994" s="78"/>
      <c r="AS1994" s="98"/>
      <c r="AT1994" s="78"/>
    </row>
    <row r="1995" spans="39:46">
      <c r="AM1995" s="78"/>
      <c r="AN1995" s="78"/>
      <c r="AO1995" s="78"/>
      <c r="AP1995" s="78"/>
      <c r="AQ1995" s="98"/>
      <c r="AR1995" s="78"/>
      <c r="AS1995" s="98"/>
      <c r="AT1995" s="78"/>
    </row>
    <row r="1996" spans="39:46">
      <c r="AM1996" s="78"/>
      <c r="AN1996" s="78"/>
      <c r="AO1996" s="78"/>
      <c r="AP1996" s="78"/>
      <c r="AQ1996" s="98"/>
      <c r="AR1996" s="78"/>
      <c r="AS1996" s="98"/>
      <c r="AT1996" s="78"/>
    </row>
    <row r="1997" spans="39:46">
      <c r="AM1997" s="78"/>
      <c r="AN1997" s="78"/>
      <c r="AO1997" s="78"/>
      <c r="AP1997" s="78"/>
      <c r="AQ1997" s="98"/>
      <c r="AR1997" s="78"/>
      <c r="AS1997" s="98"/>
      <c r="AT1997" s="78"/>
    </row>
    <row r="1998" spans="39:46">
      <c r="AM1998" s="78"/>
      <c r="AN1998" s="78"/>
      <c r="AO1998" s="78"/>
      <c r="AP1998" s="78"/>
      <c r="AQ1998" s="98"/>
      <c r="AR1998" s="78"/>
      <c r="AS1998" s="98"/>
      <c r="AT1998" s="78"/>
    </row>
    <row r="1999" spans="39:46">
      <c r="AM1999" s="78"/>
      <c r="AN1999" s="78"/>
      <c r="AO1999" s="78"/>
      <c r="AP1999" s="78"/>
      <c r="AQ1999" s="98"/>
      <c r="AR1999" s="78"/>
      <c r="AS1999" s="98"/>
      <c r="AT1999" s="78"/>
    </row>
    <row r="2000" spans="39:46">
      <c r="AM2000" s="78"/>
      <c r="AN2000" s="78"/>
      <c r="AO2000" s="78"/>
      <c r="AP2000" s="78"/>
      <c r="AQ2000" s="98"/>
      <c r="AR2000" s="78"/>
      <c r="AS2000" s="98"/>
      <c r="AT2000" s="78"/>
    </row>
    <row r="2001" spans="39:46">
      <c r="AM2001" s="78"/>
      <c r="AN2001" s="78"/>
      <c r="AO2001" s="78"/>
      <c r="AP2001" s="78"/>
      <c r="AQ2001" s="98"/>
      <c r="AR2001" s="78"/>
      <c r="AS2001" s="98"/>
      <c r="AT2001" s="78"/>
    </row>
    <row r="2002" spans="39:46">
      <c r="AM2002" s="78"/>
      <c r="AN2002" s="78"/>
      <c r="AO2002" s="78"/>
      <c r="AP2002" s="78"/>
      <c r="AQ2002" s="98"/>
      <c r="AR2002" s="78"/>
      <c r="AS2002" s="98"/>
      <c r="AT2002" s="78"/>
    </row>
    <row r="2003" spans="39:46">
      <c r="AM2003" s="78"/>
      <c r="AN2003" s="78"/>
      <c r="AO2003" s="78"/>
      <c r="AP2003" s="78"/>
      <c r="AQ2003" s="98"/>
      <c r="AR2003" s="78"/>
      <c r="AS2003" s="98"/>
      <c r="AT2003" s="78"/>
    </row>
    <row r="2004" spans="39:46">
      <c r="AM2004" s="78"/>
      <c r="AN2004" s="78"/>
      <c r="AO2004" s="78"/>
      <c r="AP2004" s="78"/>
      <c r="AQ2004" s="98"/>
      <c r="AR2004" s="78"/>
      <c r="AS2004" s="98"/>
      <c r="AT2004" s="78"/>
    </row>
    <row r="2005" spans="39:46">
      <c r="AM2005" s="78"/>
      <c r="AN2005" s="78"/>
      <c r="AO2005" s="78"/>
      <c r="AP2005" s="78"/>
      <c r="AQ2005" s="98"/>
      <c r="AR2005" s="78"/>
      <c r="AS2005" s="98"/>
      <c r="AT2005" s="78"/>
    </row>
    <row r="2006" spans="39:46">
      <c r="AM2006" s="78"/>
      <c r="AN2006" s="78"/>
      <c r="AO2006" s="78"/>
      <c r="AP2006" s="78"/>
      <c r="AQ2006" s="98"/>
      <c r="AR2006" s="78"/>
      <c r="AS2006" s="98"/>
      <c r="AT2006" s="78"/>
    </row>
    <row r="2007" spans="39:46">
      <c r="AM2007" s="78"/>
      <c r="AN2007" s="78"/>
      <c r="AO2007" s="78"/>
      <c r="AP2007" s="78"/>
      <c r="AQ2007" s="98"/>
      <c r="AR2007" s="78"/>
      <c r="AS2007" s="98"/>
      <c r="AT2007" s="78"/>
    </row>
    <row r="2008" spans="39:46">
      <c r="AM2008" s="78"/>
      <c r="AN2008" s="78"/>
      <c r="AO2008" s="78"/>
      <c r="AP2008" s="78"/>
      <c r="AQ2008" s="98"/>
      <c r="AR2008" s="78"/>
      <c r="AS2008" s="98"/>
      <c r="AT2008" s="78"/>
    </row>
    <row r="2009" spans="39:46">
      <c r="AM2009" s="78"/>
      <c r="AN2009" s="78"/>
      <c r="AO2009" s="78"/>
      <c r="AP2009" s="78"/>
      <c r="AQ2009" s="98"/>
      <c r="AR2009" s="78"/>
      <c r="AS2009" s="98"/>
      <c r="AT2009" s="78"/>
    </row>
    <row r="2010" spans="39:46">
      <c r="AM2010" s="78"/>
      <c r="AN2010" s="78"/>
      <c r="AO2010" s="78"/>
      <c r="AP2010" s="78"/>
      <c r="AQ2010" s="98"/>
      <c r="AR2010" s="78"/>
      <c r="AS2010" s="98"/>
      <c r="AT2010" s="78"/>
    </row>
    <row r="2011" spans="39:46">
      <c r="AM2011" s="78"/>
      <c r="AN2011" s="78"/>
      <c r="AO2011" s="78"/>
      <c r="AP2011" s="78"/>
      <c r="AQ2011" s="98"/>
      <c r="AR2011" s="78"/>
      <c r="AS2011" s="98"/>
      <c r="AT2011" s="78"/>
    </row>
    <row r="2012" spans="39:46">
      <c r="AM2012" s="78"/>
      <c r="AN2012" s="78"/>
      <c r="AO2012" s="78"/>
      <c r="AP2012" s="78"/>
      <c r="AQ2012" s="98"/>
      <c r="AR2012" s="78"/>
      <c r="AS2012" s="98"/>
      <c r="AT2012" s="78"/>
    </row>
    <row r="2013" spans="39:46">
      <c r="AM2013" s="78"/>
      <c r="AN2013" s="78"/>
      <c r="AO2013" s="78"/>
      <c r="AP2013" s="78"/>
      <c r="AQ2013" s="98"/>
      <c r="AR2013" s="78"/>
      <c r="AS2013" s="98"/>
      <c r="AT2013" s="78"/>
    </row>
    <row r="2014" spans="39:46">
      <c r="AM2014" s="78"/>
      <c r="AN2014" s="78"/>
      <c r="AO2014" s="78"/>
      <c r="AP2014" s="78"/>
      <c r="AQ2014" s="98"/>
      <c r="AR2014" s="78"/>
      <c r="AS2014" s="98"/>
      <c r="AT2014" s="78"/>
    </row>
    <row r="2015" spans="39:46">
      <c r="AM2015" s="78"/>
      <c r="AN2015" s="78"/>
      <c r="AO2015" s="78"/>
      <c r="AP2015" s="78"/>
      <c r="AQ2015" s="98"/>
      <c r="AR2015" s="78"/>
      <c r="AS2015" s="98"/>
      <c r="AT2015" s="78"/>
    </row>
    <row r="2016" spans="39:46">
      <c r="AM2016" s="78"/>
      <c r="AN2016" s="78"/>
      <c r="AO2016" s="78"/>
      <c r="AP2016" s="78"/>
      <c r="AQ2016" s="98"/>
      <c r="AR2016" s="78"/>
      <c r="AS2016" s="98"/>
      <c r="AT2016" s="78"/>
    </row>
    <row r="2017" spans="39:46">
      <c r="AM2017" s="78"/>
      <c r="AN2017" s="78"/>
      <c r="AO2017" s="78"/>
      <c r="AP2017" s="78"/>
      <c r="AQ2017" s="98"/>
      <c r="AR2017" s="78"/>
      <c r="AS2017" s="98"/>
      <c r="AT2017" s="78"/>
    </row>
    <row r="2018" spans="39:46">
      <c r="AM2018" s="78"/>
      <c r="AN2018" s="78"/>
      <c r="AO2018" s="78"/>
      <c r="AP2018" s="78"/>
      <c r="AQ2018" s="98"/>
      <c r="AR2018" s="78"/>
      <c r="AS2018" s="98"/>
      <c r="AT2018" s="78"/>
    </row>
    <row r="2019" spans="39:46">
      <c r="AM2019" s="78"/>
      <c r="AN2019" s="78"/>
      <c r="AO2019" s="78"/>
      <c r="AP2019" s="78"/>
      <c r="AQ2019" s="98"/>
      <c r="AR2019" s="78"/>
      <c r="AS2019" s="98"/>
      <c r="AT2019" s="78"/>
    </row>
    <row r="2020" spans="39:46">
      <c r="AM2020" s="78"/>
      <c r="AN2020" s="78"/>
      <c r="AO2020" s="78"/>
      <c r="AP2020" s="78"/>
      <c r="AQ2020" s="98"/>
      <c r="AR2020" s="78"/>
      <c r="AS2020" s="98"/>
      <c r="AT2020" s="78"/>
    </row>
    <row r="2021" spans="39:46">
      <c r="AM2021" s="78"/>
      <c r="AN2021" s="78"/>
      <c r="AO2021" s="78"/>
      <c r="AP2021" s="78"/>
      <c r="AQ2021" s="98"/>
      <c r="AR2021" s="78"/>
      <c r="AS2021" s="98"/>
      <c r="AT2021" s="78"/>
    </row>
    <row r="2022" spans="39:46">
      <c r="AM2022" s="78"/>
      <c r="AN2022" s="78"/>
      <c r="AO2022" s="78"/>
      <c r="AP2022" s="78"/>
      <c r="AQ2022" s="98"/>
      <c r="AR2022" s="78"/>
      <c r="AS2022" s="98"/>
      <c r="AT2022" s="78"/>
    </row>
    <row r="2023" spans="39:46">
      <c r="AM2023" s="78"/>
      <c r="AN2023" s="78"/>
      <c r="AO2023" s="78"/>
      <c r="AP2023" s="78"/>
      <c r="AQ2023" s="98"/>
      <c r="AR2023" s="78"/>
      <c r="AS2023" s="98"/>
      <c r="AT2023" s="78"/>
    </row>
    <row r="2024" spans="39:46">
      <c r="AM2024" s="78"/>
      <c r="AN2024" s="78"/>
      <c r="AO2024" s="78"/>
      <c r="AP2024" s="78"/>
      <c r="AQ2024" s="98"/>
      <c r="AR2024" s="78"/>
      <c r="AS2024" s="98"/>
      <c r="AT2024" s="78"/>
    </row>
    <row r="2025" spans="39:46">
      <c r="AM2025" s="78"/>
      <c r="AN2025" s="78"/>
      <c r="AO2025" s="78"/>
      <c r="AP2025" s="78"/>
      <c r="AQ2025" s="98"/>
      <c r="AR2025" s="78"/>
      <c r="AS2025" s="98"/>
      <c r="AT2025" s="78"/>
    </row>
    <row r="2026" spans="39:46">
      <c r="AM2026" s="78"/>
      <c r="AN2026" s="78"/>
      <c r="AO2026" s="78"/>
      <c r="AP2026" s="78"/>
      <c r="AQ2026" s="98"/>
      <c r="AR2026" s="78"/>
      <c r="AS2026" s="98"/>
      <c r="AT2026" s="78"/>
    </row>
    <row r="2027" spans="39:46">
      <c r="AM2027" s="78"/>
      <c r="AN2027" s="78"/>
      <c r="AO2027" s="78"/>
      <c r="AP2027" s="78"/>
      <c r="AQ2027" s="98"/>
      <c r="AR2027" s="78"/>
      <c r="AS2027" s="98"/>
      <c r="AT2027" s="78"/>
    </row>
    <row r="2028" spans="39:46">
      <c r="AM2028" s="78"/>
      <c r="AN2028" s="78"/>
      <c r="AO2028" s="78"/>
      <c r="AP2028" s="78"/>
      <c r="AQ2028" s="98"/>
      <c r="AR2028" s="78"/>
      <c r="AS2028" s="98"/>
      <c r="AT2028" s="78"/>
    </row>
    <row r="2029" spans="39:46">
      <c r="AM2029" s="78"/>
      <c r="AN2029" s="78"/>
      <c r="AO2029" s="78"/>
      <c r="AP2029" s="78"/>
      <c r="AQ2029" s="98"/>
      <c r="AR2029" s="78"/>
      <c r="AS2029" s="98"/>
      <c r="AT2029" s="78"/>
    </row>
    <row r="2030" spans="39:46">
      <c r="AM2030" s="78"/>
      <c r="AN2030" s="78"/>
      <c r="AO2030" s="78"/>
      <c r="AP2030" s="78"/>
      <c r="AQ2030" s="98"/>
      <c r="AR2030" s="78"/>
      <c r="AS2030" s="98"/>
      <c r="AT2030" s="78"/>
    </row>
    <row r="2031" spans="39:46">
      <c r="AM2031" s="78"/>
      <c r="AN2031" s="78"/>
      <c r="AO2031" s="78"/>
      <c r="AP2031" s="78"/>
      <c r="AQ2031" s="98"/>
      <c r="AR2031" s="78"/>
      <c r="AS2031" s="98"/>
      <c r="AT2031" s="78"/>
    </row>
    <row r="2032" spans="39:46">
      <c r="AM2032" s="78"/>
      <c r="AN2032" s="78"/>
      <c r="AO2032" s="78"/>
      <c r="AP2032" s="78"/>
      <c r="AQ2032" s="98"/>
      <c r="AR2032" s="78"/>
      <c r="AS2032" s="98"/>
      <c r="AT2032" s="78"/>
    </row>
    <row r="2033" spans="39:46">
      <c r="AM2033" s="78"/>
      <c r="AN2033" s="78"/>
      <c r="AO2033" s="78"/>
      <c r="AP2033" s="78"/>
      <c r="AQ2033" s="98"/>
      <c r="AR2033" s="78"/>
      <c r="AS2033" s="98"/>
      <c r="AT2033" s="78"/>
    </row>
    <row r="2034" spans="39:46">
      <c r="AM2034" s="78"/>
      <c r="AN2034" s="78"/>
      <c r="AO2034" s="78"/>
      <c r="AP2034" s="78"/>
      <c r="AQ2034" s="98"/>
      <c r="AR2034" s="78"/>
      <c r="AS2034" s="98"/>
      <c r="AT2034" s="78"/>
    </row>
    <row r="2035" spans="39:46">
      <c r="AM2035" s="78"/>
      <c r="AN2035" s="78"/>
      <c r="AO2035" s="78"/>
      <c r="AP2035" s="78"/>
      <c r="AQ2035" s="98"/>
      <c r="AR2035" s="78"/>
      <c r="AS2035" s="98"/>
      <c r="AT2035" s="78"/>
    </row>
    <row r="2036" spans="39:46">
      <c r="AM2036" s="78"/>
      <c r="AN2036" s="78"/>
      <c r="AO2036" s="78"/>
      <c r="AP2036" s="78"/>
      <c r="AQ2036" s="98"/>
      <c r="AR2036" s="78"/>
      <c r="AS2036" s="98"/>
      <c r="AT2036" s="78"/>
    </row>
    <row r="2037" spans="39:46">
      <c r="AM2037" s="78"/>
      <c r="AN2037" s="78"/>
      <c r="AO2037" s="78"/>
      <c r="AP2037" s="78"/>
      <c r="AQ2037" s="98"/>
      <c r="AR2037" s="78"/>
      <c r="AS2037" s="98"/>
      <c r="AT2037" s="78"/>
    </row>
    <row r="2038" spans="39:46">
      <c r="AM2038" s="78"/>
      <c r="AN2038" s="78"/>
      <c r="AO2038" s="78"/>
      <c r="AP2038" s="78"/>
      <c r="AQ2038" s="98"/>
      <c r="AR2038" s="78"/>
      <c r="AS2038" s="98"/>
      <c r="AT2038" s="78"/>
    </row>
    <row r="2039" spans="39:46">
      <c r="AM2039" s="78"/>
      <c r="AN2039" s="78"/>
      <c r="AO2039" s="78"/>
      <c r="AP2039" s="78"/>
      <c r="AQ2039" s="98"/>
      <c r="AR2039" s="78"/>
      <c r="AS2039" s="98"/>
      <c r="AT2039" s="78"/>
    </row>
    <row r="2040" spans="39:46">
      <c r="AM2040" s="78"/>
      <c r="AN2040" s="78"/>
      <c r="AO2040" s="78"/>
      <c r="AP2040" s="78"/>
      <c r="AQ2040" s="98"/>
      <c r="AR2040" s="78"/>
      <c r="AS2040" s="98"/>
      <c r="AT2040" s="78"/>
    </row>
    <row r="2041" spans="39:46">
      <c r="AM2041" s="78"/>
      <c r="AN2041" s="78"/>
      <c r="AO2041" s="78"/>
      <c r="AP2041" s="78"/>
      <c r="AQ2041" s="98"/>
      <c r="AR2041" s="78"/>
      <c r="AS2041" s="98"/>
      <c r="AT2041" s="78"/>
    </row>
    <row r="2042" spans="39:46">
      <c r="AM2042" s="78"/>
      <c r="AN2042" s="78"/>
      <c r="AO2042" s="78"/>
      <c r="AP2042" s="78"/>
      <c r="AQ2042" s="98"/>
      <c r="AR2042" s="78"/>
      <c r="AS2042" s="98"/>
      <c r="AT2042" s="78"/>
    </row>
    <row r="2043" spans="39:46">
      <c r="AM2043" s="78"/>
      <c r="AN2043" s="78"/>
      <c r="AO2043" s="78"/>
      <c r="AP2043" s="78"/>
      <c r="AQ2043" s="98"/>
      <c r="AR2043" s="78"/>
      <c r="AS2043" s="98"/>
      <c r="AT2043" s="78"/>
    </row>
    <row r="2044" spans="39:46">
      <c r="AM2044" s="78"/>
      <c r="AN2044" s="78"/>
      <c r="AO2044" s="78"/>
      <c r="AP2044" s="78"/>
      <c r="AQ2044" s="98"/>
      <c r="AR2044" s="78"/>
      <c r="AS2044" s="98"/>
      <c r="AT2044" s="78"/>
    </row>
    <row r="2045" spans="39:46">
      <c r="AM2045" s="78"/>
      <c r="AN2045" s="78"/>
      <c r="AO2045" s="78"/>
      <c r="AP2045" s="78"/>
      <c r="AQ2045" s="98"/>
      <c r="AR2045" s="78"/>
      <c r="AS2045" s="98"/>
      <c r="AT2045" s="78"/>
    </row>
    <row r="2046" spans="39:46">
      <c r="AM2046" s="78"/>
      <c r="AN2046" s="78"/>
      <c r="AO2046" s="78"/>
      <c r="AP2046" s="78"/>
      <c r="AQ2046" s="98"/>
      <c r="AR2046" s="78"/>
      <c r="AS2046" s="98"/>
      <c r="AT2046" s="78"/>
    </row>
    <row r="2047" spans="39:46">
      <c r="AM2047" s="78"/>
      <c r="AN2047" s="78"/>
      <c r="AO2047" s="78"/>
      <c r="AP2047" s="78"/>
      <c r="AQ2047" s="98"/>
      <c r="AR2047" s="78"/>
      <c r="AS2047" s="98"/>
      <c r="AT2047" s="78"/>
    </row>
    <row r="2048" spans="39:46">
      <c r="AM2048" s="78"/>
      <c r="AN2048" s="78"/>
      <c r="AO2048" s="78"/>
      <c r="AP2048" s="78"/>
      <c r="AQ2048" s="98"/>
      <c r="AR2048" s="78"/>
      <c r="AS2048" s="98"/>
      <c r="AT2048" s="78"/>
    </row>
    <row r="2049" spans="39:46">
      <c r="AM2049" s="78"/>
      <c r="AN2049" s="78"/>
      <c r="AO2049" s="78"/>
      <c r="AP2049" s="78"/>
      <c r="AQ2049" s="98"/>
      <c r="AR2049" s="78"/>
      <c r="AS2049" s="98"/>
      <c r="AT2049" s="78"/>
    </row>
    <row r="2050" spans="39:46">
      <c r="AM2050" s="78"/>
      <c r="AN2050" s="78"/>
      <c r="AO2050" s="78"/>
      <c r="AP2050" s="78"/>
      <c r="AQ2050" s="98"/>
      <c r="AR2050" s="78"/>
      <c r="AS2050" s="98"/>
      <c r="AT2050" s="78"/>
    </row>
    <row r="2051" spans="39:46">
      <c r="AM2051" s="78"/>
      <c r="AN2051" s="78"/>
      <c r="AO2051" s="78"/>
      <c r="AP2051" s="78"/>
      <c r="AQ2051" s="98"/>
      <c r="AR2051" s="78"/>
      <c r="AS2051" s="98"/>
      <c r="AT2051" s="78"/>
    </row>
    <row r="2052" spans="39:46">
      <c r="AM2052" s="78"/>
      <c r="AN2052" s="78"/>
      <c r="AO2052" s="78"/>
      <c r="AP2052" s="78"/>
      <c r="AQ2052" s="98"/>
      <c r="AR2052" s="78"/>
      <c r="AS2052" s="98"/>
      <c r="AT2052" s="78"/>
    </row>
    <row r="2053" spans="39:46">
      <c r="AM2053" s="78"/>
      <c r="AN2053" s="78"/>
      <c r="AO2053" s="78"/>
      <c r="AP2053" s="78"/>
      <c r="AQ2053" s="98"/>
      <c r="AR2053" s="78"/>
      <c r="AS2053" s="98"/>
      <c r="AT2053" s="78"/>
    </row>
    <row r="2054" spans="39:46">
      <c r="AM2054" s="78"/>
      <c r="AN2054" s="78"/>
      <c r="AO2054" s="78"/>
      <c r="AP2054" s="78"/>
      <c r="AQ2054" s="98"/>
      <c r="AR2054" s="78"/>
      <c r="AS2054" s="98"/>
      <c r="AT2054" s="78"/>
    </row>
    <row r="2055" spans="39:46">
      <c r="AM2055" s="78"/>
      <c r="AN2055" s="78"/>
      <c r="AO2055" s="78"/>
      <c r="AP2055" s="78"/>
      <c r="AQ2055" s="98"/>
      <c r="AR2055" s="78"/>
      <c r="AS2055" s="98"/>
      <c r="AT2055" s="78"/>
    </row>
    <row r="2056" spans="39:46">
      <c r="AM2056" s="78"/>
      <c r="AN2056" s="78"/>
      <c r="AO2056" s="78"/>
      <c r="AP2056" s="78"/>
      <c r="AQ2056" s="98"/>
      <c r="AR2056" s="78"/>
      <c r="AS2056" s="98"/>
      <c r="AT2056" s="78"/>
    </row>
    <row r="2057" spans="39:46">
      <c r="AM2057" s="78"/>
      <c r="AN2057" s="78"/>
      <c r="AO2057" s="78"/>
      <c r="AP2057" s="78"/>
      <c r="AQ2057" s="98"/>
      <c r="AR2057" s="78"/>
      <c r="AS2057" s="98"/>
      <c r="AT2057" s="78"/>
    </row>
    <row r="2058" spans="39:46">
      <c r="AM2058" s="78"/>
      <c r="AN2058" s="78"/>
      <c r="AO2058" s="78"/>
      <c r="AP2058" s="78"/>
      <c r="AQ2058" s="98"/>
      <c r="AR2058" s="78"/>
      <c r="AS2058" s="98"/>
      <c r="AT2058" s="78"/>
    </row>
    <row r="2059" spans="39:46">
      <c r="AM2059" s="78"/>
      <c r="AN2059" s="78"/>
      <c r="AO2059" s="78"/>
      <c r="AP2059" s="78"/>
      <c r="AQ2059" s="98"/>
      <c r="AR2059" s="78"/>
      <c r="AS2059" s="98"/>
      <c r="AT2059" s="78"/>
    </row>
    <row r="2060" spans="39:46">
      <c r="AM2060" s="78"/>
      <c r="AN2060" s="78"/>
      <c r="AO2060" s="78"/>
      <c r="AP2060" s="78"/>
      <c r="AQ2060" s="98"/>
      <c r="AR2060" s="78"/>
      <c r="AS2060" s="98"/>
      <c r="AT2060" s="78"/>
    </row>
    <row r="2061" spans="39:46">
      <c r="AM2061" s="78"/>
      <c r="AN2061" s="78"/>
      <c r="AO2061" s="78"/>
      <c r="AP2061" s="78"/>
      <c r="AQ2061" s="98"/>
      <c r="AR2061" s="78"/>
      <c r="AS2061" s="98"/>
      <c r="AT2061" s="78"/>
    </row>
    <row r="2062" spans="39:46">
      <c r="AM2062" s="78"/>
      <c r="AN2062" s="78"/>
      <c r="AO2062" s="78"/>
      <c r="AP2062" s="78"/>
      <c r="AQ2062" s="98"/>
      <c r="AR2062" s="78"/>
      <c r="AS2062" s="98"/>
      <c r="AT2062" s="78"/>
    </row>
    <row r="2063" spans="39:46">
      <c r="AM2063" s="78"/>
      <c r="AN2063" s="78"/>
      <c r="AO2063" s="78"/>
      <c r="AP2063" s="78"/>
      <c r="AQ2063" s="98"/>
      <c r="AR2063" s="78"/>
      <c r="AS2063" s="98"/>
      <c r="AT2063" s="78"/>
    </row>
    <row r="2064" spans="39:46">
      <c r="AM2064" s="78"/>
      <c r="AN2064" s="78"/>
      <c r="AO2064" s="78"/>
      <c r="AP2064" s="78"/>
      <c r="AQ2064" s="98"/>
      <c r="AR2064" s="78"/>
      <c r="AS2064" s="98"/>
      <c r="AT2064" s="78"/>
    </row>
    <row r="2065" spans="39:46">
      <c r="AM2065" s="78"/>
      <c r="AN2065" s="78"/>
      <c r="AO2065" s="78"/>
      <c r="AP2065" s="78"/>
      <c r="AQ2065" s="98"/>
      <c r="AR2065" s="78"/>
      <c r="AS2065" s="98"/>
      <c r="AT2065" s="78"/>
    </row>
    <row r="2066" spans="39:46">
      <c r="AM2066" s="78"/>
      <c r="AN2066" s="78"/>
      <c r="AO2066" s="78"/>
      <c r="AP2066" s="78"/>
      <c r="AQ2066" s="98"/>
      <c r="AR2066" s="78"/>
      <c r="AS2066" s="98"/>
      <c r="AT2066" s="78"/>
    </row>
    <row r="2067" spans="39:46">
      <c r="AM2067" s="78"/>
      <c r="AN2067" s="78"/>
      <c r="AO2067" s="78"/>
      <c r="AP2067" s="78"/>
      <c r="AQ2067" s="98"/>
      <c r="AR2067" s="78"/>
      <c r="AS2067" s="98"/>
      <c r="AT2067" s="78"/>
    </row>
    <row r="2068" spans="39:46">
      <c r="AM2068" s="78"/>
      <c r="AN2068" s="78"/>
      <c r="AO2068" s="78"/>
      <c r="AP2068" s="78"/>
      <c r="AQ2068" s="98"/>
      <c r="AR2068" s="78"/>
      <c r="AS2068" s="98"/>
      <c r="AT2068" s="78"/>
    </row>
    <row r="2069" spans="39:46">
      <c r="AM2069" s="78"/>
      <c r="AN2069" s="78"/>
      <c r="AO2069" s="78"/>
      <c r="AP2069" s="78"/>
      <c r="AQ2069" s="98"/>
      <c r="AR2069" s="78"/>
      <c r="AS2069" s="98"/>
      <c r="AT2069" s="78"/>
    </row>
    <row r="2070" spans="39:46">
      <c r="AM2070" s="78"/>
      <c r="AN2070" s="78"/>
      <c r="AO2070" s="78"/>
      <c r="AP2070" s="78"/>
      <c r="AQ2070" s="98"/>
      <c r="AR2070" s="78"/>
      <c r="AS2070" s="98"/>
      <c r="AT2070" s="78"/>
    </row>
    <row r="2071" spans="39:46">
      <c r="AM2071" s="78"/>
      <c r="AN2071" s="78"/>
      <c r="AO2071" s="78"/>
      <c r="AP2071" s="78"/>
      <c r="AQ2071" s="98"/>
      <c r="AR2071" s="78"/>
      <c r="AS2071" s="98"/>
      <c r="AT2071" s="78"/>
    </row>
    <row r="2072" spans="39:46">
      <c r="AM2072" s="78"/>
      <c r="AN2072" s="78"/>
      <c r="AO2072" s="78"/>
      <c r="AP2072" s="78"/>
      <c r="AQ2072" s="98"/>
      <c r="AR2072" s="78"/>
      <c r="AS2072" s="98"/>
      <c r="AT2072" s="78"/>
    </row>
    <row r="2073" spans="39:46">
      <c r="AM2073" s="78"/>
      <c r="AN2073" s="78"/>
      <c r="AO2073" s="78"/>
      <c r="AP2073" s="78"/>
      <c r="AQ2073" s="98"/>
      <c r="AR2073" s="78"/>
      <c r="AS2073" s="98"/>
      <c r="AT2073" s="78"/>
    </row>
    <row r="2074" spans="39:46">
      <c r="AM2074" s="78"/>
      <c r="AN2074" s="78"/>
      <c r="AO2074" s="78"/>
      <c r="AP2074" s="78"/>
      <c r="AQ2074" s="98"/>
      <c r="AR2074" s="78"/>
      <c r="AS2074" s="98"/>
      <c r="AT2074" s="78"/>
    </row>
    <row r="2075" spans="39:46">
      <c r="AM2075" s="78"/>
      <c r="AN2075" s="78"/>
      <c r="AO2075" s="78"/>
      <c r="AP2075" s="78"/>
      <c r="AQ2075" s="98"/>
      <c r="AR2075" s="78"/>
      <c r="AS2075" s="98"/>
      <c r="AT2075" s="78"/>
    </row>
    <row r="2076" spans="39:46">
      <c r="AM2076" s="78"/>
      <c r="AN2076" s="78"/>
      <c r="AO2076" s="78"/>
      <c r="AP2076" s="78"/>
      <c r="AQ2076" s="98"/>
      <c r="AR2076" s="78"/>
      <c r="AS2076" s="98"/>
      <c r="AT2076" s="78"/>
    </row>
    <row r="2077" spans="39:46">
      <c r="AM2077" s="78"/>
      <c r="AN2077" s="78"/>
      <c r="AO2077" s="78"/>
      <c r="AP2077" s="78"/>
      <c r="AQ2077" s="98"/>
      <c r="AR2077" s="78"/>
      <c r="AS2077" s="98"/>
      <c r="AT2077" s="78"/>
    </row>
    <row r="2078" spans="39:46">
      <c r="AM2078" s="78"/>
      <c r="AN2078" s="78"/>
      <c r="AO2078" s="78"/>
      <c r="AP2078" s="78"/>
      <c r="AQ2078" s="98"/>
      <c r="AR2078" s="78"/>
      <c r="AS2078" s="98"/>
      <c r="AT2078" s="78"/>
    </row>
    <row r="2079" spans="39:46">
      <c r="AM2079" s="78"/>
      <c r="AN2079" s="78"/>
      <c r="AO2079" s="78"/>
      <c r="AP2079" s="78"/>
      <c r="AQ2079" s="98"/>
      <c r="AR2079" s="78"/>
      <c r="AS2079" s="98"/>
      <c r="AT2079" s="78"/>
    </row>
    <row r="2080" spans="39:46">
      <c r="AM2080" s="78"/>
      <c r="AN2080" s="78"/>
      <c r="AO2080" s="78"/>
      <c r="AP2080" s="78"/>
      <c r="AQ2080" s="98"/>
      <c r="AR2080" s="78"/>
      <c r="AS2080" s="98"/>
      <c r="AT2080" s="78"/>
    </row>
    <row r="2081" spans="39:46">
      <c r="AM2081" s="78"/>
      <c r="AN2081" s="78"/>
      <c r="AO2081" s="78"/>
      <c r="AP2081" s="78"/>
      <c r="AQ2081" s="98"/>
      <c r="AR2081" s="78"/>
      <c r="AS2081" s="98"/>
      <c r="AT2081" s="78"/>
    </row>
    <row r="2082" spans="39:46">
      <c r="AM2082" s="78"/>
      <c r="AN2082" s="78"/>
      <c r="AO2082" s="78"/>
      <c r="AP2082" s="78"/>
      <c r="AQ2082" s="98"/>
      <c r="AR2082" s="78"/>
      <c r="AS2082" s="98"/>
      <c r="AT2082" s="78"/>
    </row>
    <row r="2083" spans="39:46">
      <c r="AM2083" s="78"/>
      <c r="AN2083" s="78"/>
      <c r="AO2083" s="78"/>
      <c r="AP2083" s="78"/>
      <c r="AQ2083" s="98"/>
      <c r="AR2083" s="78"/>
      <c r="AS2083" s="98"/>
      <c r="AT2083" s="78"/>
    </row>
    <row r="2084" spans="39:46">
      <c r="AM2084" s="78"/>
      <c r="AN2084" s="78"/>
      <c r="AO2084" s="78"/>
      <c r="AP2084" s="78"/>
      <c r="AQ2084" s="98"/>
      <c r="AR2084" s="78"/>
      <c r="AS2084" s="98"/>
      <c r="AT2084" s="78"/>
    </row>
    <row r="2085" spans="39:46">
      <c r="AM2085" s="78"/>
      <c r="AN2085" s="78"/>
      <c r="AO2085" s="78"/>
      <c r="AP2085" s="78"/>
      <c r="AQ2085" s="98"/>
      <c r="AR2085" s="78"/>
      <c r="AS2085" s="98"/>
      <c r="AT2085" s="78"/>
    </row>
    <row r="2086" spans="39:46">
      <c r="AM2086" s="78"/>
      <c r="AN2086" s="78"/>
      <c r="AO2086" s="78"/>
      <c r="AP2086" s="78"/>
      <c r="AQ2086" s="98"/>
      <c r="AR2086" s="78"/>
      <c r="AS2086" s="98"/>
      <c r="AT2086" s="78"/>
    </row>
    <row r="2087" spans="39:46">
      <c r="AM2087" s="78"/>
      <c r="AN2087" s="78"/>
      <c r="AO2087" s="78"/>
      <c r="AP2087" s="78"/>
      <c r="AQ2087" s="98"/>
      <c r="AR2087" s="78"/>
      <c r="AS2087" s="98"/>
      <c r="AT2087" s="78"/>
    </row>
    <row r="2088" spans="39:46">
      <c r="AM2088" s="78"/>
      <c r="AN2088" s="78"/>
      <c r="AO2088" s="78"/>
      <c r="AP2088" s="78"/>
      <c r="AQ2088" s="98"/>
      <c r="AR2088" s="78"/>
      <c r="AS2088" s="98"/>
      <c r="AT2088" s="78"/>
    </row>
    <row r="2089" spans="39:46">
      <c r="AM2089" s="78"/>
      <c r="AN2089" s="78"/>
      <c r="AO2089" s="78"/>
      <c r="AP2089" s="78"/>
      <c r="AQ2089" s="98"/>
      <c r="AR2089" s="78"/>
      <c r="AS2089" s="98"/>
      <c r="AT2089" s="78"/>
    </row>
    <row r="2090" spans="39:46">
      <c r="AM2090" s="78"/>
      <c r="AN2090" s="78"/>
      <c r="AO2090" s="78"/>
      <c r="AP2090" s="78"/>
      <c r="AQ2090" s="98"/>
      <c r="AR2090" s="78"/>
      <c r="AS2090" s="98"/>
      <c r="AT2090" s="78"/>
    </row>
    <row r="2091" spans="39:46">
      <c r="AM2091" s="78"/>
      <c r="AN2091" s="78"/>
      <c r="AO2091" s="78"/>
      <c r="AP2091" s="78"/>
      <c r="AQ2091" s="98"/>
      <c r="AR2091" s="78"/>
      <c r="AS2091" s="98"/>
      <c r="AT2091" s="78"/>
    </row>
    <row r="2092" spans="39:46">
      <c r="AM2092" s="78"/>
      <c r="AN2092" s="78"/>
      <c r="AO2092" s="78"/>
      <c r="AP2092" s="78"/>
      <c r="AQ2092" s="98"/>
      <c r="AR2092" s="78"/>
      <c r="AS2092" s="98"/>
      <c r="AT2092" s="78"/>
    </row>
    <row r="2093" spans="39:46">
      <c r="AM2093" s="78"/>
      <c r="AN2093" s="78"/>
      <c r="AO2093" s="78"/>
      <c r="AP2093" s="78"/>
      <c r="AQ2093" s="98"/>
      <c r="AR2093" s="78"/>
      <c r="AS2093" s="98"/>
      <c r="AT2093" s="78"/>
    </row>
    <row r="2094" spans="39:46">
      <c r="AM2094" s="78"/>
      <c r="AN2094" s="78"/>
      <c r="AO2094" s="78"/>
      <c r="AP2094" s="78"/>
      <c r="AQ2094" s="98"/>
      <c r="AR2094" s="78"/>
      <c r="AS2094" s="98"/>
      <c r="AT2094" s="78"/>
    </row>
    <row r="2095" spans="39:46">
      <c r="AM2095" s="78"/>
      <c r="AN2095" s="78"/>
      <c r="AO2095" s="78"/>
      <c r="AP2095" s="78"/>
      <c r="AQ2095" s="98"/>
      <c r="AR2095" s="78"/>
      <c r="AS2095" s="98"/>
      <c r="AT2095" s="78"/>
    </row>
    <row r="2096" spans="39:46">
      <c r="AM2096" s="78"/>
      <c r="AN2096" s="78"/>
      <c r="AO2096" s="78"/>
      <c r="AP2096" s="78"/>
      <c r="AQ2096" s="98"/>
      <c r="AR2096" s="78"/>
      <c r="AS2096" s="98"/>
      <c r="AT2096" s="78"/>
    </row>
    <row r="2097" spans="39:46">
      <c r="AM2097" s="78"/>
      <c r="AN2097" s="78"/>
      <c r="AO2097" s="78"/>
      <c r="AP2097" s="78"/>
      <c r="AQ2097" s="98"/>
      <c r="AR2097" s="78"/>
      <c r="AS2097" s="98"/>
      <c r="AT2097" s="78"/>
    </row>
    <row r="2098" spans="39:46">
      <c r="AM2098" s="78"/>
      <c r="AN2098" s="78"/>
      <c r="AO2098" s="78"/>
      <c r="AP2098" s="78"/>
      <c r="AQ2098" s="98"/>
      <c r="AR2098" s="78"/>
      <c r="AS2098" s="98"/>
      <c r="AT2098" s="78"/>
    </row>
    <row r="2099" spans="39:46">
      <c r="AM2099" s="78"/>
      <c r="AN2099" s="78"/>
      <c r="AO2099" s="78"/>
      <c r="AP2099" s="78"/>
      <c r="AQ2099" s="98"/>
      <c r="AR2099" s="78"/>
      <c r="AS2099" s="98"/>
      <c r="AT2099" s="78"/>
    </row>
    <row r="2100" spans="39:46">
      <c r="AM2100" s="78"/>
      <c r="AN2100" s="78"/>
      <c r="AO2100" s="78"/>
      <c r="AP2100" s="78"/>
      <c r="AQ2100" s="98"/>
      <c r="AR2100" s="78"/>
      <c r="AS2100" s="98"/>
      <c r="AT2100" s="78"/>
    </row>
    <row r="2101" spans="39:46">
      <c r="AM2101" s="78"/>
      <c r="AN2101" s="78"/>
      <c r="AO2101" s="78"/>
      <c r="AP2101" s="78"/>
      <c r="AQ2101" s="98"/>
      <c r="AR2101" s="78"/>
      <c r="AS2101" s="98"/>
      <c r="AT2101" s="78"/>
    </row>
    <row r="2102" spans="39:46">
      <c r="AM2102" s="78"/>
      <c r="AN2102" s="78"/>
      <c r="AO2102" s="78"/>
      <c r="AP2102" s="78"/>
      <c r="AQ2102" s="98"/>
      <c r="AR2102" s="78"/>
      <c r="AS2102" s="98"/>
      <c r="AT2102" s="78"/>
    </row>
    <row r="2103" spans="39:46">
      <c r="AM2103" s="78"/>
      <c r="AN2103" s="78"/>
      <c r="AO2103" s="78"/>
      <c r="AP2103" s="78"/>
      <c r="AQ2103" s="98"/>
      <c r="AR2103" s="78"/>
      <c r="AS2103" s="98"/>
      <c r="AT2103" s="78"/>
    </row>
    <row r="2104" spans="39:46">
      <c r="AM2104" s="78"/>
      <c r="AN2104" s="78"/>
      <c r="AO2104" s="78"/>
      <c r="AP2104" s="78"/>
      <c r="AQ2104" s="98"/>
      <c r="AR2104" s="78"/>
      <c r="AS2104" s="98"/>
      <c r="AT2104" s="78"/>
    </row>
    <row r="2105" spans="39:46">
      <c r="AM2105" s="78"/>
      <c r="AN2105" s="78"/>
      <c r="AO2105" s="78"/>
      <c r="AP2105" s="78"/>
      <c r="AQ2105" s="98"/>
      <c r="AR2105" s="78"/>
      <c r="AS2105" s="98"/>
      <c r="AT2105" s="78"/>
    </row>
    <row r="2106" spans="39:46">
      <c r="AM2106" s="78"/>
      <c r="AN2106" s="78"/>
      <c r="AO2106" s="78"/>
      <c r="AP2106" s="78"/>
      <c r="AQ2106" s="98"/>
      <c r="AR2106" s="78"/>
      <c r="AS2106" s="98"/>
      <c r="AT2106" s="78"/>
    </row>
    <row r="2107" spans="39:46">
      <c r="AM2107" s="78"/>
      <c r="AN2107" s="78"/>
      <c r="AO2107" s="78"/>
      <c r="AP2107" s="78"/>
      <c r="AQ2107" s="98"/>
      <c r="AR2107" s="78"/>
      <c r="AS2107" s="98"/>
      <c r="AT2107" s="78"/>
    </row>
    <row r="2108" spans="39:46">
      <c r="AM2108" s="78"/>
      <c r="AN2108" s="78"/>
      <c r="AO2108" s="78"/>
      <c r="AP2108" s="78"/>
      <c r="AQ2108" s="98"/>
      <c r="AR2108" s="78"/>
      <c r="AS2108" s="98"/>
      <c r="AT2108" s="78"/>
    </row>
    <row r="2109" spans="39:46">
      <c r="AM2109" s="78"/>
      <c r="AN2109" s="78"/>
      <c r="AO2109" s="78"/>
      <c r="AP2109" s="78"/>
      <c r="AQ2109" s="98"/>
      <c r="AR2109" s="78"/>
      <c r="AS2109" s="98"/>
      <c r="AT2109" s="78"/>
    </row>
    <row r="2110" spans="39:46">
      <c r="AM2110" s="78"/>
      <c r="AN2110" s="78"/>
      <c r="AO2110" s="78"/>
      <c r="AP2110" s="78"/>
      <c r="AQ2110" s="98"/>
      <c r="AR2110" s="78"/>
      <c r="AS2110" s="98"/>
      <c r="AT2110" s="78"/>
    </row>
    <row r="2111" spans="39:46">
      <c r="AM2111" s="78"/>
      <c r="AN2111" s="78"/>
      <c r="AO2111" s="78"/>
      <c r="AP2111" s="78"/>
      <c r="AQ2111" s="98"/>
      <c r="AR2111" s="78"/>
      <c r="AS2111" s="98"/>
      <c r="AT2111" s="78"/>
    </row>
    <row r="2112" spans="39:46">
      <c r="AM2112" s="78"/>
      <c r="AN2112" s="78"/>
      <c r="AO2112" s="78"/>
      <c r="AP2112" s="78"/>
      <c r="AQ2112" s="98"/>
      <c r="AR2112" s="78"/>
      <c r="AS2112" s="98"/>
      <c r="AT2112" s="78"/>
    </row>
    <row r="2113" spans="39:46">
      <c r="AM2113" s="78"/>
      <c r="AN2113" s="78"/>
      <c r="AO2113" s="78"/>
      <c r="AP2113" s="78"/>
      <c r="AQ2113" s="98"/>
      <c r="AR2113" s="78"/>
      <c r="AS2113" s="98"/>
      <c r="AT2113" s="78"/>
    </row>
    <row r="2114" spans="39:46">
      <c r="AM2114" s="78"/>
      <c r="AN2114" s="78"/>
      <c r="AO2114" s="78"/>
      <c r="AP2114" s="78"/>
      <c r="AQ2114" s="98"/>
      <c r="AR2114" s="78"/>
      <c r="AS2114" s="98"/>
      <c r="AT2114" s="78"/>
    </row>
    <row r="2115" spans="39:46">
      <c r="AM2115" s="78"/>
      <c r="AN2115" s="78"/>
      <c r="AO2115" s="78"/>
      <c r="AP2115" s="78"/>
      <c r="AQ2115" s="98"/>
      <c r="AR2115" s="78"/>
      <c r="AS2115" s="98"/>
      <c r="AT2115" s="78"/>
    </row>
    <row r="2116" spans="39:46">
      <c r="AM2116" s="78"/>
      <c r="AN2116" s="78"/>
      <c r="AO2116" s="78"/>
      <c r="AP2116" s="78"/>
      <c r="AQ2116" s="98"/>
      <c r="AR2116" s="78"/>
      <c r="AS2116" s="98"/>
      <c r="AT2116" s="78"/>
    </row>
    <row r="2117" spans="39:46">
      <c r="AM2117" s="78"/>
      <c r="AN2117" s="78"/>
      <c r="AO2117" s="78"/>
      <c r="AP2117" s="78"/>
      <c r="AQ2117" s="98"/>
      <c r="AR2117" s="78"/>
      <c r="AS2117" s="98"/>
      <c r="AT2117" s="78"/>
    </row>
    <row r="2118" spans="39:46">
      <c r="AM2118" s="78"/>
      <c r="AN2118" s="78"/>
      <c r="AO2118" s="78"/>
      <c r="AP2118" s="78"/>
      <c r="AQ2118" s="98"/>
      <c r="AR2118" s="78"/>
      <c r="AS2118" s="98"/>
      <c r="AT2118" s="78"/>
    </row>
    <row r="2119" spans="39:46">
      <c r="AM2119" s="78"/>
      <c r="AN2119" s="78"/>
      <c r="AO2119" s="78"/>
      <c r="AP2119" s="78"/>
      <c r="AQ2119" s="98"/>
      <c r="AR2119" s="78"/>
      <c r="AS2119" s="98"/>
      <c r="AT2119" s="78"/>
    </row>
    <row r="2120" spans="39:46">
      <c r="AM2120" s="78"/>
      <c r="AN2120" s="78"/>
      <c r="AO2120" s="78"/>
      <c r="AP2120" s="78"/>
      <c r="AQ2120" s="98"/>
      <c r="AR2120" s="78"/>
      <c r="AS2120" s="98"/>
      <c r="AT2120" s="78"/>
    </row>
    <row r="2121" spans="39:46">
      <c r="AM2121" s="78"/>
      <c r="AN2121" s="78"/>
      <c r="AO2121" s="78"/>
      <c r="AP2121" s="78"/>
      <c r="AQ2121" s="98"/>
      <c r="AR2121" s="78"/>
      <c r="AS2121" s="98"/>
      <c r="AT2121" s="78"/>
    </row>
    <row r="2122" spans="39:46">
      <c r="AM2122" s="78"/>
      <c r="AN2122" s="78"/>
      <c r="AO2122" s="78"/>
      <c r="AP2122" s="78"/>
      <c r="AQ2122" s="98"/>
      <c r="AR2122" s="78"/>
      <c r="AS2122" s="98"/>
      <c r="AT2122" s="78"/>
    </row>
    <row r="2123" spans="39:46">
      <c r="AM2123" s="78"/>
      <c r="AN2123" s="78"/>
      <c r="AO2123" s="78"/>
      <c r="AP2123" s="78"/>
      <c r="AQ2123" s="98"/>
      <c r="AR2123" s="78"/>
      <c r="AS2123" s="98"/>
      <c r="AT2123" s="78"/>
    </row>
    <row r="2124" spans="39:46">
      <c r="AM2124" s="78"/>
      <c r="AN2124" s="78"/>
      <c r="AO2124" s="78"/>
      <c r="AP2124" s="78"/>
      <c r="AQ2124" s="98"/>
      <c r="AR2124" s="78"/>
      <c r="AS2124" s="98"/>
      <c r="AT2124" s="78"/>
    </row>
    <row r="2125" spans="39:46">
      <c r="AM2125" s="78"/>
      <c r="AN2125" s="78"/>
      <c r="AO2125" s="78"/>
      <c r="AP2125" s="78"/>
      <c r="AQ2125" s="98"/>
      <c r="AR2125" s="78"/>
      <c r="AS2125" s="98"/>
      <c r="AT2125" s="78"/>
    </row>
    <row r="2126" spans="39:46">
      <c r="AM2126" s="78"/>
      <c r="AN2126" s="78"/>
      <c r="AO2126" s="78"/>
      <c r="AP2126" s="78"/>
      <c r="AQ2126" s="98"/>
      <c r="AR2126" s="78"/>
      <c r="AS2126" s="98"/>
      <c r="AT2126" s="78"/>
    </row>
    <row r="2127" spans="39:46">
      <c r="AM2127" s="78"/>
      <c r="AN2127" s="78"/>
      <c r="AO2127" s="78"/>
      <c r="AP2127" s="78"/>
      <c r="AQ2127" s="98"/>
      <c r="AR2127" s="78"/>
      <c r="AS2127" s="98"/>
      <c r="AT2127" s="78"/>
    </row>
    <row r="2128" spans="39:46">
      <c r="AM2128" s="78"/>
      <c r="AN2128" s="78"/>
      <c r="AO2128" s="78"/>
      <c r="AP2128" s="78"/>
      <c r="AQ2128" s="98"/>
      <c r="AR2128" s="78"/>
      <c r="AS2128" s="98"/>
      <c r="AT2128" s="78"/>
    </row>
    <row r="2129" spans="39:46">
      <c r="AM2129" s="78"/>
      <c r="AN2129" s="78"/>
      <c r="AO2129" s="78"/>
      <c r="AP2129" s="78"/>
      <c r="AQ2129" s="98"/>
      <c r="AR2129" s="78"/>
      <c r="AS2129" s="98"/>
      <c r="AT2129" s="78"/>
    </row>
    <row r="2130" spans="39:46">
      <c r="AM2130" s="78"/>
      <c r="AN2130" s="78"/>
      <c r="AO2130" s="78"/>
      <c r="AP2130" s="78"/>
      <c r="AQ2130" s="98"/>
      <c r="AR2130" s="78"/>
      <c r="AS2130" s="98"/>
      <c r="AT2130" s="78"/>
    </row>
    <row r="2131" spans="39:46">
      <c r="AM2131" s="78"/>
      <c r="AN2131" s="78"/>
      <c r="AO2131" s="78"/>
      <c r="AP2131" s="78"/>
      <c r="AQ2131" s="98"/>
      <c r="AR2131" s="78"/>
      <c r="AS2131" s="98"/>
      <c r="AT2131" s="78"/>
    </row>
    <row r="2132" spans="39:46">
      <c r="AM2132" s="78"/>
      <c r="AN2132" s="78"/>
      <c r="AO2132" s="78"/>
      <c r="AP2132" s="78"/>
      <c r="AQ2132" s="98"/>
      <c r="AR2132" s="78"/>
      <c r="AS2132" s="98"/>
      <c r="AT2132" s="78"/>
    </row>
    <row r="2133" spans="39:46">
      <c r="AM2133" s="78"/>
      <c r="AN2133" s="78"/>
      <c r="AO2133" s="78"/>
      <c r="AP2133" s="78"/>
      <c r="AQ2133" s="98"/>
      <c r="AR2133" s="78"/>
      <c r="AS2133" s="98"/>
      <c r="AT2133" s="78"/>
    </row>
    <row r="2134" spans="39:46">
      <c r="AM2134" s="78"/>
      <c r="AN2134" s="78"/>
      <c r="AO2134" s="78"/>
      <c r="AP2134" s="78"/>
      <c r="AQ2134" s="98"/>
      <c r="AR2134" s="78"/>
      <c r="AS2134" s="98"/>
      <c r="AT2134" s="78"/>
    </row>
    <row r="2135" spans="39:46">
      <c r="AM2135" s="78"/>
      <c r="AN2135" s="78"/>
      <c r="AO2135" s="78"/>
      <c r="AP2135" s="78"/>
      <c r="AQ2135" s="98"/>
      <c r="AR2135" s="78"/>
      <c r="AS2135" s="98"/>
      <c r="AT2135" s="78"/>
    </row>
    <row r="2136" spans="39:46">
      <c r="AM2136" s="78"/>
      <c r="AN2136" s="78"/>
      <c r="AO2136" s="78"/>
      <c r="AP2136" s="78"/>
      <c r="AQ2136" s="98"/>
      <c r="AR2136" s="78"/>
      <c r="AS2136" s="98"/>
      <c r="AT2136" s="78"/>
    </row>
    <row r="2137" spans="39:46">
      <c r="AM2137" s="78"/>
      <c r="AN2137" s="78"/>
      <c r="AO2137" s="78"/>
      <c r="AP2137" s="78"/>
      <c r="AQ2137" s="98"/>
      <c r="AR2137" s="78"/>
      <c r="AS2137" s="98"/>
      <c r="AT2137" s="78"/>
    </row>
    <row r="2138" spans="39:46">
      <c r="AM2138" s="78"/>
      <c r="AN2138" s="78"/>
      <c r="AO2138" s="78"/>
      <c r="AP2138" s="78"/>
      <c r="AQ2138" s="98"/>
      <c r="AR2138" s="78"/>
      <c r="AS2138" s="98"/>
      <c r="AT2138" s="78"/>
    </row>
    <row r="2139" spans="39:46">
      <c r="AM2139" s="78"/>
      <c r="AN2139" s="78"/>
      <c r="AO2139" s="78"/>
      <c r="AP2139" s="78"/>
      <c r="AQ2139" s="98"/>
      <c r="AR2139" s="78"/>
      <c r="AS2139" s="98"/>
      <c r="AT2139" s="78"/>
    </row>
    <row r="2140" spans="39:46">
      <c r="AM2140" s="78"/>
      <c r="AN2140" s="78"/>
      <c r="AO2140" s="78"/>
      <c r="AP2140" s="78"/>
      <c r="AQ2140" s="98"/>
      <c r="AR2140" s="78"/>
      <c r="AS2140" s="98"/>
      <c r="AT2140" s="78"/>
    </row>
    <row r="2141" spans="39:46">
      <c r="AM2141" s="78"/>
      <c r="AN2141" s="78"/>
      <c r="AO2141" s="78"/>
      <c r="AP2141" s="78"/>
      <c r="AQ2141" s="98"/>
      <c r="AR2141" s="78"/>
      <c r="AS2141" s="98"/>
      <c r="AT2141" s="78"/>
    </row>
    <row r="2142" spans="39:46">
      <c r="AM2142" s="78"/>
      <c r="AN2142" s="78"/>
      <c r="AO2142" s="78"/>
      <c r="AP2142" s="78"/>
      <c r="AQ2142" s="98"/>
      <c r="AR2142" s="78"/>
      <c r="AS2142" s="98"/>
      <c r="AT2142" s="78"/>
    </row>
    <row r="2143" spans="39:46">
      <c r="AM2143" s="78"/>
      <c r="AN2143" s="78"/>
      <c r="AO2143" s="78"/>
      <c r="AP2143" s="78"/>
      <c r="AQ2143" s="98"/>
      <c r="AR2143" s="78"/>
      <c r="AS2143" s="98"/>
      <c r="AT2143" s="78"/>
    </row>
    <row r="2144" spans="39:46">
      <c r="AM2144" s="78"/>
      <c r="AN2144" s="78"/>
      <c r="AO2144" s="78"/>
      <c r="AP2144" s="78"/>
      <c r="AQ2144" s="98"/>
      <c r="AR2144" s="78"/>
      <c r="AS2144" s="98"/>
      <c r="AT2144" s="78"/>
    </row>
    <row r="2145" spans="39:46">
      <c r="AM2145" s="78"/>
      <c r="AN2145" s="78"/>
      <c r="AO2145" s="78"/>
      <c r="AP2145" s="78"/>
      <c r="AQ2145" s="98"/>
      <c r="AR2145" s="78"/>
      <c r="AS2145" s="98"/>
      <c r="AT2145" s="78"/>
    </row>
    <row r="2146" spans="39:46">
      <c r="AM2146" s="78"/>
      <c r="AN2146" s="78"/>
      <c r="AO2146" s="78"/>
      <c r="AP2146" s="78"/>
      <c r="AQ2146" s="98"/>
      <c r="AR2146" s="78"/>
      <c r="AS2146" s="98"/>
      <c r="AT2146" s="78"/>
    </row>
    <row r="2147" spans="39:46">
      <c r="AM2147" s="78"/>
      <c r="AN2147" s="78"/>
      <c r="AO2147" s="78"/>
      <c r="AP2147" s="78"/>
      <c r="AQ2147" s="98"/>
      <c r="AR2147" s="78"/>
      <c r="AS2147" s="98"/>
      <c r="AT2147" s="78"/>
    </row>
    <row r="2148" spans="39:46">
      <c r="AM2148" s="78"/>
      <c r="AN2148" s="78"/>
      <c r="AO2148" s="78"/>
      <c r="AP2148" s="78"/>
      <c r="AQ2148" s="98"/>
      <c r="AR2148" s="78"/>
      <c r="AS2148" s="98"/>
      <c r="AT2148" s="78"/>
    </row>
    <row r="2149" spans="39:46">
      <c r="AM2149" s="78"/>
      <c r="AN2149" s="78"/>
      <c r="AO2149" s="78"/>
      <c r="AP2149" s="78"/>
      <c r="AQ2149" s="98"/>
      <c r="AR2149" s="78"/>
      <c r="AS2149" s="98"/>
      <c r="AT2149" s="78"/>
    </row>
    <row r="2150" spans="39:46">
      <c r="AM2150" s="78"/>
      <c r="AN2150" s="78"/>
      <c r="AO2150" s="78"/>
      <c r="AP2150" s="78"/>
      <c r="AQ2150" s="98"/>
      <c r="AR2150" s="78"/>
      <c r="AS2150" s="98"/>
      <c r="AT2150" s="78"/>
    </row>
    <row r="2151" spans="39:46">
      <c r="AM2151" s="78"/>
      <c r="AN2151" s="78"/>
      <c r="AO2151" s="78"/>
      <c r="AP2151" s="78"/>
      <c r="AQ2151" s="98"/>
      <c r="AR2151" s="78"/>
      <c r="AS2151" s="98"/>
      <c r="AT2151" s="78"/>
    </row>
    <row r="2152" spans="39:46">
      <c r="AM2152" s="78"/>
      <c r="AN2152" s="78"/>
      <c r="AO2152" s="78"/>
      <c r="AP2152" s="78"/>
      <c r="AQ2152" s="98"/>
      <c r="AR2152" s="78"/>
      <c r="AS2152" s="98"/>
      <c r="AT2152" s="78"/>
    </row>
    <row r="2153" spans="39:46">
      <c r="AM2153" s="78"/>
      <c r="AN2153" s="78"/>
      <c r="AO2153" s="78"/>
      <c r="AP2153" s="78"/>
      <c r="AQ2153" s="98"/>
      <c r="AR2153" s="78"/>
      <c r="AS2153" s="98"/>
      <c r="AT2153" s="78"/>
    </row>
    <row r="2154" spans="39:46">
      <c r="AM2154" s="78"/>
      <c r="AN2154" s="78"/>
      <c r="AO2154" s="78"/>
      <c r="AP2154" s="78"/>
      <c r="AQ2154" s="98"/>
      <c r="AR2154" s="78"/>
      <c r="AS2154" s="98"/>
      <c r="AT2154" s="78"/>
    </row>
    <row r="2155" spans="39:46">
      <c r="AM2155" s="78"/>
      <c r="AN2155" s="78"/>
      <c r="AO2155" s="78"/>
      <c r="AP2155" s="78"/>
      <c r="AQ2155" s="98"/>
      <c r="AR2155" s="78"/>
      <c r="AS2155" s="98"/>
      <c r="AT2155" s="78"/>
    </row>
    <row r="2156" spans="39:46">
      <c r="AM2156" s="78"/>
      <c r="AN2156" s="78"/>
      <c r="AO2156" s="78"/>
      <c r="AP2156" s="78"/>
      <c r="AQ2156" s="98"/>
      <c r="AR2156" s="78"/>
      <c r="AS2156" s="98"/>
      <c r="AT2156" s="78"/>
    </row>
    <row r="2157" spans="39:46">
      <c r="AM2157" s="78"/>
      <c r="AN2157" s="78"/>
      <c r="AO2157" s="78"/>
      <c r="AP2157" s="78"/>
      <c r="AQ2157" s="98"/>
      <c r="AR2157" s="78"/>
      <c r="AS2157" s="98"/>
      <c r="AT2157" s="78"/>
    </row>
    <row r="2158" spans="39:46">
      <c r="AM2158" s="78"/>
      <c r="AN2158" s="78"/>
      <c r="AO2158" s="78"/>
      <c r="AP2158" s="78"/>
      <c r="AQ2158" s="98"/>
      <c r="AR2158" s="78"/>
      <c r="AS2158" s="98"/>
      <c r="AT2158" s="78"/>
    </row>
    <row r="2159" spans="39:46">
      <c r="AM2159" s="78"/>
      <c r="AN2159" s="78"/>
      <c r="AO2159" s="78"/>
      <c r="AP2159" s="78"/>
      <c r="AQ2159" s="98"/>
      <c r="AR2159" s="78"/>
      <c r="AS2159" s="98"/>
      <c r="AT2159" s="78"/>
    </row>
    <row r="2160" spans="39:46">
      <c r="AM2160" s="78"/>
      <c r="AN2160" s="78"/>
      <c r="AO2160" s="78"/>
      <c r="AP2160" s="78"/>
      <c r="AQ2160" s="98"/>
      <c r="AR2160" s="78"/>
      <c r="AS2160" s="98"/>
      <c r="AT2160" s="78"/>
    </row>
    <row r="2161" spans="39:46">
      <c r="AM2161" s="78"/>
      <c r="AN2161" s="78"/>
      <c r="AO2161" s="78"/>
      <c r="AP2161" s="78"/>
      <c r="AQ2161" s="98"/>
      <c r="AR2161" s="78"/>
      <c r="AS2161" s="98"/>
      <c r="AT2161" s="78"/>
    </row>
    <row r="2162" spans="39:46">
      <c r="AM2162" s="78"/>
      <c r="AN2162" s="78"/>
      <c r="AO2162" s="78"/>
      <c r="AP2162" s="78"/>
      <c r="AQ2162" s="98"/>
      <c r="AR2162" s="78"/>
      <c r="AS2162" s="98"/>
      <c r="AT2162" s="78"/>
    </row>
    <row r="2163" spans="39:46">
      <c r="AM2163" s="78"/>
      <c r="AN2163" s="78"/>
      <c r="AO2163" s="78"/>
      <c r="AP2163" s="78"/>
      <c r="AQ2163" s="98"/>
      <c r="AR2163" s="78"/>
      <c r="AS2163" s="98"/>
      <c r="AT2163" s="78"/>
    </row>
    <row r="2164" spans="39:46">
      <c r="AM2164" s="78"/>
      <c r="AN2164" s="78"/>
      <c r="AO2164" s="78"/>
      <c r="AP2164" s="78"/>
      <c r="AQ2164" s="98"/>
      <c r="AR2164" s="78"/>
      <c r="AS2164" s="98"/>
      <c r="AT2164" s="78"/>
    </row>
    <row r="2165" spans="39:46">
      <c r="AM2165" s="78"/>
      <c r="AN2165" s="78"/>
      <c r="AO2165" s="78"/>
      <c r="AP2165" s="78"/>
      <c r="AQ2165" s="98"/>
      <c r="AR2165" s="78"/>
      <c r="AS2165" s="98"/>
      <c r="AT2165" s="78"/>
    </row>
    <row r="2166" spans="39:46">
      <c r="AM2166" s="78"/>
      <c r="AN2166" s="78"/>
      <c r="AO2166" s="78"/>
      <c r="AP2166" s="78"/>
      <c r="AQ2166" s="98"/>
      <c r="AR2166" s="78"/>
      <c r="AS2166" s="98"/>
      <c r="AT2166" s="78"/>
    </row>
    <row r="2167" spans="39:46">
      <c r="AM2167" s="78"/>
      <c r="AN2167" s="78"/>
      <c r="AO2167" s="78"/>
      <c r="AP2167" s="78"/>
      <c r="AQ2167" s="98"/>
      <c r="AR2167" s="78"/>
      <c r="AS2167" s="98"/>
      <c r="AT2167" s="78"/>
    </row>
    <row r="2168" spans="39:46">
      <c r="AM2168" s="78"/>
      <c r="AN2168" s="78"/>
      <c r="AO2168" s="78"/>
      <c r="AP2168" s="78"/>
      <c r="AQ2168" s="98"/>
      <c r="AR2168" s="78"/>
      <c r="AS2168" s="98"/>
      <c r="AT2168" s="78"/>
    </row>
    <row r="2169" spans="39:46">
      <c r="AM2169" s="78"/>
      <c r="AN2169" s="78"/>
      <c r="AO2169" s="78"/>
      <c r="AP2169" s="78"/>
      <c r="AQ2169" s="98"/>
      <c r="AR2169" s="78"/>
      <c r="AS2169" s="98"/>
      <c r="AT2169" s="78"/>
    </row>
    <row r="2170" spans="39:46">
      <c r="AM2170" s="78"/>
      <c r="AN2170" s="78"/>
      <c r="AO2170" s="78"/>
      <c r="AP2170" s="78"/>
      <c r="AQ2170" s="98"/>
      <c r="AR2170" s="78"/>
      <c r="AS2170" s="98"/>
      <c r="AT2170" s="78"/>
    </row>
    <row r="2171" spans="39:46">
      <c r="AM2171" s="78"/>
      <c r="AN2171" s="78"/>
      <c r="AO2171" s="78"/>
      <c r="AP2171" s="78"/>
      <c r="AQ2171" s="98"/>
      <c r="AR2171" s="78"/>
      <c r="AS2171" s="98"/>
      <c r="AT2171" s="78"/>
    </row>
    <row r="2172" spans="39:46">
      <c r="AM2172" s="78"/>
      <c r="AN2172" s="78"/>
      <c r="AO2172" s="78"/>
      <c r="AP2172" s="78"/>
      <c r="AQ2172" s="98"/>
      <c r="AR2172" s="78"/>
      <c r="AS2172" s="98"/>
      <c r="AT2172" s="78"/>
    </row>
    <row r="2173" spans="39:46">
      <c r="AM2173" s="78"/>
      <c r="AN2173" s="78"/>
      <c r="AO2173" s="78"/>
      <c r="AP2173" s="78"/>
      <c r="AQ2173" s="98"/>
      <c r="AR2173" s="78"/>
      <c r="AS2173" s="98"/>
      <c r="AT2173" s="78"/>
    </row>
    <row r="2174" spans="39:46">
      <c r="AM2174" s="78"/>
      <c r="AN2174" s="78"/>
      <c r="AO2174" s="78"/>
      <c r="AP2174" s="78"/>
      <c r="AQ2174" s="98"/>
      <c r="AR2174" s="78"/>
      <c r="AS2174" s="98"/>
      <c r="AT2174" s="78"/>
    </row>
    <row r="2175" spans="39:46">
      <c r="AM2175" s="78"/>
      <c r="AN2175" s="78"/>
      <c r="AO2175" s="78"/>
      <c r="AP2175" s="78"/>
      <c r="AQ2175" s="98"/>
      <c r="AR2175" s="78"/>
      <c r="AS2175" s="98"/>
      <c r="AT2175" s="78"/>
    </row>
    <row r="2176" spans="39:46">
      <c r="AM2176" s="78"/>
      <c r="AN2176" s="78"/>
      <c r="AO2176" s="78"/>
      <c r="AP2176" s="78"/>
      <c r="AQ2176" s="98"/>
      <c r="AR2176" s="78"/>
      <c r="AS2176" s="98"/>
      <c r="AT2176" s="78"/>
    </row>
    <row r="2177" spans="39:46">
      <c r="AM2177" s="78"/>
      <c r="AN2177" s="78"/>
      <c r="AO2177" s="78"/>
      <c r="AP2177" s="78"/>
      <c r="AQ2177" s="98"/>
      <c r="AR2177" s="78"/>
      <c r="AS2177" s="98"/>
      <c r="AT2177" s="78"/>
    </row>
    <row r="2178" spans="39:46">
      <c r="AM2178" s="78"/>
      <c r="AN2178" s="78"/>
      <c r="AO2178" s="78"/>
      <c r="AP2178" s="78"/>
      <c r="AQ2178" s="98"/>
      <c r="AR2178" s="78"/>
      <c r="AS2178" s="98"/>
      <c r="AT2178" s="78"/>
    </row>
    <row r="2179" spans="39:46">
      <c r="AM2179" s="78"/>
      <c r="AN2179" s="78"/>
      <c r="AO2179" s="78"/>
      <c r="AP2179" s="78"/>
      <c r="AQ2179" s="98"/>
      <c r="AR2179" s="78"/>
      <c r="AS2179" s="98"/>
      <c r="AT2179" s="78"/>
    </row>
    <row r="2180" spans="39:46">
      <c r="AM2180" s="78"/>
      <c r="AN2180" s="78"/>
      <c r="AO2180" s="78"/>
      <c r="AP2180" s="78"/>
      <c r="AQ2180" s="98"/>
      <c r="AR2180" s="78"/>
      <c r="AS2180" s="98"/>
      <c r="AT2180" s="78"/>
    </row>
    <row r="2181" spans="39:46">
      <c r="AM2181" s="78"/>
      <c r="AN2181" s="78"/>
      <c r="AO2181" s="78"/>
      <c r="AP2181" s="78"/>
      <c r="AQ2181" s="98"/>
      <c r="AR2181" s="78"/>
      <c r="AS2181" s="98"/>
      <c r="AT2181" s="78"/>
    </row>
    <row r="2182" spans="39:46">
      <c r="AM2182" s="78"/>
      <c r="AN2182" s="78"/>
      <c r="AO2182" s="78"/>
      <c r="AP2182" s="78"/>
      <c r="AQ2182" s="98"/>
      <c r="AR2182" s="78"/>
      <c r="AS2182" s="98"/>
      <c r="AT2182" s="78"/>
    </row>
    <row r="2183" spans="39:46">
      <c r="AM2183" s="78"/>
      <c r="AN2183" s="78"/>
      <c r="AO2183" s="78"/>
      <c r="AP2183" s="78"/>
      <c r="AQ2183" s="98"/>
      <c r="AR2183" s="78"/>
      <c r="AS2183" s="98"/>
      <c r="AT2183" s="78"/>
    </row>
    <row r="2184" spans="39:46">
      <c r="AM2184" s="78"/>
      <c r="AN2184" s="78"/>
      <c r="AO2184" s="78"/>
      <c r="AP2184" s="78"/>
      <c r="AQ2184" s="98"/>
      <c r="AR2184" s="78"/>
      <c r="AS2184" s="98"/>
      <c r="AT2184" s="78"/>
    </row>
    <row r="2185" spans="39:46">
      <c r="AM2185" s="78"/>
      <c r="AN2185" s="78"/>
      <c r="AO2185" s="78"/>
      <c r="AP2185" s="78"/>
      <c r="AQ2185" s="98"/>
      <c r="AR2185" s="78"/>
      <c r="AS2185" s="98"/>
      <c r="AT2185" s="78"/>
    </row>
    <row r="2186" spans="39:46">
      <c r="AM2186" s="78"/>
      <c r="AN2186" s="78"/>
      <c r="AO2186" s="78"/>
      <c r="AP2186" s="78"/>
      <c r="AQ2186" s="98"/>
      <c r="AR2186" s="78"/>
      <c r="AS2186" s="98"/>
      <c r="AT2186" s="78"/>
    </row>
    <row r="2187" spans="39:46">
      <c r="AM2187" s="78"/>
      <c r="AN2187" s="78"/>
      <c r="AO2187" s="78"/>
      <c r="AP2187" s="78"/>
      <c r="AQ2187" s="98"/>
      <c r="AR2187" s="78"/>
      <c r="AS2187" s="98"/>
      <c r="AT2187" s="78"/>
    </row>
    <row r="2188" spans="39:46">
      <c r="AM2188" s="78"/>
      <c r="AN2188" s="78"/>
      <c r="AO2188" s="78"/>
      <c r="AP2188" s="78"/>
      <c r="AQ2188" s="98"/>
      <c r="AR2188" s="78"/>
      <c r="AS2188" s="98"/>
      <c r="AT2188" s="78"/>
    </row>
    <row r="2189" spans="39:46">
      <c r="AM2189" s="78"/>
      <c r="AN2189" s="78"/>
      <c r="AO2189" s="78"/>
      <c r="AP2189" s="78"/>
      <c r="AQ2189" s="98"/>
      <c r="AR2189" s="78"/>
      <c r="AS2189" s="98"/>
      <c r="AT2189" s="78"/>
    </row>
    <row r="2190" spans="39:46">
      <c r="AM2190" s="78"/>
      <c r="AN2190" s="78"/>
      <c r="AO2190" s="78"/>
      <c r="AP2190" s="78"/>
      <c r="AQ2190" s="98"/>
      <c r="AR2190" s="78"/>
      <c r="AS2190" s="98"/>
      <c r="AT2190" s="78"/>
    </row>
    <row r="2191" spans="39:46">
      <c r="AM2191" s="78"/>
      <c r="AN2191" s="78"/>
      <c r="AO2191" s="78"/>
      <c r="AP2191" s="78"/>
      <c r="AQ2191" s="98"/>
      <c r="AR2191" s="78"/>
      <c r="AS2191" s="98"/>
      <c r="AT2191" s="78"/>
    </row>
    <row r="2192" spans="39:46">
      <c r="AM2192" s="78"/>
      <c r="AN2192" s="78"/>
      <c r="AO2192" s="78"/>
      <c r="AP2192" s="78"/>
      <c r="AQ2192" s="98"/>
      <c r="AR2192" s="78"/>
      <c r="AS2192" s="98"/>
      <c r="AT2192" s="78"/>
    </row>
    <row r="2193" spans="39:46">
      <c r="AM2193" s="78"/>
      <c r="AN2193" s="78"/>
      <c r="AO2193" s="78"/>
      <c r="AP2193" s="78"/>
      <c r="AQ2193" s="98"/>
      <c r="AR2193" s="78"/>
      <c r="AS2193" s="98"/>
      <c r="AT2193" s="78"/>
    </row>
    <row r="2194" spans="39:46">
      <c r="AM2194" s="78"/>
      <c r="AN2194" s="78"/>
      <c r="AO2194" s="78"/>
      <c r="AP2194" s="78"/>
      <c r="AQ2194" s="98"/>
      <c r="AR2194" s="78"/>
      <c r="AS2194" s="98"/>
      <c r="AT2194" s="78"/>
    </row>
    <row r="2195" spans="39:46">
      <c r="AM2195" s="78"/>
      <c r="AN2195" s="78"/>
      <c r="AO2195" s="78"/>
      <c r="AP2195" s="78"/>
      <c r="AQ2195" s="98"/>
      <c r="AR2195" s="78"/>
      <c r="AS2195" s="98"/>
      <c r="AT2195" s="78"/>
    </row>
    <row r="2196" spans="39:46">
      <c r="AM2196" s="78"/>
      <c r="AN2196" s="78"/>
      <c r="AO2196" s="78"/>
      <c r="AP2196" s="78"/>
      <c r="AQ2196" s="98"/>
      <c r="AR2196" s="78"/>
      <c r="AS2196" s="98"/>
      <c r="AT2196" s="78"/>
    </row>
    <row r="2197" spans="39:46">
      <c r="AM2197" s="78"/>
      <c r="AN2197" s="78"/>
      <c r="AO2197" s="78"/>
      <c r="AP2197" s="78"/>
      <c r="AQ2197" s="98"/>
      <c r="AR2197" s="78"/>
      <c r="AS2197" s="98"/>
      <c r="AT2197" s="78"/>
    </row>
    <row r="2198" spans="39:46">
      <c r="AM2198" s="78"/>
      <c r="AN2198" s="78"/>
      <c r="AO2198" s="78"/>
      <c r="AP2198" s="78"/>
      <c r="AQ2198" s="98"/>
      <c r="AR2198" s="78"/>
      <c r="AS2198" s="98"/>
      <c r="AT2198" s="78"/>
    </row>
    <row r="2199" spans="39:46">
      <c r="AM2199" s="78"/>
      <c r="AN2199" s="78"/>
      <c r="AO2199" s="78"/>
      <c r="AP2199" s="78"/>
      <c r="AQ2199" s="98"/>
      <c r="AR2199" s="78"/>
      <c r="AS2199" s="98"/>
      <c r="AT2199" s="78"/>
    </row>
    <row r="2200" spans="39:46">
      <c r="AM2200" s="78"/>
      <c r="AN2200" s="78"/>
      <c r="AO2200" s="78"/>
      <c r="AP2200" s="78"/>
      <c r="AQ2200" s="98"/>
      <c r="AR2200" s="78"/>
      <c r="AS2200" s="98"/>
      <c r="AT2200" s="78"/>
    </row>
    <row r="2201" spans="39:46">
      <c r="AM2201" s="78"/>
      <c r="AN2201" s="78"/>
      <c r="AO2201" s="78"/>
      <c r="AP2201" s="78"/>
      <c r="AQ2201" s="98"/>
      <c r="AR2201" s="78"/>
      <c r="AS2201" s="98"/>
      <c r="AT2201" s="78"/>
    </row>
    <row r="2202" spans="39:46">
      <c r="AM2202" s="78"/>
      <c r="AN2202" s="78"/>
      <c r="AO2202" s="78"/>
      <c r="AP2202" s="78"/>
      <c r="AQ2202" s="98"/>
      <c r="AR2202" s="78"/>
      <c r="AS2202" s="98"/>
      <c r="AT2202" s="78"/>
    </row>
    <row r="2203" spans="39:46">
      <c r="AM2203" s="78"/>
      <c r="AN2203" s="78"/>
      <c r="AO2203" s="78"/>
      <c r="AP2203" s="78"/>
      <c r="AQ2203" s="98"/>
      <c r="AR2203" s="78"/>
      <c r="AS2203" s="98"/>
      <c r="AT2203" s="78"/>
    </row>
    <row r="2204" spans="39:46">
      <c r="AM2204" s="78"/>
      <c r="AN2204" s="78"/>
      <c r="AO2204" s="78"/>
      <c r="AP2204" s="78"/>
      <c r="AQ2204" s="98"/>
      <c r="AR2204" s="78"/>
      <c r="AS2204" s="98"/>
      <c r="AT2204" s="78"/>
    </row>
    <row r="2205" spans="39:46">
      <c r="AM2205" s="78"/>
      <c r="AN2205" s="78"/>
      <c r="AO2205" s="78"/>
      <c r="AP2205" s="78"/>
      <c r="AQ2205" s="98"/>
      <c r="AR2205" s="78"/>
      <c r="AS2205" s="98"/>
      <c r="AT2205" s="78"/>
    </row>
    <row r="2206" spans="39:46">
      <c r="AM2206" s="78"/>
      <c r="AN2206" s="78"/>
      <c r="AO2206" s="78"/>
      <c r="AP2206" s="78"/>
      <c r="AQ2206" s="98"/>
      <c r="AR2206" s="78"/>
      <c r="AS2206" s="98"/>
      <c r="AT2206" s="78"/>
    </row>
    <row r="2207" spans="39:46">
      <c r="AM2207" s="78"/>
      <c r="AN2207" s="78"/>
      <c r="AO2207" s="78"/>
      <c r="AP2207" s="78"/>
      <c r="AQ2207" s="98"/>
      <c r="AR2207" s="78"/>
      <c r="AS2207" s="98"/>
      <c r="AT2207" s="78"/>
    </row>
    <row r="2208" spans="39:46">
      <c r="AM2208" s="78"/>
      <c r="AN2208" s="78"/>
      <c r="AO2208" s="78"/>
      <c r="AP2208" s="78"/>
      <c r="AQ2208" s="98"/>
      <c r="AR2208" s="78"/>
      <c r="AS2208" s="98"/>
      <c r="AT2208" s="78"/>
    </row>
    <row r="2209" spans="39:46">
      <c r="AM2209" s="78"/>
      <c r="AN2209" s="78"/>
      <c r="AO2209" s="78"/>
      <c r="AP2209" s="78"/>
      <c r="AQ2209" s="98"/>
      <c r="AR2209" s="78"/>
      <c r="AS2209" s="98"/>
      <c r="AT2209" s="78"/>
    </row>
    <row r="2210" spans="39:46">
      <c r="AM2210" s="78"/>
      <c r="AN2210" s="78"/>
      <c r="AO2210" s="78"/>
      <c r="AP2210" s="78"/>
      <c r="AQ2210" s="98"/>
      <c r="AR2210" s="78"/>
      <c r="AS2210" s="98"/>
      <c r="AT2210" s="78"/>
    </row>
    <row r="2211" spans="39:46">
      <c r="AM2211" s="78"/>
      <c r="AN2211" s="78"/>
      <c r="AO2211" s="78"/>
      <c r="AP2211" s="78"/>
      <c r="AQ2211" s="98"/>
      <c r="AR2211" s="78"/>
      <c r="AS2211" s="98"/>
      <c r="AT2211" s="78"/>
    </row>
    <row r="2212" spans="39:46">
      <c r="AM2212" s="78"/>
      <c r="AN2212" s="78"/>
      <c r="AO2212" s="78"/>
      <c r="AP2212" s="78"/>
      <c r="AQ2212" s="98"/>
      <c r="AR2212" s="78"/>
      <c r="AS2212" s="98"/>
      <c r="AT2212" s="78"/>
    </row>
    <row r="2213" spans="39:46">
      <c r="AM2213" s="78"/>
      <c r="AN2213" s="78"/>
      <c r="AO2213" s="78"/>
      <c r="AP2213" s="78"/>
      <c r="AQ2213" s="98"/>
      <c r="AR2213" s="78"/>
      <c r="AS2213" s="98"/>
      <c r="AT2213" s="78"/>
    </row>
    <row r="2214" spans="39:46">
      <c r="AM2214" s="78"/>
      <c r="AN2214" s="78"/>
      <c r="AO2214" s="78"/>
      <c r="AP2214" s="78"/>
      <c r="AQ2214" s="98"/>
      <c r="AR2214" s="78"/>
      <c r="AS2214" s="98"/>
      <c r="AT2214" s="78"/>
    </row>
    <row r="2215" spans="39:46">
      <c r="AM2215" s="78"/>
      <c r="AN2215" s="78"/>
      <c r="AO2215" s="78"/>
      <c r="AP2215" s="78"/>
      <c r="AQ2215" s="98"/>
      <c r="AR2215" s="78"/>
      <c r="AS2215" s="98"/>
      <c r="AT2215" s="78"/>
    </row>
    <row r="2216" spans="39:46">
      <c r="AM2216" s="78"/>
      <c r="AN2216" s="78"/>
      <c r="AO2216" s="78"/>
      <c r="AP2216" s="78"/>
      <c r="AQ2216" s="98"/>
      <c r="AR2216" s="78"/>
      <c r="AS2216" s="98"/>
      <c r="AT2216" s="78"/>
    </row>
    <row r="2217" spans="39:46">
      <c r="AM2217" s="78"/>
      <c r="AN2217" s="78"/>
      <c r="AO2217" s="78"/>
      <c r="AP2217" s="78"/>
      <c r="AQ2217" s="98"/>
      <c r="AR2217" s="78"/>
      <c r="AS2217" s="98"/>
      <c r="AT2217" s="78"/>
    </row>
    <row r="2218" spans="39:46">
      <c r="AM2218" s="78"/>
      <c r="AN2218" s="78"/>
      <c r="AO2218" s="78"/>
      <c r="AP2218" s="78"/>
      <c r="AQ2218" s="98"/>
      <c r="AR2218" s="78"/>
      <c r="AS2218" s="98"/>
      <c r="AT2218" s="78"/>
    </row>
    <row r="2219" spans="39:46">
      <c r="AM2219" s="78"/>
      <c r="AN2219" s="78"/>
      <c r="AO2219" s="78"/>
      <c r="AP2219" s="78"/>
      <c r="AQ2219" s="98"/>
      <c r="AR2219" s="78"/>
      <c r="AS2219" s="98"/>
      <c r="AT2219" s="78"/>
    </row>
    <row r="2220" spans="39:46">
      <c r="AM2220" s="78"/>
      <c r="AN2220" s="78"/>
      <c r="AO2220" s="78"/>
      <c r="AP2220" s="78"/>
      <c r="AQ2220" s="98"/>
      <c r="AR2220" s="78"/>
      <c r="AS2220" s="98"/>
      <c r="AT2220" s="78"/>
    </row>
    <row r="2221" spans="39:46">
      <c r="AM2221" s="78"/>
      <c r="AN2221" s="78"/>
      <c r="AO2221" s="78"/>
      <c r="AP2221" s="78"/>
      <c r="AQ2221" s="98"/>
      <c r="AR2221" s="78"/>
      <c r="AS2221" s="98"/>
      <c r="AT2221" s="78"/>
    </row>
    <row r="2222" spans="39:46">
      <c r="AM2222" s="78"/>
      <c r="AN2222" s="78"/>
      <c r="AO2222" s="78"/>
      <c r="AP2222" s="78"/>
      <c r="AQ2222" s="98"/>
      <c r="AR2222" s="78"/>
      <c r="AS2222" s="98"/>
      <c r="AT2222" s="78"/>
    </row>
    <row r="2223" spans="39:46">
      <c r="AM2223" s="78"/>
      <c r="AN2223" s="78"/>
      <c r="AO2223" s="78"/>
      <c r="AP2223" s="78"/>
      <c r="AQ2223" s="98"/>
      <c r="AR2223" s="78"/>
      <c r="AS2223" s="98"/>
      <c r="AT2223" s="78"/>
    </row>
    <row r="2224" spans="39:46">
      <c r="AM2224" s="78"/>
      <c r="AN2224" s="78"/>
      <c r="AO2224" s="78"/>
      <c r="AP2224" s="78"/>
      <c r="AQ2224" s="98"/>
      <c r="AR2224" s="78"/>
      <c r="AS2224" s="98"/>
      <c r="AT2224" s="78"/>
    </row>
    <row r="2225" spans="39:46">
      <c r="AM2225" s="78"/>
      <c r="AN2225" s="78"/>
      <c r="AO2225" s="78"/>
      <c r="AP2225" s="78"/>
      <c r="AQ2225" s="98"/>
      <c r="AR2225" s="78"/>
      <c r="AS2225" s="98"/>
      <c r="AT2225" s="78"/>
    </row>
    <row r="2226" spans="39:46">
      <c r="AM2226" s="78"/>
      <c r="AN2226" s="78"/>
      <c r="AO2226" s="78"/>
      <c r="AP2226" s="78"/>
      <c r="AQ2226" s="98"/>
      <c r="AR2226" s="78"/>
      <c r="AS2226" s="98"/>
      <c r="AT2226" s="78"/>
    </row>
    <row r="2227" spans="39:46">
      <c r="AM2227" s="78"/>
      <c r="AN2227" s="78"/>
      <c r="AO2227" s="78"/>
      <c r="AP2227" s="78"/>
      <c r="AQ2227" s="98"/>
      <c r="AR2227" s="78"/>
      <c r="AS2227" s="98"/>
      <c r="AT2227" s="78"/>
    </row>
    <row r="2228" spans="39:46">
      <c r="AM2228" s="78"/>
      <c r="AN2228" s="78"/>
      <c r="AO2228" s="78"/>
      <c r="AP2228" s="78"/>
      <c r="AQ2228" s="98"/>
      <c r="AR2228" s="78"/>
      <c r="AS2228" s="98"/>
      <c r="AT2228" s="78"/>
    </row>
    <row r="2229" spans="39:46">
      <c r="AM2229" s="78"/>
      <c r="AN2229" s="78"/>
      <c r="AO2229" s="78"/>
      <c r="AP2229" s="78"/>
      <c r="AQ2229" s="98"/>
      <c r="AR2229" s="78"/>
      <c r="AS2229" s="98"/>
      <c r="AT2229" s="78"/>
    </row>
    <row r="2230" spans="39:46">
      <c r="AM2230" s="78"/>
      <c r="AN2230" s="78"/>
      <c r="AO2230" s="78"/>
      <c r="AP2230" s="78"/>
      <c r="AQ2230" s="98"/>
      <c r="AR2230" s="78"/>
      <c r="AS2230" s="98"/>
      <c r="AT2230" s="78"/>
    </row>
    <row r="2231" spans="39:46">
      <c r="AM2231" s="78"/>
      <c r="AN2231" s="78"/>
      <c r="AO2231" s="78"/>
      <c r="AP2231" s="78"/>
      <c r="AQ2231" s="98"/>
      <c r="AR2231" s="78"/>
      <c r="AS2231" s="98"/>
      <c r="AT2231" s="78"/>
    </row>
    <row r="2232" spans="39:46">
      <c r="AM2232" s="78"/>
      <c r="AN2232" s="78"/>
      <c r="AO2232" s="78"/>
      <c r="AP2232" s="78"/>
      <c r="AQ2232" s="98"/>
      <c r="AR2232" s="78"/>
      <c r="AS2232" s="98"/>
      <c r="AT2232" s="78"/>
    </row>
    <row r="2233" spans="39:46">
      <c r="AM2233" s="78"/>
      <c r="AN2233" s="78"/>
      <c r="AO2233" s="78"/>
      <c r="AP2233" s="78"/>
      <c r="AQ2233" s="98"/>
      <c r="AR2233" s="78"/>
      <c r="AS2233" s="98"/>
      <c r="AT2233" s="78"/>
    </row>
    <row r="2234" spans="39:46">
      <c r="AM2234" s="78"/>
      <c r="AN2234" s="78"/>
      <c r="AO2234" s="78"/>
      <c r="AP2234" s="78"/>
      <c r="AQ2234" s="98"/>
      <c r="AR2234" s="78"/>
      <c r="AS2234" s="98"/>
      <c r="AT2234" s="78"/>
    </row>
    <row r="2235" spans="39:46">
      <c r="AM2235" s="78"/>
      <c r="AN2235" s="78"/>
      <c r="AO2235" s="78"/>
      <c r="AP2235" s="78"/>
      <c r="AQ2235" s="98"/>
      <c r="AR2235" s="78"/>
      <c r="AS2235" s="98"/>
      <c r="AT2235" s="78"/>
    </row>
    <row r="2236" spans="39:46">
      <c r="AM2236" s="78"/>
      <c r="AN2236" s="78"/>
      <c r="AO2236" s="78"/>
      <c r="AP2236" s="78"/>
      <c r="AQ2236" s="98"/>
      <c r="AR2236" s="78"/>
      <c r="AS2236" s="98"/>
      <c r="AT2236" s="78"/>
    </row>
    <row r="2237" spans="39:46">
      <c r="AM2237" s="78"/>
      <c r="AN2237" s="78"/>
      <c r="AO2237" s="78"/>
      <c r="AP2237" s="78"/>
      <c r="AQ2237" s="98"/>
      <c r="AR2237" s="78"/>
      <c r="AS2237" s="98"/>
      <c r="AT2237" s="78"/>
    </row>
    <row r="2238" spans="39:46">
      <c r="AM2238" s="78"/>
      <c r="AN2238" s="78"/>
      <c r="AO2238" s="78"/>
      <c r="AP2238" s="78"/>
      <c r="AQ2238" s="98"/>
      <c r="AR2238" s="78"/>
      <c r="AS2238" s="98"/>
      <c r="AT2238" s="78"/>
    </row>
    <row r="2239" spans="39:46">
      <c r="AM2239" s="78"/>
      <c r="AN2239" s="78"/>
      <c r="AO2239" s="78"/>
      <c r="AP2239" s="78"/>
      <c r="AQ2239" s="98"/>
      <c r="AR2239" s="78"/>
      <c r="AS2239" s="98"/>
      <c r="AT2239" s="78"/>
    </row>
    <row r="2240" spans="39:46">
      <c r="AM2240" s="78"/>
      <c r="AN2240" s="78"/>
      <c r="AO2240" s="78"/>
      <c r="AP2240" s="78"/>
      <c r="AQ2240" s="98"/>
      <c r="AR2240" s="78"/>
      <c r="AS2240" s="98"/>
      <c r="AT2240" s="78"/>
    </row>
    <row r="2241" spans="39:46">
      <c r="AM2241" s="78"/>
      <c r="AN2241" s="78"/>
      <c r="AO2241" s="78"/>
      <c r="AP2241" s="78"/>
      <c r="AQ2241" s="98"/>
      <c r="AR2241" s="78"/>
      <c r="AS2241" s="98"/>
      <c r="AT2241" s="78"/>
    </row>
    <row r="2242" spans="39:46">
      <c r="AM2242" s="78"/>
      <c r="AN2242" s="78"/>
      <c r="AO2242" s="78"/>
      <c r="AP2242" s="78"/>
      <c r="AQ2242" s="98"/>
      <c r="AR2242" s="78"/>
      <c r="AS2242" s="98"/>
      <c r="AT2242" s="78"/>
    </row>
    <row r="2243" spans="39:46">
      <c r="AM2243" s="78"/>
      <c r="AN2243" s="78"/>
      <c r="AO2243" s="78"/>
      <c r="AP2243" s="78"/>
      <c r="AQ2243" s="98"/>
      <c r="AR2243" s="78"/>
      <c r="AS2243" s="98"/>
      <c r="AT2243" s="78"/>
    </row>
    <row r="2244" spans="39:46">
      <c r="AM2244" s="78"/>
      <c r="AN2244" s="78"/>
      <c r="AO2244" s="78"/>
      <c r="AP2244" s="78"/>
      <c r="AQ2244" s="98"/>
      <c r="AR2244" s="78"/>
      <c r="AS2244" s="98"/>
      <c r="AT2244" s="78"/>
    </row>
    <row r="2245" spans="39:46">
      <c r="AM2245" s="78"/>
      <c r="AN2245" s="78"/>
      <c r="AO2245" s="78"/>
      <c r="AP2245" s="78"/>
      <c r="AQ2245" s="98"/>
      <c r="AR2245" s="78"/>
      <c r="AS2245" s="98"/>
      <c r="AT2245" s="78"/>
    </row>
    <row r="2246" spans="39:46">
      <c r="AM2246" s="78"/>
      <c r="AN2246" s="78"/>
      <c r="AO2246" s="78"/>
      <c r="AP2246" s="78"/>
      <c r="AQ2246" s="98"/>
      <c r="AR2246" s="78"/>
      <c r="AS2246" s="98"/>
      <c r="AT2246" s="78"/>
    </row>
    <row r="2247" spans="39:46">
      <c r="AM2247" s="78"/>
      <c r="AN2247" s="78"/>
      <c r="AO2247" s="78"/>
      <c r="AP2247" s="78"/>
      <c r="AQ2247" s="98"/>
      <c r="AR2247" s="78"/>
      <c r="AS2247" s="98"/>
      <c r="AT2247" s="78"/>
    </row>
    <row r="2248" spans="39:46">
      <c r="AM2248" s="78"/>
      <c r="AN2248" s="78"/>
      <c r="AO2248" s="78"/>
      <c r="AP2248" s="78"/>
      <c r="AQ2248" s="98"/>
      <c r="AR2248" s="78"/>
      <c r="AS2248" s="98"/>
      <c r="AT2248" s="78"/>
    </row>
    <row r="2249" spans="39:46">
      <c r="AM2249" s="78"/>
      <c r="AN2249" s="78"/>
      <c r="AO2249" s="78"/>
      <c r="AP2249" s="78"/>
      <c r="AQ2249" s="98"/>
      <c r="AR2249" s="78"/>
      <c r="AS2249" s="98"/>
      <c r="AT2249" s="78"/>
    </row>
    <row r="2250" spans="39:46">
      <c r="AM2250" s="78"/>
      <c r="AN2250" s="78"/>
      <c r="AO2250" s="78"/>
      <c r="AP2250" s="78"/>
      <c r="AQ2250" s="98"/>
      <c r="AR2250" s="78"/>
      <c r="AS2250" s="98"/>
      <c r="AT2250" s="78"/>
    </row>
    <row r="2251" spans="39:46">
      <c r="AM2251" s="78"/>
      <c r="AN2251" s="78"/>
      <c r="AO2251" s="78"/>
      <c r="AP2251" s="78"/>
      <c r="AQ2251" s="98"/>
      <c r="AR2251" s="78"/>
      <c r="AS2251" s="98"/>
      <c r="AT2251" s="78"/>
    </row>
    <row r="2252" spans="39:46">
      <c r="AM2252" s="78"/>
      <c r="AN2252" s="78"/>
      <c r="AO2252" s="78"/>
      <c r="AP2252" s="78"/>
      <c r="AQ2252" s="98"/>
      <c r="AR2252" s="78"/>
      <c r="AS2252" s="98"/>
      <c r="AT2252" s="78"/>
    </row>
    <row r="2253" spans="39:46">
      <c r="AM2253" s="78"/>
      <c r="AN2253" s="78"/>
      <c r="AO2253" s="78"/>
      <c r="AP2253" s="78"/>
      <c r="AQ2253" s="98"/>
      <c r="AR2253" s="78"/>
      <c r="AS2253" s="98"/>
      <c r="AT2253" s="78"/>
    </row>
    <row r="2254" spans="39:46">
      <c r="AM2254" s="78"/>
      <c r="AN2254" s="78"/>
      <c r="AO2254" s="78"/>
      <c r="AP2254" s="78"/>
      <c r="AQ2254" s="98"/>
      <c r="AR2254" s="78"/>
      <c r="AS2254" s="98"/>
      <c r="AT2254" s="78"/>
    </row>
    <row r="2255" spans="39:46">
      <c r="AM2255" s="78"/>
      <c r="AN2255" s="78"/>
      <c r="AO2255" s="78"/>
      <c r="AP2255" s="78"/>
      <c r="AQ2255" s="98"/>
      <c r="AR2255" s="78"/>
      <c r="AS2255" s="98"/>
      <c r="AT2255" s="78"/>
    </row>
    <row r="2256" spans="39:46">
      <c r="AM2256" s="78"/>
      <c r="AN2256" s="78"/>
      <c r="AO2256" s="78"/>
      <c r="AP2256" s="78"/>
      <c r="AQ2256" s="98"/>
      <c r="AR2256" s="78"/>
      <c r="AS2256" s="98"/>
      <c r="AT2256" s="78"/>
    </row>
    <row r="2257" spans="39:46">
      <c r="AM2257" s="78"/>
      <c r="AN2257" s="78"/>
      <c r="AO2257" s="78"/>
      <c r="AP2257" s="78"/>
      <c r="AQ2257" s="98"/>
      <c r="AR2257" s="78"/>
      <c r="AS2257" s="98"/>
      <c r="AT2257" s="78"/>
    </row>
    <row r="2258" spans="39:46">
      <c r="AM2258" s="78"/>
      <c r="AN2258" s="78"/>
      <c r="AO2258" s="78"/>
      <c r="AP2258" s="78"/>
      <c r="AQ2258" s="98"/>
      <c r="AR2258" s="78"/>
      <c r="AS2258" s="98"/>
      <c r="AT2258" s="78"/>
    </row>
    <row r="2259" spans="39:46">
      <c r="AM2259" s="78"/>
      <c r="AN2259" s="78"/>
      <c r="AO2259" s="78"/>
      <c r="AP2259" s="78"/>
      <c r="AQ2259" s="98"/>
      <c r="AR2259" s="78"/>
      <c r="AS2259" s="98"/>
      <c r="AT2259" s="78"/>
    </row>
    <row r="2260" spans="39:46">
      <c r="AM2260" s="78"/>
      <c r="AN2260" s="78"/>
      <c r="AO2260" s="78"/>
      <c r="AP2260" s="78"/>
      <c r="AQ2260" s="98"/>
      <c r="AR2260" s="78"/>
      <c r="AS2260" s="98"/>
      <c r="AT2260" s="78"/>
    </row>
    <row r="2261" spans="39:46">
      <c r="AM2261" s="78"/>
      <c r="AN2261" s="78"/>
      <c r="AO2261" s="78"/>
      <c r="AP2261" s="78"/>
      <c r="AQ2261" s="98"/>
      <c r="AR2261" s="78"/>
      <c r="AS2261" s="98"/>
      <c r="AT2261" s="78"/>
    </row>
    <row r="2262" spans="39:46">
      <c r="AM2262" s="78"/>
      <c r="AN2262" s="78"/>
      <c r="AO2262" s="78"/>
      <c r="AP2262" s="78"/>
      <c r="AQ2262" s="98"/>
      <c r="AR2262" s="78"/>
      <c r="AS2262" s="98"/>
      <c r="AT2262" s="78"/>
    </row>
    <row r="2263" spans="39:46">
      <c r="AM2263" s="78"/>
      <c r="AN2263" s="78"/>
      <c r="AO2263" s="78"/>
      <c r="AP2263" s="78"/>
      <c r="AQ2263" s="98"/>
      <c r="AR2263" s="78"/>
      <c r="AS2263" s="98"/>
      <c r="AT2263" s="78"/>
    </row>
    <row r="2264" spans="39:46">
      <c r="AM2264" s="78"/>
      <c r="AN2264" s="78"/>
      <c r="AO2264" s="78"/>
      <c r="AP2264" s="78"/>
      <c r="AQ2264" s="98"/>
      <c r="AR2264" s="78"/>
      <c r="AS2264" s="98"/>
      <c r="AT2264" s="78"/>
    </row>
    <row r="2265" spans="39:46">
      <c r="AM2265" s="78"/>
      <c r="AN2265" s="78"/>
      <c r="AO2265" s="78"/>
      <c r="AP2265" s="78"/>
      <c r="AQ2265" s="98"/>
      <c r="AR2265" s="78"/>
      <c r="AS2265" s="98"/>
      <c r="AT2265" s="78"/>
    </row>
    <row r="2266" spans="39:46">
      <c r="AM2266" s="78"/>
      <c r="AN2266" s="78"/>
      <c r="AO2266" s="78"/>
      <c r="AP2266" s="78"/>
      <c r="AQ2266" s="98"/>
      <c r="AR2266" s="78"/>
      <c r="AS2266" s="98"/>
      <c r="AT2266" s="78"/>
    </row>
    <row r="2267" spans="39:46">
      <c r="AM2267" s="78"/>
      <c r="AN2267" s="78"/>
      <c r="AO2267" s="78"/>
      <c r="AP2267" s="78"/>
      <c r="AQ2267" s="98"/>
      <c r="AR2267" s="78"/>
      <c r="AS2267" s="98"/>
      <c r="AT2267" s="78"/>
    </row>
    <row r="2268" spans="39:46">
      <c r="AM2268" s="78"/>
      <c r="AN2268" s="78"/>
      <c r="AO2268" s="78"/>
      <c r="AP2268" s="78"/>
      <c r="AQ2268" s="98"/>
      <c r="AR2268" s="78"/>
      <c r="AS2268" s="98"/>
      <c r="AT2268" s="78"/>
    </row>
    <row r="2269" spans="39:46">
      <c r="AM2269" s="78"/>
      <c r="AN2269" s="78"/>
      <c r="AO2269" s="78"/>
      <c r="AP2269" s="78"/>
      <c r="AQ2269" s="98"/>
      <c r="AR2269" s="78"/>
      <c r="AS2269" s="98"/>
      <c r="AT2269" s="78"/>
    </row>
    <row r="2270" spans="39:46">
      <c r="AM2270" s="78"/>
      <c r="AN2270" s="78"/>
      <c r="AO2270" s="78"/>
      <c r="AP2270" s="78"/>
      <c r="AQ2270" s="98"/>
      <c r="AR2270" s="78"/>
      <c r="AS2270" s="98"/>
      <c r="AT2270" s="78"/>
    </row>
    <row r="2271" spans="39:46">
      <c r="AM2271" s="78"/>
      <c r="AN2271" s="78"/>
      <c r="AO2271" s="78"/>
      <c r="AP2271" s="78"/>
      <c r="AQ2271" s="98"/>
      <c r="AR2271" s="78"/>
      <c r="AS2271" s="98"/>
      <c r="AT2271" s="78"/>
    </row>
    <row r="2272" spans="39:46">
      <c r="AM2272" s="78"/>
      <c r="AN2272" s="78"/>
      <c r="AO2272" s="78"/>
      <c r="AP2272" s="78"/>
      <c r="AQ2272" s="98"/>
      <c r="AR2272" s="78"/>
      <c r="AS2272" s="98"/>
      <c r="AT2272" s="78"/>
    </row>
    <row r="2273" spans="39:46">
      <c r="AM2273" s="78"/>
      <c r="AN2273" s="78"/>
      <c r="AO2273" s="78"/>
      <c r="AP2273" s="78"/>
      <c r="AQ2273" s="98"/>
      <c r="AR2273" s="78"/>
      <c r="AS2273" s="98"/>
      <c r="AT2273" s="78"/>
    </row>
    <row r="2274" spans="39:46">
      <c r="AM2274" s="78"/>
      <c r="AN2274" s="78"/>
      <c r="AO2274" s="78"/>
      <c r="AP2274" s="78"/>
      <c r="AQ2274" s="98"/>
      <c r="AR2274" s="78"/>
      <c r="AS2274" s="98"/>
      <c r="AT2274" s="78"/>
    </row>
    <row r="2275" spans="39:46">
      <c r="AM2275" s="78"/>
      <c r="AN2275" s="78"/>
      <c r="AO2275" s="78"/>
      <c r="AP2275" s="78"/>
      <c r="AQ2275" s="98"/>
      <c r="AR2275" s="78"/>
      <c r="AS2275" s="98"/>
      <c r="AT2275" s="78"/>
    </row>
    <row r="2276" spans="39:46">
      <c r="AM2276" s="78"/>
      <c r="AN2276" s="78"/>
      <c r="AO2276" s="78"/>
      <c r="AP2276" s="78"/>
      <c r="AQ2276" s="98"/>
      <c r="AR2276" s="78"/>
      <c r="AS2276" s="98"/>
      <c r="AT2276" s="78"/>
    </row>
    <row r="2277" spans="39:46">
      <c r="AM2277" s="78"/>
      <c r="AN2277" s="78"/>
      <c r="AO2277" s="78"/>
      <c r="AP2277" s="78"/>
      <c r="AQ2277" s="98"/>
      <c r="AR2277" s="78"/>
      <c r="AS2277" s="98"/>
      <c r="AT2277" s="78"/>
    </row>
    <row r="2278" spans="39:46">
      <c r="AM2278" s="78"/>
      <c r="AN2278" s="78"/>
      <c r="AO2278" s="78"/>
      <c r="AP2278" s="78"/>
      <c r="AQ2278" s="98"/>
      <c r="AR2278" s="78"/>
      <c r="AS2278" s="98"/>
      <c r="AT2278" s="78"/>
    </row>
    <row r="2279" spans="39:46">
      <c r="AM2279" s="78"/>
      <c r="AN2279" s="78"/>
      <c r="AO2279" s="78"/>
      <c r="AP2279" s="78"/>
      <c r="AQ2279" s="98"/>
      <c r="AR2279" s="78"/>
      <c r="AS2279" s="98"/>
      <c r="AT2279" s="78"/>
    </row>
    <row r="2280" spans="39:46">
      <c r="AM2280" s="78"/>
      <c r="AN2280" s="78"/>
      <c r="AO2280" s="78"/>
      <c r="AP2280" s="78"/>
      <c r="AQ2280" s="98"/>
      <c r="AR2280" s="78"/>
      <c r="AS2280" s="98"/>
      <c r="AT2280" s="78"/>
    </row>
    <row r="2281" spans="39:46">
      <c r="AM2281" s="78"/>
      <c r="AN2281" s="78"/>
      <c r="AO2281" s="78"/>
      <c r="AP2281" s="78"/>
      <c r="AQ2281" s="98"/>
      <c r="AR2281" s="78"/>
      <c r="AS2281" s="98"/>
      <c r="AT2281" s="78"/>
    </row>
    <row r="2282" spans="39:46">
      <c r="AM2282" s="78"/>
      <c r="AN2282" s="78"/>
      <c r="AO2282" s="78"/>
      <c r="AP2282" s="78"/>
      <c r="AQ2282" s="98"/>
      <c r="AR2282" s="78"/>
      <c r="AS2282" s="98"/>
      <c r="AT2282" s="78"/>
    </row>
    <row r="2283" spans="39:46">
      <c r="AM2283" s="78"/>
      <c r="AN2283" s="78"/>
      <c r="AO2283" s="78"/>
      <c r="AP2283" s="78"/>
      <c r="AQ2283" s="98"/>
      <c r="AR2283" s="78"/>
      <c r="AS2283" s="98"/>
      <c r="AT2283" s="78"/>
    </row>
    <row r="2284" spans="39:46">
      <c r="AM2284" s="78"/>
      <c r="AN2284" s="78"/>
      <c r="AO2284" s="78"/>
      <c r="AP2284" s="78"/>
      <c r="AQ2284" s="98"/>
      <c r="AR2284" s="78"/>
      <c r="AS2284" s="98"/>
      <c r="AT2284" s="78"/>
    </row>
    <row r="2285" spans="39:46">
      <c r="AM2285" s="78"/>
      <c r="AN2285" s="78"/>
      <c r="AO2285" s="78"/>
      <c r="AP2285" s="78"/>
      <c r="AQ2285" s="98"/>
      <c r="AR2285" s="78"/>
      <c r="AS2285" s="98"/>
      <c r="AT2285" s="78"/>
    </row>
    <row r="2286" spans="39:46">
      <c r="AM2286" s="78"/>
      <c r="AN2286" s="78"/>
      <c r="AO2286" s="78"/>
      <c r="AP2286" s="78"/>
      <c r="AQ2286" s="98"/>
      <c r="AR2286" s="78"/>
      <c r="AS2286" s="98"/>
      <c r="AT2286" s="78"/>
    </row>
    <row r="2287" spans="39:46">
      <c r="AM2287" s="78"/>
      <c r="AN2287" s="78"/>
      <c r="AO2287" s="78"/>
      <c r="AP2287" s="78"/>
      <c r="AQ2287" s="98"/>
      <c r="AR2287" s="78"/>
      <c r="AS2287" s="98"/>
      <c r="AT2287" s="78"/>
    </row>
    <row r="2288" spans="39:46">
      <c r="AM2288" s="78"/>
      <c r="AN2288" s="78"/>
      <c r="AO2288" s="78"/>
      <c r="AP2288" s="78"/>
      <c r="AQ2288" s="98"/>
      <c r="AR2288" s="78"/>
      <c r="AS2288" s="98"/>
      <c r="AT2288" s="78"/>
    </row>
    <row r="2289" spans="39:46">
      <c r="AM2289" s="78"/>
      <c r="AN2289" s="78"/>
      <c r="AO2289" s="78"/>
      <c r="AP2289" s="78"/>
      <c r="AQ2289" s="98"/>
      <c r="AR2289" s="78"/>
      <c r="AS2289" s="98"/>
      <c r="AT2289" s="78"/>
    </row>
    <row r="2290" spans="39:46">
      <c r="AM2290" s="78"/>
      <c r="AN2290" s="78"/>
      <c r="AO2290" s="78"/>
      <c r="AP2290" s="78"/>
      <c r="AQ2290" s="98"/>
      <c r="AR2290" s="78"/>
      <c r="AS2290" s="98"/>
      <c r="AT2290" s="78"/>
    </row>
    <row r="2291" spans="39:46">
      <c r="AM2291" s="78"/>
      <c r="AN2291" s="78"/>
      <c r="AO2291" s="78"/>
      <c r="AP2291" s="78"/>
      <c r="AQ2291" s="98"/>
      <c r="AR2291" s="78"/>
      <c r="AS2291" s="98"/>
      <c r="AT2291" s="78"/>
    </row>
    <row r="2292" spans="39:46">
      <c r="AM2292" s="78"/>
      <c r="AN2292" s="78"/>
      <c r="AO2292" s="78"/>
      <c r="AP2292" s="78"/>
      <c r="AQ2292" s="98"/>
      <c r="AR2292" s="78"/>
      <c r="AS2292" s="98"/>
      <c r="AT2292" s="78"/>
    </row>
    <row r="2293" spans="39:46">
      <c r="AM2293" s="78"/>
      <c r="AN2293" s="78"/>
      <c r="AO2293" s="78"/>
      <c r="AP2293" s="78"/>
      <c r="AQ2293" s="98"/>
      <c r="AR2293" s="78"/>
      <c r="AS2293" s="98"/>
      <c r="AT2293" s="78"/>
    </row>
    <row r="2294" spans="39:46">
      <c r="AM2294" s="78"/>
      <c r="AN2294" s="78"/>
      <c r="AO2294" s="78"/>
      <c r="AP2294" s="78"/>
      <c r="AQ2294" s="98"/>
      <c r="AR2294" s="78"/>
      <c r="AS2294" s="98"/>
      <c r="AT2294" s="78"/>
    </row>
    <row r="2295" spans="39:46">
      <c r="AM2295" s="78"/>
      <c r="AN2295" s="78"/>
      <c r="AO2295" s="78"/>
      <c r="AP2295" s="78"/>
      <c r="AQ2295" s="98"/>
      <c r="AR2295" s="78"/>
      <c r="AS2295" s="98"/>
      <c r="AT2295" s="78"/>
    </row>
    <row r="2296" spans="39:46">
      <c r="AM2296" s="78"/>
      <c r="AN2296" s="78"/>
      <c r="AO2296" s="78"/>
      <c r="AP2296" s="78"/>
      <c r="AQ2296" s="98"/>
      <c r="AR2296" s="78"/>
      <c r="AS2296" s="98"/>
      <c r="AT2296" s="78"/>
    </row>
    <row r="2297" spans="39:46">
      <c r="AM2297" s="78"/>
      <c r="AN2297" s="78"/>
      <c r="AO2297" s="78"/>
      <c r="AP2297" s="78"/>
      <c r="AQ2297" s="98"/>
      <c r="AR2297" s="78"/>
      <c r="AS2297" s="98"/>
      <c r="AT2297" s="78"/>
    </row>
    <row r="2298" spans="39:46">
      <c r="AM2298" s="78"/>
      <c r="AN2298" s="78"/>
      <c r="AO2298" s="78"/>
      <c r="AP2298" s="78"/>
      <c r="AQ2298" s="98"/>
      <c r="AR2298" s="78"/>
      <c r="AS2298" s="98"/>
      <c r="AT2298" s="78"/>
    </row>
    <row r="2299" spans="39:46">
      <c r="AM2299" s="78"/>
      <c r="AN2299" s="78"/>
      <c r="AO2299" s="78"/>
      <c r="AP2299" s="78"/>
      <c r="AQ2299" s="98"/>
      <c r="AR2299" s="78"/>
      <c r="AS2299" s="98"/>
      <c r="AT2299" s="78"/>
    </row>
    <row r="2300" spans="39:46">
      <c r="AM2300" s="78"/>
      <c r="AN2300" s="78"/>
      <c r="AO2300" s="78"/>
      <c r="AP2300" s="78"/>
      <c r="AQ2300" s="98"/>
      <c r="AR2300" s="78"/>
      <c r="AS2300" s="98"/>
      <c r="AT2300" s="78"/>
    </row>
    <row r="2301" spans="39:46">
      <c r="AM2301" s="78"/>
      <c r="AN2301" s="78"/>
      <c r="AO2301" s="78"/>
      <c r="AP2301" s="78"/>
      <c r="AQ2301" s="98"/>
      <c r="AR2301" s="78"/>
      <c r="AS2301" s="98"/>
      <c r="AT2301" s="78"/>
    </row>
    <row r="2302" spans="39:46">
      <c r="AM2302" s="78"/>
      <c r="AN2302" s="78"/>
      <c r="AO2302" s="78"/>
      <c r="AP2302" s="78"/>
      <c r="AQ2302" s="98"/>
      <c r="AR2302" s="78"/>
      <c r="AS2302" s="98"/>
      <c r="AT2302" s="78"/>
    </row>
    <row r="2303" spans="39:46">
      <c r="AM2303" s="78"/>
      <c r="AN2303" s="78"/>
      <c r="AO2303" s="78"/>
      <c r="AP2303" s="78"/>
      <c r="AQ2303" s="98"/>
      <c r="AR2303" s="78"/>
      <c r="AS2303" s="98"/>
      <c r="AT2303" s="78"/>
    </row>
    <row r="2304" spans="39:46">
      <c r="AM2304" s="78"/>
      <c r="AN2304" s="78"/>
      <c r="AO2304" s="78"/>
      <c r="AP2304" s="78"/>
      <c r="AQ2304" s="98"/>
      <c r="AR2304" s="78"/>
      <c r="AS2304" s="98"/>
      <c r="AT2304" s="78"/>
    </row>
    <row r="2305" spans="39:46">
      <c r="AM2305" s="78"/>
      <c r="AN2305" s="78"/>
      <c r="AO2305" s="78"/>
      <c r="AP2305" s="78"/>
      <c r="AQ2305" s="98"/>
      <c r="AR2305" s="78"/>
      <c r="AS2305" s="98"/>
      <c r="AT2305" s="78"/>
    </row>
    <row r="2306" spans="39:46">
      <c r="AM2306" s="78"/>
      <c r="AN2306" s="78"/>
      <c r="AO2306" s="78"/>
      <c r="AP2306" s="78"/>
      <c r="AQ2306" s="98"/>
      <c r="AR2306" s="78"/>
      <c r="AS2306" s="98"/>
      <c r="AT2306" s="78"/>
    </row>
    <row r="2307" spans="39:46">
      <c r="AM2307" s="78"/>
      <c r="AN2307" s="78"/>
      <c r="AO2307" s="78"/>
      <c r="AP2307" s="78"/>
      <c r="AQ2307" s="98"/>
      <c r="AR2307" s="78"/>
      <c r="AS2307" s="98"/>
      <c r="AT2307" s="78"/>
    </row>
    <row r="2308" spans="39:46">
      <c r="AM2308" s="78"/>
      <c r="AN2308" s="78"/>
      <c r="AO2308" s="78"/>
      <c r="AP2308" s="78"/>
      <c r="AQ2308" s="98"/>
      <c r="AR2308" s="78"/>
      <c r="AS2308" s="98"/>
      <c r="AT2308" s="78"/>
    </row>
    <row r="2309" spans="39:46">
      <c r="AM2309" s="78"/>
      <c r="AN2309" s="78"/>
      <c r="AO2309" s="78"/>
      <c r="AP2309" s="78"/>
      <c r="AQ2309" s="98"/>
      <c r="AR2309" s="78"/>
      <c r="AS2309" s="98"/>
      <c r="AT2309" s="78"/>
    </row>
    <row r="2310" spans="39:46">
      <c r="AM2310" s="78"/>
      <c r="AN2310" s="78"/>
      <c r="AO2310" s="78"/>
      <c r="AP2310" s="78"/>
      <c r="AQ2310" s="98"/>
      <c r="AR2310" s="78"/>
      <c r="AS2310" s="98"/>
      <c r="AT2310" s="78"/>
    </row>
    <row r="2311" spans="39:46">
      <c r="AM2311" s="78"/>
      <c r="AN2311" s="78"/>
      <c r="AO2311" s="78"/>
      <c r="AP2311" s="78"/>
      <c r="AQ2311" s="98"/>
      <c r="AR2311" s="78"/>
      <c r="AS2311" s="98"/>
      <c r="AT2311" s="78"/>
    </row>
    <row r="2312" spans="39:46">
      <c r="AM2312" s="78"/>
      <c r="AN2312" s="78"/>
      <c r="AO2312" s="78"/>
      <c r="AP2312" s="78"/>
      <c r="AQ2312" s="98"/>
      <c r="AR2312" s="78"/>
      <c r="AS2312" s="98"/>
      <c r="AT2312" s="78"/>
    </row>
    <row r="2313" spans="39:46">
      <c r="AM2313" s="78"/>
      <c r="AN2313" s="78"/>
      <c r="AO2313" s="78"/>
      <c r="AP2313" s="78"/>
      <c r="AQ2313" s="98"/>
      <c r="AR2313" s="78"/>
      <c r="AS2313" s="98"/>
      <c r="AT2313" s="78"/>
    </row>
    <row r="2314" spans="39:46">
      <c r="AM2314" s="78"/>
      <c r="AN2314" s="78"/>
      <c r="AO2314" s="78"/>
      <c r="AP2314" s="78"/>
      <c r="AQ2314" s="98"/>
      <c r="AR2314" s="78"/>
      <c r="AS2314" s="98"/>
      <c r="AT2314" s="78"/>
    </row>
    <row r="2315" spans="39:46">
      <c r="AM2315" s="78"/>
      <c r="AN2315" s="78"/>
      <c r="AO2315" s="78"/>
      <c r="AP2315" s="78"/>
      <c r="AQ2315" s="98"/>
      <c r="AR2315" s="78"/>
      <c r="AS2315" s="98"/>
      <c r="AT2315" s="78"/>
    </row>
    <row r="2316" spans="39:46">
      <c r="AM2316" s="78"/>
      <c r="AN2316" s="78"/>
      <c r="AO2316" s="78"/>
      <c r="AP2316" s="78"/>
      <c r="AQ2316" s="98"/>
      <c r="AR2316" s="78"/>
      <c r="AS2316" s="98"/>
      <c r="AT2316" s="78"/>
    </row>
    <row r="2317" spans="39:46">
      <c r="AM2317" s="78"/>
      <c r="AN2317" s="78"/>
      <c r="AO2317" s="78"/>
      <c r="AP2317" s="78"/>
      <c r="AQ2317" s="98"/>
      <c r="AR2317" s="78"/>
      <c r="AS2317" s="98"/>
      <c r="AT2317" s="78"/>
    </row>
    <row r="2318" spans="39:46">
      <c r="AM2318" s="78"/>
      <c r="AN2318" s="78"/>
      <c r="AO2318" s="78"/>
      <c r="AP2318" s="78"/>
      <c r="AQ2318" s="98"/>
      <c r="AR2318" s="78"/>
      <c r="AS2318" s="98"/>
      <c r="AT2318" s="78"/>
    </row>
    <row r="2319" spans="39:46">
      <c r="AM2319" s="78"/>
      <c r="AN2319" s="78"/>
      <c r="AO2319" s="78"/>
      <c r="AP2319" s="78"/>
      <c r="AQ2319" s="98"/>
      <c r="AR2319" s="78"/>
      <c r="AS2319" s="98"/>
      <c r="AT2319" s="78"/>
    </row>
    <row r="2320" spans="39:46">
      <c r="AM2320" s="78"/>
      <c r="AN2320" s="78"/>
      <c r="AO2320" s="78"/>
      <c r="AP2320" s="78"/>
      <c r="AQ2320" s="98"/>
      <c r="AR2320" s="78"/>
      <c r="AS2320" s="98"/>
      <c r="AT2320" s="78"/>
    </row>
    <row r="2321" spans="39:46">
      <c r="AM2321" s="78"/>
      <c r="AN2321" s="78"/>
      <c r="AO2321" s="78"/>
      <c r="AP2321" s="78"/>
      <c r="AQ2321" s="98"/>
      <c r="AR2321" s="78"/>
      <c r="AS2321" s="98"/>
      <c r="AT2321" s="78"/>
    </row>
    <row r="2322" spans="39:46">
      <c r="AM2322" s="78"/>
      <c r="AN2322" s="78"/>
      <c r="AO2322" s="78"/>
      <c r="AP2322" s="78"/>
      <c r="AQ2322" s="98"/>
      <c r="AR2322" s="78"/>
      <c r="AS2322" s="98"/>
      <c r="AT2322" s="78"/>
    </row>
    <row r="2323" spans="39:46">
      <c r="AM2323" s="78"/>
      <c r="AN2323" s="78"/>
      <c r="AO2323" s="78"/>
      <c r="AP2323" s="78"/>
      <c r="AQ2323" s="98"/>
      <c r="AR2323" s="78"/>
      <c r="AS2323" s="98"/>
      <c r="AT2323" s="78"/>
    </row>
    <row r="2324" spans="39:46">
      <c r="AM2324" s="78"/>
      <c r="AN2324" s="78"/>
      <c r="AO2324" s="78"/>
      <c r="AP2324" s="78"/>
      <c r="AQ2324" s="98"/>
      <c r="AR2324" s="78"/>
      <c r="AS2324" s="98"/>
      <c r="AT2324" s="78"/>
    </row>
    <row r="2325" spans="39:46">
      <c r="AM2325" s="78"/>
      <c r="AN2325" s="78"/>
      <c r="AO2325" s="78"/>
      <c r="AP2325" s="78"/>
      <c r="AQ2325" s="98"/>
      <c r="AR2325" s="78"/>
      <c r="AS2325" s="98"/>
      <c r="AT2325" s="78"/>
    </row>
    <row r="2326" spans="39:46">
      <c r="AM2326" s="78"/>
      <c r="AN2326" s="78"/>
      <c r="AO2326" s="78"/>
      <c r="AP2326" s="78"/>
      <c r="AQ2326" s="98"/>
      <c r="AR2326" s="78"/>
      <c r="AS2326" s="98"/>
      <c r="AT2326" s="78"/>
    </row>
    <row r="2327" spans="39:46">
      <c r="AM2327" s="78"/>
      <c r="AN2327" s="78"/>
      <c r="AO2327" s="78"/>
      <c r="AP2327" s="78"/>
      <c r="AQ2327" s="98"/>
      <c r="AR2327" s="78"/>
      <c r="AS2327" s="98"/>
      <c r="AT2327" s="78"/>
    </row>
    <row r="2328" spans="39:46">
      <c r="AM2328" s="78"/>
      <c r="AN2328" s="78"/>
      <c r="AO2328" s="78"/>
      <c r="AP2328" s="78"/>
      <c r="AQ2328" s="98"/>
      <c r="AR2328" s="78"/>
      <c r="AS2328" s="98"/>
      <c r="AT2328" s="78"/>
    </row>
    <row r="2329" spans="39:46">
      <c r="AM2329" s="78"/>
      <c r="AN2329" s="78"/>
      <c r="AO2329" s="78"/>
      <c r="AP2329" s="78"/>
      <c r="AQ2329" s="98"/>
      <c r="AR2329" s="78"/>
      <c r="AS2329" s="98"/>
      <c r="AT2329" s="78"/>
    </row>
    <row r="2330" spans="39:46">
      <c r="AM2330" s="78"/>
      <c r="AN2330" s="78"/>
      <c r="AO2330" s="78"/>
      <c r="AP2330" s="78"/>
      <c r="AQ2330" s="98"/>
      <c r="AR2330" s="78"/>
      <c r="AS2330" s="98"/>
      <c r="AT2330" s="78"/>
    </row>
    <row r="2331" spans="39:46">
      <c r="AM2331" s="78"/>
      <c r="AN2331" s="78"/>
      <c r="AO2331" s="78"/>
      <c r="AP2331" s="78"/>
      <c r="AQ2331" s="98"/>
      <c r="AR2331" s="78"/>
      <c r="AS2331" s="98"/>
      <c r="AT2331" s="78"/>
    </row>
    <row r="2332" spans="39:46">
      <c r="AM2332" s="78"/>
      <c r="AN2332" s="78"/>
      <c r="AO2332" s="78"/>
      <c r="AP2332" s="78"/>
      <c r="AQ2332" s="98"/>
      <c r="AR2332" s="78"/>
      <c r="AS2332" s="98"/>
      <c r="AT2332" s="78"/>
    </row>
    <row r="2333" spans="39:46">
      <c r="AM2333" s="78"/>
      <c r="AN2333" s="78"/>
      <c r="AO2333" s="78"/>
      <c r="AP2333" s="78"/>
      <c r="AQ2333" s="98"/>
      <c r="AR2333" s="78"/>
      <c r="AS2333" s="98"/>
      <c r="AT2333" s="78"/>
    </row>
    <row r="2334" spans="39:46">
      <c r="AM2334" s="78"/>
      <c r="AN2334" s="78"/>
      <c r="AO2334" s="78"/>
      <c r="AP2334" s="78"/>
      <c r="AQ2334" s="98"/>
      <c r="AR2334" s="78"/>
      <c r="AS2334" s="98"/>
      <c r="AT2334" s="78"/>
    </row>
    <row r="2335" spans="39:46">
      <c r="AM2335" s="78"/>
      <c r="AN2335" s="78"/>
      <c r="AO2335" s="78"/>
      <c r="AP2335" s="78"/>
      <c r="AQ2335" s="98"/>
      <c r="AR2335" s="78"/>
      <c r="AS2335" s="98"/>
      <c r="AT2335" s="78"/>
    </row>
    <row r="2336" spans="39:46">
      <c r="AM2336" s="78"/>
      <c r="AN2336" s="78"/>
      <c r="AO2336" s="78"/>
      <c r="AP2336" s="78"/>
      <c r="AQ2336" s="98"/>
      <c r="AR2336" s="78"/>
      <c r="AS2336" s="98"/>
      <c r="AT2336" s="78"/>
    </row>
    <row r="2337" spans="39:46">
      <c r="AM2337" s="78"/>
      <c r="AN2337" s="78"/>
      <c r="AO2337" s="78"/>
      <c r="AP2337" s="78"/>
      <c r="AQ2337" s="98"/>
      <c r="AR2337" s="78"/>
      <c r="AS2337" s="98"/>
      <c r="AT2337" s="78"/>
    </row>
    <row r="2338" spans="39:46">
      <c r="AM2338" s="78"/>
      <c r="AN2338" s="78"/>
      <c r="AO2338" s="78"/>
      <c r="AP2338" s="78"/>
      <c r="AQ2338" s="98"/>
      <c r="AR2338" s="78"/>
      <c r="AS2338" s="98"/>
      <c r="AT2338" s="78"/>
    </row>
    <row r="2339" spans="39:46">
      <c r="AM2339" s="78"/>
      <c r="AN2339" s="78"/>
      <c r="AO2339" s="78"/>
      <c r="AP2339" s="78"/>
      <c r="AQ2339" s="98"/>
      <c r="AR2339" s="78"/>
      <c r="AS2339" s="98"/>
      <c r="AT2339" s="78"/>
    </row>
    <row r="2340" spans="39:46">
      <c r="AM2340" s="78"/>
      <c r="AN2340" s="78"/>
      <c r="AO2340" s="78"/>
      <c r="AP2340" s="78"/>
      <c r="AQ2340" s="98"/>
      <c r="AR2340" s="78"/>
      <c r="AS2340" s="98"/>
      <c r="AT2340" s="78"/>
    </row>
    <row r="2341" spans="39:46">
      <c r="AM2341" s="78"/>
      <c r="AN2341" s="78"/>
      <c r="AO2341" s="78"/>
      <c r="AP2341" s="78"/>
      <c r="AQ2341" s="98"/>
      <c r="AR2341" s="78"/>
      <c r="AS2341" s="98"/>
      <c r="AT2341" s="78"/>
    </row>
    <row r="2342" spans="39:46">
      <c r="AM2342" s="78"/>
      <c r="AN2342" s="78"/>
      <c r="AO2342" s="78"/>
      <c r="AP2342" s="78"/>
      <c r="AQ2342" s="98"/>
      <c r="AR2342" s="78"/>
      <c r="AS2342" s="98"/>
      <c r="AT2342" s="78"/>
    </row>
    <row r="2343" spans="39:46">
      <c r="AM2343" s="78"/>
      <c r="AN2343" s="78"/>
      <c r="AO2343" s="78"/>
      <c r="AP2343" s="78"/>
      <c r="AQ2343" s="98"/>
      <c r="AR2343" s="78"/>
      <c r="AS2343" s="98"/>
      <c r="AT2343" s="78"/>
    </row>
    <row r="2344" spans="39:46">
      <c r="AM2344" s="78"/>
      <c r="AN2344" s="78"/>
      <c r="AO2344" s="78"/>
      <c r="AP2344" s="78"/>
      <c r="AQ2344" s="98"/>
      <c r="AR2344" s="78"/>
      <c r="AS2344" s="98"/>
      <c r="AT2344" s="78"/>
    </row>
    <row r="2345" spans="39:46">
      <c r="AM2345" s="78"/>
      <c r="AN2345" s="78"/>
      <c r="AO2345" s="78"/>
      <c r="AP2345" s="78"/>
      <c r="AQ2345" s="98"/>
      <c r="AR2345" s="78"/>
      <c r="AS2345" s="98"/>
      <c r="AT2345" s="78"/>
    </row>
    <row r="2346" spans="39:46">
      <c r="AM2346" s="78"/>
      <c r="AN2346" s="78"/>
      <c r="AO2346" s="78"/>
      <c r="AP2346" s="78"/>
      <c r="AQ2346" s="98"/>
      <c r="AR2346" s="78"/>
      <c r="AS2346" s="98"/>
      <c r="AT2346" s="78"/>
    </row>
    <row r="2347" spans="39:46">
      <c r="AM2347" s="78"/>
      <c r="AN2347" s="78"/>
      <c r="AO2347" s="78"/>
      <c r="AP2347" s="78"/>
      <c r="AQ2347" s="98"/>
      <c r="AR2347" s="78"/>
      <c r="AS2347" s="98"/>
      <c r="AT2347" s="78"/>
    </row>
    <row r="2348" spans="39:46">
      <c r="AM2348" s="78"/>
      <c r="AN2348" s="78"/>
      <c r="AO2348" s="78"/>
      <c r="AP2348" s="78"/>
      <c r="AQ2348" s="98"/>
      <c r="AR2348" s="78"/>
      <c r="AS2348" s="98"/>
      <c r="AT2348" s="78"/>
    </row>
    <row r="2349" spans="39:46">
      <c r="AM2349" s="78"/>
      <c r="AN2349" s="78"/>
      <c r="AO2349" s="78"/>
      <c r="AP2349" s="78"/>
      <c r="AQ2349" s="98"/>
      <c r="AR2349" s="78"/>
      <c r="AS2349" s="98"/>
      <c r="AT2349" s="78"/>
    </row>
    <row r="2350" spans="39:46">
      <c r="AM2350" s="78"/>
      <c r="AN2350" s="78"/>
      <c r="AO2350" s="78"/>
      <c r="AP2350" s="78"/>
      <c r="AQ2350" s="98"/>
      <c r="AR2350" s="78"/>
      <c r="AS2350" s="98"/>
      <c r="AT2350" s="78"/>
    </row>
    <row r="2351" spans="39:46">
      <c r="AM2351" s="78"/>
      <c r="AN2351" s="78"/>
      <c r="AO2351" s="78"/>
      <c r="AP2351" s="78"/>
      <c r="AQ2351" s="98"/>
      <c r="AR2351" s="78"/>
      <c r="AS2351" s="98"/>
      <c r="AT2351" s="78"/>
    </row>
    <row r="2352" spans="39:46">
      <c r="AM2352" s="78"/>
      <c r="AN2352" s="78"/>
      <c r="AO2352" s="78"/>
      <c r="AP2352" s="78"/>
      <c r="AQ2352" s="98"/>
      <c r="AR2352" s="78"/>
      <c r="AS2352" s="98"/>
      <c r="AT2352" s="78"/>
    </row>
    <row r="2353" spans="39:46">
      <c r="AM2353" s="78"/>
      <c r="AN2353" s="78"/>
      <c r="AO2353" s="78"/>
      <c r="AP2353" s="78"/>
      <c r="AQ2353" s="98"/>
      <c r="AR2353" s="78"/>
      <c r="AS2353" s="98"/>
      <c r="AT2353" s="78"/>
    </row>
    <row r="2354" spans="39:46">
      <c r="AM2354" s="78"/>
      <c r="AN2354" s="78"/>
      <c r="AO2354" s="78"/>
      <c r="AP2354" s="78"/>
      <c r="AQ2354" s="98"/>
      <c r="AR2354" s="78"/>
      <c r="AS2354" s="98"/>
      <c r="AT2354" s="78"/>
    </row>
    <row r="2355" spans="39:46">
      <c r="AM2355" s="78"/>
      <c r="AN2355" s="78"/>
      <c r="AO2355" s="78"/>
      <c r="AP2355" s="78"/>
      <c r="AQ2355" s="98"/>
      <c r="AR2355" s="78"/>
      <c r="AS2355" s="98"/>
      <c r="AT2355" s="78"/>
    </row>
    <row r="2356" spans="39:46">
      <c r="AM2356" s="78"/>
      <c r="AN2356" s="78"/>
      <c r="AO2356" s="78"/>
      <c r="AP2356" s="78"/>
      <c r="AQ2356" s="98"/>
      <c r="AR2356" s="78"/>
      <c r="AS2356" s="98"/>
      <c r="AT2356" s="78"/>
    </row>
    <row r="2357" spans="39:46">
      <c r="AM2357" s="78"/>
      <c r="AN2357" s="78"/>
      <c r="AO2357" s="78"/>
      <c r="AP2357" s="78"/>
      <c r="AQ2357" s="98"/>
      <c r="AR2357" s="78"/>
      <c r="AS2357" s="98"/>
      <c r="AT2357" s="78"/>
    </row>
    <row r="2358" spans="39:46">
      <c r="AM2358" s="78"/>
      <c r="AN2358" s="78"/>
      <c r="AO2358" s="78"/>
      <c r="AP2358" s="78"/>
      <c r="AQ2358" s="98"/>
      <c r="AR2358" s="78"/>
      <c r="AS2358" s="98"/>
      <c r="AT2358" s="78"/>
    </row>
    <row r="2359" spans="39:46">
      <c r="AM2359" s="78"/>
      <c r="AN2359" s="78"/>
      <c r="AO2359" s="78"/>
      <c r="AP2359" s="78"/>
      <c r="AQ2359" s="98"/>
      <c r="AR2359" s="78"/>
      <c r="AS2359" s="98"/>
      <c r="AT2359" s="78"/>
    </row>
    <row r="2360" spans="39:46">
      <c r="AM2360" s="78"/>
      <c r="AN2360" s="78"/>
      <c r="AO2360" s="78"/>
      <c r="AP2360" s="78"/>
      <c r="AQ2360" s="98"/>
      <c r="AR2360" s="78"/>
      <c r="AS2360" s="98"/>
      <c r="AT2360" s="78"/>
    </row>
    <row r="2361" spans="39:46">
      <c r="AM2361" s="78"/>
      <c r="AN2361" s="78"/>
      <c r="AO2361" s="78"/>
      <c r="AP2361" s="78"/>
      <c r="AQ2361" s="98"/>
      <c r="AR2361" s="78"/>
      <c r="AS2361" s="98"/>
      <c r="AT2361" s="78"/>
    </row>
    <row r="2362" spans="39:46">
      <c r="AM2362" s="78"/>
      <c r="AN2362" s="78"/>
      <c r="AO2362" s="78"/>
      <c r="AP2362" s="78"/>
      <c r="AQ2362" s="98"/>
      <c r="AR2362" s="78"/>
      <c r="AS2362" s="98"/>
      <c r="AT2362" s="78"/>
    </row>
    <row r="2363" spans="39:46">
      <c r="AM2363" s="78"/>
      <c r="AN2363" s="78"/>
      <c r="AO2363" s="78"/>
      <c r="AP2363" s="78"/>
      <c r="AQ2363" s="98"/>
      <c r="AR2363" s="78"/>
      <c r="AS2363" s="98"/>
      <c r="AT2363" s="78"/>
    </row>
    <row r="2364" spans="39:46">
      <c r="AM2364" s="78"/>
      <c r="AN2364" s="78"/>
      <c r="AO2364" s="78"/>
      <c r="AP2364" s="78"/>
      <c r="AQ2364" s="98"/>
      <c r="AR2364" s="78"/>
      <c r="AS2364" s="98"/>
      <c r="AT2364" s="78"/>
    </row>
    <row r="2365" spans="39:46">
      <c r="AM2365" s="78"/>
      <c r="AN2365" s="78"/>
      <c r="AO2365" s="78"/>
      <c r="AP2365" s="78"/>
      <c r="AQ2365" s="98"/>
      <c r="AR2365" s="78"/>
      <c r="AS2365" s="98"/>
      <c r="AT2365" s="78"/>
    </row>
    <row r="2366" spans="39:46">
      <c r="AM2366" s="78"/>
      <c r="AN2366" s="78"/>
      <c r="AO2366" s="78"/>
      <c r="AP2366" s="78"/>
      <c r="AQ2366" s="98"/>
      <c r="AR2366" s="78"/>
      <c r="AS2366" s="98"/>
      <c r="AT2366" s="78"/>
    </row>
    <row r="2367" spans="39:46">
      <c r="AM2367" s="78"/>
      <c r="AN2367" s="78"/>
      <c r="AO2367" s="78"/>
      <c r="AP2367" s="78"/>
      <c r="AQ2367" s="98"/>
      <c r="AR2367" s="78"/>
      <c r="AS2367" s="98"/>
      <c r="AT2367" s="78"/>
    </row>
    <row r="2368" spans="39:46">
      <c r="AM2368" s="78"/>
      <c r="AN2368" s="78"/>
      <c r="AO2368" s="78"/>
      <c r="AP2368" s="78"/>
      <c r="AQ2368" s="98"/>
      <c r="AR2368" s="78"/>
      <c r="AS2368" s="98"/>
      <c r="AT2368" s="78"/>
    </row>
    <row r="2369" spans="39:46">
      <c r="AM2369" s="78"/>
      <c r="AN2369" s="78"/>
      <c r="AO2369" s="78"/>
      <c r="AP2369" s="78"/>
      <c r="AQ2369" s="98"/>
      <c r="AR2369" s="78"/>
      <c r="AS2369" s="98"/>
      <c r="AT2369" s="78"/>
    </row>
    <row r="2370" spans="39:46">
      <c r="AM2370" s="78"/>
      <c r="AN2370" s="78"/>
      <c r="AO2370" s="78"/>
      <c r="AP2370" s="78"/>
      <c r="AQ2370" s="98"/>
      <c r="AR2370" s="78"/>
      <c r="AS2370" s="98"/>
      <c r="AT2370" s="78"/>
    </row>
    <row r="2371" spans="39:46">
      <c r="AM2371" s="78"/>
      <c r="AN2371" s="78"/>
      <c r="AO2371" s="78"/>
      <c r="AP2371" s="78"/>
      <c r="AQ2371" s="98"/>
      <c r="AR2371" s="78"/>
      <c r="AS2371" s="98"/>
      <c r="AT2371" s="78"/>
    </row>
    <row r="2372" spans="39:46">
      <c r="AM2372" s="78"/>
      <c r="AN2372" s="78"/>
      <c r="AO2372" s="78"/>
      <c r="AP2372" s="78"/>
      <c r="AQ2372" s="98"/>
      <c r="AR2372" s="78"/>
      <c r="AS2372" s="98"/>
      <c r="AT2372" s="78"/>
    </row>
    <row r="2373" spans="39:46">
      <c r="AM2373" s="78"/>
      <c r="AN2373" s="78"/>
      <c r="AO2373" s="78"/>
      <c r="AP2373" s="78"/>
      <c r="AQ2373" s="98"/>
      <c r="AR2373" s="78"/>
      <c r="AS2373" s="98"/>
      <c r="AT2373" s="78"/>
    </row>
    <row r="2374" spans="39:46">
      <c r="AM2374" s="78"/>
      <c r="AN2374" s="78"/>
      <c r="AO2374" s="78"/>
      <c r="AP2374" s="78"/>
      <c r="AQ2374" s="98"/>
      <c r="AR2374" s="78"/>
      <c r="AS2374" s="98"/>
      <c r="AT2374" s="78"/>
    </row>
    <row r="2375" spans="39:46">
      <c r="AM2375" s="78"/>
      <c r="AN2375" s="78"/>
      <c r="AO2375" s="78"/>
      <c r="AP2375" s="78"/>
      <c r="AQ2375" s="98"/>
      <c r="AR2375" s="78"/>
      <c r="AS2375" s="98"/>
      <c r="AT2375" s="78"/>
    </row>
    <row r="2376" spans="39:46">
      <c r="AM2376" s="78"/>
      <c r="AN2376" s="78"/>
      <c r="AO2376" s="78"/>
      <c r="AP2376" s="78"/>
      <c r="AQ2376" s="98"/>
      <c r="AR2376" s="78"/>
      <c r="AS2376" s="98"/>
      <c r="AT2376" s="78"/>
    </row>
    <row r="2377" spans="39:46">
      <c r="AM2377" s="78"/>
      <c r="AN2377" s="78"/>
      <c r="AO2377" s="78"/>
      <c r="AP2377" s="78"/>
      <c r="AQ2377" s="98"/>
      <c r="AR2377" s="78"/>
      <c r="AS2377" s="98"/>
      <c r="AT2377" s="78"/>
    </row>
  </sheetData>
  <sheetProtection sort="0" autoFilter="0"/>
  <autoFilter ref="A1:AT540"/>
  <conditionalFormatting sqref="O4:O68">
    <cfRule type="colorScale" priority="555">
      <colorScale>
        <cfvo type="num" val="5"/>
        <cfvo type="num" val="6"/>
        <color theme="0"/>
        <color theme="5" tint="0.39997558519241921"/>
      </colorScale>
    </cfRule>
  </conditionalFormatting>
  <conditionalFormatting sqref="P4:P68">
    <cfRule type="colorScale" priority="552">
      <colorScale>
        <cfvo type="num" val="10"/>
        <cfvo type="num" val="11"/>
        <color theme="0"/>
        <color theme="5" tint="0.39997558519241921"/>
      </colorScale>
    </cfRule>
  </conditionalFormatting>
  <conditionalFormatting sqref="R2:R3">
    <cfRule type="colorScale" priority="551">
      <colorScale>
        <cfvo type="num" val="3"/>
        <cfvo type="num" val="4"/>
        <color theme="0"/>
        <color theme="5" tint="-0.249977111117893"/>
      </colorScale>
    </cfRule>
  </conditionalFormatting>
  <conditionalFormatting sqref="R4:R349">
    <cfRule type="colorScale" priority="550">
      <colorScale>
        <cfvo type="num" val="3"/>
        <cfvo type="num" val="4"/>
        <color theme="0"/>
        <color theme="5" tint="-0.249977111117893"/>
      </colorScale>
    </cfRule>
  </conditionalFormatting>
  <conditionalFormatting sqref="J1:J1048576">
    <cfRule type="colorScale" priority="543">
      <colorScale>
        <cfvo type="num" val="&quot;4,0&quot;"/>
        <cfvo type="num" val="&quot;5,4&quot;"/>
        <color theme="5" tint="-0.249977111117893"/>
        <color theme="0"/>
      </colorScale>
    </cfRule>
  </conditionalFormatting>
  <conditionalFormatting sqref="J2:J3">
    <cfRule type="cellIs" dxfId="10" priority="487" operator="notBetween">
      <formula>#REF!</formula>
      <formula>#REF!</formula>
    </cfRule>
  </conditionalFormatting>
  <conditionalFormatting sqref="O2:O3">
    <cfRule type="cellIs" dxfId="9" priority="486" operator="notBetween">
      <formula>#REF!</formula>
      <formula>#REF!</formula>
    </cfRule>
  </conditionalFormatting>
  <conditionalFormatting sqref="P2:P3">
    <cfRule type="cellIs" dxfId="8" priority="485" operator="notBetween">
      <formula>#REF!</formula>
      <formula>#REF!</formula>
    </cfRule>
  </conditionalFormatting>
  <conditionalFormatting sqref="Q2:S3 U2:U3 Z2:Z3">
    <cfRule type="notContainsText" dxfId="7" priority="484" operator="notContains" text="absence">
      <formula>ISERROR(SEARCH("absence",Q2))</formula>
    </cfRule>
  </conditionalFormatting>
  <conditionalFormatting sqref="T2:T3 L2:N3">
    <cfRule type="notContainsText" dxfId="6" priority="481" operator="notContains" text="négatif">
      <formula>ISERROR(SEARCH("négatif",L2))</formula>
    </cfRule>
  </conditionalFormatting>
  <conditionalFormatting sqref="K2:K3">
    <cfRule type="cellIs" dxfId="5" priority="478" operator="notBetween">
      <formula>#REF!</formula>
      <formula>#REF!</formula>
    </cfRule>
  </conditionalFormatting>
  <conditionalFormatting sqref="W2:W3">
    <cfRule type="cellIs" dxfId="4" priority="476" operator="notBetween">
      <formula>0</formula>
      <formula>500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Resultats"/>
  <dimension ref="A2:J92"/>
  <sheetViews>
    <sheetView zoomScale="110" zoomScaleNormal="110" workbookViewId="0">
      <selection activeCell="I16" sqref="I16"/>
    </sheetView>
  </sheetViews>
  <sheetFormatPr baseColWidth="10" defaultRowHeight="15"/>
  <cols>
    <col min="1" max="1" width="21.140625" customWidth="1"/>
    <col min="2" max="2" width="13.85546875" customWidth="1"/>
    <col min="3" max="3" width="15.42578125" customWidth="1"/>
    <col min="4" max="5" width="11.42578125" customWidth="1"/>
    <col min="7" max="7" width="6.42578125" style="21" customWidth="1"/>
    <col min="8" max="8" width="9.5703125" customWidth="1"/>
  </cols>
  <sheetData>
    <row r="2" spans="1:8" ht="9.75" customHeight="1"/>
    <row r="3" spans="1:8">
      <c r="A3" s="198"/>
      <c r="B3" s="198"/>
      <c r="C3" s="7"/>
    </row>
    <row r="4" spans="1:8">
      <c r="A4" s="198"/>
      <c r="B4" s="198"/>
      <c r="C4" s="7"/>
    </row>
    <row r="7" spans="1:8" ht="9" customHeight="1">
      <c r="A7" s="198"/>
      <c r="B7" s="198"/>
    </row>
    <row r="8" spans="1:8">
      <c r="A8" s="198"/>
      <c r="B8" s="198"/>
      <c r="C8" s="8"/>
    </row>
    <row r="9" spans="1:8">
      <c r="A9" s="198"/>
      <c r="B9" s="198"/>
      <c r="C9" s="7"/>
    </row>
    <row r="10" spans="1:8">
      <c r="A10" s="198"/>
      <c r="B10" s="198"/>
      <c r="C10" s="9"/>
    </row>
    <row r="11" spans="1:8" ht="24.75" customHeight="1">
      <c r="A11" s="199"/>
      <c r="B11" s="199"/>
      <c r="C11" s="9"/>
    </row>
    <row r="12" spans="1:8" ht="2.4500000000000002" customHeight="1">
      <c r="A12" s="200"/>
      <c r="B12" s="200"/>
      <c r="C12" s="200"/>
      <c r="D12" s="10"/>
      <c r="E12" s="10"/>
      <c r="F12" s="10"/>
      <c r="G12" s="22"/>
      <c r="H12" s="10"/>
    </row>
    <row r="13" spans="1:8" ht="27.75" customHeight="1">
      <c r="A13" s="11"/>
      <c r="B13" s="12" t="s">
        <v>32</v>
      </c>
      <c r="C13" s="90" t="s">
        <v>111</v>
      </c>
      <c r="F13" s="206" t="s">
        <v>33</v>
      </c>
      <c r="G13" s="205" t="s">
        <v>112</v>
      </c>
      <c r="H13" s="205"/>
    </row>
    <row r="14" spans="1:8" ht="23.25" customHeight="1">
      <c r="A14" s="201" t="s">
        <v>34</v>
      </c>
      <c r="B14" s="201"/>
      <c r="C14" s="25" t="s">
        <v>118</v>
      </c>
      <c r="F14" s="206"/>
      <c r="G14" s="205"/>
      <c r="H14" s="205"/>
    </row>
    <row r="15" spans="1:8" ht="9" customHeight="1">
      <c r="A15" s="11"/>
      <c r="B15" s="11"/>
      <c r="F15" s="11"/>
    </row>
    <row r="16" spans="1:8" ht="18.75">
      <c r="A16" s="11"/>
      <c r="B16" s="12" t="s">
        <v>35</v>
      </c>
      <c r="C16" s="195">
        <v>43042</v>
      </c>
      <c r="F16" s="12" t="s">
        <v>36</v>
      </c>
      <c r="G16" s="21" t="s">
        <v>119</v>
      </c>
    </row>
    <row r="17" spans="1:10">
      <c r="A17" s="11"/>
      <c r="B17" s="12" t="s">
        <v>37</v>
      </c>
      <c r="C17" t="s">
        <v>111</v>
      </c>
      <c r="F17" s="12" t="s">
        <v>38</v>
      </c>
      <c r="G17" s="21">
        <v>2023</v>
      </c>
    </row>
    <row r="18" spans="1:10">
      <c r="A18" s="11"/>
      <c r="B18" s="12" t="s">
        <v>70</v>
      </c>
      <c r="C18" t="s">
        <v>120</v>
      </c>
      <c r="F18" s="12" t="s">
        <v>39</v>
      </c>
      <c r="G18" s="26"/>
    </row>
    <row r="19" spans="1:10" ht="3.75" customHeight="1"/>
    <row r="20" spans="1:10" ht="2.4500000000000002" customHeight="1">
      <c r="A20" s="5"/>
      <c r="B20" s="5"/>
      <c r="C20" s="5"/>
      <c r="D20" s="5"/>
      <c r="E20" s="5"/>
      <c r="F20" s="5"/>
      <c r="G20" s="23"/>
      <c r="H20" s="5"/>
    </row>
    <row r="21" spans="1:10" ht="0.75" customHeight="1">
      <c r="A21" s="5"/>
      <c r="B21" s="5"/>
      <c r="C21" s="5"/>
      <c r="D21" s="5"/>
      <c r="E21" s="5"/>
      <c r="F21" s="5"/>
      <c r="G21" s="23"/>
      <c r="H21" s="5"/>
    </row>
    <row r="23" spans="1:10" ht="14.25" customHeight="1"/>
    <row r="24" spans="1:10">
      <c r="A24" s="12" t="s">
        <v>40</v>
      </c>
      <c r="B24" s="34">
        <v>1.01</v>
      </c>
      <c r="D24" s="12" t="s">
        <v>41</v>
      </c>
      <c r="E24" s="27">
        <v>200</v>
      </c>
      <c r="F24" s="12" t="s">
        <v>42</v>
      </c>
      <c r="G24" s="35">
        <v>6</v>
      </c>
    </row>
    <row r="25" spans="1:10" ht="9.9499999999999993" customHeight="1">
      <c r="A25" s="13"/>
      <c r="B25" s="28"/>
    </row>
    <row r="26" spans="1:10">
      <c r="A26" s="12" t="s">
        <v>43</v>
      </c>
      <c r="B26" s="30" t="s">
        <v>71</v>
      </c>
    </row>
    <row r="27" spans="1:10" ht="9.9499999999999993" customHeight="1">
      <c r="A27" s="14"/>
      <c r="B27" s="28"/>
      <c r="J27" s="15"/>
    </row>
    <row r="28" spans="1:10">
      <c r="A28" s="12" t="s">
        <v>44</v>
      </c>
      <c r="B28" s="31" t="s">
        <v>71</v>
      </c>
    </row>
    <row r="29" spans="1:10" ht="9.9499999999999993" customHeight="1">
      <c r="A29" s="12"/>
      <c r="B29" s="29"/>
    </row>
    <row r="30" spans="1:10">
      <c r="A30" s="12" t="s">
        <v>68</v>
      </c>
      <c r="B30" s="31" t="s">
        <v>71</v>
      </c>
    </row>
    <row r="31" spans="1:10">
      <c r="A31" s="14"/>
      <c r="B31" s="28"/>
      <c r="D31" s="12" t="s">
        <v>45</v>
      </c>
      <c r="E31" s="202" t="s">
        <v>72</v>
      </c>
      <c r="F31" s="202"/>
      <c r="G31" s="202"/>
    </row>
    <row r="32" spans="1:10">
      <c r="A32" s="12" t="s">
        <v>46</v>
      </c>
      <c r="B32" s="32" t="s">
        <v>71</v>
      </c>
      <c r="E32" s="202"/>
      <c r="F32" s="202"/>
      <c r="G32" s="202"/>
    </row>
    <row r="33" spans="1:8">
      <c r="E33" s="202"/>
      <c r="F33" s="202"/>
      <c r="G33" s="202"/>
    </row>
    <row r="34" spans="1:8">
      <c r="D34" s="12" t="s">
        <v>47</v>
      </c>
      <c r="E34" s="202" t="s">
        <v>107</v>
      </c>
      <c r="F34" s="203"/>
      <c r="G34" s="203"/>
    </row>
    <row r="35" spans="1:8">
      <c r="E35" s="203"/>
      <c r="F35" s="203"/>
      <c r="G35" s="203"/>
    </row>
    <row r="36" spans="1:8">
      <c r="A36" s="12" t="s">
        <v>48</v>
      </c>
      <c r="B36" s="100">
        <v>6</v>
      </c>
      <c r="D36" s="12"/>
      <c r="E36" s="204"/>
      <c r="F36" s="204"/>
      <c r="G36" s="204"/>
    </row>
    <row r="37" spans="1:8">
      <c r="A37" s="14"/>
      <c r="D37" s="15"/>
      <c r="E37" s="15"/>
      <c r="F37" s="15"/>
      <c r="G37" s="24"/>
    </row>
    <row r="38" spans="1:8">
      <c r="A38" s="12" t="s">
        <v>49</v>
      </c>
      <c r="B38" s="101">
        <v>18</v>
      </c>
      <c r="D38" s="15"/>
      <c r="E38" s="7"/>
      <c r="F38" s="7"/>
      <c r="G38" s="24"/>
    </row>
    <row r="39" spans="1:8" ht="18.75" customHeight="1">
      <c r="A39" s="14"/>
      <c r="D39" s="15"/>
      <c r="E39" s="113"/>
      <c r="F39" s="7"/>
      <c r="G39" s="24"/>
    </row>
    <row r="40" spans="1:8" ht="36.75" customHeight="1">
      <c r="A40" s="17" t="s">
        <v>50</v>
      </c>
      <c r="B40" s="207" t="s">
        <v>72</v>
      </c>
      <c r="C40" s="94"/>
      <c r="D40" s="15"/>
      <c r="E40" s="7"/>
      <c r="F40" s="7"/>
      <c r="G40" s="24"/>
    </row>
    <row r="41" spans="1:8" ht="12.75" customHeight="1">
      <c r="A41" s="14"/>
      <c r="B41" s="207"/>
      <c r="E41" s="7"/>
      <c r="F41" s="7"/>
      <c r="G41" s="24"/>
    </row>
    <row r="42" spans="1:8" ht="24" customHeight="1">
      <c r="A42" s="12" t="s">
        <v>51</v>
      </c>
      <c r="B42" s="21" t="s">
        <v>72</v>
      </c>
      <c r="E42" s="7"/>
      <c r="F42" s="7"/>
      <c r="G42" s="197"/>
      <c r="H42" s="197"/>
    </row>
    <row r="43" spans="1:8">
      <c r="A43" s="14"/>
    </row>
    <row r="44" spans="1:8">
      <c r="A44" s="12" t="s">
        <v>52</v>
      </c>
      <c r="B44" t="s">
        <v>72</v>
      </c>
      <c r="D44" s="18"/>
      <c r="G44" s="21">
        <v>4</v>
      </c>
    </row>
    <row r="45" spans="1:8">
      <c r="C45" s="16"/>
    </row>
    <row r="47" spans="1:8">
      <c r="C47" s="18"/>
    </row>
    <row r="48" spans="1:8" ht="20.25" customHeight="1">
      <c r="A48" s="12" t="s">
        <v>53</v>
      </c>
      <c r="B48" s="36">
        <v>8</v>
      </c>
      <c r="C48" s="19"/>
      <c r="D48" s="19" t="s">
        <v>54</v>
      </c>
      <c r="E48" s="38">
        <v>1.125</v>
      </c>
      <c r="F48" s="196"/>
      <c r="G48" s="196"/>
      <c r="H48" s="196"/>
    </row>
    <row r="49" spans="1:8">
      <c r="A49" s="12" t="s">
        <v>55</v>
      </c>
      <c r="B49" s="36">
        <v>9</v>
      </c>
      <c r="C49" s="19"/>
      <c r="D49" s="19" t="s">
        <v>56</v>
      </c>
      <c r="E49" s="38">
        <v>0.375</v>
      </c>
      <c r="F49" s="196"/>
      <c r="G49" s="196"/>
      <c r="H49" s="196"/>
    </row>
    <row r="50" spans="1:8">
      <c r="A50" s="12" t="s">
        <v>57</v>
      </c>
      <c r="B50" s="41">
        <v>4</v>
      </c>
      <c r="C50" s="19"/>
      <c r="D50" s="19" t="s">
        <v>58</v>
      </c>
      <c r="E50" s="42">
        <v>0.11111111111111099</v>
      </c>
      <c r="F50" s="196"/>
      <c r="G50" s="196"/>
      <c r="H50" s="196"/>
    </row>
    <row r="51" spans="1:8">
      <c r="A51" s="12" t="s">
        <v>59</v>
      </c>
      <c r="B51" s="41">
        <v>2</v>
      </c>
      <c r="C51" s="20"/>
      <c r="D51" s="20" t="s">
        <v>60</v>
      </c>
      <c r="E51" s="42">
        <v>0.5</v>
      </c>
      <c r="F51" s="196"/>
      <c r="G51" s="196"/>
      <c r="H51" s="196"/>
    </row>
    <row r="52" spans="1:8">
      <c r="A52" s="12" t="s">
        <v>61</v>
      </c>
      <c r="B52" s="37">
        <v>3</v>
      </c>
      <c r="C52" s="20"/>
      <c r="D52" s="20" t="s">
        <v>62</v>
      </c>
      <c r="E52" s="38">
        <v>3</v>
      </c>
      <c r="F52" s="196"/>
      <c r="G52" s="196"/>
      <c r="H52" s="196"/>
    </row>
    <row r="53" spans="1:8">
      <c r="A53" s="12" t="s">
        <v>63</v>
      </c>
      <c r="B53" s="36">
        <v>1</v>
      </c>
      <c r="C53" s="20"/>
      <c r="D53" s="20" t="s">
        <v>64</v>
      </c>
      <c r="E53" s="42">
        <v>0.25</v>
      </c>
      <c r="F53" s="196"/>
      <c r="G53" s="196"/>
      <c r="H53" s="196"/>
    </row>
    <row r="54" spans="1:8">
      <c r="B54" s="44">
        <v>15</v>
      </c>
      <c r="C54" s="20"/>
      <c r="D54" s="20" t="s">
        <v>65</v>
      </c>
      <c r="E54" s="32">
        <v>27</v>
      </c>
      <c r="F54" s="196"/>
      <c r="G54" s="196"/>
      <c r="H54" s="196"/>
    </row>
    <row r="56" spans="1:8" ht="11.25" customHeight="1"/>
    <row r="59" spans="1:8">
      <c r="A59" s="15"/>
      <c r="B59" s="15"/>
      <c r="C59" s="15"/>
      <c r="D59" s="15"/>
      <c r="E59" s="15"/>
      <c r="F59" s="15"/>
      <c r="G59" s="24"/>
      <c r="H59" s="15"/>
    </row>
    <row r="60" spans="1:8">
      <c r="A60" s="15"/>
      <c r="B60" s="15"/>
      <c r="C60" s="15"/>
      <c r="D60" s="15"/>
      <c r="E60" s="15"/>
      <c r="F60" s="15"/>
      <c r="G60" s="24"/>
      <c r="H60" s="15"/>
    </row>
    <row r="61" spans="1:8">
      <c r="A61" s="15"/>
      <c r="B61" s="15"/>
      <c r="C61" s="15"/>
      <c r="D61" s="15"/>
      <c r="E61" s="15"/>
      <c r="F61" s="15"/>
      <c r="G61" s="24"/>
      <c r="H61" s="15"/>
    </row>
    <row r="62" spans="1:8">
      <c r="A62" s="15"/>
      <c r="B62" s="15"/>
      <c r="C62" s="15"/>
      <c r="D62" s="15"/>
      <c r="E62" s="15"/>
      <c r="F62" s="15"/>
      <c r="G62" s="24"/>
      <c r="H62" s="15"/>
    </row>
    <row r="63" spans="1:8">
      <c r="A63" s="15"/>
      <c r="B63" s="15"/>
      <c r="C63" s="15"/>
      <c r="D63" s="15"/>
      <c r="E63" s="15"/>
      <c r="F63" s="15"/>
      <c r="G63" s="24"/>
      <c r="H63" s="15"/>
    </row>
    <row r="64" spans="1:8">
      <c r="A64" s="15"/>
      <c r="B64" s="15"/>
      <c r="C64" s="15"/>
      <c r="D64" s="15"/>
      <c r="E64" s="15"/>
      <c r="F64" s="15"/>
      <c r="G64" s="24"/>
      <c r="H64" s="15"/>
    </row>
    <row r="65" spans="1:8">
      <c r="A65" s="15"/>
      <c r="B65" s="15"/>
      <c r="C65" s="15"/>
      <c r="D65" s="15"/>
      <c r="E65" s="15"/>
      <c r="F65" s="15"/>
      <c r="G65" s="24"/>
      <c r="H65" s="15"/>
    </row>
    <row r="66" spans="1:8">
      <c r="A66" s="15"/>
      <c r="B66" s="15"/>
      <c r="C66" s="15"/>
      <c r="D66" s="15"/>
      <c r="E66" s="15"/>
      <c r="F66" s="15"/>
      <c r="G66" s="24"/>
      <c r="H66" s="15"/>
    </row>
    <row r="67" spans="1:8">
      <c r="A67" s="15"/>
      <c r="B67" s="15"/>
      <c r="C67" s="15"/>
      <c r="D67" s="15"/>
      <c r="E67" s="15"/>
      <c r="F67" s="15"/>
      <c r="G67" s="24"/>
      <c r="H67" s="15"/>
    </row>
    <row r="68" spans="1:8">
      <c r="A68" s="15"/>
      <c r="B68" s="15"/>
      <c r="C68" s="15"/>
      <c r="D68" s="15"/>
      <c r="E68" s="15"/>
      <c r="F68" s="15"/>
      <c r="G68" s="24"/>
      <c r="H68" s="15"/>
    </row>
    <row r="69" spans="1:8">
      <c r="A69" s="15"/>
      <c r="B69" s="15"/>
      <c r="C69" s="15"/>
      <c r="D69" s="15"/>
      <c r="E69" s="15"/>
      <c r="F69" s="15"/>
      <c r="G69" s="24"/>
      <c r="H69" s="15"/>
    </row>
    <row r="70" spans="1:8">
      <c r="A70" s="15"/>
      <c r="B70" s="15"/>
      <c r="C70" s="15"/>
      <c r="D70" s="15"/>
      <c r="E70" s="15"/>
      <c r="F70" s="15"/>
      <c r="G70" s="24"/>
      <c r="H70" s="15"/>
    </row>
    <row r="71" spans="1:8">
      <c r="A71" s="15"/>
      <c r="B71" s="15"/>
      <c r="C71" s="15"/>
      <c r="D71" s="15"/>
      <c r="E71" s="15"/>
      <c r="F71" s="15"/>
      <c r="G71" s="24"/>
      <c r="H71" s="15"/>
    </row>
    <row r="72" spans="1:8">
      <c r="A72" s="15"/>
      <c r="B72" s="15"/>
      <c r="C72" s="15"/>
      <c r="D72" s="15"/>
      <c r="E72" s="15"/>
      <c r="F72" s="15"/>
      <c r="G72" s="24"/>
      <c r="H72" s="15"/>
    </row>
    <row r="73" spans="1:8">
      <c r="A73" s="15"/>
      <c r="B73" s="15"/>
      <c r="C73" s="15"/>
      <c r="D73" s="15"/>
      <c r="E73" s="15"/>
      <c r="F73" s="15"/>
      <c r="G73" s="24"/>
      <c r="H73" s="15"/>
    </row>
    <row r="74" spans="1:8">
      <c r="A74" s="15"/>
      <c r="B74" s="15"/>
      <c r="C74" s="15"/>
      <c r="D74" s="15"/>
      <c r="E74" s="15"/>
      <c r="F74" s="15"/>
      <c r="G74" s="24"/>
      <c r="H74" s="15"/>
    </row>
    <row r="75" spans="1:8">
      <c r="A75" s="15"/>
      <c r="B75" s="15"/>
      <c r="C75" s="15"/>
      <c r="D75" s="15"/>
      <c r="E75" s="15"/>
      <c r="F75" s="15"/>
      <c r="G75" s="24"/>
      <c r="H75" s="15"/>
    </row>
    <row r="76" spans="1:8">
      <c r="A76" s="15"/>
      <c r="B76" s="15"/>
      <c r="C76" s="15"/>
      <c r="D76" s="15"/>
      <c r="E76" s="15"/>
      <c r="F76" s="15"/>
      <c r="G76" s="24"/>
      <c r="H76" s="15"/>
    </row>
    <row r="77" spans="1:8">
      <c r="A77" s="15"/>
      <c r="B77" s="15"/>
      <c r="C77" s="15"/>
      <c r="D77" s="15"/>
      <c r="E77" s="15"/>
      <c r="F77" s="15"/>
      <c r="G77" s="24"/>
      <c r="H77" s="15"/>
    </row>
    <row r="78" spans="1:8">
      <c r="A78" s="15"/>
      <c r="B78" s="15"/>
      <c r="C78" s="15"/>
      <c r="D78" s="15"/>
      <c r="E78" s="15"/>
      <c r="F78" s="15"/>
      <c r="G78" s="24"/>
      <c r="H78" s="15"/>
    </row>
    <row r="79" spans="1:8">
      <c r="A79" s="15"/>
      <c r="B79" s="15"/>
      <c r="C79" s="15"/>
      <c r="D79" s="15"/>
      <c r="E79" s="15"/>
      <c r="F79" s="15"/>
      <c r="G79" s="24"/>
      <c r="H79" s="15"/>
    </row>
    <row r="80" spans="1:8">
      <c r="A80" s="15"/>
      <c r="B80" s="15"/>
      <c r="C80" s="15"/>
      <c r="D80" s="15"/>
      <c r="E80" s="15"/>
      <c r="F80" s="15"/>
      <c r="G80" s="24"/>
      <c r="H80" s="15"/>
    </row>
    <row r="81" spans="1:8">
      <c r="A81" s="15"/>
      <c r="B81" s="15"/>
      <c r="C81" s="15"/>
      <c r="D81" s="15"/>
      <c r="E81" s="15"/>
      <c r="F81" s="15"/>
      <c r="G81" s="24"/>
      <c r="H81" s="15"/>
    </row>
    <row r="82" spans="1:8">
      <c r="A82" s="15"/>
      <c r="B82" s="15"/>
      <c r="C82" s="15"/>
      <c r="D82" s="15"/>
      <c r="E82" s="15"/>
      <c r="F82" s="15"/>
      <c r="G82" s="24"/>
      <c r="H82" s="15"/>
    </row>
    <row r="83" spans="1:8">
      <c r="A83" s="15"/>
      <c r="B83" s="15"/>
      <c r="C83" s="15"/>
      <c r="D83" s="15"/>
      <c r="E83" s="15"/>
      <c r="F83" s="15"/>
      <c r="G83" s="24"/>
      <c r="H83" s="15"/>
    </row>
    <row r="84" spans="1:8">
      <c r="A84" s="15"/>
      <c r="B84" s="15"/>
      <c r="C84" s="15"/>
      <c r="D84" s="15"/>
      <c r="E84" s="15"/>
      <c r="F84" s="15"/>
      <c r="G84" s="24"/>
      <c r="H84" s="15"/>
    </row>
    <row r="85" spans="1:8">
      <c r="A85" s="15"/>
      <c r="B85" s="15"/>
      <c r="C85" s="15"/>
      <c r="D85" s="15"/>
      <c r="E85" s="15"/>
      <c r="F85" s="15"/>
      <c r="G85" s="24"/>
      <c r="H85" s="15"/>
    </row>
    <row r="86" spans="1:8">
      <c r="A86" s="15"/>
      <c r="B86" s="15"/>
      <c r="C86" s="15"/>
      <c r="D86" s="15"/>
      <c r="E86" s="15"/>
      <c r="F86" s="15"/>
      <c r="G86" s="24"/>
      <c r="H86" s="15"/>
    </row>
    <row r="87" spans="1:8">
      <c r="A87" s="15"/>
      <c r="B87" s="15"/>
      <c r="C87" s="15"/>
      <c r="D87" s="15"/>
      <c r="E87" s="15"/>
      <c r="F87" s="15"/>
      <c r="G87" s="24"/>
      <c r="H87" s="15"/>
    </row>
    <row r="88" spans="1:8">
      <c r="A88" s="15"/>
      <c r="B88" s="15"/>
      <c r="C88" s="15"/>
      <c r="D88" s="15"/>
      <c r="E88" s="15"/>
      <c r="F88" s="15"/>
      <c r="G88" s="24"/>
      <c r="H88" s="15"/>
    </row>
    <row r="89" spans="1:8">
      <c r="A89" s="15"/>
      <c r="B89" s="15"/>
      <c r="C89" s="15"/>
      <c r="D89" s="15"/>
      <c r="E89" s="15"/>
      <c r="F89" s="15"/>
      <c r="G89" s="24"/>
      <c r="H89" s="15"/>
    </row>
    <row r="90" spans="1:8">
      <c r="A90" s="15"/>
      <c r="B90" s="15"/>
      <c r="C90" s="15"/>
      <c r="D90" s="15"/>
      <c r="E90" s="15"/>
      <c r="F90" s="15"/>
      <c r="G90" s="24"/>
      <c r="H90" s="15"/>
    </row>
    <row r="91" spans="1:8">
      <c r="A91" s="15"/>
      <c r="B91" s="15"/>
      <c r="C91" s="15"/>
      <c r="D91" s="15"/>
      <c r="E91" s="15"/>
      <c r="F91" s="15"/>
      <c r="G91" s="24"/>
      <c r="H91" s="15"/>
    </row>
    <row r="92" spans="1:8">
      <c r="A92" s="15"/>
      <c r="B92" s="15"/>
      <c r="C92" s="15"/>
      <c r="D92" s="15"/>
      <c r="E92" s="15"/>
      <c r="F92" s="15"/>
      <c r="G92" s="24"/>
      <c r="H92" s="15"/>
    </row>
  </sheetData>
  <mergeCells count="16">
    <mergeCell ref="F48:H54"/>
    <mergeCell ref="G42:H42"/>
    <mergeCell ref="A10:B10"/>
    <mergeCell ref="A3:B3"/>
    <mergeCell ref="A4:B4"/>
    <mergeCell ref="A7:B7"/>
    <mergeCell ref="A8:B8"/>
    <mergeCell ref="A9:B9"/>
    <mergeCell ref="A11:B11"/>
    <mergeCell ref="A12:C12"/>
    <mergeCell ref="A14:B14"/>
    <mergeCell ref="E31:G33"/>
    <mergeCell ref="E34:G36"/>
    <mergeCell ref="G13:H14"/>
    <mergeCell ref="F13:F14"/>
    <mergeCell ref="B40:B41"/>
  </mergeCells>
  <conditionalFormatting sqref="F48:H54">
    <cfRule type="containsText" dxfId="3" priority="1" operator="containsText" text="(vide)">
      <formula>NOT(ISERROR(SEARCH("(vide)",F48)))</formula>
    </cfRule>
  </conditionalFormatting>
  <pageMargins left="0" right="0" top="0" bottom="0" header="0" footer="0.39370078740157483"/>
  <pageSetup paperSize="9" orientation="portrait" verticalDpi="1200" r:id="rId1"/>
  <headerFooter>
    <oddFooter>&amp;RRésultat validé le &amp;D à 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Resultlithiases"/>
  <dimension ref="A1:J93"/>
  <sheetViews>
    <sheetView topLeftCell="A10" zoomScale="110" zoomScaleNormal="110" workbookViewId="0">
      <selection activeCell="J11" sqref="J11"/>
    </sheetView>
  </sheetViews>
  <sheetFormatPr baseColWidth="10" defaultRowHeight="15"/>
  <cols>
    <col min="1" max="1" width="21.28515625" customWidth="1"/>
    <col min="2" max="2" width="13.85546875" customWidth="1"/>
    <col min="3" max="3" width="15" customWidth="1"/>
    <col min="4" max="4" width="13" customWidth="1"/>
    <col min="5" max="5" width="11.5703125" customWidth="1"/>
    <col min="6" max="6" width="11.85546875" customWidth="1"/>
    <col min="7" max="7" width="7.85546875" customWidth="1"/>
    <col min="8" max="8" width="6" customWidth="1"/>
  </cols>
  <sheetData>
    <row r="1" spans="1:8">
      <c r="A1" s="198"/>
      <c r="B1" s="198"/>
    </row>
    <row r="2" spans="1:8" ht="10.5" customHeight="1">
      <c r="A2" s="198"/>
      <c r="B2" s="198"/>
    </row>
    <row r="3" spans="1:8">
      <c r="A3" s="43"/>
      <c r="B3" s="43"/>
      <c r="C3" s="7"/>
    </row>
    <row r="4" spans="1:8" ht="8.25" customHeight="1">
      <c r="A4" s="198"/>
      <c r="B4" s="198"/>
      <c r="C4" s="7"/>
    </row>
    <row r="5" spans="1:8">
      <c r="A5" s="198"/>
      <c r="B5" s="198"/>
    </row>
    <row r="6" spans="1:8">
      <c r="A6" s="198"/>
      <c r="B6" s="198"/>
    </row>
    <row r="7" spans="1:8">
      <c r="A7" s="199"/>
      <c r="B7" s="199"/>
    </row>
    <row r="8" spans="1:8" ht="27" customHeight="1">
      <c r="A8" s="198"/>
      <c r="B8" s="198"/>
      <c r="C8" s="8"/>
    </row>
    <row r="9" spans="1:8">
      <c r="A9" s="198"/>
      <c r="B9" s="198"/>
      <c r="C9" s="8"/>
    </row>
    <row r="10" spans="1:8" ht="9" customHeight="1">
      <c r="A10" s="43"/>
      <c r="B10" s="43"/>
      <c r="C10" s="8"/>
    </row>
    <row r="11" spans="1:8">
      <c r="A11" s="198"/>
      <c r="B11" s="198"/>
      <c r="C11" s="8"/>
    </row>
    <row r="12" spans="1:8">
      <c r="A12" s="198"/>
      <c r="B12" s="198"/>
      <c r="C12" s="7"/>
    </row>
    <row r="13" spans="1:8">
      <c r="A13" s="198"/>
      <c r="B13" s="198"/>
      <c r="C13" s="9"/>
    </row>
    <row r="14" spans="1:8" ht="64.5" customHeight="1">
      <c r="A14" s="199"/>
      <c r="B14" s="199"/>
      <c r="C14" s="9"/>
    </row>
    <row r="15" spans="1:8" ht="2.1" customHeight="1">
      <c r="A15" s="200"/>
      <c r="B15" s="200"/>
      <c r="C15" s="200"/>
      <c r="D15" s="10"/>
      <c r="E15" s="10"/>
      <c r="F15" s="10"/>
      <c r="G15" s="10"/>
      <c r="H15" s="10"/>
    </row>
    <row r="16" spans="1:8" ht="21" customHeight="1">
      <c r="A16" s="11"/>
      <c r="B16" s="12" t="s">
        <v>32</v>
      </c>
      <c r="C16" s="40" t="s">
        <v>111</v>
      </c>
      <c r="F16" s="206" t="s">
        <v>33</v>
      </c>
      <c r="G16" s="205" t="s">
        <v>112</v>
      </c>
      <c r="H16" s="205"/>
    </row>
    <row r="17" spans="1:10">
      <c r="A17" s="201" t="s">
        <v>34</v>
      </c>
      <c r="B17" s="201"/>
      <c r="C17" s="88" t="s">
        <v>118</v>
      </c>
      <c r="F17" s="206"/>
      <c r="G17" s="205"/>
      <c r="H17" s="205"/>
    </row>
    <row r="18" spans="1:10">
      <c r="A18" s="11"/>
      <c r="B18" s="11"/>
      <c r="F18" s="11"/>
    </row>
    <row r="19" spans="1:10" ht="18.75">
      <c r="A19" s="11"/>
      <c r="B19" s="12" t="s">
        <v>35</v>
      </c>
      <c r="C19" s="195">
        <v>43042</v>
      </c>
      <c r="F19" s="12" t="s">
        <v>36</v>
      </c>
      <c r="G19" t="s">
        <v>119</v>
      </c>
    </row>
    <row r="20" spans="1:10">
      <c r="A20" s="11"/>
      <c r="B20" s="12" t="s">
        <v>37</v>
      </c>
      <c r="C20" t="s">
        <v>111</v>
      </c>
      <c r="F20" s="12" t="s">
        <v>38</v>
      </c>
      <c r="G20" s="21">
        <v>2023</v>
      </c>
    </row>
    <row r="21" spans="1:10">
      <c r="A21" s="11"/>
      <c r="B21" s="12" t="s">
        <v>70</v>
      </c>
      <c r="C21" t="s">
        <v>120</v>
      </c>
      <c r="F21" s="12" t="s">
        <v>39</v>
      </c>
    </row>
    <row r="22" spans="1:10" ht="6" customHeight="1"/>
    <row r="23" spans="1:10" ht="2.25" hidden="1" customHeight="1">
      <c r="A23" s="5"/>
      <c r="B23" s="5"/>
      <c r="C23" s="5"/>
      <c r="D23" s="5"/>
      <c r="E23" s="5"/>
      <c r="F23" s="5"/>
      <c r="G23" s="5"/>
      <c r="H23" s="5"/>
    </row>
    <row r="24" spans="1:10" ht="4.5" hidden="1" customHeight="1">
      <c r="A24" s="5"/>
      <c r="B24" s="5"/>
      <c r="C24" s="5"/>
      <c r="D24" s="5"/>
      <c r="E24" s="5"/>
      <c r="F24" s="5"/>
      <c r="G24" s="5"/>
      <c r="H24" s="5"/>
    </row>
    <row r="25" spans="1:10" ht="1.5" customHeight="1"/>
    <row r="27" spans="1:10" ht="27" customHeight="1">
      <c r="A27" s="12" t="s">
        <v>48</v>
      </c>
      <c r="B27" s="100">
        <v>6</v>
      </c>
      <c r="D27" s="12" t="s">
        <v>41</v>
      </c>
      <c r="E27" s="27">
        <v>200</v>
      </c>
      <c r="F27" s="12" t="s">
        <v>42</v>
      </c>
      <c r="G27" s="35">
        <v>6</v>
      </c>
    </row>
    <row r="28" spans="1:10" ht="18" customHeight="1">
      <c r="A28" s="14"/>
    </row>
    <row r="29" spans="1:10" ht="14.25" customHeight="1">
      <c r="A29" s="12" t="s">
        <v>49</v>
      </c>
      <c r="B29" s="100">
        <v>18</v>
      </c>
    </row>
    <row r="30" spans="1:10" ht="14.25" customHeight="1">
      <c r="A30" s="14"/>
      <c r="J30" s="15"/>
    </row>
    <row r="31" spans="1:10" ht="30.75" customHeight="1">
      <c r="A31" s="17" t="s">
        <v>50</v>
      </c>
      <c r="B31" s="39" t="s">
        <v>72</v>
      </c>
    </row>
    <row r="32" spans="1:10" ht="15" customHeight="1">
      <c r="A32" s="14"/>
      <c r="D32" s="12" t="s">
        <v>45</v>
      </c>
      <c r="E32" s="211" t="s">
        <v>72</v>
      </c>
      <c r="F32" s="211"/>
      <c r="G32" s="211"/>
    </row>
    <row r="33" spans="1:9" ht="11.25" customHeight="1">
      <c r="A33" s="12"/>
      <c r="E33" s="211"/>
      <c r="F33" s="211"/>
      <c r="G33" s="211"/>
    </row>
    <row r="34" spans="1:9" ht="19.5" customHeight="1">
      <c r="A34" s="12" t="s">
        <v>51</v>
      </c>
      <c r="B34" s="33" t="s">
        <v>72</v>
      </c>
      <c r="E34" s="211"/>
      <c r="F34" s="211"/>
      <c r="G34" s="211"/>
    </row>
    <row r="35" spans="1:9" ht="16.5" customHeight="1">
      <c r="A35" s="12"/>
      <c r="D35" s="12" t="s">
        <v>47</v>
      </c>
      <c r="E35" s="202" t="s">
        <v>107</v>
      </c>
      <c r="F35" s="202"/>
      <c r="G35" s="202"/>
    </row>
    <row r="36" spans="1:9">
      <c r="A36" s="12" t="s">
        <v>52</v>
      </c>
      <c r="B36" t="s">
        <v>72</v>
      </c>
      <c r="E36" s="202"/>
      <c r="F36" s="202"/>
      <c r="G36" s="202"/>
    </row>
    <row r="37" spans="1:9" ht="8.25" customHeight="1">
      <c r="A37" s="12"/>
      <c r="D37" s="12"/>
      <c r="E37" s="209"/>
      <c r="F37" s="209"/>
      <c r="G37" s="209"/>
    </row>
    <row r="38" spans="1:9">
      <c r="A38" s="14"/>
      <c r="D38" s="15"/>
      <c r="E38" s="15"/>
      <c r="F38" s="15"/>
      <c r="G38" s="15"/>
    </row>
    <row r="39" spans="1:9">
      <c r="A39" s="12"/>
      <c r="B39" s="16"/>
      <c r="D39" s="15"/>
      <c r="E39" s="7"/>
      <c r="F39" s="7"/>
      <c r="G39" s="7"/>
    </row>
    <row r="40" spans="1:9" ht="18.75" customHeight="1">
      <c r="A40" s="14"/>
      <c r="D40" s="15"/>
      <c r="E40" s="114"/>
      <c r="F40" s="7"/>
      <c r="G40" s="7"/>
    </row>
    <row r="41" spans="1:9" ht="16.5" customHeight="1">
      <c r="A41" s="208"/>
      <c r="B41" s="208"/>
      <c r="D41" s="15"/>
      <c r="E41" s="7"/>
      <c r="F41" s="7"/>
      <c r="G41" s="7"/>
    </row>
    <row r="42" spans="1:9" ht="9.75" customHeight="1">
      <c r="A42" s="208"/>
      <c r="B42" s="208"/>
      <c r="E42" s="7"/>
      <c r="F42" s="7"/>
      <c r="G42" s="7"/>
    </row>
    <row r="43" spans="1:9" ht="24" customHeight="1">
      <c r="A43" s="208"/>
      <c r="B43" s="208"/>
      <c r="E43" s="7"/>
      <c r="F43" s="7"/>
      <c r="G43" s="210"/>
      <c r="H43" s="210"/>
      <c r="I43" s="210"/>
    </row>
    <row r="44" spans="1:9">
      <c r="A44" s="208"/>
      <c r="B44" s="208"/>
    </row>
    <row r="45" spans="1:9">
      <c r="A45" s="208"/>
      <c r="B45" s="208"/>
      <c r="D45" s="18"/>
      <c r="G45" s="21">
        <v>4</v>
      </c>
    </row>
    <row r="46" spans="1:9" ht="9.75" customHeight="1">
      <c r="A46" s="208"/>
      <c r="B46" s="208"/>
      <c r="C46" s="16"/>
    </row>
    <row r="47" spans="1:9" ht="13.5" customHeight="1"/>
    <row r="48" spans="1:9" ht="18.75" customHeight="1">
      <c r="C48" s="18"/>
    </row>
    <row r="49" spans="1:8" ht="17.25" customHeight="1">
      <c r="A49" s="12" t="s">
        <v>53</v>
      </c>
      <c r="B49" s="41">
        <v>8</v>
      </c>
      <c r="C49" s="12" t="s">
        <v>55</v>
      </c>
      <c r="D49" s="46">
        <v>9</v>
      </c>
      <c r="E49" s="49" t="s">
        <v>57</v>
      </c>
      <c r="F49" s="48">
        <v>4</v>
      </c>
      <c r="G49" s="45"/>
      <c r="H49" s="47"/>
    </row>
    <row r="50" spans="1:8">
      <c r="A50" s="12" t="s">
        <v>73</v>
      </c>
      <c r="B50" s="41">
        <v>2</v>
      </c>
      <c r="C50" s="12" t="s">
        <v>75</v>
      </c>
      <c r="D50" s="46">
        <v>3</v>
      </c>
      <c r="E50" s="49" t="s">
        <v>74</v>
      </c>
      <c r="F50" s="46">
        <v>1</v>
      </c>
      <c r="G50" s="44">
        <v>15</v>
      </c>
    </row>
    <row r="51" spans="1:8" ht="6.75" customHeight="1">
      <c r="A51" s="12"/>
      <c r="C51" s="19"/>
      <c r="D51" s="19"/>
    </row>
    <row r="52" spans="1:8">
      <c r="A52" s="19" t="s">
        <v>54</v>
      </c>
      <c r="B52" s="42">
        <v>1.125</v>
      </c>
      <c r="C52" s="19" t="s">
        <v>56</v>
      </c>
      <c r="D52" s="42">
        <v>0.375</v>
      </c>
      <c r="E52" s="19"/>
      <c r="F52" s="42">
        <v>0.11111111111111099</v>
      </c>
      <c r="G52" s="20"/>
      <c r="H52" s="42">
        <v>0.5</v>
      </c>
    </row>
    <row r="53" spans="1:8">
      <c r="A53" s="20" t="s">
        <v>62</v>
      </c>
      <c r="B53" s="42">
        <v>3</v>
      </c>
      <c r="C53" s="20" t="s">
        <v>76</v>
      </c>
      <c r="D53" s="42">
        <v>0.25</v>
      </c>
      <c r="E53" s="20"/>
      <c r="F53" s="42">
        <v>27</v>
      </c>
    </row>
    <row r="54" spans="1:8">
      <c r="A54" s="12"/>
      <c r="C54" s="20"/>
      <c r="D54" s="20"/>
    </row>
    <row r="55" spans="1:8">
      <c r="C55" s="20"/>
      <c r="D55" s="20"/>
    </row>
    <row r="58" spans="1:8">
      <c r="D58" s="19"/>
    </row>
    <row r="59" spans="1:8">
      <c r="D59" s="19"/>
    </row>
    <row r="60" spans="1:8">
      <c r="A60" s="15"/>
      <c r="B60" s="15"/>
      <c r="C60" s="15"/>
      <c r="D60" s="19"/>
      <c r="E60" s="15"/>
      <c r="F60" s="15"/>
      <c r="G60" s="15"/>
      <c r="H60" s="15"/>
    </row>
    <row r="61" spans="1:8">
      <c r="A61" s="15"/>
      <c r="B61" s="15"/>
      <c r="C61" s="15"/>
      <c r="D61" s="20"/>
      <c r="E61" s="15"/>
      <c r="F61" s="15"/>
      <c r="G61" s="15"/>
      <c r="H61" s="15"/>
    </row>
    <row r="62" spans="1:8">
      <c r="A62" s="15"/>
      <c r="B62" s="15"/>
      <c r="C62" s="15"/>
      <c r="D62" s="20"/>
      <c r="E62" s="15"/>
      <c r="F62" s="15"/>
      <c r="G62" s="15"/>
      <c r="H62" s="15"/>
    </row>
    <row r="63" spans="1:8">
      <c r="A63" s="15"/>
      <c r="B63" s="15"/>
      <c r="C63" s="15"/>
      <c r="D63" s="20"/>
      <c r="E63" s="15"/>
      <c r="F63" s="15"/>
      <c r="G63" s="15"/>
      <c r="H63" s="15"/>
    </row>
    <row r="64" spans="1:8">
      <c r="A64" s="15"/>
      <c r="B64" s="15"/>
      <c r="C64" s="15"/>
      <c r="D64" s="20"/>
      <c r="E64" s="15"/>
      <c r="F64" s="15"/>
      <c r="G64" s="15"/>
      <c r="H64" s="15"/>
    </row>
    <row r="65" spans="1:8">
      <c r="A65" s="15"/>
      <c r="B65" s="15"/>
      <c r="C65" s="15"/>
      <c r="D65" s="15"/>
      <c r="E65" s="15"/>
      <c r="F65" s="15"/>
      <c r="G65" s="15"/>
      <c r="H65" s="15"/>
    </row>
    <row r="66" spans="1:8">
      <c r="A66" s="15"/>
      <c r="B66" s="15"/>
      <c r="C66" s="15"/>
      <c r="D66" s="15"/>
      <c r="E66" s="15"/>
      <c r="F66" s="15"/>
      <c r="G66" s="15"/>
      <c r="H66" s="15"/>
    </row>
    <row r="67" spans="1:8">
      <c r="A67" s="15"/>
      <c r="B67" s="15"/>
      <c r="C67" s="15"/>
      <c r="D67" s="15"/>
      <c r="E67" s="15"/>
      <c r="F67" s="15"/>
      <c r="G67" s="15"/>
      <c r="H67" s="15"/>
    </row>
    <row r="68" spans="1:8">
      <c r="A68" s="15"/>
      <c r="B68" s="15"/>
      <c r="C68" s="15"/>
      <c r="D68" s="15"/>
      <c r="E68" s="15"/>
      <c r="F68" s="15"/>
      <c r="G68" s="15"/>
      <c r="H68" s="15"/>
    </row>
    <row r="69" spans="1:8">
      <c r="A69" s="15"/>
      <c r="B69" s="15"/>
      <c r="C69" s="15"/>
      <c r="D69" s="15"/>
      <c r="E69" s="15"/>
      <c r="F69" s="15"/>
      <c r="G69" s="15"/>
      <c r="H69" s="15"/>
    </row>
    <row r="70" spans="1:8">
      <c r="A70" s="15"/>
      <c r="B70" s="15"/>
      <c r="C70" s="15"/>
      <c r="D70" s="15"/>
      <c r="E70" s="15"/>
      <c r="F70" s="15"/>
      <c r="G70" s="15"/>
      <c r="H70" s="15"/>
    </row>
    <row r="71" spans="1:8">
      <c r="A71" s="15"/>
      <c r="B71" s="15"/>
      <c r="C71" s="15"/>
      <c r="D71" s="15"/>
      <c r="E71" s="15"/>
      <c r="F71" s="15"/>
      <c r="G71" s="15"/>
      <c r="H71" s="15"/>
    </row>
    <row r="72" spans="1:8">
      <c r="A72" s="15"/>
      <c r="B72" s="15"/>
      <c r="C72" s="15"/>
      <c r="D72" s="15"/>
      <c r="E72" s="15"/>
      <c r="F72" s="15"/>
      <c r="G72" s="15"/>
      <c r="H72" s="15"/>
    </row>
    <row r="73" spans="1:8">
      <c r="A73" s="15"/>
      <c r="B73" s="15"/>
      <c r="C73" s="15"/>
      <c r="D73" s="15"/>
      <c r="E73" s="15"/>
      <c r="F73" s="15"/>
      <c r="G73" s="15"/>
      <c r="H73" s="15"/>
    </row>
    <row r="74" spans="1:8">
      <c r="A74" s="15"/>
      <c r="B74" s="15"/>
      <c r="C74" s="15"/>
      <c r="D74" s="15"/>
      <c r="E74" s="15"/>
      <c r="F74" s="15"/>
      <c r="G74" s="15"/>
      <c r="H74" s="15"/>
    </row>
    <row r="75" spans="1:8">
      <c r="A75" s="15"/>
      <c r="B75" s="15"/>
      <c r="C75" s="15"/>
      <c r="D75" s="15"/>
      <c r="E75" s="15"/>
      <c r="F75" s="15"/>
      <c r="G75" s="15"/>
      <c r="H75" s="15"/>
    </row>
    <row r="76" spans="1:8">
      <c r="A76" s="15"/>
      <c r="B76" s="15"/>
      <c r="C76" s="15"/>
      <c r="D76" s="15"/>
      <c r="E76" s="15"/>
      <c r="F76" s="15"/>
      <c r="G76" s="15"/>
      <c r="H76" s="15"/>
    </row>
    <row r="77" spans="1:8">
      <c r="A77" s="15"/>
      <c r="B77" s="15"/>
      <c r="C77" s="15"/>
      <c r="D77" s="15"/>
      <c r="E77" s="15"/>
      <c r="F77" s="15"/>
      <c r="G77" s="15"/>
      <c r="H77" s="15"/>
    </row>
    <row r="78" spans="1:8">
      <c r="A78" s="15"/>
      <c r="B78" s="15"/>
      <c r="C78" s="15"/>
      <c r="D78" s="15"/>
      <c r="E78" s="15"/>
      <c r="F78" s="15"/>
      <c r="G78" s="15"/>
      <c r="H78" s="15"/>
    </row>
    <row r="79" spans="1:8">
      <c r="A79" s="15"/>
      <c r="B79" s="15"/>
      <c r="C79" s="15"/>
      <c r="D79" s="15"/>
      <c r="E79" s="15"/>
      <c r="F79" s="15"/>
      <c r="G79" s="15"/>
      <c r="H79" s="15"/>
    </row>
    <row r="80" spans="1:8">
      <c r="A80" s="15"/>
      <c r="B80" s="15"/>
      <c r="C80" s="15"/>
      <c r="D80" s="15"/>
      <c r="E80" s="15"/>
      <c r="F80" s="15"/>
      <c r="G80" s="15"/>
      <c r="H80" s="15"/>
    </row>
    <row r="81" spans="1:8">
      <c r="A81" s="15"/>
      <c r="B81" s="15"/>
      <c r="C81" s="15"/>
      <c r="D81" s="15"/>
      <c r="E81" s="15"/>
      <c r="F81" s="15"/>
      <c r="G81" s="15"/>
      <c r="H81" s="15"/>
    </row>
    <row r="82" spans="1:8">
      <c r="A82" s="15"/>
      <c r="B82" s="15"/>
      <c r="C82" s="15"/>
      <c r="D82" s="15"/>
      <c r="E82" s="15"/>
      <c r="F82" s="15"/>
      <c r="G82" s="15"/>
      <c r="H82" s="15"/>
    </row>
    <row r="83" spans="1:8">
      <c r="A83" s="15"/>
      <c r="B83" s="15"/>
      <c r="C83" s="15"/>
      <c r="D83" s="15"/>
      <c r="E83" s="15"/>
      <c r="F83" s="15"/>
      <c r="G83" s="15"/>
      <c r="H83" s="15"/>
    </row>
    <row r="84" spans="1:8">
      <c r="A84" s="15"/>
      <c r="B84" s="15"/>
      <c r="C84" s="15"/>
      <c r="D84" s="15"/>
      <c r="E84" s="15"/>
      <c r="F84" s="15"/>
      <c r="G84" s="15"/>
      <c r="H84" s="15"/>
    </row>
    <row r="85" spans="1:8">
      <c r="A85" s="15"/>
      <c r="B85" s="15"/>
      <c r="C85" s="15"/>
      <c r="D85" s="15"/>
      <c r="E85" s="15"/>
      <c r="F85" s="15"/>
      <c r="G85" s="15"/>
      <c r="H85" s="15"/>
    </row>
    <row r="86" spans="1:8">
      <c r="A86" s="15"/>
      <c r="B86" s="15"/>
      <c r="C86" s="15"/>
      <c r="D86" s="15"/>
      <c r="E86" s="15"/>
      <c r="F86" s="15"/>
      <c r="G86" s="15"/>
      <c r="H86" s="15"/>
    </row>
    <row r="87" spans="1:8">
      <c r="A87" s="15"/>
      <c r="B87" s="15"/>
      <c r="C87" s="15"/>
      <c r="D87" s="15"/>
      <c r="E87" s="15"/>
      <c r="F87" s="15"/>
      <c r="G87" s="15"/>
      <c r="H87" s="15"/>
    </row>
    <row r="88" spans="1:8">
      <c r="A88" s="15"/>
      <c r="B88" s="15"/>
      <c r="C88" s="15"/>
      <c r="D88" s="15"/>
      <c r="E88" s="15"/>
      <c r="F88" s="15"/>
      <c r="G88" s="15"/>
      <c r="H88" s="15"/>
    </row>
    <row r="89" spans="1:8">
      <c r="A89" s="15"/>
      <c r="B89" s="15"/>
      <c r="C89" s="15"/>
      <c r="D89" s="15"/>
      <c r="E89" s="15"/>
      <c r="F89" s="15"/>
      <c r="G89" s="15"/>
      <c r="H89" s="15"/>
    </row>
    <row r="90" spans="1:8">
      <c r="A90" s="15"/>
      <c r="B90" s="15"/>
      <c r="C90" s="15"/>
      <c r="D90" s="15"/>
      <c r="E90" s="15"/>
      <c r="F90" s="15"/>
      <c r="G90" s="15"/>
      <c r="H90" s="15"/>
    </row>
    <row r="91" spans="1:8">
      <c r="A91" s="15"/>
      <c r="B91" s="15"/>
      <c r="C91" s="15"/>
      <c r="D91" s="15"/>
      <c r="E91" s="15"/>
      <c r="F91" s="15"/>
      <c r="G91" s="15"/>
      <c r="H91" s="15"/>
    </row>
    <row r="92" spans="1:8">
      <c r="A92" s="15"/>
      <c r="B92" s="15"/>
      <c r="C92" s="15"/>
      <c r="D92" s="15"/>
      <c r="E92" s="15"/>
      <c r="F92" s="15"/>
      <c r="G92" s="15"/>
      <c r="H92" s="15"/>
    </row>
    <row r="93" spans="1:8">
      <c r="A93" s="15"/>
      <c r="B93" s="15"/>
      <c r="C93" s="15"/>
      <c r="D93" s="15"/>
      <c r="E93" s="15"/>
      <c r="F93" s="15"/>
      <c r="G93" s="15"/>
      <c r="H93" s="15"/>
    </row>
  </sheetData>
  <mergeCells count="20">
    <mergeCell ref="A1:B1"/>
    <mergeCell ref="A2:B2"/>
    <mergeCell ref="A17:B17"/>
    <mergeCell ref="E32:G34"/>
    <mergeCell ref="A8:B8"/>
    <mergeCell ref="A4:B4"/>
    <mergeCell ref="A5:B5"/>
    <mergeCell ref="A6:B6"/>
    <mergeCell ref="A7:B7"/>
    <mergeCell ref="F16:F17"/>
    <mergeCell ref="A41:B46"/>
    <mergeCell ref="E35:G37"/>
    <mergeCell ref="A9:B9"/>
    <mergeCell ref="A11:B11"/>
    <mergeCell ref="A12:B12"/>
    <mergeCell ref="A13:B13"/>
    <mergeCell ref="A14:B14"/>
    <mergeCell ref="A15:C15"/>
    <mergeCell ref="G16:H17"/>
    <mergeCell ref="G43:I43"/>
  </mergeCells>
  <conditionalFormatting sqref="A41:B46">
    <cfRule type="containsText" dxfId="2" priority="1" operator="containsText" text="(vide)">
      <formula>NOT(ISERROR(SEARCH("(vide)",A41)))</formula>
    </cfRule>
  </conditionalFormatting>
  <pageMargins left="0" right="0" top="0" bottom="0" header="0" footer="0.19685039370078741"/>
  <pageSetup paperSize="9" orientation="portrait" r:id="rId1"/>
  <headerFooter>
    <oddFooter>&amp;RRésultat validé le &amp;D à &amp;T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Lecture"/>
  <dimension ref="A2:J92"/>
  <sheetViews>
    <sheetView tabSelected="1" topLeftCell="A10" zoomScale="110" zoomScaleNormal="110" workbookViewId="0">
      <selection activeCell="J31" sqref="J31"/>
    </sheetView>
  </sheetViews>
  <sheetFormatPr baseColWidth="10" defaultRowHeight="15"/>
  <cols>
    <col min="1" max="1" width="21.140625" customWidth="1"/>
    <col min="2" max="2" width="13.85546875" customWidth="1"/>
    <col min="3" max="3" width="15.42578125" customWidth="1"/>
    <col min="4" max="4" width="11.42578125" customWidth="1"/>
    <col min="7" max="7" width="6.42578125" style="21" customWidth="1"/>
    <col min="8" max="8" width="9.5703125" customWidth="1"/>
  </cols>
  <sheetData>
    <row r="2" spans="1:8" ht="9.75" customHeight="1"/>
    <row r="3" spans="1:8">
      <c r="A3" s="198"/>
      <c r="B3" s="198"/>
      <c r="C3" s="7"/>
    </row>
    <row r="4" spans="1:8">
      <c r="A4" s="198"/>
      <c r="B4" s="198"/>
      <c r="C4" s="7"/>
    </row>
    <row r="7" spans="1:8" ht="9" customHeight="1">
      <c r="A7" s="198"/>
      <c r="B7" s="198"/>
    </row>
    <row r="8" spans="1:8">
      <c r="A8" s="198"/>
      <c r="B8" s="198"/>
      <c r="C8" s="8"/>
    </row>
    <row r="9" spans="1:8">
      <c r="A9" s="198"/>
      <c r="B9" s="198"/>
      <c r="C9" s="7"/>
    </row>
    <row r="10" spans="1:8">
      <c r="A10" s="198"/>
      <c r="B10" s="198"/>
      <c r="C10" s="91"/>
    </row>
    <row r="11" spans="1:8" ht="24.75" customHeight="1">
      <c r="A11" s="199"/>
      <c r="B11" s="199"/>
      <c r="C11" s="91"/>
    </row>
    <row r="12" spans="1:8" ht="2.1" customHeight="1">
      <c r="A12" s="200"/>
      <c r="B12" s="200"/>
      <c r="C12" s="200"/>
      <c r="D12" s="10"/>
      <c r="E12" s="10"/>
      <c r="F12" s="10"/>
      <c r="G12" s="22"/>
      <c r="H12" s="10"/>
    </row>
    <row r="13" spans="1:8" ht="27.75" customHeight="1">
      <c r="A13" s="11"/>
      <c r="B13" s="12" t="s">
        <v>32</v>
      </c>
      <c r="C13" s="90" t="s">
        <v>111</v>
      </c>
      <c r="F13" s="206" t="s">
        <v>33</v>
      </c>
      <c r="G13" s="205" t="s">
        <v>112</v>
      </c>
      <c r="H13" s="205"/>
    </row>
    <row r="14" spans="1:8" ht="23.25" customHeight="1">
      <c r="A14" s="201" t="s">
        <v>34</v>
      </c>
      <c r="B14" s="201"/>
      <c r="C14" s="25" t="s">
        <v>118</v>
      </c>
      <c r="F14" s="206"/>
      <c r="G14" s="205"/>
      <c r="H14" s="205"/>
    </row>
    <row r="15" spans="1:8" ht="9" customHeight="1">
      <c r="A15" s="11"/>
      <c r="B15" s="11"/>
      <c r="F15" s="11"/>
    </row>
    <row r="16" spans="1:8" ht="18.75">
      <c r="A16" s="11"/>
      <c r="B16" s="12" t="s">
        <v>35</v>
      </c>
      <c r="C16" s="195">
        <v>43042</v>
      </c>
      <c r="F16" s="12" t="s">
        <v>36</v>
      </c>
      <c r="G16" s="21" t="s">
        <v>119</v>
      </c>
    </row>
    <row r="17" spans="1:10">
      <c r="A17" s="11"/>
      <c r="B17" s="12" t="s">
        <v>37</v>
      </c>
      <c r="C17" t="s">
        <v>111</v>
      </c>
      <c r="F17" s="12" t="s">
        <v>38</v>
      </c>
      <c r="G17" s="21">
        <v>2023</v>
      </c>
    </row>
    <row r="18" spans="1:10">
      <c r="A18" s="11"/>
      <c r="B18" s="12" t="s">
        <v>70</v>
      </c>
      <c r="C18" t="s">
        <v>120</v>
      </c>
      <c r="F18" s="12" t="s">
        <v>39</v>
      </c>
      <c r="G18" s="26"/>
    </row>
    <row r="19" spans="1:10" ht="3.75" customHeight="1"/>
    <row r="20" spans="1:10" ht="2.4500000000000002" customHeight="1">
      <c r="A20" s="5"/>
      <c r="B20" s="5"/>
      <c r="C20" s="5"/>
      <c r="D20" s="5"/>
      <c r="E20" s="5"/>
      <c r="F20" s="5"/>
      <c r="G20" s="23"/>
      <c r="H20" s="5"/>
    </row>
    <row r="21" spans="1:10" ht="0.75" customHeight="1">
      <c r="A21" s="5"/>
      <c r="B21" s="5"/>
      <c r="C21" s="5"/>
      <c r="D21" s="5"/>
      <c r="E21" s="5"/>
      <c r="F21" s="5"/>
      <c r="G21" s="23"/>
      <c r="H21" s="5"/>
    </row>
    <row r="23" spans="1:10" ht="14.25" customHeight="1"/>
    <row r="24" spans="1:10">
      <c r="A24" s="12" t="s">
        <v>40</v>
      </c>
      <c r="B24" s="34">
        <v>1.01</v>
      </c>
      <c r="D24" s="12" t="s">
        <v>41</v>
      </c>
      <c r="E24" s="27">
        <v>200</v>
      </c>
      <c r="F24" s="12" t="s">
        <v>42</v>
      </c>
      <c r="G24" s="35">
        <v>6</v>
      </c>
    </row>
    <row r="25" spans="1:10" ht="9.9499999999999993" customHeight="1">
      <c r="A25" s="13"/>
      <c r="B25" s="28"/>
    </row>
    <row r="26" spans="1:10">
      <c r="A26" s="12" t="s">
        <v>43</v>
      </c>
      <c r="B26" s="30" t="s">
        <v>71</v>
      </c>
    </row>
    <row r="27" spans="1:10" ht="9.9499999999999993" customHeight="1">
      <c r="A27" s="14"/>
      <c r="B27" s="28"/>
      <c r="J27" s="15"/>
    </row>
    <row r="28" spans="1:10">
      <c r="A28" s="12" t="s">
        <v>44</v>
      </c>
      <c r="B28" s="31" t="s">
        <v>71</v>
      </c>
    </row>
    <row r="29" spans="1:10" ht="9.9499999999999993" customHeight="1">
      <c r="A29" s="12"/>
      <c r="B29" s="29"/>
    </row>
    <row r="30" spans="1:10">
      <c r="A30" s="12" t="s">
        <v>68</v>
      </c>
      <c r="B30" s="31" t="s">
        <v>71</v>
      </c>
    </row>
    <row r="31" spans="1:10">
      <c r="A31" s="14"/>
      <c r="B31" s="28"/>
      <c r="D31" s="12" t="s">
        <v>45</v>
      </c>
      <c r="E31" s="202" t="s">
        <v>72</v>
      </c>
      <c r="F31" s="202"/>
      <c r="G31" s="202"/>
    </row>
    <row r="32" spans="1:10">
      <c r="A32" s="12" t="s">
        <v>46</v>
      </c>
      <c r="B32" s="32" t="s">
        <v>71</v>
      </c>
      <c r="E32" s="202"/>
      <c r="F32" s="202"/>
      <c r="G32" s="202"/>
    </row>
    <row r="33" spans="1:8">
      <c r="E33" s="202"/>
      <c r="F33" s="202"/>
      <c r="G33" s="202"/>
    </row>
    <row r="34" spans="1:8">
      <c r="D34" s="93"/>
      <c r="E34" s="93"/>
      <c r="F34" s="93"/>
      <c r="G34" s="93"/>
    </row>
    <row r="35" spans="1:8">
      <c r="D35" s="93"/>
      <c r="E35" s="93"/>
      <c r="F35" s="93"/>
      <c r="G35" s="93"/>
    </row>
    <row r="36" spans="1:8">
      <c r="A36" s="12" t="s">
        <v>48</v>
      </c>
      <c r="B36" s="100">
        <v>6</v>
      </c>
      <c r="D36" s="93"/>
      <c r="E36" s="93"/>
      <c r="F36" s="93"/>
      <c r="G36" s="93"/>
    </row>
    <row r="37" spans="1:8" ht="18.75">
      <c r="A37" s="14"/>
      <c r="D37" s="93"/>
      <c r="E37" s="115"/>
      <c r="F37" s="93"/>
      <c r="G37" s="93"/>
    </row>
    <row r="38" spans="1:8">
      <c r="A38" s="12" t="s">
        <v>49</v>
      </c>
      <c r="B38" s="101">
        <v>18</v>
      </c>
      <c r="D38" s="93"/>
      <c r="E38" s="93"/>
      <c r="F38" s="93"/>
      <c r="G38" s="93"/>
    </row>
    <row r="39" spans="1:8" ht="18.75" customHeight="1">
      <c r="A39" s="14"/>
      <c r="D39" s="93"/>
      <c r="E39" s="93"/>
      <c r="F39" s="93"/>
      <c r="G39" s="93"/>
    </row>
    <row r="40" spans="1:8" ht="36.75" customHeight="1">
      <c r="A40" s="17" t="s">
        <v>50</v>
      </c>
      <c r="B40" s="207" t="s">
        <v>72</v>
      </c>
      <c r="C40" s="94"/>
      <c r="D40" s="93"/>
      <c r="E40" s="93"/>
      <c r="F40" s="93"/>
      <c r="G40" s="93"/>
    </row>
    <row r="41" spans="1:8" ht="12.75" customHeight="1">
      <c r="A41" s="14"/>
      <c r="B41" s="207"/>
      <c r="E41" s="7"/>
      <c r="F41" s="7"/>
      <c r="G41" s="24"/>
    </row>
    <row r="42" spans="1:8" ht="24" customHeight="1">
      <c r="A42" s="12" t="s">
        <v>51</v>
      </c>
      <c r="B42" s="21" t="s">
        <v>72</v>
      </c>
      <c r="E42" s="7"/>
      <c r="F42" s="7"/>
      <c r="G42" s="212"/>
      <c r="H42" s="212"/>
    </row>
    <row r="43" spans="1:8">
      <c r="A43" s="14"/>
    </row>
    <row r="44" spans="1:8">
      <c r="A44" s="12" t="s">
        <v>52</v>
      </c>
      <c r="B44" t="s">
        <v>72</v>
      </c>
      <c r="D44" s="18"/>
    </row>
    <row r="45" spans="1:8">
      <c r="C45" s="16"/>
    </row>
    <row r="47" spans="1:8">
      <c r="C47" s="18"/>
    </row>
    <row r="48" spans="1:8" ht="20.25" customHeight="1">
      <c r="A48" s="12"/>
      <c r="B48" s="202" t="s">
        <v>98</v>
      </c>
      <c r="C48" s="202"/>
      <c r="D48" s="202"/>
      <c r="E48" s="202"/>
      <c r="F48" s="202"/>
      <c r="G48" s="202"/>
      <c r="H48" s="92"/>
    </row>
    <row r="49" spans="1:8">
      <c r="A49" s="12"/>
      <c r="B49" s="202"/>
      <c r="C49" s="202"/>
      <c r="D49" s="202"/>
      <c r="E49" s="202"/>
      <c r="F49" s="202"/>
      <c r="G49" s="202"/>
      <c r="H49" s="92"/>
    </row>
    <row r="50" spans="1:8">
      <c r="A50" s="12"/>
      <c r="B50" s="202"/>
      <c r="C50" s="202"/>
      <c r="D50" s="202"/>
      <c r="E50" s="202"/>
      <c r="F50" s="202"/>
      <c r="G50" s="202"/>
      <c r="H50" s="92"/>
    </row>
    <row r="51" spans="1:8">
      <c r="A51" s="12"/>
      <c r="B51" s="202"/>
      <c r="C51" s="202"/>
      <c r="D51" s="202"/>
      <c r="E51" s="202"/>
      <c r="F51" s="202"/>
      <c r="G51" s="202"/>
      <c r="H51" s="92"/>
    </row>
    <row r="52" spans="1:8">
      <c r="A52" s="12"/>
      <c r="B52" s="202"/>
      <c r="C52" s="202"/>
      <c r="D52" s="202"/>
      <c r="E52" s="202"/>
      <c r="F52" s="202"/>
      <c r="G52" s="202"/>
      <c r="H52" s="92"/>
    </row>
    <row r="53" spans="1:8">
      <c r="A53" s="12"/>
      <c r="B53" s="202"/>
      <c r="C53" s="202"/>
      <c r="D53" s="202"/>
      <c r="E53" s="202"/>
      <c r="F53" s="202"/>
      <c r="G53" s="202"/>
      <c r="H53" s="92"/>
    </row>
    <row r="54" spans="1:8">
      <c r="B54" s="44"/>
      <c r="C54" s="20"/>
      <c r="D54" s="20"/>
      <c r="E54" s="32"/>
      <c r="F54" s="92"/>
      <c r="G54" s="92"/>
      <c r="H54" s="92"/>
    </row>
    <row r="56" spans="1:8" ht="11.25" customHeight="1"/>
    <row r="59" spans="1:8">
      <c r="A59" s="15"/>
      <c r="B59" s="15"/>
      <c r="C59" s="15"/>
      <c r="D59" s="15"/>
      <c r="E59" s="15"/>
      <c r="F59" s="15"/>
      <c r="G59" s="24"/>
      <c r="H59" s="15"/>
    </row>
    <row r="60" spans="1:8">
      <c r="A60" s="15"/>
      <c r="B60" s="15"/>
      <c r="C60" s="15"/>
      <c r="D60" s="15"/>
      <c r="E60" s="15"/>
      <c r="F60" s="15"/>
      <c r="G60" s="24"/>
      <c r="H60" s="15"/>
    </row>
    <row r="61" spans="1:8">
      <c r="A61" s="15"/>
      <c r="B61" s="15"/>
      <c r="C61" s="15"/>
      <c r="D61" s="15"/>
      <c r="E61" s="15"/>
      <c r="F61" s="15"/>
      <c r="G61" s="24"/>
      <c r="H61" s="15"/>
    </row>
    <row r="62" spans="1:8">
      <c r="A62" s="15"/>
      <c r="B62" s="15"/>
      <c r="C62" s="15"/>
      <c r="D62" s="15"/>
      <c r="E62" s="15"/>
      <c r="F62" s="15"/>
      <c r="G62" s="24"/>
      <c r="H62" s="15"/>
    </row>
    <row r="63" spans="1:8">
      <c r="A63" s="15"/>
      <c r="B63" s="15"/>
      <c r="C63" s="15"/>
      <c r="D63" s="15"/>
      <c r="E63" s="15"/>
      <c r="F63" s="15"/>
      <c r="G63" s="24"/>
      <c r="H63" s="15"/>
    </row>
    <row r="64" spans="1:8">
      <c r="A64" s="15"/>
      <c r="B64" s="15"/>
      <c r="C64" s="15"/>
      <c r="D64" s="15"/>
      <c r="E64" s="15"/>
      <c r="F64" s="15"/>
      <c r="G64" s="24"/>
      <c r="H64" s="15"/>
    </row>
    <row r="65" spans="1:8">
      <c r="A65" s="15"/>
      <c r="B65" s="15"/>
      <c r="C65" s="15"/>
      <c r="D65" s="15"/>
      <c r="E65" s="15"/>
      <c r="F65" s="15"/>
      <c r="G65" s="24"/>
      <c r="H65" s="15"/>
    </row>
    <row r="66" spans="1:8">
      <c r="A66" s="15"/>
      <c r="B66" s="15"/>
      <c r="C66" s="15"/>
      <c r="D66" s="15"/>
      <c r="E66" s="15"/>
      <c r="F66" s="15"/>
      <c r="G66" s="24"/>
      <c r="H66" s="15"/>
    </row>
    <row r="67" spans="1:8">
      <c r="A67" s="15"/>
      <c r="B67" s="15"/>
      <c r="C67" s="15"/>
      <c r="D67" s="15"/>
      <c r="E67" s="15"/>
      <c r="F67" s="15"/>
      <c r="G67" s="24"/>
      <c r="H67" s="15"/>
    </row>
    <row r="68" spans="1:8">
      <c r="A68" s="15"/>
      <c r="B68" s="15"/>
      <c r="C68" s="15"/>
      <c r="D68" s="15"/>
      <c r="E68" s="15"/>
      <c r="F68" s="15"/>
      <c r="G68" s="24"/>
      <c r="H68" s="15"/>
    </row>
    <row r="69" spans="1:8">
      <c r="A69" s="15"/>
      <c r="B69" s="15"/>
      <c r="C69" s="15"/>
      <c r="D69" s="15"/>
      <c r="E69" s="15"/>
      <c r="F69" s="15"/>
      <c r="G69" s="24"/>
      <c r="H69" s="15"/>
    </row>
    <row r="70" spans="1:8">
      <c r="A70" s="15"/>
      <c r="B70" s="15"/>
      <c r="C70" s="15"/>
      <c r="D70" s="15"/>
      <c r="E70" s="15"/>
      <c r="F70" s="15"/>
      <c r="G70" s="24"/>
      <c r="H70" s="15"/>
    </row>
    <row r="71" spans="1:8">
      <c r="A71" s="15"/>
      <c r="B71" s="15"/>
      <c r="C71" s="15"/>
      <c r="D71" s="15"/>
      <c r="E71" s="15"/>
      <c r="F71" s="15"/>
      <c r="G71" s="24"/>
      <c r="H71" s="15"/>
    </row>
    <row r="72" spans="1:8">
      <c r="A72" s="15"/>
      <c r="B72" s="15"/>
      <c r="C72" s="15"/>
      <c r="D72" s="15"/>
      <c r="E72" s="15"/>
      <c r="F72" s="15"/>
      <c r="G72" s="24"/>
      <c r="H72" s="15"/>
    </row>
    <row r="73" spans="1:8">
      <c r="A73" s="15"/>
      <c r="B73" s="15"/>
      <c r="C73" s="15"/>
      <c r="D73" s="15"/>
      <c r="E73" s="15"/>
      <c r="F73" s="15"/>
      <c r="G73" s="24"/>
      <c r="H73" s="15"/>
    </row>
    <row r="74" spans="1:8">
      <c r="A74" s="15"/>
      <c r="B74" s="15"/>
      <c r="C74" s="15"/>
      <c r="D74" s="15"/>
      <c r="E74" s="15"/>
      <c r="F74" s="15"/>
      <c r="G74" s="24"/>
      <c r="H74" s="15"/>
    </row>
    <row r="75" spans="1:8">
      <c r="A75" s="15"/>
      <c r="B75" s="15"/>
      <c r="C75" s="15"/>
      <c r="D75" s="15"/>
      <c r="E75" s="15"/>
      <c r="F75" s="15"/>
      <c r="G75" s="24"/>
      <c r="H75" s="15"/>
    </row>
    <row r="76" spans="1:8">
      <c r="A76" s="15"/>
      <c r="B76" s="15"/>
      <c r="C76" s="15"/>
      <c r="D76" s="15"/>
      <c r="E76" s="15"/>
      <c r="F76" s="15"/>
      <c r="G76" s="24"/>
      <c r="H76" s="15"/>
    </row>
    <row r="77" spans="1:8">
      <c r="A77" s="15"/>
      <c r="B77" s="15"/>
      <c r="C77" s="15"/>
      <c r="D77" s="15"/>
      <c r="E77" s="15"/>
      <c r="F77" s="15"/>
      <c r="G77" s="24"/>
      <c r="H77" s="15"/>
    </row>
    <row r="78" spans="1:8">
      <c r="A78" s="15"/>
      <c r="B78" s="15"/>
      <c r="C78" s="15"/>
      <c r="D78" s="15"/>
      <c r="E78" s="15"/>
      <c r="F78" s="15"/>
      <c r="G78" s="24"/>
      <c r="H78" s="15"/>
    </row>
    <row r="79" spans="1:8">
      <c r="A79" s="15"/>
      <c r="B79" s="15"/>
      <c r="C79" s="15"/>
      <c r="D79" s="15"/>
      <c r="E79" s="15"/>
      <c r="F79" s="15"/>
      <c r="G79" s="24"/>
      <c r="H79" s="15"/>
    </row>
    <row r="80" spans="1:8">
      <c r="A80" s="15"/>
      <c r="B80" s="15"/>
      <c r="C80" s="15"/>
      <c r="D80" s="15"/>
      <c r="E80" s="15"/>
      <c r="F80" s="15"/>
      <c r="G80" s="24"/>
      <c r="H80" s="15"/>
    </row>
    <row r="81" spans="1:8">
      <c r="A81" s="15"/>
      <c r="B81" s="15"/>
      <c r="C81" s="15"/>
      <c r="D81" s="15"/>
      <c r="E81" s="15"/>
      <c r="F81" s="15"/>
      <c r="G81" s="24"/>
      <c r="H81" s="15"/>
    </row>
    <row r="82" spans="1:8">
      <c r="A82" s="15"/>
      <c r="B82" s="15"/>
      <c r="C82" s="15"/>
      <c r="D82" s="15"/>
      <c r="E82" s="15"/>
      <c r="F82" s="15"/>
      <c r="G82" s="24"/>
      <c r="H82" s="15"/>
    </row>
    <row r="83" spans="1:8">
      <c r="A83" s="15"/>
      <c r="B83" s="15"/>
      <c r="C83" s="15"/>
      <c r="D83" s="15"/>
      <c r="E83" s="15"/>
      <c r="F83" s="15"/>
      <c r="G83" s="24"/>
      <c r="H83" s="15"/>
    </row>
    <row r="84" spans="1:8">
      <c r="A84" s="15"/>
      <c r="B84" s="15"/>
      <c r="C84" s="15"/>
      <c r="D84" s="15"/>
      <c r="E84" s="15"/>
      <c r="F84" s="15"/>
      <c r="G84" s="24"/>
      <c r="H84" s="15"/>
    </row>
    <row r="85" spans="1:8">
      <c r="A85" s="15"/>
      <c r="B85" s="15"/>
      <c r="C85" s="15"/>
      <c r="D85" s="15"/>
      <c r="E85" s="15"/>
      <c r="F85" s="15"/>
      <c r="G85" s="24"/>
      <c r="H85" s="15"/>
    </row>
    <row r="86" spans="1:8">
      <c r="A86" s="15"/>
      <c r="B86" s="15"/>
      <c r="C86" s="15"/>
      <c r="D86" s="15"/>
      <c r="E86" s="15"/>
      <c r="F86" s="15"/>
      <c r="G86" s="24"/>
      <c r="H86" s="15"/>
    </row>
    <row r="87" spans="1:8">
      <c r="A87" s="15"/>
      <c r="B87" s="15"/>
      <c r="C87" s="15"/>
      <c r="D87" s="15"/>
      <c r="E87" s="15"/>
      <c r="F87" s="15"/>
      <c r="G87" s="24"/>
      <c r="H87" s="15"/>
    </row>
    <row r="88" spans="1:8">
      <c r="A88" s="15"/>
      <c r="B88" s="15"/>
      <c r="C88" s="15"/>
      <c r="D88" s="15"/>
      <c r="E88" s="15"/>
      <c r="F88" s="15"/>
      <c r="G88" s="24"/>
      <c r="H88" s="15"/>
    </row>
    <row r="89" spans="1:8">
      <c r="A89" s="15"/>
      <c r="B89" s="15"/>
      <c r="C89" s="15"/>
      <c r="D89" s="15"/>
      <c r="E89" s="15"/>
      <c r="F89" s="15"/>
      <c r="G89" s="24"/>
      <c r="H89" s="15"/>
    </row>
    <row r="90" spans="1:8">
      <c r="A90" s="15"/>
      <c r="B90" s="15"/>
      <c r="C90" s="15"/>
      <c r="D90" s="15"/>
      <c r="E90" s="15"/>
      <c r="F90" s="15"/>
      <c r="G90" s="24"/>
      <c r="H90" s="15"/>
    </row>
    <row r="91" spans="1:8">
      <c r="A91" s="15"/>
      <c r="B91" s="15"/>
      <c r="C91" s="15"/>
      <c r="D91" s="15"/>
      <c r="E91" s="15"/>
      <c r="F91" s="15"/>
      <c r="G91" s="24"/>
      <c r="H91" s="15"/>
    </row>
    <row r="92" spans="1:8">
      <c r="A92" s="15"/>
      <c r="B92" s="15"/>
      <c r="C92" s="15"/>
      <c r="D92" s="15"/>
      <c r="E92" s="15"/>
      <c r="F92" s="15"/>
      <c r="G92" s="24"/>
      <c r="H92" s="15"/>
    </row>
  </sheetData>
  <mergeCells count="15">
    <mergeCell ref="A10:B10"/>
    <mergeCell ref="B48:G53"/>
    <mergeCell ref="A3:B3"/>
    <mergeCell ref="A4:B4"/>
    <mergeCell ref="A7:B7"/>
    <mergeCell ref="A8:B8"/>
    <mergeCell ref="A9:B9"/>
    <mergeCell ref="G42:H42"/>
    <mergeCell ref="A11:B11"/>
    <mergeCell ref="A12:C12"/>
    <mergeCell ref="F13:F14"/>
    <mergeCell ref="G13:H14"/>
    <mergeCell ref="A14:B14"/>
    <mergeCell ref="E31:G33"/>
    <mergeCell ref="B40:B41"/>
  </mergeCells>
  <conditionalFormatting sqref="E37">
    <cfRule type="containsText" dxfId="1" priority="2" operator="containsText" text="(vide)">
      <formula>NOT(ISERROR(SEARCH("(vide)",E37)))</formula>
    </cfRule>
  </conditionalFormatting>
  <conditionalFormatting sqref="G42:H42">
    <cfRule type="containsText" dxfId="0" priority="1" operator="containsText" text="(vide)">
      <formula>NOT(ISERROR(SEARCH("(vide)",G42)))</formula>
    </cfRule>
  </conditionalFormatting>
  <pageMargins left="0" right="0" top="0" bottom="0" header="0" footer="0.39370078740157483"/>
  <pageSetup paperSize="9" orientation="portrait" verticalDpi="1200" r:id="rId1"/>
  <headerFooter>
    <oddFooter>&amp;RRésultat validé le &amp;D à &amp;T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CVG">
    <tabColor rgb="FF00B0F0"/>
  </sheetPr>
  <dimension ref="A1:I35"/>
  <sheetViews>
    <sheetView showGridLines="0" view="pageBreakPreview" zoomScaleNormal="100" zoomScaleSheetLayoutView="100" workbookViewId="0">
      <selection activeCell="H24" sqref="H24:I25"/>
    </sheetView>
  </sheetViews>
  <sheetFormatPr baseColWidth="10" defaultRowHeight="15"/>
  <cols>
    <col min="1" max="1" width="10.85546875" style="116" customWidth="1"/>
    <col min="2" max="2" width="10.28515625" style="116" customWidth="1"/>
    <col min="3" max="3" width="11.42578125" style="116"/>
    <col min="4" max="4" width="11.28515625" style="116" customWidth="1"/>
    <col min="5" max="5" width="2.42578125" style="116" customWidth="1"/>
    <col min="6" max="6" width="11" style="116" customWidth="1"/>
    <col min="7" max="7" width="9.7109375" style="116" customWidth="1"/>
    <col min="8" max="8" width="9.85546875" style="116" customWidth="1"/>
    <col min="9" max="9" width="10.28515625" style="116" customWidth="1"/>
    <col min="10" max="16384" width="11.42578125" style="116"/>
  </cols>
  <sheetData>
    <row r="1" spans="1:9" ht="21">
      <c r="A1" s="216" t="s">
        <v>79</v>
      </c>
      <c r="B1" s="216"/>
      <c r="C1" s="216"/>
      <c r="D1" s="216"/>
      <c r="E1" s="216"/>
      <c r="F1" s="216"/>
      <c r="G1" s="216"/>
      <c r="H1" s="216"/>
      <c r="I1" s="216"/>
    </row>
    <row r="2" spans="1:9" ht="21">
      <c r="A2" s="217" t="s">
        <v>80</v>
      </c>
      <c r="B2" s="217"/>
      <c r="C2" s="117"/>
      <c r="D2" s="117"/>
      <c r="E2" s="117"/>
      <c r="F2" s="117"/>
      <c r="G2" s="117"/>
      <c r="H2" s="117"/>
      <c r="I2" s="117"/>
    </row>
    <row r="3" spans="1:9" ht="5.25" customHeight="1">
      <c r="A3" s="117"/>
      <c r="B3" s="117"/>
      <c r="C3" s="117"/>
      <c r="D3" s="117"/>
      <c r="E3" s="117"/>
      <c r="F3" s="117"/>
      <c r="G3" s="117"/>
      <c r="H3" s="117"/>
      <c r="I3" s="117"/>
    </row>
    <row r="4" spans="1:9">
      <c r="A4" s="218" t="s">
        <v>81</v>
      </c>
      <c r="B4" s="219"/>
      <c r="C4" s="218" t="s">
        <v>82</v>
      </c>
      <c r="D4" s="220"/>
      <c r="E4" s="219"/>
      <c r="F4" s="218" t="s">
        <v>83</v>
      </c>
      <c r="G4" s="219"/>
      <c r="H4" s="218" t="s">
        <v>84</v>
      </c>
      <c r="I4" s="219"/>
    </row>
    <row r="5" spans="1:9">
      <c r="A5" s="213"/>
      <c r="B5" s="214"/>
      <c r="C5" s="213"/>
      <c r="D5" s="215"/>
      <c r="E5" s="214"/>
      <c r="F5" s="213"/>
      <c r="G5" s="214"/>
      <c r="H5" s="118"/>
      <c r="I5" s="119"/>
    </row>
    <row r="6" spans="1:9">
      <c r="A6" s="213"/>
      <c r="B6" s="214"/>
      <c r="C6" s="213"/>
      <c r="D6" s="215"/>
      <c r="E6" s="214"/>
      <c r="F6" s="213"/>
      <c r="G6" s="214"/>
      <c r="H6" s="118"/>
      <c r="I6" s="119"/>
    </row>
    <row r="7" spans="1:9">
      <c r="A7" s="213"/>
      <c r="B7" s="214"/>
      <c r="C7" s="213"/>
      <c r="D7" s="215"/>
      <c r="E7" s="214"/>
      <c r="F7" s="213"/>
      <c r="G7" s="214"/>
      <c r="H7" s="118"/>
      <c r="I7" s="119"/>
    </row>
    <row r="8" spans="1:9" ht="18" customHeight="1">
      <c r="A8" s="213"/>
      <c r="B8" s="214"/>
      <c r="C8" s="221"/>
      <c r="D8" s="222"/>
      <c r="E8" s="223"/>
      <c r="F8" s="213"/>
      <c r="G8" s="214"/>
      <c r="H8" s="118"/>
      <c r="I8" s="119"/>
    </row>
    <row r="9" spans="1:9">
      <c r="A9" s="120" t="s">
        <v>85</v>
      </c>
      <c r="B9" s="121"/>
      <c r="C9" s="120" t="s">
        <v>85</v>
      </c>
      <c r="D9" s="228"/>
      <c r="E9" s="229"/>
      <c r="F9" s="120" t="s">
        <v>85</v>
      </c>
      <c r="G9" s="122"/>
      <c r="H9" s="120" t="s">
        <v>85</v>
      </c>
      <c r="I9" s="122"/>
    </row>
    <row r="10" spans="1:9">
      <c r="A10" s="120" t="s">
        <v>86</v>
      </c>
      <c r="B10" s="121"/>
      <c r="C10" s="120" t="s">
        <v>86</v>
      </c>
      <c r="D10" s="228"/>
      <c r="E10" s="229"/>
      <c r="F10" s="120" t="s">
        <v>86</v>
      </c>
      <c r="G10" s="122"/>
      <c r="H10" s="120" t="s">
        <v>86</v>
      </c>
      <c r="I10" s="122"/>
    </row>
    <row r="11" spans="1:9">
      <c r="A11" s="213"/>
      <c r="B11" s="215"/>
      <c r="C11" s="123"/>
      <c r="D11" s="123"/>
      <c r="E11" s="123"/>
      <c r="F11" s="233"/>
      <c r="G11" s="233"/>
      <c r="H11" s="123"/>
      <c r="I11" s="123"/>
    </row>
    <row r="12" spans="1:9">
      <c r="A12" s="124"/>
      <c r="B12" s="124"/>
      <c r="C12" s="125"/>
      <c r="D12" s="126"/>
      <c r="E12" s="126"/>
      <c r="F12" s="127" t="s">
        <v>87</v>
      </c>
      <c r="G12" s="126" t="s">
        <v>88</v>
      </c>
      <c r="H12" s="137">
        <f>B10*B9^3*0.1</f>
        <v>0</v>
      </c>
      <c r="I12" s="128" t="s">
        <v>89</v>
      </c>
    </row>
    <row r="13" spans="1:9">
      <c r="A13" s="128"/>
      <c r="B13" s="128"/>
      <c r="C13" s="128"/>
      <c r="D13" s="124"/>
      <c r="E13" s="124"/>
      <c r="F13" s="129"/>
      <c r="G13" s="127" t="s">
        <v>90</v>
      </c>
      <c r="H13" s="137">
        <f>D10*D9^3*0.17</f>
        <v>0</v>
      </c>
      <c r="I13" s="128" t="s">
        <v>89</v>
      </c>
    </row>
    <row r="14" spans="1:9">
      <c r="A14" s="128"/>
      <c r="B14" s="128"/>
      <c r="C14" s="128"/>
      <c r="D14" s="124"/>
      <c r="E14" s="124"/>
      <c r="F14" s="129"/>
      <c r="G14" s="127" t="s">
        <v>91</v>
      </c>
      <c r="H14" s="137">
        <f>G10*G9^3*0.25</f>
        <v>0</v>
      </c>
      <c r="I14" s="128" t="s">
        <v>89</v>
      </c>
    </row>
    <row r="15" spans="1:9">
      <c r="A15" s="128"/>
      <c r="B15" s="128"/>
      <c r="C15" s="128"/>
      <c r="D15" s="124"/>
      <c r="E15" s="124"/>
      <c r="F15" s="129"/>
      <c r="G15" s="127" t="s">
        <v>92</v>
      </c>
      <c r="H15" s="137">
        <f>I10*I9^3*0.5</f>
        <v>0</v>
      </c>
      <c r="I15" s="128" t="s">
        <v>89</v>
      </c>
    </row>
    <row r="16" spans="1:9">
      <c r="A16" s="128"/>
      <c r="B16" s="128"/>
      <c r="C16" s="128"/>
      <c r="D16" s="128"/>
      <c r="E16" s="128"/>
      <c r="F16" s="128"/>
      <c r="G16" s="128"/>
      <c r="H16" s="137">
        <f>SUM(H12:H15)</f>
        <v>0</v>
      </c>
      <c r="I16" s="128" t="s">
        <v>89</v>
      </c>
    </row>
    <row r="17" spans="1:9" ht="21">
      <c r="A17" s="234" t="s">
        <v>93</v>
      </c>
      <c r="B17" s="235"/>
      <c r="C17" s="235"/>
      <c r="D17" s="236"/>
      <c r="E17" s="128"/>
      <c r="F17" s="130"/>
      <c r="G17" s="235" t="s">
        <v>94</v>
      </c>
      <c r="H17" s="235"/>
      <c r="I17" s="131"/>
    </row>
    <row r="18" spans="1:9">
      <c r="A18" s="118"/>
      <c r="B18" s="132"/>
      <c r="C18" s="132"/>
      <c r="D18" s="119"/>
      <c r="E18" s="128"/>
      <c r="F18" s="118"/>
      <c r="G18" s="132"/>
      <c r="H18" s="132"/>
      <c r="I18" s="119"/>
    </row>
    <row r="19" spans="1:9">
      <c r="A19" s="118"/>
      <c r="B19" s="132"/>
      <c r="C19" s="132"/>
      <c r="D19" s="119"/>
      <c r="E19" s="128"/>
      <c r="F19" s="118"/>
      <c r="G19" s="132"/>
      <c r="H19" s="132"/>
      <c r="I19" s="119"/>
    </row>
    <row r="20" spans="1:9">
      <c r="A20" s="118"/>
      <c r="B20" s="132"/>
      <c r="C20" s="132"/>
      <c r="D20" s="119"/>
      <c r="E20" s="128"/>
      <c r="F20" s="118"/>
      <c r="G20" s="132"/>
      <c r="H20" s="132"/>
      <c r="I20" s="119"/>
    </row>
    <row r="21" spans="1:9">
      <c r="A21" s="118"/>
      <c r="B21" s="132"/>
      <c r="C21" s="132"/>
      <c r="D21" s="119"/>
      <c r="E21" s="128"/>
      <c r="F21" s="118"/>
      <c r="G21" s="132"/>
      <c r="H21" s="132"/>
      <c r="I21" s="119"/>
    </row>
    <row r="22" spans="1:9">
      <c r="A22" s="118"/>
      <c r="B22" s="132"/>
      <c r="C22" s="132"/>
      <c r="D22" s="119"/>
      <c r="E22" s="128"/>
      <c r="F22" s="118"/>
      <c r="G22" s="132"/>
      <c r="H22" s="132"/>
      <c r="I22" s="119"/>
    </row>
    <row r="23" spans="1:9">
      <c r="A23" s="118"/>
      <c r="B23" s="132"/>
      <c r="C23" s="132"/>
      <c r="D23" s="119"/>
      <c r="E23" s="128"/>
      <c r="F23" s="118"/>
      <c r="G23" s="132"/>
      <c r="H23" s="132"/>
      <c r="I23" s="119"/>
    </row>
    <row r="24" spans="1:9">
      <c r="A24" s="224" t="s">
        <v>95</v>
      </c>
      <c r="B24" s="225"/>
      <c r="C24" s="237"/>
      <c r="D24" s="238"/>
      <c r="E24" s="128"/>
      <c r="F24" s="226" t="s">
        <v>95</v>
      </c>
      <c r="G24" s="227"/>
      <c r="H24" s="239"/>
      <c r="I24" s="240"/>
    </row>
    <row r="25" spans="1:9">
      <c r="A25" s="224" t="s">
        <v>86</v>
      </c>
      <c r="B25" s="225"/>
      <c r="C25" s="237"/>
      <c r="D25" s="238"/>
      <c r="E25" s="128"/>
      <c r="F25" s="226" t="s">
        <v>86</v>
      </c>
      <c r="G25" s="227"/>
      <c r="H25" s="239"/>
      <c r="I25" s="240"/>
    </row>
    <row r="26" spans="1:9">
      <c r="A26" s="118"/>
      <c r="B26" s="132"/>
      <c r="C26" s="132"/>
      <c r="D26" s="119"/>
      <c r="E26" s="128"/>
      <c r="F26" s="118"/>
      <c r="G26" s="132"/>
      <c r="H26" s="132"/>
      <c r="I26" s="119"/>
    </row>
    <row r="27" spans="1:9">
      <c r="A27" s="230" t="s">
        <v>87</v>
      </c>
      <c r="B27" s="231"/>
      <c r="C27" s="232"/>
      <c r="D27" s="138">
        <f>C25*C24^3*0.19</f>
        <v>0</v>
      </c>
      <c r="E27" s="128"/>
      <c r="F27" s="230" t="s">
        <v>96</v>
      </c>
      <c r="G27" s="231"/>
      <c r="H27" s="232"/>
      <c r="I27" s="139">
        <f>H25*H24^2*0.65</f>
        <v>0</v>
      </c>
    </row>
    <row r="28" spans="1:9">
      <c r="A28" s="133"/>
      <c r="B28" s="134"/>
      <c r="C28" s="134"/>
      <c r="D28" s="135"/>
      <c r="E28" s="128"/>
      <c r="F28" s="133"/>
      <c r="G28" s="134"/>
      <c r="H28" s="134"/>
      <c r="I28" s="135"/>
    </row>
    <row r="35" spans="5:5">
      <c r="E35" s="136"/>
    </row>
  </sheetData>
  <sheetProtection sheet="1" objects="1" scenarios="1"/>
  <mergeCells count="34">
    <mergeCell ref="A27:C27"/>
    <mergeCell ref="F27:H27"/>
    <mergeCell ref="A11:B11"/>
    <mergeCell ref="F11:G11"/>
    <mergeCell ref="A17:D17"/>
    <mergeCell ref="G17:H17"/>
    <mergeCell ref="A24:B24"/>
    <mergeCell ref="F24:G24"/>
    <mergeCell ref="C24:D24"/>
    <mergeCell ref="C25:D25"/>
    <mergeCell ref="H24:I24"/>
    <mergeCell ref="H25:I25"/>
    <mergeCell ref="F7:G7"/>
    <mergeCell ref="A8:B8"/>
    <mergeCell ref="C8:E8"/>
    <mergeCell ref="F8:G8"/>
    <mergeCell ref="A25:B25"/>
    <mergeCell ref="F25:G25"/>
    <mergeCell ref="D9:E9"/>
    <mergeCell ref="D10:E10"/>
    <mergeCell ref="A7:B7"/>
    <mergeCell ref="C7:E7"/>
    <mergeCell ref="A1:I1"/>
    <mergeCell ref="A2:B2"/>
    <mergeCell ref="A4:B4"/>
    <mergeCell ref="C4:E4"/>
    <mergeCell ref="F4:G4"/>
    <mergeCell ref="H4:I4"/>
    <mergeCell ref="A5:B5"/>
    <mergeCell ref="C5:E5"/>
    <mergeCell ref="F5:G5"/>
    <mergeCell ref="A6:B6"/>
    <mergeCell ref="C6:E6"/>
    <mergeCell ref="F6:G6"/>
  </mergeCells>
  <pageMargins left="0.7" right="0.7" top="0.75" bottom="0.75" header="0.3" footer="0.3"/>
  <pageSetup paperSize="9" orientation="portrait" r:id="rId1"/>
  <drawing r:id="rId2"/>
  <legacyDrawing r:id="rId3"/>
  <controls>
    <control shapeId="4098" r:id="rId4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"/>
  <dimension ref="A3:C13"/>
  <sheetViews>
    <sheetView workbookViewId="0">
      <selection activeCell="D14" sqref="D14"/>
    </sheetView>
  </sheetViews>
  <sheetFormatPr baseColWidth="10" defaultRowHeight="15"/>
  <cols>
    <col min="1" max="1" width="15" customWidth="1"/>
    <col min="2" max="2" width="6.5703125" customWidth="1"/>
    <col min="6" max="6" width="17.42578125" customWidth="1"/>
  </cols>
  <sheetData>
    <row r="3" spans="1:3">
      <c r="A3" s="103"/>
    </row>
    <row r="8" spans="1:3" ht="6" customHeight="1"/>
    <row r="9" spans="1:3">
      <c r="A9" s="112">
        <f ca="1">TODAY()</f>
        <v>43048</v>
      </c>
    </row>
    <row r="10" spans="1:3" ht="26.25" customHeight="1">
      <c r="A10" s="111"/>
    </row>
    <row r="11" spans="1:3" ht="9" customHeight="1">
      <c r="C11" s="104"/>
    </row>
    <row r="12" spans="1:3" ht="9" customHeight="1">
      <c r="C12" s="104"/>
    </row>
    <row r="13" spans="1:3" ht="9" customHeight="1">
      <c r="C13" s="104"/>
    </row>
  </sheetData>
  <pageMargins left="0" right="0" top="0" bottom="0" header="0" footer="0.19685039370078741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3:C13"/>
  <sheetViews>
    <sheetView topLeftCell="A3" workbookViewId="0">
      <selection activeCell="A9" sqref="A9"/>
    </sheetView>
  </sheetViews>
  <sheetFormatPr baseColWidth="10" defaultRowHeight="15"/>
  <cols>
    <col min="1" max="1" width="15" customWidth="1"/>
    <col min="2" max="2" width="6.5703125" customWidth="1"/>
    <col min="6" max="6" width="17.42578125" customWidth="1"/>
  </cols>
  <sheetData>
    <row r="3" spans="1:3">
      <c r="A3" s="103"/>
    </row>
    <row r="8" spans="1:3" ht="6" customHeight="1"/>
    <row r="9" spans="1:3">
      <c r="A9" s="112">
        <f ca="1">TODAY()</f>
        <v>43048</v>
      </c>
    </row>
    <row r="10" spans="1:3" ht="26.25" customHeight="1"/>
    <row r="11" spans="1:3" ht="9" customHeight="1">
      <c r="C11" s="104"/>
    </row>
    <row r="12" spans="1:3" ht="9" customHeight="1">
      <c r="C12" s="104"/>
    </row>
    <row r="13" spans="1:3" ht="9" customHeight="1">
      <c r="C13" s="104"/>
    </row>
  </sheetData>
  <pageMargins left="0" right="0" top="0" bottom="0" header="0" footer="0.1968503937007874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SAISIES</vt:lpstr>
      <vt:lpstr>RESULTATS</vt:lpstr>
      <vt:lpstr>RESULTATS LITHIASES</vt:lpstr>
      <vt:lpstr>LECTURE IMMEDIATE</vt:lpstr>
      <vt:lpstr>CALCUL CVG</vt:lpstr>
      <vt:lpstr>DEMANDE PTB COMPLET</vt:lpstr>
      <vt:lpstr>DEMANDE PTB CaAcOx</vt:lpstr>
      <vt:lpstr>'CALCUL CVG'!Zone_d_impression</vt:lpstr>
      <vt:lpstr>'DEMANDE PTB CaAcOx'!Zone_d_impression</vt:lpstr>
      <vt:lpstr>'DEMANDE PTB COMPLET'!Zone_d_impression</vt:lpstr>
      <vt:lpstr>'LECTURE IMMEDIATE'!Zone_d_impression</vt:lpstr>
      <vt:lpstr>RESULTATS!Zone_d_impression</vt:lpstr>
      <vt:lpstr>'RESULTATS LITHIASES'!Zone_d_impression</vt:lpstr>
    </vt:vector>
  </TitlesOfParts>
  <Company>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KOCHMAN Audrey</dc:creator>
  <cp:lastModifiedBy>Andre</cp:lastModifiedBy>
  <cp:lastPrinted>2017-11-08T12:18:03Z</cp:lastPrinted>
  <dcterms:created xsi:type="dcterms:W3CDTF">2017-07-19T11:53:37Z</dcterms:created>
  <dcterms:modified xsi:type="dcterms:W3CDTF">2017-11-09T11:33:15Z</dcterms:modified>
</cp:coreProperties>
</file>