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T type" sheetId="1" r:id="rId1"/>
    <sheet name="MP ( liste-coût )" sheetId="2" r:id="rId2"/>
  </sheets>
  <definedNames>
    <definedName name="calculons">'FT type'!$A:$B</definedName>
    <definedName name="CHAPEAU">'MP ( liste-coût )'!$B:$C</definedName>
    <definedName name="code">'MP ( liste-coût )'!$B:$B</definedName>
    <definedName name="CODEA">'MP ( liste-coût )'!$A:$A</definedName>
    <definedName name="CODEC">'MP ( liste-coût )'!$A:$B</definedName>
    <definedName name="CODEMATPRIX">'MP ( liste-coût )'!$A:$C</definedName>
    <definedName name="dose">'MP ( liste-coût )'!$B:$C,'MP ( liste-coût )'!$OL$1</definedName>
    <definedName name="ingredients">'MP ( liste-coût )'!$C:$C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1" l="1"/>
  <c r="D21" i="1"/>
  <c r="B22" i="1"/>
  <c r="D22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6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</calcChain>
</file>

<file path=xl/sharedStrings.xml><?xml version="1.0" encoding="utf-8"?>
<sst xmlns="http://schemas.openxmlformats.org/spreadsheetml/2006/main" count="45" uniqueCount="35">
  <si>
    <t>Code</t>
  </si>
  <si>
    <t>Matières premières</t>
  </si>
  <si>
    <t>Prix au kilos ( en euros )</t>
  </si>
  <si>
    <t>Fournisseurs</t>
  </si>
  <si>
    <t>Crème 35%</t>
  </si>
  <si>
    <t>Patisfrance</t>
  </si>
  <si>
    <t>glucose deshydraté DE40</t>
  </si>
  <si>
    <t>Louis francois</t>
  </si>
  <si>
    <t>glucose sirop DE60</t>
  </si>
  <si>
    <t>trimoline</t>
  </si>
  <si>
    <t>sorbitol</t>
  </si>
  <si>
    <t>dextrose</t>
  </si>
  <si>
    <t>sucre semoule</t>
  </si>
  <si>
    <t>sucre cristal</t>
  </si>
  <si>
    <t>sucre glace</t>
  </si>
  <si>
    <t>beurre frais 82%</t>
  </si>
  <si>
    <t>beurre deshydraté 99%</t>
  </si>
  <si>
    <t>Noisettes piémont</t>
  </si>
  <si>
    <t>Selectissime</t>
  </si>
  <si>
    <t>Amandes valencia</t>
  </si>
  <si>
    <t>coriandre graines</t>
  </si>
  <si>
    <t>Vanille gousse bourbon</t>
  </si>
  <si>
    <t>couverture passy</t>
  </si>
  <si>
    <t>prix fictifs</t>
  </si>
  <si>
    <t>couverture extra bitter</t>
  </si>
  <si>
    <t>Nom + logo</t>
  </si>
  <si>
    <t xml:space="preserve">Nom de la fiche technique </t>
  </si>
  <si>
    <t>Quantité fabriquée en Kg</t>
  </si>
  <si>
    <t xml:space="preserve">              DLUO ( DDM ) : </t>
  </si>
  <si>
    <t xml:space="preserve">Code </t>
  </si>
  <si>
    <t>Ingrédients</t>
  </si>
  <si>
    <t>Poids</t>
  </si>
  <si>
    <t>Unités</t>
  </si>
  <si>
    <t>%</t>
  </si>
  <si>
    <t>Coût M.P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</si>
</sst>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2" xfId="0" applyBorder="1"/>
    <xf numFmtId="0" fontId="1" fillId="0" borderId="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164" fontId="1" fillId="3" borderId="9" xfId="0" applyNumberFormat="1" applyFont="1" applyFill="1" applyBorder="1" applyAlignment="1">
      <alignment horizontal="center" vertical="center" wrapText="1"/>
    </xf>
    <xf numFmtId="164" fontId="1" fillId="3" borderId="7" xfId="0" applyNumberFormat="1" applyFont="1" applyFill="1" applyBorder="1" applyAlignment="1">
      <alignment horizontal="center" vertical="center" wrapText="1"/>
    </xf>
    <xf numFmtId="164" fontId="1" fillId="3" borderId="11" xfId="0" applyNumberFormat="1" applyFont="1" applyFill="1" applyBorder="1" applyAlignment="1">
      <alignment horizontal="center" vertical="center" wrapText="1"/>
    </xf>
    <xf numFmtId="164" fontId="1" fillId="3" borderId="12" xfId="0" applyNumberFormat="1" applyFont="1" applyFill="1" applyBorder="1" applyAlignment="1">
      <alignment horizontal="center" vertical="center" wrapText="1"/>
    </xf>
    <xf numFmtId="164" fontId="1" fillId="3" borderId="13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I6" sqref="I6"/>
    </sheetView>
  </sheetViews>
  <sheetFormatPr baseColWidth="10" defaultRowHeight="15" x14ac:dyDescent="0.25"/>
  <cols>
    <col min="1" max="1" width="11.42578125" style="1"/>
    <col min="2" max="2" width="23.42578125" style="1" customWidth="1"/>
  </cols>
  <sheetData>
    <row r="1" spans="1:7" ht="18.75" x14ac:dyDescent="0.25">
      <c r="A1" s="11" t="s">
        <v>25</v>
      </c>
      <c r="B1" s="13" t="s">
        <v>26</v>
      </c>
      <c r="C1" s="14"/>
      <c r="D1" s="14"/>
      <c r="E1" s="14"/>
      <c r="F1" s="14"/>
      <c r="G1" s="15"/>
    </row>
    <row r="2" spans="1:7" x14ac:dyDescent="0.25">
      <c r="A2" s="12"/>
      <c r="B2" s="16" t="s">
        <v>27</v>
      </c>
      <c r="C2" s="19">
        <v>5</v>
      </c>
      <c r="D2" s="20"/>
      <c r="E2" s="20"/>
      <c r="F2" s="20"/>
      <c r="G2" s="21"/>
    </row>
    <row r="3" spans="1:7" x14ac:dyDescent="0.25">
      <c r="A3" s="12"/>
      <c r="B3" s="17"/>
      <c r="C3" s="22"/>
      <c r="D3" s="23"/>
      <c r="E3" s="23"/>
      <c r="F3" s="23"/>
      <c r="G3" s="24"/>
    </row>
    <row r="4" spans="1:7" ht="18.75" x14ac:dyDescent="0.25">
      <c r="A4" s="10"/>
      <c r="B4" s="18"/>
      <c r="C4" s="25" t="s">
        <v>28</v>
      </c>
      <c r="D4" s="26"/>
      <c r="E4" s="26"/>
      <c r="F4" s="26"/>
      <c r="G4" s="27"/>
    </row>
    <row r="5" spans="1:7" ht="15.75" x14ac:dyDescent="0.25">
      <c r="A5" s="5" t="s">
        <v>29</v>
      </c>
      <c r="B5" s="28" t="s">
        <v>30</v>
      </c>
      <c r="C5" s="28"/>
      <c r="D5" s="6" t="s">
        <v>31</v>
      </c>
      <c r="E5" s="6" t="s">
        <v>32</v>
      </c>
      <c r="F5" s="6" t="s">
        <v>33</v>
      </c>
      <c r="G5" s="6" t="s">
        <v>34</v>
      </c>
    </row>
    <row r="6" spans="1:7" ht="18.75" x14ac:dyDescent="0.25">
      <c r="A6" s="7">
        <v>1</v>
      </c>
      <c r="B6" s="9" t="str">
        <f>VLOOKUP($A$6,[0]!CODEC,2,FALSE)</f>
        <v>Crème 35%</v>
      </c>
      <c r="C6" s="9"/>
      <c r="D6" s="8">
        <f>VLOOKUP(A6,[0]!CODEMATPRIX,3,FALSE)</f>
        <v>2.41</v>
      </c>
      <c r="E6" s="8"/>
      <c r="F6" s="8"/>
      <c r="G6" s="8"/>
    </row>
    <row r="7" spans="1:7" ht="18.75" x14ac:dyDescent="0.25">
      <c r="A7" s="7">
        <v>2</v>
      </c>
      <c r="B7" s="9" t="str">
        <f>VLOOKUP(A7,[0]!CODEC,2,FALSE)</f>
        <v>glucose deshydraté DE40</v>
      </c>
      <c r="C7" s="9"/>
      <c r="D7" s="8">
        <f>VLOOKUP(A7,[0]!CODEMATPRIX,3,FALSE)</f>
        <v>8.9</v>
      </c>
      <c r="E7" s="8"/>
      <c r="F7" s="8"/>
      <c r="G7" s="8"/>
    </row>
    <row r="8" spans="1:7" ht="18.75" x14ac:dyDescent="0.25">
      <c r="A8" s="7">
        <v>3</v>
      </c>
      <c r="B8" s="9" t="str">
        <f>VLOOKUP(A8,[0]!CODEC,2,FALSE)</f>
        <v>glucose sirop DE60</v>
      </c>
      <c r="C8" s="9"/>
      <c r="D8" s="8">
        <f>VLOOKUP(A8,[0]!CODEMATPRIX,3,FALSE)</f>
        <v>4</v>
      </c>
      <c r="E8" s="8"/>
      <c r="F8" s="8"/>
      <c r="G8" s="8"/>
    </row>
    <row r="9" spans="1:7" ht="18.75" x14ac:dyDescent="0.25">
      <c r="A9" s="7">
        <v>4</v>
      </c>
      <c r="B9" s="9" t="str">
        <f>VLOOKUP(A9,[0]!CODEC,2,FALSE)</f>
        <v>trimoline</v>
      </c>
      <c r="C9" s="9"/>
      <c r="D9" s="8">
        <f>VLOOKUP(A9,[0]!CODEMATPRIX,3,FALSE)</f>
        <v>2.2200000000000002</v>
      </c>
      <c r="E9" s="8"/>
      <c r="F9" s="8"/>
      <c r="G9" s="8"/>
    </row>
    <row r="10" spans="1:7" ht="18.75" x14ac:dyDescent="0.25">
      <c r="A10" s="7">
        <v>5</v>
      </c>
      <c r="B10" s="9" t="str">
        <f>VLOOKUP(A10,[0]!CODEC,2,FALSE)</f>
        <v>sorbitol</v>
      </c>
      <c r="C10" s="9"/>
      <c r="D10" s="8">
        <f>VLOOKUP(A10,[0]!CODEMATPRIX,3,FALSE)</f>
        <v>5.49</v>
      </c>
      <c r="E10" s="8"/>
      <c r="F10" s="8"/>
      <c r="G10" s="8"/>
    </row>
    <row r="11" spans="1:7" ht="18.75" x14ac:dyDescent="0.25">
      <c r="A11" s="7">
        <v>6</v>
      </c>
      <c r="B11" s="9" t="str">
        <f>VLOOKUP(A11,[0]!CODEC,2,FALSE)</f>
        <v>dextrose</v>
      </c>
      <c r="C11" s="9"/>
      <c r="D11" s="8">
        <f>VLOOKUP(A11,[0]!CODEMATPRIX,3,FALSE)</f>
        <v>2.44</v>
      </c>
      <c r="E11" s="8"/>
      <c r="F11" s="8"/>
      <c r="G11" s="8"/>
    </row>
    <row r="12" spans="1:7" ht="18.75" x14ac:dyDescent="0.25">
      <c r="A12" s="7">
        <v>7</v>
      </c>
      <c r="B12" s="9" t="str">
        <f>VLOOKUP(A12,[0]!CODEC,2,FALSE)</f>
        <v>sucre semoule</v>
      </c>
      <c r="C12" s="9"/>
      <c r="D12" s="8">
        <f>VLOOKUP(A12,[0]!CODEMATPRIX,3,FALSE)</f>
        <v>0.9</v>
      </c>
      <c r="E12" s="8"/>
      <c r="F12" s="8"/>
      <c r="G12" s="8"/>
    </row>
    <row r="13" spans="1:7" ht="18.75" x14ac:dyDescent="0.25">
      <c r="A13" s="7">
        <v>8</v>
      </c>
      <c r="B13" s="9" t="str">
        <f>VLOOKUP(A13,[0]!CODEC,2,FALSE)</f>
        <v>sucre cristal</v>
      </c>
      <c r="C13" s="9"/>
      <c r="D13" s="8">
        <f>VLOOKUP(A13,[0]!CODEMATPRIX,3,FALSE)</f>
        <v>0.73</v>
      </c>
      <c r="E13" s="8"/>
      <c r="F13" s="8"/>
      <c r="G13" s="8"/>
    </row>
    <row r="14" spans="1:7" ht="18.75" x14ac:dyDescent="0.25">
      <c r="A14" s="7">
        <v>9</v>
      </c>
      <c r="B14" s="9" t="str">
        <f>VLOOKUP(A14,[0]!CODEC,2,FALSE)</f>
        <v>sucre glace</v>
      </c>
      <c r="C14" s="9"/>
      <c r="D14" s="8">
        <f>VLOOKUP(A14,[0]!CODEMATPRIX,3,FALSE)</f>
        <v>1.1499999999999999</v>
      </c>
      <c r="E14" s="8"/>
      <c r="F14" s="8"/>
      <c r="G14" s="8"/>
    </row>
    <row r="15" spans="1:7" ht="18.75" x14ac:dyDescent="0.25">
      <c r="A15" s="7">
        <v>10</v>
      </c>
      <c r="B15" s="9" t="str">
        <f>VLOOKUP(A15,[0]!CODEC,2,FALSE)</f>
        <v>beurre frais 82%</v>
      </c>
      <c r="C15" s="9"/>
      <c r="D15" s="8">
        <f>VLOOKUP(A15,[0]!CODEMATPRIX,3,FALSE)</f>
        <v>6</v>
      </c>
      <c r="E15" s="8"/>
      <c r="F15" s="8"/>
      <c r="G15" s="8"/>
    </row>
    <row r="16" spans="1:7" ht="18.75" x14ac:dyDescent="0.25">
      <c r="A16" s="7">
        <v>11</v>
      </c>
      <c r="B16" s="9" t="str">
        <f>VLOOKUP(A16,[0]!CODEC,2,FALSE)</f>
        <v>beurre deshydraté 99%</v>
      </c>
      <c r="C16" s="9"/>
      <c r="D16" s="8">
        <f>VLOOKUP(A16,[0]!CODEMATPRIX,3,FALSE)</f>
        <v>8</v>
      </c>
      <c r="E16" s="8"/>
      <c r="F16" s="8"/>
      <c r="G16" s="8"/>
    </row>
    <row r="17" spans="1:7" ht="18.75" x14ac:dyDescent="0.25">
      <c r="A17" s="7">
        <v>12</v>
      </c>
      <c r="B17" s="9" t="str">
        <f>VLOOKUP(A17,[0]!CODEC,2,FALSE)</f>
        <v>Noisettes piémont</v>
      </c>
      <c r="C17" s="9"/>
      <c r="D17" s="8">
        <f>VLOOKUP(A17,[0]!CODEMATPRIX,3,FALSE)</f>
        <v>36.5</v>
      </c>
      <c r="E17" s="8"/>
      <c r="F17" s="8"/>
      <c r="G17" s="8"/>
    </row>
    <row r="18" spans="1:7" ht="18.75" x14ac:dyDescent="0.25">
      <c r="A18" s="7">
        <v>13</v>
      </c>
      <c r="B18" s="9" t="str">
        <f>VLOOKUP(A18,[0]!CODEC,2,FALSE)</f>
        <v>Amandes valencia</v>
      </c>
      <c r="C18" s="9"/>
      <c r="D18" s="8">
        <f>VLOOKUP(A18,[0]!CODEMATPRIX,3,FALSE)</f>
        <v>26.5</v>
      </c>
      <c r="E18" s="8"/>
      <c r="F18" s="8"/>
      <c r="G18" s="8"/>
    </row>
    <row r="19" spans="1:7" ht="18.75" x14ac:dyDescent="0.25">
      <c r="A19" s="7">
        <v>14</v>
      </c>
      <c r="B19" s="9" t="str">
        <f>VLOOKUP(A19,[0]!CODEC,2,FALSE)</f>
        <v>coriandre graines</v>
      </c>
      <c r="C19" s="9"/>
      <c r="D19" s="8">
        <f>VLOOKUP(A19,[0]!CODEMATPRIX,3,FALSE)</f>
        <v>22.3</v>
      </c>
      <c r="E19" s="8"/>
      <c r="F19" s="8"/>
      <c r="G19" s="8"/>
    </row>
    <row r="20" spans="1:7" ht="18.75" x14ac:dyDescent="0.25">
      <c r="A20" s="7">
        <v>15</v>
      </c>
      <c r="B20" s="9" t="str">
        <f>VLOOKUP(A20,[0]!CODEC,2,FALSE)</f>
        <v>Vanille gousse bourbon</v>
      </c>
      <c r="C20" s="9"/>
      <c r="D20" s="8">
        <f>VLOOKUP(A20,[0]!CODEMATPRIX,3,FALSE)</f>
        <v>400</v>
      </c>
      <c r="E20" s="8"/>
      <c r="F20" s="8"/>
      <c r="G20" s="8"/>
    </row>
    <row r="21" spans="1:7" ht="18.75" x14ac:dyDescent="0.25">
      <c r="A21" s="7">
        <v>16</v>
      </c>
      <c r="B21" s="9" t="str">
        <f>VLOOKUP(A21,[0]!CODEC,2,FALSE)</f>
        <v>couverture passy</v>
      </c>
      <c r="C21" s="9"/>
      <c r="D21" s="8">
        <f>VLOOKUP(A21,[0]!CODEMATPRIX,3,FALSE)</f>
        <v>8.5</v>
      </c>
      <c r="E21" s="8"/>
      <c r="F21" s="8"/>
      <c r="G21" s="8"/>
    </row>
    <row r="22" spans="1:7" ht="18.75" x14ac:dyDescent="0.25">
      <c r="A22" s="7">
        <v>17</v>
      </c>
      <c r="B22" s="9" t="str">
        <f>VLOOKUP(A22,[0]!CODEC,2,FALSE)</f>
        <v>couverture extra bitter</v>
      </c>
      <c r="C22" s="9"/>
      <c r="D22" s="8">
        <f>VLOOKUP(A22,[0]!CODEMATPRIX,3,FALSE)</f>
        <v>7.5</v>
      </c>
      <c r="E22" s="8"/>
      <c r="F22" s="8"/>
      <c r="G22" s="8"/>
    </row>
  </sheetData>
  <mergeCells count="23">
    <mergeCell ref="B21:C21"/>
    <mergeCell ref="B22:C22"/>
    <mergeCell ref="B11:C11"/>
    <mergeCell ref="A1:A4"/>
    <mergeCell ref="B1:G1"/>
    <mergeCell ref="B2:B4"/>
    <mergeCell ref="C2:G3"/>
    <mergeCell ref="C4:G4"/>
    <mergeCell ref="B5:C5"/>
    <mergeCell ref="B6:C6"/>
    <mergeCell ref="B7:C7"/>
    <mergeCell ref="B8:C8"/>
    <mergeCell ref="B9:C9"/>
    <mergeCell ref="B10:C10"/>
    <mergeCell ref="B18:C18"/>
    <mergeCell ref="B19:C19"/>
    <mergeCell ref="B20:C20"/>
    <mergeCell ref="B12:C12"/>
    <mergeCell ref="B13:C13"/>
    <mergeCell ref="B14:C14"/>
    <mergeCell ref="B15:C15"/>
    <mergeCell ref="B16:C16"/>
    <mergeCell ref="B17:C17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F6" sqref="F6"/>
    </sheetView>
  </sheetViews>
  <sheetFormatPr baseColWidth="10" defaultRowHeight="15" x14ac:dyDescent="0.25"/>
  <cols>
    <col min="1" max="1" width="12.5703125" customWidth="1"/>
    <col min="2" max="2" width="23.140625" bestFit="1" customWidth="1"/>
    <col min="3" max="3" width="22.28515625" bestFit="1" customWidth="1"/>
    <col min="4" max="4" width="13" bestFit="1" customWidth="1"/>
  </cols>
  <sheetData>
    <row r="1" spans="1:4" x14ac:dyDescent="0.25">
      <c r="A1" s="2" t="s">
        <v>0</v>
      </c>
      <c r="B1" s="3" t="s">
        <v>1</v>
      </c>
      <c r="C1" s="3" t="s">
        <v>2</v>
      </c>
      <c r="D1" s="2" t="s">
        <v>3</v>
      </c>
    </row>
    <row r="2" spans="1:4" x14ac:dyDescent="0.25">
      <c r="A2" s="4">
        <v>1</v>
      </c>
      <c r="B2" s="4" t="s">
        <v>4</v>
      </c>
      <c r="C2" s="4">
        <v>2.41</v>
      </c>
      <c r="D2" s="4" t="s">
        <v>5</v>
      </c>
    </row>
    <row r="3" spans="1:4" x14ac:dyDescent="0.25">
      <c r="A3" s="4">
        <v>2</v>
      </c>
      <c r="B3" s="4" t="s">
        <v>6</v>
      </c>
      <c r="C3" s="4">
        <v>8.9</v>
      </c>
      <c r="D3" s="4" t="s">
        <v>7</v>
      </c>
    </row>
    <row r="4" spans="1:4" x14ac:dyDescent="0.25">
      <c r="A4" s="4">
        <v>3</v>
      </c>
      <c r="B4" s="4" t="s">
        <v>8</v>
      </c>
      <c r="C4" s="4">
        <v>4</v>
      </c>
      <c r="D4" s="4" t="s">
        <v>5</v>
      </c>
    </row>
    <row r="5" spans="1:4" x14ac:dyDescent="0.25">
      <c r="A5" s="4">
        <v>4</v>
      </c>
      <c r="B5" s="4" t="s">
        <v>9</v>
      </c>
      <c r="C5" s="4">
        <v>2.2200000000000002</v>
      </c>
      <c r="D5" s="4" t="s">
        <v>5</v>
      </c>
    </row>
    <row r="6" spans="1:4" x14ac:dyDescent="0.25">
      <c r="A6" s="4">
        <v>5</v>
      </c>
      <c r="B6" s="4" t="s">
        <v>10</v>
      </c>
      <c r="C6" s="4">
        <v>5.49</v>
      </c>
      <c r="D6" s="4" t="s">
        <v>5</v>
      </c>
    </row>
    <row r="7" spans="1:4" x14ac:dyDescent="0.25">
      <c r="A7" s="4">
        <v>6</v>
      </c>
      <c r="B7" s="4" t="s">
        <v>11</v>
      </c>
      <c r="C7" s="4">
        <v>2.44</v>
      </c>
      <c r="D7" s="4" t="s">
        <v>5</v>
      </c>
    </row>
    <row r="8" spans="1:4" x14ac:dyDescent="0.25">
      <c r="A8" s="4">
        <v>7</v>
      </c>
      <c r="B8" s="4" t="s">
        <v>12</v>
      </c>
      <c r="C8" s="4">
        <v>0.9</v>
      </c>
      <c r="D8" s="4" t="s">
        <v>5</v>
      </c>
    </row>
    <row r="9" spans="1:4" x14ac:dyDescent="0.25">
      <c r="A9" s="4">
        <v>8</v>
      </c>
      <c r="B9" s="4" t="s">
        <v>13</v>
      </c>
      <c r="C9" s="4">
        <v>0.73</v>
      </c>
      <c r="D9" s="4" t="s">
        <v>5</v>
      </c>
    </row>
    <row r="10" spans="1:4" x14ac:dyDescent="0.25">
      <c r="A10" s="4">
        <v>9</v>
      </c>
      <c r="B10" s="4" t="s">
        <v>14</v>
      </c>
      <c r="C10" s="4">
        <v>1.1499999999999999</v>
      </c>
      <c r="D10" s="4" t="s">
        <v>5</v>
      </c>
    </row>
    <row r="11" spans="1:4" x14ac:dyDescent="0.25">
      <c r="A11" s="4">
        <v>10</v>
      </c>
      <c r="B11" s="4" t="s">
        <v>15</v>
      </c>
      <c r="C11" s="4">
        <v>6</v>
      </c>
      <c r="D11" s="4" t="s">
        <v>5</v>
      </c>
    </row>
    <row r="12" spans="1:4" x14ac:dyDescent="0.25">
      <c r="A12" s="4">
        <v>11</v>
      </c>
      <c r="B12" s="4" t="s">
        <v>16</v>
      </c>
      <c r="C12" s="4">
        <v>8</v>
      </c>
      <c r="D12" s="4"/>
    </row>
    <row r="13" spans="1:4" x14ac:dyDescent="0.25">
      <c r="A13" s="4">
        <v>12</v>
      </c>
      <c r="B13" s="4" t="s">
        <v>17</v>
      </c>
      <c r="C13" s="4">
        <v>36.5</v>
      </c>
      <c r="D13" s="4" t="s">
        <v>18</v>
      </c>
    </row>
    <row r="14" spans="1:4" x14ac:dyDescent="0.25">
      <c r="A14" s="4">
        <v>13</v>
      </c>
      <c r="B14" s="4" t="s">
        <v>19</v>
      </c>
      <c r="C14" s="4">
        <v>26.5</v>
      </c>
      <c r="D14" s="4" t="s">
        <v>18</v>
      </c>
    </row>
    <row r="15" spans="1:4" x14ac:dyDescent="0.25">
      <c r="A15" s="4">
        <v>14</v>
      </c>
      <c r="B15" s="4" t="s">
        <v>20</v>
      </c>
      <c r="C15" s="4">
        <v>22.3</v>
      </c>
      <c r="D15" s="4"/>
    </row>
    <row r="16" spans="1:4" x14ac:dyDescent="0.25">
      <c r="A16" s="4">
        <v>15</v>
      </c>
      <c r="B16" s="4" t="s">
        <v>21</v>
      </c>
      <c r="C16" s="4">
        <v>400</v>
      </c>
      <c r="D16" s="4"/>
    </row>
    <row r="17" spans="1:4" x14ac:dyDescent="0.25">
      <c r="A17" s="4">
        <v>16</v>
      </c>
      <c r="B17" s="4" t="s">
        <v>22</v>
      </c>
      <c r="C17" s="4">
        <v>8.5</v>
      </c>
      <c r="D17" s="4" t="s">
        <v>23</v>
      </c>
    </row>
    <row r="18" spans="1:4" x14ac:dyDescent="0.25">
      <c r="A18" s="4">
        <v>17</v>
      </c>
      <c r="B18" s="4" t="s">
        <v>24</v>
      </c>
      <c r="C18" s="4">
        <v>7.5</v>
      </c>
      <c r="D18" s="4" t="s">
        <v>23</v>
      </c>
    </row>
    <row r="19" spans="1:4" x14ac:dyDescent="0.25">
      <c r="A19" s="4"/>
      <c r="B19" s="4"/>
      <c r="C19" s="4"/>
      <c r="D19" s="4"/>
    </row>
    <row r="20" spans="1:4" x14ac:dyDescent="0.25">
      <c r="A20" s="4"/>
      <c r="B20" s="4"/>
      <c r="C20" s="4"/>
      <c r="D2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FT type</vt:lpstr>
      <vt:lpstr>MP ( liste-coût )</vt:lpstr>
      <vt:lpstr>calculons</vt:lpstr>
      <vt:lpstr>CHAPEAU</vt:lpstr>
      <vt:lpstr>code</vt:lpstr>
      <vt:lpstr>CODEA</vt:lpstr>
      <vt:lpstr>CODEC</vt:lpstr>
      <vt:lpstr>CODEMATPRIX</vt:lpstr>
      <vt:lpstr>dose</vt:lpstr>
      <vt:lpstr>ingredients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2019-01-03T17:03:31Z</dcterms:created>
  <dcterms:modified xsi:type="dcterms:W3CDTF">2019-01-03T18:28:20Z</dcterms:modified>
</cp:coreProperties>
</file>