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9.xml" ContentType="application/vnd.ms-excel.controlproperties+xml"/>
  <Override PartName="/xl/ctrlProps/ctrlProp16.xml" ContentType="application/vnd.ms-excel.controlproperties+xml"/>
  <Override PartName="/xl/ctrlProps/ctrlProp15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ctrlProps/ctrlProp14.xml" ContentType="application/vnd.ms-excel.controlproperties+xml"/>
  <Override PartName="/xl/ctrlProps/ctrlProp13.xml" ContentType="application/vnd.ms-excel.controlproperties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6.xml" ContentType="application/vnd.ms-excel.controlproperties+xml"/>
  <Override PartName="/xl/ctrlProps/ctrlProp11.xml" ContentType="application/vnd.ms-excel.controlproperties+xml"/>
  <Override PartName="/xl/ctrlProps/ctrlProp5.xml" ContentType="application/vnd.ms-excel.controlproperties+xml"/>
  <Override PartName="/xl/ctrlProps/ctrlProp12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60" windowHeight="7680"/>
  </bookViews>
  <sheets>
    <sheet name="Sesido" sheetId="5" r:id="rId1"/>
    <sheet name="Verbe" sheetId="2" r:id="rId2"/>
    <sheet name="Counjuguesoun" sheetId="4" r:id="rId3"/>
    <sheet name="Indicatiéu" sheetId="6" r:id="rId4"/>
    <sheet name="Sujountiéu" sheetId="7" r:id="rId5"/>
    <sheet name="Coundiciounau-Emperatiéu" sheetId="9" r:id="rId6"/>
  </sheets>
  <functionGroups/>
  <definedNames>
    <definedName name="Verbi">OFFSET(Verbe!$B$3,,,COUNTA(Verbe!$B:$B)-1)</definedName>
  </definedNames>
  <calcPr calcId="152511"/>
</workbook>
</file>

<file path=xl/calcChain.xml><?xml version="1.0" encoding="utf-8"?>
<calcChain xmlns="http://schemas.openxmlformats.org/spreadsheetml/2006/main">
  <c r="F4" i="7"/>
  <c r="G698"/>
  <c r="G697"/>
  <c r="G696"/>
  <c r="G695"/>
  <c r="G694"/>
  <c r="G693"/>
  <c r="G692"/>
  <c r="G691"/>
  <c r="G690"/>
  <c r="G689"/>
  <c r="G688"/>
  <c r="G687"/>
  <c r="G680"/>
  <c r="G679"/>
  <c r="G678"/>
  <c r="G677"/>
  <c r="G676"/>
  <c r="G675"/>
  <c r="G674"/>
  <c r="G673"/>
  <c r="G672"/>
  <c r="G671"/>
  <c r="G670"/>
  <c r="G669"/>
  <c r="G668"/>
  <c r="G667"/>
  <c r="G666"/>
  <c r="G665"/>
  <c r="G664"/>
  <c r="G663"/>
  <c r="G662"/>
  <c r="G661"/>
  <c r="G660"/>
  <c r="G659"/>
  <c r="G658"/>
  <c r="G657"/>
  <c r="G656"/>
  <c r="G655"/>
  <c r="G654"/>
  <c r="G653"/>
  <c r="G652"/>
  <c r="G651"/>
  <c r="G650"/>
  <c r="G649"/>
  <c r="G648"/>
  <c r="G647"/>
  <c r="G646"/>
  <c r="G645"/>
  <c r="G644"/>
  <c r="G643"/>
  <c r="G642"/>
  <c r="G641"/>
  <c r="G640"/>
  <c r="G639"/>
  <c r="G638"/>
  <c r="G637"/>
  <c r="G636"/>
  <c r="G635"/>
  <c r="G634"/>
  <c r="G633"/>
  <c r="G632"/>
  <c r="G631"/>
  <c r="G630"/>
  <c r="G629"/>
  <c r="G628"/>
  <c r="G627"/>
  <c r="G626"/>
  <c r="G625"/>
  <c r="G624"/>
  <c r="G623"/>
  <c r="G622"/>
  <c r="G621"/>
  <c r="G614"/>
  <c r="G613"/>
  <c r="G612"/>
  <c r="G611"/>
  <c r="G610"/>
  <c r="G609"/>
  <c r="G608"/>
  <c r="G607"/>
  <c r="G606"/>
  <c r="G605"/>
  <c r="G604"/>
  <c r="G603"/>
  <c r="G602"/>
  <c r="G601"/>
  <c r="G600"/>
  <c r="G599"/>
  <c r="G598"/>
  <c r="G597"/>
  <c r="G596"/>
  <c r="G595"/>
  <c r="G594"/>
  <c r="G593"/>
  <c r="G592"/>
  <c r="G591"/>
  <c r="G590"/>
  <c r="G589"/>
  <c r="G588"/>
  <c r="G587"/>
  <c r="G586"/>
  <c r="G585"/>
  <c r="G584"/>
  <c r="G583"/>
  <c r="G582"/>
  <c r="G581"/>
  <c r="G580"/>
  <c r="G579"/>
  <c r="G578"/>
  <c r="G577"/>
  <c r="G576"/>
  <c r="G575"/>
  <c r="G574"/>
  <c r="G573"/>
  <c r="G572"/>
  <c r="G569"/>
  <c r="G566"/>
  <c r="G565"/>
  <c r="G564"/>
  <c r="G563"/>
  <c r="G562"/>
  <c r="G561"/>
  <c r="G560"/>
  <c r="G559"/>
  <c r="G558"/>
  <c r="G557"/>
  <c r="G556"/>
  <c r="G555"/>
  <c r="G554"/>
  <c r="G553"/>
  <c r="G552"/>
  <c r="G551"/>
  <c r="G550"/>
  <c r="G549"/>
  <c r="G548"/>
  <c r="G545"/>
  <c r="G542"/>
  <c r="G541"/>
  <c r="G540"/>
  <c r="G539"/>
  <c r="G538"/>
  <c r="G537"/>
  <c r="G536"/>
  <c r="G535"/>
  <c r="G534"/>
  <c r="G533"/>
  <c r="G532"/>
  <c r="G531"/>
  <c r="G530"/>
  <c r="G529"/>
  <c r="G528"/>
  <c r="G527"/>
  <c r="G526"/>
  <c r="G525"/>
  <c r="G524"/>
  <c r="G523"/>
  <c r="G522"/>
  <c r="G521"/>
  <c r="G520"/>
  <c r="G519"/>
  <c r="G518"/>
  <c r="G517"/>
  <c r="G516"/>
  <c r="G515"/>
  <c r="G514"/>
  <c r="G513"/>
  <c r="G512"/>
  <c r="G511"/>
  <c r="G510"/>
  <c r="G509"/>
  <c r="G508"/>
  <c r="G507"/>
  <c r="G506"/>
  <c r="G505"/>
  <c r="G504"/>
  <c r="G503"/>
  <c r="G502"/>
  <c r="G501"/>
  <c r="G494"/>
  <c r="G493"/>
  <c r="G492"/>
  <c r="G491"/>
  <c r="G490"/>
  <c r="G489"/>
  <c r="G488"/>
  <c r="G487"/>
  <c r="G486"/>
  <c r="G485"/>
  <c r="G484"/>
  <c r="G483"/>
  <c r="G482"/>
  <c r="G481"/>
  <c r="G480"/>
  <c r="G479"/>
  <c r="G478"/>
  <c r="G477"/>
  <c r="G476"/>
  <c r="G475"/>
  <c r="G474"/>
  <c r="G473"/>
  <c r="G472"/>
  <c r="G471"/>
  <c r="G470"/>
  <c r="G469"/>
  <c r="G468"/>
  <c r="G467"/>
  <c r="G466"/>
  <c r="G465"/>
  <c r="G464"/>
  <c r="G463"/>
  <c r="G462"/>
  <c r="G461"/>
  <c r="G460"/>
  <c r="G459"/>
  <c r="G458"/>
  <c r="G457"/>
  <c r="G456"/>
  <c r="G455"/>
  <c r="G454"/>
  <c r="G453"/>
  <c r="G452"/>
  <c r="G451"/>
  <c r="G450"/>
  <c r="G449"/>
  <c r="G448"/>
  <c r="G447"/>
  <c r="G446"/>
  <c r="G445"/>
  <c r="G444"/>
  <c r="G443"/>
  <c r="G442"/>
  <c r="G441"/>
  <c r="G434"/>
  <c r="G433"/>
  <c r="G432"/>
  <c r="G431"/>
  <c r="G430"/>
  <c r="G429"/>
  <c r="G428"/>
  <c r="G427"/>
  <c r="G426"/>
  <c r="G425"/>
  <c r="G424"/>
  <c r="G423"/>
  <c r="G416"/>
  <c r="G415"/>
  <c r="G414"/>
  <c r="G413"/>
  <c r="G412"/>
  <c r="G411"/>
  <c r="G410"/>
  <c r="G409"/>
  <c r="G408"/>
  <c r="G407"/>
  <c r="G406"/>
  <c r="G405"/>
  <c r="G398"/>
  <c r="G397"/>
  <c r="G396"/>
  <c r="G395"/>
  <c r="G394"/>
  <c r="G393"/>
  <c r="G392"/>
  <c r="G391"/>
  <c r="G390"/>
  <c r="G389"/>
  <c r="G388"/>
  <c r="G387"/>
  <c r="G386"/>
  <c r="G385"/>
  <c r="G384"/>
  <c r="G383"/>
  <c r="G382"/>
  <c r="G381"/>
  <c r="G380"/>
  <c r="G379"/>
  <c r="G378"/>
  <c r="G377"/>
  <c r="G376"/>
  <c r="G375"/>
  <c r="G374"/>
  <c r="G373"/>
  <c r="G372"/>
  <c r="G371"/>
  <c r="G370"/>
  <c r="G369"/>
  <c r="G368"/>
  <c r="G367"/>
  <c r="G366"/>
  <c r="G365"/>
  <c r="G364"/>
  <c r="G363"/>
  <c r="G362"/>
  <c r="G361"/>
  <c r="G360"/>
  <c r="G359"/>
  <c r="G358"/>
  <c r="G357"/>
  <c r="G356"/>
  <c r="G355"/>
  <c r="G354"/>
  <c r="G353"/>
  <c r="G352"/>
  <c r="G351"/>
  <c r="G350"/>
  <c r="G349"/>
  <c r="G348"/>
  <c r="G347"/>
  <c r="G346"/>
  <c r="G345"/>
  <c r="G344"/>
  <c r="G343"/>
  <c r="G342"/>
  <c r="G341"/>
  <c r="G340"/>
  <c r="G339"/>
  <c r="G338"/>
  <c r="G337"/>
  <c r="G336"/>
  <c r="G335"/>
  <c r="G334"/>
  <c r="G333"/>
  <c r="G332"/>
  <c r="G331"/>
  <c r="G330"/>
  <c r="G329"/>
  <c r="G328"/>
  <c r="G327"/>
  <c r="G326"/>
  <c r="G325"/>
  <c r="G324"/>
  <c r="G323"/>
  <c r="G322"/>
  <c r="G321"/>
  <c r="G314"/>
  <c r="G313"/>
  <c r="G312"/>
  <c r="G311"/>
  <c r="G310"/>
  <c r="G309"/>
  <c r="G308"/>
  <c r="G307"/>
  <c r="G306"/>
  <c r="G305"/>
  <c r="G304"/>
  <c r="G303"/>
  <c r="G302"/>
  <c r="G301"/>
  <c r="G300"/>
  <c r="G299"/>
  <c r="G298"/>
  <c r="G297"/>
  <c r="G296"/>
  <c r="G295"/>
  <c r="G294"/>
  <c r="G293"/>
  <c r="G292"/>
  <c r="G291"/>
  <c r="G290"/>
  <c r="G289"/>
  <c r="G288"/>
  <c r="G287"/>
  <c r="G286"/>
  <c r="G285"/>
  <c r="G284"/>
  <c r="G283"/>
  <c r="G282"/>
  <c r="G281"/>
  <c r="G280"/>
  <c r="G279"/>
  <c r="G278"/>
  <c r="G277"/>
  <c r="G276"/>
  <c r="G275"/>
  <c r="G274"/>
  <c r="G273"/>
  <c r="G272"/>
  <c r="G271"/>
  <c r="G270"/>
  <c r="G269"/>
  <c r="G268"/>
  <c r="G267"/>
  <c r="G266"/>
  <c r="G265"/>
  <c r="G264"/>
  <c r="G263"/>
  <c r="G262"/>
  <c r="G261"/>
  <c r="G260"/>
  <c r="G259"/>
  <c r="G258"/>
  <c r="G257"/>
  <c r="G256"/>
  <c r="G255"/>
  <c r="G254"/>
  <c r="G253"/>
  <c r="G252"/>
  <c r="G251"/>
  <c r="G250"/>
  <c r="G249"/>
  <c r="G248"/>
  <c r="G247"/>
  <c r="G246"/>
  <c r="G245"/>
  <c r="G244"/>
  <c r="G243"/>
  <c r="G242"/>
  <c r="G241"/>
  <c r="G240"/>
  <c r="G239"/>
  <c r="G238"/>
  <c r="G237"/>
  <c r="G236"/>
  <c r="G235"/>
  <c r="G234"/>
  <c r="G233"/>
  <c r="G232"/>
  <c r="G231"/>
  <c r="G224"/>
  <c r="G223"/>
  <c r="G222"/>
  <c r="G221"/>
  <c r="G220"/>
  <c r="G219"/>
  <c r="G218"/>
  <c r="G217"/>
  <c r="G216"/>
  <c r="G215"/>
  <c r="G214"/>
  <c r="G213"/>
  <c r="G212"/>
  <c r="G211"/>
  <c r="G210"/>
  <c r="G209"/>
  <c r="G208"/>
  <c r="G207"/>
  <c r="G206"/>
  <c r="G205"/>
  <c r="G204"/>
  <c r="G203"/>
  <c r="G202"/>
  <c r="G201"/>
  <c r="G200"/>
  <c r="G199"/>
  <c r="G198"/>
  <c r="G197"/>
  <c r="G196"/>
  <c r="G195"/>
  <c r="G194"/>
  <c r="G193"/>
  <c r="G192"/>
  <c r="G191"/>
  <c r="G190"/>
  <c r="G189"/>
  <c r="G188"/>
  <c r="G187"/>
  <c r="G186"/>
  <c r="G185"/>
  <c r="G184"/>
  <c r="G183"/>
  <c r="G182"/>
  <c r="G181"/>
  <c r="G180"/>
  <c r="G179"/>
  <c r="G178"/>
  <c r="G177"/>
  <c r="G176"/>
  <c r="G175"/>
  <c r="G174"/>
  <c r="G173"/>
  <c r="G172"/>
  <c r="G171"/>
  <c r="G170"/>
  <c r="G169"/>
  <c r="G168"/>
  <c r="G167"/>
  <c r="G166"/>
  <c r="G165"/>
  <c r="G164"/>
  <c r="G163"/>
  <c r="G162"/>
  <c r="G161"/>
  <c r="G160"/>
  <c r="G159"/>
  <c r="G158"/>
  <c r="G157"/>
  <c r="G156"/>
  <c r="G155"/>
  <c r="G154"/>
  <c r="G153"/>
  <c r="G152"/>
  <c r="G151"/>
  <c r="G150"/>
  <c r="G149"/>
  <c r="G148"/>
  <c r="G147"/>
  <c r="G146"/>
  <c r="G145"/>
  <c r="G144"/>
  <c r="G143"/>
  <c r="G142"/>
  <c r="G141"/>
  <c r="G140"/>
  <c r="G139"/>
  <c r="G138"/>
  <c r="G137"/>
  <c r="G136"/>
  <c r="G135"/>
  <c r="G134"/>
  <c r="G133"/>
  <c r="G132"/>
  <c r="G131"/>
  <c r="G130"/>
  <c r="G129"/>
  <c r="G128"/>
  <c r="G127"/>
  <c r="G126"/>
  <c r="G125"/>
  <c r="G124"/>
  <c r="G123"/>
  <c r="G122"/>
  <c r="G121"/>
  <c r="G120"/>
  <c r="G119"/>
  <c r="G118"/>
  <c r="G117"/>
  <c r="G116"/>
  <c r="G115"/>
  <c r="G114"/>
  <c r="G113"/>
  <c r="G112"/>
  <c r="G111"/>
  <c r="G110"/>
  <c r="G109"/>
  <c r="G108"/>
  <c r="G107"/>
  <c r="G106"/>
  <c r="G105"/>
  <c r="G104"/>
  <c r="G103"/>
  <c r="G102"/>
  <c r="G101"/>
  <c r="G100"/>
  <c r="G99"/>
  <c r="G98"/>
  <c r="G97"/>
  <c r="G96"/>
  <c r="G95"/>
  <c r="G94"/>
  <c r="G93"/>
  <c r="G92"/>
  <c r="G91"/>
  <c r="G90"/>
  <c r="G89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F698"/>
  <c r="F697"/>
  <c r="F696"/>
  <c r="F695"/>
  <c r="F694"/>
  <c r="F693"/>
  <c r="F692"/>
  <c r="F691"/>
  <c r="F690"/>
  <c r="F689"/>
  <c r="F688"/>
  <c r="F687"/>
  <c r="F686"/>
  <c r="F685"/>
  <c r="F684"/>
  <c r="F683"/>
  <c r="F682"/>
  <c r="F681"/>
  <c r="F680"/>
  <c r="F679"/>
  <c r="F678"/>
  <c r="F677"/>
  <c r="F676"/>
  <c r="F675"/>
  <c r="F674"/>
  <c r="F673"/>
  <c r="F672"/>
  <c r="F671"/>
  <c r="F670"/>
  <c r="F669"/>
  <c r="F668"/>
  <c r="F667"/>
  <c r="F666"/>
  <c r="F665"/>
  <c r="F664"/>
  <c r="F663"/>
  <c r="F662"/>
  <c r="F661"/>
  <c r="F660"/>
  <c r="F659"/>
  <c r="F658"/>
  <c r="F657"/>
  <c r="F656"/>
  <c r="F655"/>
  <c r="F654"/>
  <c r="F653"/>
  <c r="F652"/>
  <c r="F651"/>
  <c r="F650"/>
  <c r="F649"/>
  <c r="F648"/>
  <c r="F647"/>
  <c r="F646"/>
  <c r="F645"/>
  <c r="F644"/>
  <c r="F643"/>
  <c r="F642"/>
  <c r="F641"/>
  <c r="F640"/>
  <c r="F639"/>
  <c r="F638"/>
  <c r="F637"/>
  <c r="F636"/>
  <c r="F635"/>
  <c r="F634"/>
  <c r="F633"/>
  <c r="F632"/>
  <c r="F631"/>
  <c r="F630"/>
  <c r="F629"/>
  <c r="F628"/>
  <c r="F627"/>
  <c r="F626"/>
  <c r="F625"/>
  <c r="F624"/>
  <c r="F623"/>
  <c r="F622"/>
  <c r="F621"/>
  <c r="F614"/>
  <c r="F613"/>
  <c r="F612"/>
  <c r="F611"/>
  <c r="F610"/>
  <c r="F609"/>
  <c r="F608"/>
  <c r="F607"/>
  <c r="F606"/>
  <c r="F605"/>
  <c r="F604"/>
  <c r="F603"/>
  <c r="F602"/>
  <c r="F601"/>
  <c r="F600"/>
  <c r="F599"/>
  <c r="F598"/>
  <c r="F597"/>
  <c r="F596"/>
  <c r="F595"/>
  <c r="F594"/>
  <c r="F593"/>
  <c r="F592"/>
  <c r="F591"/>
  <c r="F590"/>
  <c r="F589"/>
  <c r="F588"/>
  <c r="F587"/>
  <c r="F586"/>
  <c r="F585"/>
  <c r="F584"/>
  <c r="F583"/>
  <c r="F582"/>
  <c r="F581"/>
  <c r="F580"/>
  <c r="F579"/>
  <c r="F578"/>
  <c r="F577"/>
  <c r="F576"/>
  <c r="F575"/>
  <c r="F574"/>
  <c r="F573"/>
  <c r="F572"/>
  <c r="F569"/>
  <c r="F566"/>
  <c r="F565"/>
  <c r="F564"/>
  <c r="F563"/>
  <c r="F562"/>
  <c r="F561"/>
  <c r="F560"/>
  <c r="F559"/>
  <c r="F558"/>
  <c r="F557"/>
  <c r="F556"/>
  <c r="F555"/>
  <c r="F554"/>
  <c r="F553"/>
  <c r="F552"/>
  <c r="F551"/>
  <c r="F550"/>
  <c r="F549"/>
  <c r="F548"/>
  <c r="F545"/>
  <c r="F542"/>
  <c r="F541"/>
  <c r="F540"/>
  <c r="F539"/>
  <c r="F538"/>
  <c r="F537"/>
  <c r="F536"/>
  <c r="F535"/>
  <c r="F534"/>
  <c r="F533"/>
  <c r="F532"/>
  <c r="F531"/>
  <c r="F530"/>
  <c r="F529"/>
  <c r="F528"/>
  <c r="F527"/>
  <c r="F526"/>
  <c r="F525"/>
  <c r="F524"/>
  <c r="F523"/>
  <c r="F522"/>
  <c r="F521"/>
  <c r="F520"/>
  <c r="F519"/>
  <c r="F518"/>
  <c r="F517"/>
  <c r="F516"/>
  <c r="F515"/>
  <c r="F514"/>
  <c r="F513"/>
  <c r="F512"/>
  <c r="F511"/>
  <c r="F510"/>
  <c r="F509"/>
  <c r="F508"/>
  <c r="F507"/>
  <c r="F506"/>
  <c r="F505"/>
  <c r="F504"/>
  <c r="F503"/>
  <c r="F502"/>
  <c r="F501"/>
  <c r="F494"/>
  <c r="F493"/>
  <c r="F492"/>
  <c r="F491"/>
  <c r="F490"/>
  <c r="F489"/>
  <c r="F488"/>
  <c r="F487"/>
  <c r="F486"/>
  <c r="F485"/>
  <c r="F484"/>
  <c r="F483"/>
  <c r="F482"/>
  <c r="F481"/>
  <c r="F480"/>
  <c r="F479"/>
  <c r="F478"/>
  <c r="F477"/>
  <c r="F476"/>
  <c r="F475"/>
  <c r="F474"/>
  <c r="F473"/>
  <c r="F472"/>
  <c r="F471"/>
  <c r="F470"/>
  <c r="F469"/>
  <c r="F468"/>
  <c r="F467"/>
  <c r="F466"/>
  <c r="F465"/>
  <c r="F464"/>
  <c r="F463"/>
  <c r="F462"/>
  <c r="F461"/>
  <c r="F460"/>
  <c r="F459"/>
  <c r="F458"/>
  <c r="F457"/>
  <c r="F456"/>
  <c r="F455"/>
  <c r="F454"/>
  <c r="F453"/>
  <c r="F452"/>
  <c r="F451"/>
  <c r="F450"/>
  <c r="F449"/>
  <c r="F448"/>
  <c r="F447"/>
  <c r="F446"/>
  <c r="F445"/>
  <c r="F444"/>
  <c r="F443"/>
  <c r="F442"/>
  <c r="F441"/>
  <c r="F434"/>
  <c r="F433"/>
  <c r="F432"/>
  <c r="F431"/>
  <c r="F430"/>
  <c r="F429"/>
  <c r="F428"/>
  <c r="F427"/>
  <c r="F426"/>
  <c r="F425"/>
  <c r="F424"/>
  <c r="F423"/>
  <c r="F416"/>
  <c r="F415"/>
  <c r="F414"/>
  <c r="F413"/>
  <c r="F412"/>
  <c r="F411"/>
  <c r="F410"/>
  <c r="F409"/>
  <c r="F408"/>
  <c r="F407"/>
  <c r="F406"/>
  <c r="F405"/>
  <c r="F398"/>
  <c r="F397"/>
  <c r="F396"/>
  <c r="F395"/>
  <c r="F394"/>
  <c r="F393"/>
  <c r="F392"/>
  <c r="F391"/>
  <c r="F390"/>
  <c r="F389"/>
  <c r="F388"/>
  <c r="F387"/>
  <c r="F386"/>
  <c r="F385"/>
  <c r="F384"/>
  <c r="F383"/>
  <c r="F382"/>
  <c r="F381"/>
  <c r="F380"/>
  <c r="F379"/>
  <c r="F378"/>
  <c r="F377"/>
  <c r="F376"/>
  <c r="F375"/>
  <c r="F374"/>
  <c r="F373"/>
  <c r="F372"/>
  <c r="F371"/>
  <c r="F370"/>
  <c r="F369"/>
  <c r="F368"/>
  <c r="F367"/>
  <c r="F366"/>
  <c r="F365"/>
  <c r="F364"/>
  <c r="F363"/>
  <c r="F362"/>
  <c r="F361"/>
  <c r="F360"/>
  <c r="F359"/>
  <c r="F358"/>
  <c r="F357"/>
  <c r="F356"/>
  <c r="F355"/>
  <c r="F354"/>
  <c r="F353"/>
  <c r="F352"/>
  <c r="F351"/>
  <c r="F350"/>
  <c r="F349"/>
  <c r="F348"/>
  <c r="F347"/>
  <c r="F346"/>
  <c r="F345"/>
  <c r="F344"/>
  <c r="F343"/>
  <c r="F342"/>
  <c r="F341"/>
  <c r="F340"/>
  <c r="F339"/>
  <c r="F338"/>
  <c r="F337"/>
  <c r="F336"/>
  <c r="F335"/>
  <c r="F334"/>
  <c r="F333"/>
  <c r="F332"/>
  <c r="F331"/>
  <c r="F330"/>
  <c r="F329"/>
  <c r="F328"/>
  <c r="F327"/>
  <c r="F326"/>
  <c r="F325"/>
  <c r="F324"/>
  <c r="F323"/>
  <c r="F322"/>
  <c r="F321"/>
  <c r="F314"/>
  <c r="F313"/>
  <c r="F312"/>
  <c r="F311"/>
  <c r="F310"/>
  <c r="F309"/>
  <c r="F308"/>
  <c r="F307"/>
  <c r="F306"/>
  <c r="F305"/>
  <c r="F304"/>
  <c r="F303"/>
  <c r="F302"/>
  <c r="F301"/>
  <c r="F300"/>
  <c r="F299"/>
  <c r="F298"/>
  <c r="F297"/>
  <c r="F296"/>
  <c r="F295"/>
  <c r="F294"/>
  <c r="F293"/>
  <c r="F292"/>
  <c r="F291"/>
  <c r="F290"/>
  <c r="F289"/>
  <c r="F288"/>
  <c r="F287"/>
  <c r="F286"/>
  <c r="F285"/>
  <c r="F284"/>
  <c r="F283"/>
  <c r="F282"/>
  <c r="F281"/>
  <c r="F280"/>
  <c r="F279"/>
  <c r="F278"/>
  <c r="F277"/>
  <c r="F276"/>
  <c r="F275"/>
  <c r="F274"/>
  <c r="F273"/>
  <c r="F272"/>
  <c r="F271"/>
  <c r="F270"/>
  <c r="F269"/>
  <c r="F268"/>
  <c r="F267"/>
  <c r="F266"/>
  <c r="F265"/>
  <c r="F264"/>
  <c r="F263"/>
  <c r="F262"/>
  <c r="F261"/>
  <c r="F260"/>
  <c r="F259"/>
  <c r="F258"/>
  <c r="F257"/>
  <c r="F256"/>
  <c r="F255"/>
  <c r="F254"/>
  <c r="F253"/>
  <c r="F252"/>
  <c r="F251"/>
  <c r="F250"/>
  <c r="F249"/>
  <c r="F248"/>
  <c r="F247"/>
  <c r="F246"/>
  <c r="F245"/>
  <c r="F244"/>
  <c r="F243"/>
  <c r="F242"/>
  <c r="F241"/>
  <c r="F240"/>
  <c r="F239"/>
  <c r="F238"/>
  <c r="F237"/>
  <c r="F236"/>
  <c r="F235"/>
  <c r="F234"/>
  <c r="F233"/>
  <c r="F232"/>
  <c r="F231"/>
  <c r="F224"/>
  <c r="F223"/>
  <c r="F22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3"/>
  <c r="H36" i="6"/>
  <c r="K698"/>
  <c r="K697"/>
  <c r="K696"/>
  <c r="K695"/>
  <c r="K694"/>
  <c r="K693"/>
  <c r="K692"/>
  <c r="K691"/>
  <c r="K690"/>
  <c r="K689"/>
  <c r="K688"/>
  <c r="K687"/>
  <c r="K686"/>
  <c r="K685"/>
  <c r="K684"/>
  <c r="K683"/>
  <c r="K682"/>
  <c r="K681"/>
  <c r="K680"/>
  <c r="K679"/>
  <c r="K678"/>
  <c r="K677"/>
  <c r="K676"/>
  <c r="K675"/>
  <c r="K674"/>
  <c r="K673"/>
  <c r="K672"/>
  <c r="K671"/>
  <c r="K670"/>
  <c r="K669"/>
  <c r="K668"/>
  <c r="K667"/>
  <c r="K666"/>
  <c r="K665"/>
  <c r="K664"/>
  <c r="K663"/>
  <c r="K662"/>
  <c r="K661"/>
  <c r="K660"/>
  <c r="K659"/>
  <c r="K658"/>
  <c r="K657"/>
  <c r="K656"/>
  <c r="K655"/>
  <c r="K654"/>
  <c r="K653"/>
  <c r="K652"/>
  <c r="K651"/>
  <c r="K650"/>
  <c r="K649"/>
  <c r="K648"/>
  <c r="K647"/>
  <c r="K646"/>
  <c r="K645"/>
  <c r="K644"/>
  <c r="K643"/>
  <c r="K642"/>
  <c r="K641"/>
  <c r="K640"/>
  <c r="K639"/>
  <c r="K638"/>
  <c r="K637"/>
  <c r="K636"/>
  <c r="K635"/>
  <c r="K634"/>
  <c r="K633"/>
  <c r="K632"/>
  <c r="K631"/>
  <c r="K630"/>
  <c r="K629"/>
  <c r="K628"/>
  <c r="K627"/>
  <c r="K626"/>
  <c r="K625"/>
  <c r="K624"/>
  <c r="K623"/>
  <c r="K622"/>
  <c r="K621"/>
  <c r="K614"/>
  <c r="K613"/>
  <c r="K612"/>
  <c r="K611"/>
  <c r="K610"/>
  <c r="K609"/>
  <c r="K608"/>
  <c r="K607"/>
  <c r="K606"/>
  <c r="K605"/>
  <c r="K604"/>
  <c r="K603"/>
  <c r="K602"/>
  <c r="K601"/>
  <c r="K600"/>
  <c r="K599"/>
  <c r="K598"/>
  <c r="K597"/>
  <c r="K596"/>
  <c r="K595"/>
  <c r="K594"/>
  <c r="K593"/>
  <c r="K592"/>
  <c r="K591"/>
  <c r="K590"/>
  <c r="K589"/>
  <c r="K588"/>
  <c r="K587"/>
  <c r="K586"/>
  <c r="K585"/>
  <c r="K584"/>
  <c r="K583"/>
  <c r="K582"/>
  <c r="K581"/>
  <c r="K580"/>
  <c r="K579"/>
  <c r="K578"/>
  <c r="K577"/>
  <c r="K576"/>
  <c r="K575"/>
  <c r="K574"/>
  <c r="K573"/>
  <c r="K572"/>
  <c r="K569"/>
  <c r="K566"/>
  <c r="K565"/>
  <c r="K564"/>
  <c r="K563"/>
  <c r="K562"/>
  <c r="K561"/>
  <c r="K560"/>
  <c r="K559"/>
  <c r="K558"/>
  <c r="K557"/>
  <c r="K556"/>
  <c r="K555"/>
  <c r="K554"/>
  <c r="K553"/>
  <c r="K552"/>
  <c r="K551"/>
  <c r="K550"/>
  <c r="K549"/>
  <c r="K548"/>
  <c r="K545"/>
  <c r="K542"/>
  <c r="K541"/>
  <c r="K540"/>
  <c r="K539"/>
  <c r="K538"/>
  <c r="K537"/>
  <c r="K536"/>
  <c r="K535"/>
  <c r="K534"/>
  <c r="K533"/>
  <c r="K532"/>
  <c r="K531"/>
  <c r="K530"/>
  <c r="K529"/>
  <c r="K528"/>
  <c r="K527"/>
  <c r="K526"/>
  <c r="K525"/>
  <c r="K524"/>
  <c r="K523"/>
  <c r="K522"/>
  <c r="K521"/>
  <c r="K520"/>
  <c r="K519"/>
  <c r="K518"/>
  <c r="K517"/>
  <c r="K516"/>
  <c r="K515"/>
  <c r="K514"/>
  <c r="K513"/>
  <c r="K512"/>
  <c r="K511"/>
  <c r="K510"/>
  <c r="K509"/>
  <c r="K508"/>
  <c r="K507"/>
  <c r="K506"/>
  <c r="K505"/>
  <c r="K504"/>
  <c r="K503"/>
  <c r="K502"/>
  <c r="K501"/>
  <c r="K494"/>
  <c r="K493"/>
  <c r="K492"/>
  <c r="K491"/>
  <c r="K490"/>
  <c r="K489"/>
  <c r="K488"/>
  <c r="K487"/>
  <c r="K486"/>
  <c r="K485"/>
  <c r="K484"/>
  <c r="K483"/>
  <c r="K482"/>
  <c r="K481"/>
  <c r="K480"/>
  <c r="K479"/>
  <c r="K478"/>
  <c r="K477"/>
  <c r="K476"/>
  <c r="K475"/>
  <c r="K474"/>
  <c r="K473"/>
  <c r="K472"/>
  <c r="K471"/>
  <c r="K470"/>
  <c r="K469"/>
  <c r="K468"/>
  <c r="K467"/>
  <c r="K466"/>
  <c r="K465"/>
  <c r="K464"/>
  <c r="K463"/>
  <c r="K462"/>
  <c r="K461"/>
  <c r="K460"/>
  <c r="K459"/>
  <c r="K458"/>
  <c r="K457"/>
  <c r="K456"/>
  <c r="K455"/>
  <c r="K454"/>
  <c r="K453"/>
  <c r="K452"/>
  <c r="K451"/>
  <c r="K450"/>
  <c r="K449"/>
  <c r="K448"/>
  <c r="K447"/>
  <c r="K446"/>
  <c r="K445"/>
  <c r="K444"/>
  <c r="K443"/>
  <c r="K442"/>
  <c r="K441"/>
  <c r="K434"/>
  <c r="K433"/>
  <c r="K432"/>
  <c r="K431"/>
  <c r="K430"/>
  <c r="K429"/>
  <c r="K428"/>
  <c r="K427"/>
  <c r="K426"/>
  <c r="K425"/>
  <c r="K424"/>
  <c r="K423"/>
  <c r="K416"/>
  <c r="K415"/>
  <c r="K414"/>
  <c r="K413"/>
  <c r="K412"/>
  <c r="K411"/>
  <c r="K410"/>
  <c r="K409"/>
  <c r="K408"/>
  <c r="K407"/>
  <c r="K406"/>
  <c r="K405"/>
  <c r="K398"/>
  <c r="K397"/>
  <c r="K396"/>
  <c r="K395"/>
  <c r="K394"/>
  <c r="K393"/>
  <c r="K392"/>
  <c r="K391"/>
  <c r="K390"/>
  <c r="K389"/>
  <c r="K388"/>
  <c r="K387"/>
  <c r="K386"/>
  <c r="K385"/>
  <c r="K384"/>
  <c r="K383"/>
  <c r="K382"/>
  <c r="K381"/>
  <c r="K380"/>
  <c r="K379"/>
  <c r="K378"/>
  <c r="K377"/>
  <c r="K376"/>
  <c r="K375"/>
  <c r="K374"/>
  <c r="K373"/>
  <c r="K372"/>
  <c r="K371"/>
  <c r="K370"/>
  <c r="K369"/>
  <c r="K368"/>
  <c r="K367"/>
  <c r="K366"/>
  <c r="K365"/>
  <c r="K364"/>
  <c r="K363"/>
  <c r="K362"/>
  <c r="K361"/>
  <c r="K360"/>
  <c r="K359"/>
  <c r="K358"/>
  <c r="K357"/>
  <c r="K356"/>
  <c r="K355"/>
  <c r="K354"/>
  <c r="K353"/>
  <c r="K352"/>
  <c r="K351"/>
  <c r="K350"/>
  <c r="K349"/>
  <c r="K348"/>
  <c r="K347"/>
  <c r="K346"/>
  <c r="K345"/>
  <c r="K344"/>
  <c r="K343"/>
  <c r="K342"/>
  <c r="K341"/>
  <c r="K340"/>
  <c r="K339"/>
  <c r="K338"/>
  <c r="K337"/>
  <c r="K336"/>
  <c r="K335"/>
  <c r="K334"/>
  <c r="K333"/>
  <c r="K332"/>
  <c r="K331"/>
  <c r="K330"/>
  <c r="K329"/>
  <c r="K328"/>
  <c r="K327"/>
  <c r="K326"/>
  <c r="K325"/>
  <c r="K324"/>
  <c r="K323"/>
  <c r="K322"/>
  <c r="K321"/>
  <c r="K314"/>
  <c r="K313"/>
  <c r="K312"/>
  <c r="K311"/>
  <c r="K310"/>
  <c r="K309"/>
  <c r="K308"/>
  <c r="K307"/>
  <c r="K306"/>
  <c r="K305"/>
  <c r="K304"/>
  <c r="K303"/>
  <c r="K302"/>
  <c r="K301"/>
  <c r="K300"/>
  <c r="K299"/>
  <c r="K298"/>
  <c r="K297"/>
  <c r="K296"/>
  <c r="K295"/>
  <c r="K294"/>
  <c r="K293"/>
  <c r="K292"/>
  <c r="K291"/>
  <c r="K290"/>
  <c r="K289"/>
  <c r="K288"/>
  <c r="K287"/>
  <c r="K286"/>
  <c r="K285"/>
  <c r="K284"/>
  <c r="K283"/>
  <c r="K282"/>
  <c r="K281"/>
  <c r="K280"/>
  <c r="K279"/>
  <c r="K278"/>
  <c r="K277"/>
  <c r="K276"/>
  <c r="K275"/>
  <c r="K274"/>
  <c r="K273"/>
  <c r="K272"/>
  <c r="K271"/>
  <c r="K270"/>
  <c r="K269"/>
  <c r="K268"/>
  <c r="K267"/>
  <c r="K266"/>
  <c r="K265"/>
  <c r="K264"/>
  <c r="K263"/>
  <c r="K262"/>
  <c r="K261"/>
  <c r="K260"/>
  <c r="K259"/>
  <c r="K258"/>
  <c r="K257"/>
  <c r="K256"/>
  <c r="K255"/>
  <c r="K254"/>
  <c r="K253"/>
  <c r="K252"/>
  <c r="K251"/>
  <c r="K250"/>
  <c r="K249"/>
  <c r="K248"/>
  <c r="K247"/>
  <c r="K246"/>
  <c r="K245"/>
  <c r="K244"/>
  <c r="K243"/>
  <c r="K242"/>
  <c r="K241"/>
  <c r="K240"/>
  <c r="K239"/>
  <c r="K238"/>
  <c r="K237"/>
  <c r="K236"/>
  <c r="K235"/>
  <c r="K234"/>
  <c r="K233"/>
  <c r="K232"/>
  <c r="K231"/>
  <c r="K224"/>
  <c r="K223"/>
  <c r="K222"/>
  <c r="K221"/>
  <c r="K220"/>
  <c r="K219"/>
  <c r="K218"/>
  <c r="K217"/>
  <c r="K216"/>
  <c r="K215"/>
  <c r="K214"/>
  <c r="K213"/>
  <c r="K212"/>
  <c r="K211"/>
  <c r="K210"/>
  <c r="K209"/>
  <c r="K208"/>
  <c r="K207"/>
  <c r="K206"/>
  <c r="K205"/>
  <c r="K204"/>
  <c r="K203"/>
  <c r="K202"/>
  <c r="K201"/>
  <c r="K200"/>
  <c r="K199"/>
  <c r="K198"/>
  <c r="K197"/>
  <c r="K196"/>
  <c r="K195"/>
  <c r="K194"/>
  <c r="K193"/>
  <c r="K192"/>
  <c r="K191"/>
  <c r="K190"/>
  <c r="K189"/>
  <c r="K188"/>
  <c r="K187"/>
  <c r="K186"/>
  <c r="K185"/>
  <c r="K184"/>
  <c r="K183"/>
  <c r="K182"/>
  <c r="K181"/>
  <c r="K180"/>
  <c r="K179"/>
  <c r="K178"/>
  <c r="K177"/>
  <c r="K176"/>
  <c r="K175"/>
  <c r="K174"/>
  <c r="K173"/>
  <c r="K172"/>
  <c r="K171"/>
  <c r="K170"/>
  <c r="K169"/>
  <c r="K168"/>
  <c r="K167"/>
  <c r="K166"/>
  <c r="K165"/>
  <c r="K164"/>
  <c r="K163"/>
  <c r="K162"/>
  <c r="K161"/>
  <c r="K160"/>
  <c r="K159"/>
  <c r="K158"/>
  <c r="K157"/>
  <c r="K156"/>
  <c r="K155"/>
  <c r="K154"/>
  <c r="K153"/>
  <c r="K152"/>
  <c r="K151"/>
  <c r="K150"/>
  <c r="K149"/>
  <c r="K148"/>
  <c r="K147"/>
  <c r="K146"/>
  <c r="K145"/>
  <c r="K144"/>
  <c r="K143"/>
  <c r="K142"/>
  <c r="K141"/>
  <c r="K140"/>
  <c r="K139"/>
  <c r="K138"/>
  <c r="K137"/>
  <c r="K136"/>
  <c r="K135"/>
  <c r="K134"/>
  <c r="K133"/>
  <c r="K132"/>
  <c r="K131"/>
  <c r="K130"/>
  <c r="K129"/>
  <c r="K128"/>
  <c r="K127"/>
  <c r="K126"/>
  <c r="K125"/>
  <c r="K124"/>
  <c r="K123"/>
  <c r="K122"/>
  <c r="K121"/>
  <c r="K120"/>
  <c r="K119"/>
  <c r="K118"/>
  <c r="K117"/>
  <c r="K116"/>
  <c r="K115"/>
  <c r="K114"/>
  <c r="K113"/>
  <c r="K112"/>
  <c r="K111"/>
  <c r="K110"/>
  <c r="K109"/>
  <c r="K108"/>
  <c r="K107"/>
  <c r="K106"/>
  <c r="K105"/>
  <c r="K104"/>
  <c r="K103"/>
  <c r="K102"/>
  <c r="K101"/>
  <c r="K100"/>
  <c r="K99"/>
  <c r="K98"/>
  <c r="K97"/>
  <c r="K96"/>
  <c r="K95"/>
  <c r="K94"/>
  <c r="K93"/>
  <c r="K92"/>
  <c r="K91"/>
  <c r="K90"/>
  <c r="K89"/>
  <c r="K88"/>
  <c r="K87"/>
  <c r="K86"/>
  <c r="K85"/>
  <c r="K84"/>
  <c r="K83"/>
  <c r="K82"/>
  <c r="K81"/>
  <c r="K80"/>
  <c r="K79"/>
  <c r="K78"/>
  <c r="K77"/>
  <c r="K76"/>
  <c r="K75"/>
  <c r="K74"/>
  <c r="K73"/>
  <c r="K72"/>
  <c r="K71"/>
  <c r="K70"/>
  <c r="K69"/>
  <c r="K68"/>
  <c r="K67"/>
  <c r="K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J698"/>
  <c r="J697"/>
  <c r="J696"/>
  <c r="J695"/>
  <c r="J694"/>
  <c r="J693"/>
  <c r="J692"/>
  <c r="J691"/>
  <c r="J690"/>
  <c r="J689"/>
  <c r="J688"/>
  <c r="J687"/>
  <c r="J686"/>
  <c r="J685"/>
  <c r="J684"/>
  <c r="J683"/>
  <c r="J682"/>
  <c r="J681"/>
  <c r="J680"/>
  <c r="J679"/>
  <c r="J678"/>
  <c r="J677"/>
  <c r="J676"/>
  <c r="J675"/>
  <c r="J674"/>
  <c r="J673"/>
  <c r="J672"/>
  <c r="J671"/>
  <c r="J670"/>
  <c r="J669"/>
  <c r="J668"/>
  <c r="J667"/>
  <c r="J666"/>
  <c r="J665"/>
  <c r="J664"/>
  <c r="J663"/>
  <c r="J662"/>
  <c r="J661"/>
  <c r="J660"/>
  <c r="J659"/>
  <c r="J658"/>
  <c r="J657"/>
  <c r="J656"/>
  <c r="J655"/>
  <c r="J654"/>
  <c r="J653"/>
  <c r="J652"/>
  <c r="J651"/>
  <c r="J650"/>
  <c r="J649"/>
  <c r="J648"/>
  <c r="J647"/>
  <c r="J646"/>
  <c r="J645"/>
  <c r="J644"/>
  <c r="J643"/>
  <c r="J642"/>
  <c r="J641"/>
  <c r="J640"/>
  <c r="J639"/>
  <c r="J638"/>
  <c r="J637"/>
  <c r="J636"/>
  <c r="J635"/>
  <c r="J634"/>
  <c r="J633"/>
  <c r="J632"/>
  <c r="J631"/>
  <c r="J630"/>
  <c r="J629"/>
  <c r="J628"/>
  <c r="J627"/>
  <c r="J626"/>
  <c r="J625"/>
  <c r="J624"/>
  <c r="J623"/>
  <c r="J622"/>
  <c r="J621"/>
  <c r="J614"/>
  <c r="J613"/>
  <c r="J612"/>
  <c r="J611"/>
  <c r="J610"/>
  <c r="J609"/>
  <c r="J608"/>
  <c r="J607"/>
  <c r="J606"/>
  <c r="J605"/>
  <c r="J604"/>
  <c r="J603"/>
  <c r="J602"/>
  <c r="J601"/>
  <c r="J600"/>
  <c r="J599"/>
  <c r="J598"/>
  <c r="J597"/>
  <c r="J596"/>
  <c r="J595"/>
  <c r="J594"/>
  <c r="J593"/>
  <c r="J592"/>
  <c r="J591"/>
  <c r="J590"/>
  <c r="J589"/>
  <c r="J588"/>
  <c r="J587"/>
  <c r="J586"/>
  <c r="J585"/>
  <c r="J584"/>
  <c r="J583"/>
  <c r="J582"/>
  <c r="J581"/>
  <c r="J580"/>
  <c r="J579"/>
  <c r="J578"/>
  <c r="J577"/>
  <c r="J576"/>
  <c r="J575"/>
  <c r="J574"/>
  <c r="J573"/>
  <c r="J572"/>
  <c r="J569"/>
  <c r="J566"/>
  <c r="J565"/>
  <c r="J564"/>
  <c r="J563"/>
  <c r="J562"/>
  <c r="J561"/>
  <c r="J560"/>
  <c r="J559"/>
  <c r="J558"/>
  <c r="J557"/>
  <c r="J556"/>
  <c r="J555"/>
  <c r="J554"/>
  <c r="J553"/>
  <c r="J552"/>
  <c r="J551"/>
  <c r="J550"/>
  <c r="J549"/>
  <c r="J548"/>
  <c r="J545"/>
  <c r="J542"/>
  <c r="J541"/>
  <c r="J540"/>
  <c r="J539"/>
  <c r="J538"/>
  <c r="J537"/>
  <c r="J536"/>
  <c r="J535"/>
  <c r="J534"/>
  <c r="J533"/>
  <c r="J532"/>
  <c r="J531"/>
  <c r="J530"/>
  <c r="J529"/>
  <c r="J528"/>
  <c r="J527"/>
  <c r="J526"/>
  <c r="J525"/>
  <c r="J524"/>
  <c r="J523"/>
  <c r="J522"/>
  <c r="J521"/>
  <c r="J520"/>
  <c r="J519"/>
  <c r="J518"/>
  <c r="J517"/>
  <c r="J516"/>
  <c r="J515"/>
  <c r="J514"/>
  <c r="J513"/>
  <c r="J512"/>
  <c r="J511"/>
  <c r="J510"/>
  <c r="J509"/>
  <c r="J508"/>
  <c r="J507"/>
  <c r="J506"/>
  <c r="J505"/>
  <c r="J504"/>
  <c r="J503"/>
  <c r="J502"/>
  <c r="J501"/>
  <c r="J494"/>
  <c r="J493"/>
  <c r="J492"/>
  <c r="J491"/>
  <c r="J490"/>
  <c r="J489"/>
  <c r="J488"/>
  <c r="J487"/>
  <c r="J486"/>
  <c r="J485"/>
  <c r="J484"/>
  <c r="J483"/>
  <c r="J482"/>
  <c r="J481"/>
  <c r="J480"/>
  <c r="J479"/>
  <c r="J478"/>
  <c r="J477"/>
  <c r="J476"/>
  <c r="J475"/>
  <c r="J474"/>
  <c r="J473"/>
  <c r="J472"/>
  <c r="J471"/>
  <c r="J470"/>
  <c r="J469"/>
  <c r="J468"/>
  <c r="J467"/>
  <c r="J466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34"/>
  <c r="J433"/>
  <c r="J432"/>
  <c r="J431"/>
  <c r="J430"/>
  <c r="J429"/>
  <c r="J428"/>
  <c r="J427"/>
  <c r="J426"/>
  <c r="J425"/>
  <c r="J424"/>
  <c r="J423"/>
  <c r="J416"/>
  <c r="J415"/>
  <c r="J414"/>
  <c r="J413"/>
  <c r="J412"/>
  <c r="J411"/>
  <c r="J410"/>
  <c r="J409"/>
  <c r="J408"/>
  <c r="J407"/>
  <c r="J406"/>
  <c r="J405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I698"/>
  <c r="I697"/>
  <c r="I696"/>
  <c r="I695"/>
  <c r="I694"/>
  <c r="I693"/>
  <c r="I692"/>
  <c r="I691"/>
  <c r="I690"/>
  <c r="I689"/>
  <c r="I688"/>
  <c r="I687"/>
  <c r="I686"/>
  <c r="I685"/>
  <c r="I684"/>
  <c r="I683"/>
  <c r="I682"/>
  <c r="I681"/>
  <c r="I680"/>
  <c r="I679"/>
  <c r="I678"/>
  <c r="I677"/>
  <c r="I676"/>
  <c r="I675"/>
  <c r="I674"/>
  <c r="I673"/>
  <c r="I672"/>
  <c r="I671"/>
  <c r="I670"/>
  <c r="I669"/>
  <c r="I668"/>
  <c r="I667"/>
  <c r="I666"/>
  <c r="I665"/>
  <c r="I664"/>
  <c r="I663"/>
  <c r="I662"/>
  <c r="I661"/>
  <c r="I660"/>
  <c r="I659"/>
  <c r="I658"/>
  <c r="I657"/>
  <c r="I656"/>
  <c r="I655"/>
  <c r="I654"/>
  <c r="I653"/>
  <c r="I652"/>
  <c r="I651"/>
  <c r="I650"/>
  <c r="I649"/>
  <c r="I648"/>
  <c r="I647"/>
  <c r="I646"/>
  <c r="I645"/>
  <c r="I644"/>
  <c r="I643"/>
  <c r="I642"/>
  <c r="I641"/>
  <c r="I640"/>
  <c r="I639"/>
  <c r="I638"/>
  <c r="I637"/>
  <c r="I636"/>
  <c r="I635"/>
  <c r="I634"/>
  <c r="I633"/>
  <c r="I632"/>
  <c r="I631"/>
  <c r="I630"/>
  <c r="I629"/>
  <c r="I628"/>
  <c r="I627"/>
  <c r="I626"/>
  <c r="I625"/>
  <c r="I624"/>
  <c r="I623"/>
  <c r="I622"/>
  <c r="I621"/>
  <c r="I614"/>
  <c r="I613"/>
  <c r="I612"/>
  <c r="I611"/>
  <c r="I610"/>
  <c r="I609"/>
  <c r="I608"/>
  <c r="I607"/>
  <c r="I606"/>
  <c r="I605"/>
  <c r="I604"/>
  <c r="I603"/>
  <c r="I602"/>
  <c r="I601"/>
  <c r="I600"/>
  <c r="I599"/>
  <c r="I598"/>
  <c r="I597"/>
  <c r="I596"/>
  <c r="I595"/>
  <c r="I594"/>
  <c r="I593"/>
  <c r="I592"/>
  <c r="I591"/>
  <c r="I590"/>
  <c r="I589"/>
  <c r="I588"/>
  <c r="I587"/>
  <c r="I586"/>
  <c r="I585"/>
  <c r="I584"/>
  <c r="I583"/>
  <c r="I582"/>
  <c r="I581"/>
  <c r="I580"/>
  <c r="I579"/>
  <c r="I578"/>
  <c r="I577"/>
  <c r="I576"/>
  <c r="I575"/>
  <c r="I574"/>
  <c r="I573"/>
  <c r="I572"/>
  <c r="I569"/>
  <c r="I566"/>
  <c r="I565"/>
  <c r="I564"/>
  <c r="I563"/>
  <c r="I562"/>
  <c r="I561"/>
  <c r="I560"/>
  <c r="I559"/>
  <c r="I558"/>
  <c r="I557"/>
  <c r="I556"/>
  <c r="I555"/>
  <c r="I554"/>
  <c r="I553"/>
  <c r="I552"/>
  <c r="I551"/>
  <c r="I550"/>
  <c r="I549"/>
  <c r="I548"/>
  <c r="I545"/>
  <c r="I542"/>
  <c r="I541"/>
  <c r="I540"/>
  <c r="I539"/>
  <c r="I538"/>
  <c r="I537"/>
  <c r="I536"/>
  <c r="I535"/>
  <c r="I534"/>
  <c r="I533"/>
  <c r="I532"/>
  <c r="I531"/>
  <c r="I530"/>
  <c r="I529"/>
  <c r="I528"/>
  <c r="I527"/>
  <c r="I526"/>
  <c r="I525"/>
  <c r="I524"/>
  <c r="I523"/>
  <c r="I522"/>
  <c r="I521"/>
  <c r="I520"/>
  <c r="I519"/>
  <c r="I518"/>
  <c r="I517"/>
  <c r="I516"/>
  <c r="I515"/>
  <c r="I514"/>
  <c r="I513"/>
  <c r="I512"/>
  <c r="I511"/>
  <c r="I510"/>
  <c r="I509"/>
  <c r="I508"/>
  <c r="I507"/>
  <c r="I506"/>
  <c r="I505"/>
  <c r="I504"/>
  <c r="I503"/>
  <c r="I502"/>
  <c r="I501"/>
  <c r="I494"/>
  <c r="I493"/>
  <c r="I492"/>
  <c r="I491"/>
  <c r="I490"/>
  <c r="I489"/>
  <c r="I488"/>
  <c r="I487"/>
  <c r="I486"/>
  <c r="I485"/>
  <c r="I484"/>
  <c r="I483"/>
  <c r="I482"/>
  <c r="I481"/>
  <c r="I480"/>
  <c r="I479"/>
  <c r="I478"/>
  <c r="I477"/>
  <c r="I476"/>
  <c r="I475"/>
  <c r="I474"/>
  <c r="I473"/>
  <c r="I472"/>
  <c r="I471"/>
  <c r="I470"/>
  <c r="I469"/>
  <c r="I468"/>
  <c r="I467"/>
  <c r="I466"/>
  <c r="I465"/>
  <c r="I464"/>
  <c r="I463"/>
  <c r="I462"/>
  <c r="I461"/>
  <c r="I460"/>
  <c r="I459"/>
  <c r="I458"/>
  <c r="I457"/>
  <c r="I456"/>
  <c r="I455"/>
  <c r="I454"/>
  <c r="I453"/>
  <c r="I452"/>
  <c r="I451"/>
  <c r="I450"/>
  <c r="I449"/>
  <c r="I448"/>
  <c r="I447"/>
  <c r="I446"/>
  <c r="I445"/>
  <c r="I444"/>
  <c r="I443"/>
  <c r="I442"/>
  <c r="I441"/>
  <c r="I434"/>
  <c r="I433"/>
  <c r="I432"/>
  <c r="I431"/>
  <c r="I430"/>
  <c r="I429"/>
  <c r="I428"/>
  <c r="I427"/>
  <c r="I426"/>
  <c r="I425"/>
  <c r="I424"/>
  <c r="I423"/>
  <c r="I416"/>
  <c r="I415"/>
  <c r="I414"/>
  <c r="I413"/>
  <c r="I412"/>
  <c r="I411"/>
  <c r="I410"/>
  <c r="I409"/>
  <c r="I408"/>
  <c r="I407"/>
  <c r="I406"/>
  <c r="I405"/>
  <c r="I398"/>
  <c r="I397"/>
  <c r="I396"/>
  <c r="I395"/>
  <c r="I394"/>
  <c r="I393"/>
  <c r="I392"/>
  <c r="I391"/>
  <c r="I390"/>
  <c r="I389"/>
  <c r="I388"/>
  <c r="I387"/>
  <c r="I386"/>
  <c r="I385"/>
  <c r="I384"/>
  <c r="I383"/>
  <c r="I382"/>
  <c r="I381"/>
  <c r="I380"/>
  <c r="I379"/>
  <c r="I378"/>
  <c r="I377"/>
  <c r="I376"/>
  <c r="I375"/>
  <c r="I374"/>
  <c r="I373"/>
  <c r="I372"/>
  <c r="I371"/>
  <c r="I370"/>
  <c r="I369"/>
  <c r="I368"/>
  <c r="I367"/>
  <c r="I366"/>
  <c r="I365"/>
  <c r="I364"/>
  <c r="I363"/>
  <c r="I362"/>
  <c r="I361"/>
  <c r="I360"/>
  <c r="I359"/>
  <c r="I358"/>
  <c r="I357"/>
  <c r="I356"/>
  <c r="I355"/>
  <c r="I354"/>
  <c r="I353"/>
  <c r="I352"/>
  <c r="I351"/>
  <c r="I350"/>
  <c r="I349"/>
  <c r="I348"/>
  <c r="I347"/>
  <c r="I346"/>
  <c r="I345"/>
  <c r="I344"/>
  <c r="I343"/>
  <c r="I342"/>
  <c r="I341"/>
  <c r="I340"/>
  <c r="I339"/>
  <c r="I338"/>
  <c r="I337"/>
  <c r="I336"/>
  <c r="I335"/>
  <c r="I334"/>
  <c r="I333"/>
  <c r="I332"/>
  <c r="I331"/>
  <c r="I330"/>
  <c r="I329"/>
  <c r="I328"/>
  <c r="I327"/>
  <c r="I326"/>
  <c r="I325"/>
  <c r="I324"/>
  <c r="I323"/>
  <c r="I322"/>
  <c r="I321"/>
  <c r="I314"/>
  <c r="I313"/>
  <c r="I312"/>
  <c r="I311"/>
  <c r="I310"/>
  <c r="I309"/>
  <c r="I308"/>
  <c r="I307"/>
  <c r="I306"/>
  <c r="I305"/>
  <c r="I304"/>
  <c r="I303"/>
  <c r="I302"/>
  <c r="I301"/>
  <c r="I300"/>
  <c r="I299"/>
  <c r="I298"/>
  <c r="I297"/>
  <c r="I296"/>
  <c r="I295"/>
  <c r="I294"/>
  <c r="I293"/>
  <c r="I292"/>
  <c r="I291"/>
  <c r="I290"/>
  <c r="I289"/>
  <c r="I288"/>
  <c r="I287"/>
  <c r="I286"/>
  <c r="I285"/>
  <c r="I284"/>
  <c r="I283"/>
  <c r="I282"/>
  <c r="I281"/>
  <c r="I280"/>
  <c r="I279"/>
  <c r="I278"/>
  <c r="I277"/>
  <c r="I276"/>
  <c r="I275"/>
  <c r="I274"/>
  <c r="I273"/>
  <c r="I272"/>
  <c r="I271"/>
  <c r="I270"/>
  <c r="I269"/>
  <c r="I268"/>
  <c r="I267"/>
  <c r="I266"/>
  <c r="I265"/>
  <c r="I264"/>
  <c r="I263"/>
  <c r="I262"/>
  <c r="I261"/>
  <c r="I260"/>
  <c r="I259"/>
  <c r="I258"/>
  <c r="I257"/>
  <c r="I256"/>
  <c r="I255"/>
  <c r="I254"/>
  <c r="I253"/>
  <c r="I252"/>
  <c r="I251"/>
  <c r="I250"/>
  <c r="I249"/>
  <c r="I248"/>
  <c r="I247"/>
  <c r="I246"/>
  <c r="I245"/>
  <c r="I244"/>
  <c r="I243"/>
  <c r="I242"/>
  <c r="I241"/>
  <c r="I240"/>
  <c r="I239"/>
  <c r="I238"/>
  <c r="I237"/>
  <c r="I236"/>
  <c r="I235"/>
  <c r="I234"/>
  <c r="I233"/>
  <c r="I232"/>
  <c r="I231"/>
  <c r="I224"/>
  <c r="I223"/>
  <c r="I222"/>
  <c r="I221"/>
  <c r="I220"/>
  <c r="I219"/>
  <c r="I218"/>
  <c r="I217"/>
  <c r="I216"/>
  <c r="I215"/>
  <c r="I214"/>
  <c r="I213"/>
  <c r="I212"/>
  <c r="I211"/>
  <c r="I210"/>
  <c r="I209"/>
  <c r="I208"/>
  <c r="I207"/>
  <c r="I206"/>
  <c r="I205"/>
  <c r="I204"/>
  <c r="I203"/>
  <c r="I202"/>
  <c r="I201"/>
  <c r="I200"/>
  <c r="I199"/>
  <c r="I198"/>
  <c r="I197"/>
  <c r="I196"/>
  <c r="I195"/>
  <c r="I194"/>
  <c r="I193"/>
  <c r="I192"/>
  <c r="I191"/>
  <c r="I190"/>
  <c r="I189"/>
  <c r="I188"/>
  <c r="I187"/>
  <c r="I186"/>
  <c r="I185"/>
  <c r="I184"/>
  <c r="I183"/>
  <c r="I182"/>
  <c r="I181"/>
  <c r="I180"/>
  <c r="I179"/>
  <c r="I178"/>
  <c r="I177"/>
  <c r="I176"/>
  <c r="I175"/>
  <c r="I174"/>
  <c r="I173"/>
  <c r="I172"/>
  <c r="I171"/>
  <c r="I170"/>
  <c r="I169"/>
  <c r="I168"/>
  <c r="I167"/>
  <c r="I166"/>
  <c r="I165"/>
  <c r="I164"/>
  <c r="I163"/>
  <c r="I162"/>
  <c r="I161"/>
  <c r="I160"/>
  <c r="I159"/>
  <c r="I158"/>
  <c r="I157"/>
  <c r="I156"/>
  <c r="I155"/>
  <c r="I154"/>
  <c r="I153"/>
  <c r="I152"/>
  <c r="I151"/>
  <c r="I150"/>
  <c r="I149"/>
  <c r="I148"/>
  <c r="I147"/>
  <c r="I146"/>
  <c r="I145"/>
  <c r="I144"/>
  <c r="I143"/>
  <c r="I142"/>
  <c r="I141"/>
  <c r="I140"/>
  <c r="I139"/>
  <c r="I138"/>
  <c r="I137"/>
  <c r="I136"/>
  <c r="I135"/>
  <c r="I134"/>
  <c r="I133"/>
  <c r="I132"/>
  <c r="I131"/>
  <c r="I130"/>
  <c r="I129"/>
  <c r="I128"/>
  <c r="I127"/>
  <c r="I126"/>
  <c r="I125"/>
  <c r="I124"/>
  <c r="I123"/>
  <c r="I122"/>
  <c r="I121"/>
  <c r="I120"/>
  <c r="I119"/>
  <c r="I118"/>
  <c r="I117"/>
  <c r="I116"/>
  <c r="I115"/>
  <c r="I114"/>
  <c r="I113"/>
  <c r="I112"/>
  <c r="I111"/>
  <c r="I110"/>
  <c r="I109"/>
  <c r="I108"/>
  <c r="I107"/>
  <c r="I106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H698"/>
  <c r="H697"/>
  <c r="H696"/>
  <c r="H695"/>
  <c r="H694"/>
  <c r="H693"/>
  <c r="H692"/>
  <c r="H691"/>
  <c r="H690"/>
  <c r="H689"/>
  <c r="H688"/>
  <c r="H687"/>
  <c r="H686"/>
  <c r="H685"/>
  <c r="H684"/>
  <c r="H683"/>
  <c r="H682"/>
  <c r="H681"/>
  <c r="H680"/>
  <c r="H679"/>
  <c r="H678"/>
  <c r="H677"/>
  <c r="H676"/>
  <c r="H675"/>
  <c r="H674"/>
  <c r="H673"/>
  <c r="H672"/>
  <c r="H671"/>
  <c r="H670"/>
  <c r="H669"/>
  <c r="H668"/>
  <c r="H667"/>
  <c r="H666"/>
  <c r="H665"/>
  <c r="H664"/>
  <c r="H663"/>
  <c r="H662"/>
  <c r="H661"/>
  <c r="H660"/>
  <c r="H659"/>
  <c r="H658"/>
  <c r="H657"/>
  <c r="H656"/>
  <c r="H655"/>
  <c r="H654"/>
  <c r="H653"/>
  <c r="H652"/>
  <c r="H651"/>
  <c r="H650"/>
  <c r="H649"/>
  <c r="H648"/>
  <c r="H647"/>
  <c r="H646"/>
  <c r="H645"/>
  <c r="H644"/>
  <c r="H643"/>
  <c r="H642"/>
  <c r="H641"/>
  <c r="H640"/>
  <c r="H639"/>
  <c r="H638"/>
  <c r="H637"/>
  <c r="H636"/>
  <c r="H635"/>
  <c r="H634"/>
  <c r="H633"/>
  <c r="H632"/>
  <c r="H631"/>
  <c r="H630"/>
  <c r="H629"/>
  <c r="H628"/>
  <c r="H627"/>
  <c r="H626"/>
  <c r="H625"/>
  <c r="H624"/>
  <c r="H623"/>
  <c r="H622"/>
  <c r="H621"/>
  <c r="H614"/>
  <c r="H613"/>
  <c r="H612"/>
  <c r="H611"/>
  <c r="H610"/>
  <c r="H609"/>
  <c r="H608"/>
  <c r="H607"/>
  <c r="H606"/>
  <c r="H605"/>
  <c r="H604"/>
  <c r="H603"/>
  <c r="H602"/>
  <c r="H601"/>
  <c r="H600"/>
  <c r="H599"/>
  <c r="H598"/>
  <c r="H597"/>
  <c r="H596"/>
  <c r="H595"/>
  <c r="H594"/>
  <c r="H593"/>
  <c r="H592"/>
  <c r="H591"/>
  <c r="H590"/>
  <c r="H589"/>
  <c r="H588"/>
  <c r="H587"/>
  <c r="H586"/>
  <c r="H585"/>
  <c r="H584"/>
  <c r="H583"/>
  <c r="H582"/>
  <c r="H581"/>
  <c r="H580"/>
  <c r="H579"/>
  <c r="H578"/>
  <c r="H577"/>
  <c r="H576"/>
  <c r="H575"/>
  <c r="H574"/>
  <c r="H573"/>
  <c r="H572"/>
  <c r="H569"/>
  <c r="H566"/>
  <c r="H565"/>
  <c r="H564"/>
  <c r="H563"/>
  <c r="H562"/>
  <c r="H561"/>
  <c r="H560"/>
  <c r="H559"/>
  <c r="H558"/>
  <c r="H557"/>
  <c r="H556"/>
  <c r="H555"/>
  <c r="H554"/>
  <c r="H553"/>
  <c r="H552"/>
  <c r="H551"/>
  <c r="H550"/>
  <c r="H549"/>
  <c r="H548"/>
  <c r="H545"/>
  <c r="H542"/>
  <c r="H541"/>
  <c r="H540"/>
  <c r="H539"/>
  <c r="H538"/>
  <c r="H537"/>
  <c r="H536"/>
  <c r="H535"/>
  <c r="H534"/>
  <c r="H533"/>
  <c r="H532"/>
  <c r="H531"/>
  <c r="H530"/>
  <c r="H529"/>
  <c r="H528"/>
  <c r="H527"/>
  <c r="H526"/>
  <c r="H525"/>
  <c r="H524"/>
  <c r="H523"/>
  <c r="H522"/>
  <c r="H521"/>
  <c r="H520"/>
  <c r="H519"/>
  <c r="H518"/>
  <c r="H517"/>
  <c r="H516"/>
  <c r="H515"/>
  <c r="H514"/>
  <c r="H513"/>
  <c r="H512"/>
  <c r="H511"/>
  <c r="H510"/>
  <c r="H509"/>
  <c r="H508"/>
  <c r="H507"/>
  <c r="H506"/>
  <c r="H505"/>
  <c r="H504"/>
  <c r="H503"/>
  <c r="H502"/>
  <c r="H501"/>
  <c r="H494"/>
  <c r="H493"/>
  <c r="H492"/>
  <c r="H491"/>
  <c r="H490"/>
  <c r="H489"/>
  <c r="H488"/>
  <c r="H487"/>
  <c r="H486"/>
  <c r="H485"/>
  <c r="H484"/>
  <c r="H483"/>
  <c r="H482"/>
  <c r="H481"/>
  <c r="H480"/>
  <c r="H479"/>
  <c r="H478"/>
  <c r="H477"/>
  <c r="H476"/>
  <c r="H475"/>
  <c r="H474"/>
  <c r="H473"/>
  <c r="H472"/>
  <c r="H471"/>
  <c r="H470"/>
  <c r="H469"/>
  <c r="H468"/>
  <c r="H467"/>
  <c r="H466"/>
  <c r="H465"/>
  <c r="H464"/>
  <c r="H463"/>
  <c r="H462"/>
  <c r="H461"/>
  <c r="H460"/>
  <c r="H459"/>
  <c r="H458"/>
  <c r="H457"/>
  <c r="H456"/>
  <c r="H455"/>
  <c r="H454"/>
  <c r="H453"/>
  <c r="H452"/>
  <c r="H451"/>
  <c r="H450"/>
  <c r="H449"/>
  <c r="H448"/>
  <c r="H447"/>
  <c r="H446"/>
  <c r="H445"/>
  <c r="H444"/>
  <c r="H443"/>
  <c r="H442"/>
  <c r="H441"/>
  <c r="H434"/>
  <c r="H433"/>
  <c r="H432"/>
  <c r="H431"/>
  <c r="H430"/>
  <c r="H429"/>
  <c r="H428"/>
  <c r="H427"/>
  <c r="H426"/>
  <c r="H425"/>
  <c r="H424"/>
  <c r="H423"/>
  <c r="H416"/>
  <c r="H415"/>
  <c r="H414"/>
  <c r="H413"/>
  <c r="H412"/>
  <c r="H411"/>
  <c r="H410"/>
  <c r="H409"/>
  <c r="H408"/>
  <c r="H407"/>
  <c r="H406"/>
  <c r="H405"/>
  <c r="H398"/>
  <c r="H397"/>
  <c r="H396"/>
  <c r="H395"/>
  <c r="H394"/>
  <c r="H393"/>
  <c r="H392"/>
  <c r="H391"/>
  <c r="H390"/>
  <c r="H389"/>
  <c r="H388"/>
  <c r="H387"/>
  <c r="H386"/>
  <c r="H385"/>
  <c r="H384"/>
  <c r="H383"/>
  <c r="H382"/>
  <c r="H381"/>
  <c r="H380"/>
  <c r="H379"/>
  <c r="H378"/>
  <c r="H377"/>
  <c r="H376"/>
  <c r="H375"/>
  <c r="H374"/>
  <c r="H373"/>
  <c r="H372"/>
  <c r="H371"/>
  <c r="H370"/>
  <c r="H369"/>
  <c r="H368"/>
  <c r="H367"/>
  <c r="H366"/>
  <c r="H365"/>
  <c r="H364"/>
  <c r="H363"/>
  <c r="H362"/>
  <c r="H361"/>
  <c r="H360"/>
  <c r="H359"/>
  <c r="H358"/>
  <c r="H357"/>
  <c r="H356"/>
  <c r="H355"/>
  <c r="H354"/>
  <c r="H353"/>
  <c r="H352"/>
  <c r="H351"/>
  <c r="H350"/>
  <c r="H349"/>
  <c r="H348"/>
  <c r="H347"/>
  <c r="H346"/>
  <c r="H345"/>
  <c r="H344"/>
  <c r="H343"/>
  <c r="H342"/>
  <c r="H341"/>
  <c r="H340"/>
  <c r="H339"/>
  <c r="H338"/>
  <c r="H337"/>
  <c r="H336"/>
  <c r="H335"/>
  <c r="H334"/>
  <c r="H333"/>
  <c r="H332"/>
  <c r="H331"/>
  <c r="H330"/>
  <c r="H329"/>
  <c r="H328"/>
  <c r="H327"/>
  <c r="H326"/>
  <c r="H325"/>
  <c r="H324"/>
  <c r="H323"/>
  <c r="H322"/>
  <c r="H321"/>
  <c r="H314"/>
  <c r="H313"/>
  <c r="H312"/>
  <c r="H311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2"/>
  <c r="H291"/>
  <c r="H290"/>
  <c r="H289"/>
  <c r="H288"/>
  <c r="H287"/>
  <c r="H286"/>
  <c r="H285"/>
  <c r="H284"/>
  <c r="H283"/>
  <c r="H282"/>
  <c r="H281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2"/>
  <c r="H241"/>
  <c r="H240"/>
  <c r="H239"/>
  <c r="H238"/>
  <c r="H237"/>
  <c r="H236"/>
  <c r="H235"/>
  <c r="H234"/>
  <c r="H233"/>
  <c r="H232"/>
  <c r="H231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C693" i="9"/>
  <c r="C687"/>
  <c r="C681"/>
  <c r="C675"/>
  <c r="C669"/>
  <c r="C663"/>
  <c r="C657"/>
  <c r="C651"/>
  <c r="C645"/>
  <c r="C639"/>
  <c r="C633"/>
  <c r="C627"/>
  <c r="C621"/>
  <c r="C615"/>
  <c r="C609"/>
  <c r="C603"/>
  <c r="C597"/>
  <c r="C591"/>
  <c r="C585"/>
  <c r="C579"/>
  <c r="C573"/>
  <c r="C567"/>
  <c r="C561"/>
  <c r="C555"/>
  <c r="C549"/>
  <c r="C543"/>
  <c r="C537"/>
  <c r="C531"/>
  <c r="C525"/>
  <c r="C519"/>
  <c r="C513"/>
  <c r="C507"/>
  <c r="C501"/>
  <c r="C489"/>
  <c r="C483"/>
  <c r="C477"/>
  <c r="C471"/>
  <c r="C465"/>
  <c r="C459"/>
  <c r="C453"/>
  <c r="C447"/>
  <c r="C441"/>
  <c r="C435"/>
  <c r="C429"/>
  <c r="C423"/>
  <c r="C411"/>
  <c r="C405"/>
  <c r="C393"/>
  <c r="C381"/>
  <c r="C375"/>
  <c r="C369"/>
  <c r="C363"/>
  <c r="C357"/>
  <c r="C351"/>
  <c r="C345"/>
  <c r="C339"/>
  <c r="C333"/>
  <c r="C327"/>
  <c r="C321"/>
  <c r="C309"/>
  <c r="C303"/>
  <c r="C297"/>
  <c r="C291"/>
  <c r="C285"/>
  <c r="C279"/>
  <c r="C273"/>
  <c r="C267"/>
  <c r="C261"/>
  <c r="C255"/>
  <c r="C249"/>
  <c r="C243"/>
  <c r="C237"/>
  <c r="C231"/>
  <c r="C225"/>
  <c r="C219"/>
  <c r="C213"/>
  <c r="C207"/>
  <c r="C201"/>
  <c r="C195"/>
  <c r="C189"/>
  <c r="C183"/>
  <c r="C177"/>
  <c r="C171"/>
  <c r="C165"/>
  <c r="C153"/>
  <c r="C147"/>
  <c r="C141"/>
  <c r="C135"/>
  <c r="C129"/>
  <c r="C123"/>
  <c r="C117"/>
  <c r="C111"/>
  <c r="C105"/>
  <c r="C99"/>
  <c r="C93"/>
  <c r="C87"/>
  <c r="C81"/>
  <c r="C75"/>
  <c r="C69"/>
  <c r="C63"/>
  <c r="C57"/>
  <c r="C51"/>
  <c r="C45"/>
  <c r="C39"/>
  <c r="C33"/>
  <c r="C27"/>
  <c r="C21"/>
  <c r="C15"/>
  <c r="G697"/>
  <c r="G696"/>
  <c r="I695"/>
  <c r="G695"/>
  <c r="G691"/>
  <c r="G690"/>
  <c r="I689"/>
  <c r="G689"/>
  <c r="G685"/>
  <c r="G684"/>
  <c r="I683"/>
  <c r="G683"/>
  <c r="G679"/>
  <c r="G678"/>
  <c r="I677"/>
  <c r="G677"/>
  <c r="G673"/>
  <c r="G672"/>
  <c r="I671"/>
  <c r="G671"/>
  <c r="G667"/>
  <c r="G666"/>
  <c r="I665"/>
  <c r="G665"/>
  <c r="G661"/>
  <c r="G660"/>
  <c r="I659"/>
  <c r="G659"/>
  <c r="G655"/>
  <c r="G654"/>
  <c r="I653"/>
  <c r="G653"/>
  <c r="G649"/>
  <c r="G648"/>
  <c r="I647"/>
  <c r="G647"/>
  <c r="G643"/>
  <c r="G642"/>
  <c r="I641"/>
  <c r="G641"/>
  <c r="G637"/>
  <c r="G636"/>
  <c r="I635"/>
  <c r="G635"/>
  <c r="G631"/>
  <c r="G630"/>
  <c r="I629"/>
  <c r="G629"/>
  <c r="G625"/>
  <c r="G624"/>
  <c r="I623"/>
  <c r="G623"/>
  <c r="G619"/>
  <c r="G618"/>
  <c r="I617"/>
  <c r="G617"/>
  <c r="G613"/>
  <c r="G612"/>
  <c r="I611"/>
  <c r="G611"/>
  <c r="G607"/>
  <c r="G606"/>
  <c r="I605"/>
  <c r="G605"/>
  <c r="G601"/>
  <c r="G600"/>
  <c r="I599"/>
  <c r="G599"/>
  <c r="G595"/>
  <c r="G594"/>
  <c r="I593"/>
  <c r="G593"/>
  <c r="G589"/>
  <c r="G588"/>
  <c r="I587"/>
  <c r="G587"/>
  <c r="G583"/>
  <c r="G582"/>
  <c r="I581"/>
  <c r="G581"/>
  <c r="G577"/>
  <c r="G576"/>
  <c r="I575"/>
  <c r="G575"/>
  <c r="G571"/>
  <c r="G570"/>
  <c r="I569"/>
  <c r="G569"/>
  <c r="G565"/>
  <c r="G564"/>
  <c r="I563"/>
  <c r="G563"/>
  <c r="G559"/>
  <c r="G558"/>
  <c r="I557"/>
  <c r="G557"/>
  <c r="G553"/>
  <c r="G552"/>
  <c r="I551"/>
  <c r="G551"/>
  <c r="I545"/>
  <c r="G541"/>
  <c r="G540"/>
  <c r="I539"/>
  <c r="G539"/>
  <c r="G535"/>
  <c r="G534"/>
  <c r="I533"/>
  <c r="G533"/>
  <c r="G529"/>
  <c r="G528"/>
  <c r="I527"/>
  <c r="G527"/>
  <c r="G523"/>
  <c r="G522"/>
  <c r="I521"/>
  <c r="G521"/>
  <c r="G517"/>
  <c r="G516"/>
  <c r="I515"/>
  <c r="G515"/>
  <c r="G511"/>
  <c r="G510"/>
  <c r="I509"/>
  <c r="G509"/>
  <c r="G505"/>
  <c r="G504"/>
  <c r="I503"/>
  <c r="G503"/>
  <c r="G493"/>
  <c r="G492"/>
  <c r="I491"/>
  <c r="G491"/>
  <c r="G487"/>
  <c r="G486"/>
  <c r="I485"/>
  <c r="G485"/>
  <c r="G481"/>
  <c r="G480"/>
  <c r="I479"/>
  <c r="G479"/>
  <c r="G475"/>
  <c r="G474"/>
  <c r="I473"/>
  <c r="G473"/>
  <c r="G469"/>
  <c r="G468"/>
  <c r="I467"/>
  <c r="G467"/>
  <c r="G463"/>
  <c r="G462"/>
  <c r="I461"/>
  <c r="G461"/>
  <c r="G457"/>
  <c r="G456"/>
  <c r="I455"/>
  <c r="G455"/>
  <c r="G451"/>
  <c r="G450"/>
  <c r="I449"/>
  <c r="G449"/>
  <c r="G445"/>
  <c r="G444"/>
  <c r="I443"/>
  <c r="G443"/>
  <c r="G439"/>
  <c r="G438"/>
  <c r="I437"/>
  <c r="G437"/>
  <c r="G433"/>
  <c r="G432"/>
  <c r="I431"/>
  <c r="G431"/>
  <c r="G427"/>
  <c r="G426"/>
  <c r="I425"/>
  <c r="G425"/>
  <c r="G415"/>
  <c r="G414"/>
  <c r="I413"/>
  <c r="G413"/>
  <c r="G409"/>
  <c r="G408"/>
  <c r="I407"/>
  <c r="G407"/>
  <c r="G397"/>
  <c r="G396"/>
  <c r="I395"/>
  <c r="G395"/>
  <c r="G391"/>
  <c r="G390"/>
  <c r="G389"/>
  <c r="G385"/>
  <c r="G384"/>
  <c r="I383"/>
  <c r="G383"/>
  <c r="G379"/>
  <c r="G378"/>
  <c r="I377"/>
  <c r="G377"/>
  <c r="G373"/>
  <c r="G372"/>
  <c r="I371"/>
  <c r="G371"/>
  <c r="G367"/>
  <c r="G366"/>
  <c r="I365"/>
  <c r="G365"/>
  <c r="G361"/>
  <c r="G360"/>
  <c r="I359"/>
  <c r="G359"/>
  <c r="G355"/>
  <c r="G354"/>
  <c r="I353"/>
  <c r="G353"/>
  <c r="G349"/>
  <c r="G348"/>
  <c r="I347"/>
  <c r="G347"/>
  <c r="G343"/>
  <c r="G342"/>
  <c r="I341"/>
  <c r="G341"/>
  <c r="G337"/>
  <c r="G336"/>
  <c r="I335"/>
  <c r="G335"/>
  <c r="G331"/>
  <c r="G330"/>
  <c r="I329"/>
  <c r="G329"/>
  <c r="G325"/>
  <c r="G324"/>
  <c r="I323"/>
  <c r="G323"/>
  <c r="G313"/>
  <c r="G312"/>
  <c r="I311"/>
  <c r="G311"/>
  <c r="G307"/>
  <c r="G306"/>
  <c r="I305"/>
  <c r="G305"/>
  <c r="G301"/>
  <c r="G300"/>
  <c r="I299"/>
  <c r="G299"/>
  <c r="G295"/>
  <c r="G294"/>
  <c r="I293"/>
  <c r="G293"/>
  <c r="G289"/>
  <c r="G288"/>
  <c r="I287"/>
  <c r="G287"/>
  <c r="G283"/>
  <c r="G282"/>
  <c r="I281"/>
  <c r="G281"/>
  <c r="G277"/>
  <c r="G276"/>
  <c r="I275"/>
  <c r="G275"/>
  <c r="G271"/>
  <c r="G270"/>
  <c r="I269"/>
  <c r="G269"/>
  <c r="G265"/>
  <c r="G264"/>
  <c r="I263"/>
  <c r="G263"/>
  <c r="G259"/>
  <c r="G258"/>
  <c r="I257"/>
  <c r="G257"/>
  <c r="G253"/>
  <c r="G252"/>
  <c r="I251"/>
  <c r="G251"/>
  <c r="G247"/>
  <c r="G246"/>
  <c r="I245"/>
  <c r="G245"/>
  <c r="G241"/>
  <c r="G240"/>
  <c r="I239"/>
  <c r="G239"/>
  <c r="I233"/>
  <c r="I230"/>
  <c r="G223"/>
  <c r="G222"/>
  <c r="I221"/>
  <c r="G221"/>
  <c r="G217"/>
  <c r="G216"/>
  <c r="I215"/>
  <c r="G215"/>
  <c r="G211"/>
  <c r="G210"/>
  <c r="I209"/>
  <c r="G209"/>
  <c r="G205"/>
  <c r="G204"/>
  <c r="I203"/>
  <c r="G203"/>
  <c r="G199"/>
  <c r="G198"/>
  <c r="I197"/>
  <c r="G197"/>
  <c r="G193"/>
  <c r="G192"/>
  <c r="I191"/>
  <c r="G191"/>
  <c r="G187"/>
  <c r="G186"/>
  <c r="I185"/>
  <c r="G185"/>
  <c r="G181"/>
  <c r="G180"/>
  <c r="I179"/>
  <c r="G179"/>
  <c r="G175"/>
  <c r="G174"/>
  <c r="I173"/>
  <c r="G173"/>
  <c r="G169"/>
  <c r="G168"/>
  <c r="I167"/>
  <c r="G167"/>
  <c r="G163"/>
  <c r="G162"/>
  <c r="I161"/>
  <c r="G161"/>
  <c r="G157"/>
  <c r="G156"/>
  <c r="I155"/>
  <c r="G155"/>
  <c r="G151"/>
  <c r="G150"/>
  <c r="I149"/>
  <c r="G149"/>
  <c r="G145"/>
  <c r="G144"/>
  <c r="I143"/>
  <c r="G143"/>
  <c r="G139"/>
  <c r="G138"/>
  <c r="I137"/>
  <c r="G137"/>
  <c r="G133"/>
  <c r="G132"/>
  <c r="I131"/>
  <c r="G131"/>
  <c r="I127"/>
  <c r="G127"/>
  <c r="I126"/>
  <c r="G126"/>
  <c r="I125"/>
  <c r="G125"/>
  <c r="G121"/>
  <c r="G120"/>
  <c r="I119"/>
  <c r="G119"/>
  <c r="G115"/>
  <c r="G114"/>
  <c r="I113"/>
  <c r="G113"/>
  <c r="G109"/>
  <c r="G108"/>
  <c r="I107"/>
  <c r="G107"/>
  <c r="G103"/>
  <c r="G102"/>
  <c r="I101"/>
  <c r="G101"/>
  <c r="G97"/>
  <c r="G96"/>
  <c r="I95"/>
  <c r="G95"/>
  <c r="G91"/>
  <c r="G90"/>
  <c r="I89"/>
  <c r="G89"/>
  <c r="G85"/>
  <c r="G84"/>
  <c r="I83"/>
  <c r="G83"/>
  <c r="G79"/>
  <c r="G78"/>
  <c r="I77"/>
  <c r="G77"/>
  <c r="G73"/>
  <c r="G72"/>
  <c r="I71"/>
  <c r="G71"/>
  <c r="G67"/>
  <c r="G66"/>
  <c r="I65"/>
  <c r="G65"/>
  <c r="G61"/>
  <c r="G60"/>
  <c r="I59"/>
  <c r="G59"/>
  <c r="G55"/>
  <c r="G54"/>
  <c r="I53"/>
  <c r="G53"/>
  <c r="G49"/>
  <c r="G48"/>
  <c r="I47"/>
  <c r="G47"/>
  <c r="G43"/>
  <c r="G42"/>
  <c r="I41"/>
  <c r="G41"/>
  <c r="G37"/>
  <c r="G36"/>
  <c r="I35"/>
  <c r="G35"/>
  <c r="G31"/>
  <c r="G30"/>
  <c r="I29"/>
  <c r="G29"/>
  <c r="G25"/>
  <c r="G24"/>
  <c r="I23"/>
  <c r="G23"/>
  <c r="G19"/>
  <c r="G18"/>
  <c r="I17"/>
  <c r="G17"/>
  <c r="I11"/>
  <c r="L695"/>
  <c r="L689"/>
  <c r="L683"/>
  <c r="L677"/>
  <c r="L671"/>
  <c r="L665"/>
  <c r="L659"/>
  <c r="L653"/>
  <c r="L647"/>
  <c r="L641"/>
  <c r="L635"/>
  <c r="L629"/>
  <c r="L623"/>
  <c r="L617"/>
  <c r="L611"/>
  <c r="L605"/>
  <c r="L599"/>
  <c r="L593"/>
  <c r="L587"/>
  <c r="L581"/>
  <c r="L575"/>
  <c r="L569"/>
  <c r="L563"/>
  <c r="L557"/>
  <c r="L551"/>
  <c r="L545"/>
  <c r="L539"/>
  <c r="L533"/>
  <c r="L527"/>
  <c r="L521"/>
  <c r="L515"/>
  <c r="L509"/>
  <c r="L503"/>
  <c r="L491"/>
  <c r="L485"/>
  <c r="L479"/>
  <c r="L473"/>
  <c r="L467"/>
  <c r="L461"/>
  <c r="L455"/>
  <c r="L449"/>
  <c r="L443"/>
  <c r="L437"/>
  <c r="L431"/>
  <c r="L425"/>
  <c r="L413"/>
  <c r="L407"/>
  <c r="L395"/>
  <c r="L383"/>
  <c r="L377"/>
  <c r="L371"/>
  <c r="L365"/>
  <c r="L359"/>
  <c r="L353"/>
  <c r="L347"/>
  <c r="L341"/>
  <c r="L335"/>
  <c r="L329"/>
  <c r="L323"/>
  <c r="L311"/>
  <c r="L305"/>
  <c r="L299"/>
  <c r="L293"/>
  <c r="L287"/>
  <c r="L281"/>
  <c r="L275"/>
  <c r="L269"/>
  <c r="L263"/>
  <c r="L257"/>
  <c r="L251"/>
  <c r="L245"/>
  <c r="L239"/>
  <c r="L233"/>
  <c r="L230"/>
  <c r="L221"/>
  <c r="L215"/>
  <c r="L209"/>
  <c r="L203"/>
  <c r="L197"/>
  <c r="L191"/>
  <c r="L185"/>
  <c r="L179"/>
  <c r="L173"/>
  <c r="L167"/>
  <c r="L161"/>
  <c r="L155"/>
  <c r="L149"/>
  <c r="L143"/>
  <c r="L137"/>
  <c r="L131"/>
  <c r="L127"/>
  <c r="L126"/>
  <c r="L125"/>
  <c r="L119"/>
  <c r="L113"/>
  <c r="L107"/>
  <c r="L101"/>
  <c r="L95"/>
  <c r="L89"/>
  <c r="L83"/>
  <c r="L77"/>
  <c r="L71"/>
  <c r="L65"/>
  <c r="L59"/>
  <c r="L53"/>
  <c r="L47"/>
  <c r="L41"/>
  <c r="L35"/>
  <c r="L29"/>
  <c r="L23"/>
  <c r="L17"/>
  <c r="L11"/>
  <c r="C693" i="6"/>
  <c r="C687"/>
  <c r="C681"/>
  <c r="C675"/>
  <c r="C669"/>
  <c r="C663"/>
  <c r="C657"/>
  <c r="C651"/>
  <c r="C645"/>
  <c r="C639"/>
  <c r="C633"/>
  <c r="C627"/>
  <c r="C621"/>
  <c r="C615"/>
  <c r="C609"/>
  <c r="C603"/>
  <c r="C597"/>
  <c r="C591"/>
  <c r="C585"/>
  <c r="C579"/>
  <c r="C573"/>
  <c r="C567"/>
  <c r="C561"/>
  <c r="C549"/>
  <c r="C543"/>
  <c r="C531"/>
  <c r="C525"/>
  <c r="C519"/>
  <c r="C513"/>
  <c r="C507"/>
  <c r="C501"/>
  <c r="C489"/>
  <c r="C483"/>
  <c r="C477"/>
  <c r="C471"/>
  <c r="C465"/>
  <c r="C459"/>
  <c r="C453"/>
  <c r="C447"/>
  <c r="C441"/>
  <c r="C435"/>
  <c r="C429"/>
  <c r="C423"/>
  <c r="C411"/>
  <c r="C405"/>
  <c r="C393"/>
  <c r="C381"/>
  <c r="C375"/>
  <c r="C369"/>
  <c r="C363"/>
  <c r="C357"/>
  <c r="C351"/>
  <c r="C345"/>
  <c r="C339"/>
  <c r="C333"/>
  <c r="C327"/>
  <c r="C321"/>
  <c r="C309"/>
  <c r="C303"/>
  <c r="C297"/>
  <c r="C291"/>
  <c r="C285"/>
  <c r="C279"/>
  <c r="C273"/>
  <c r="C267"/>
  <c r="C261"/>
  <c r="C255"/>
  <c r="C243"/>
  <c r="C237"/>
  <c r="C231"/>
  <c r="C225"/>
  <c r="C219"/>
  <c r="C213"/>
  <c r="C207"/>
  <c r="C201"/>
  <c r="C195"/>
  <c r="C189"/>
  <c r="C183"/>
  <c r="C177"/>
  <c r="C171"/>
  <c r="C165"/>
  <c r="C153"/>
  <c r="C147"/>
  <c r="C141"/>
  <c r="C135"/>
  <c r="C129"/>
  <c r="C123"/>
  <c r="C117"/>
  <c r="C111"/>
  <c r="C105"/>
  <c r="C99"/>
  <c r="C93"/>
  <c r="C87"/>
  <c r="C81"/>
  <c r="C75"/>
  <c r="C69"/>
  <c r="C63"/>
  <c r="C57"/>
  <c r="C51"/>
  <c r="C45"/>
  <c r="C39"/>
  <c r="C33"/>
  <c r="C27"/>
  <c r="C21"/>
  <c r="C15"/>
  <c r="M695"/>
  <c r="M689"/>
  <c r="M683"/>
  <c r="M677"/>
  <c r="M671"/>
  <c r="M665"/>
  <c r="M659"/>
  <c r="M653"/>
  <c r="M647"/>
  <c r="M641"/>
  <c r="M635"/>
  <c r="M629"/>
  <c r="M623"/>
  <c r="M617"/>
  <c r="M611"/>
  <c r="M605"/>
  <c r="M599"/>
  <c r="M593"/>
  <c r="M587"/>
  <c r="M581"/>
  <c r="M575"/>
  <c r="M569"/>
  <c r="M563"/>
  <c r="M557"/>
  <c r="M551"/>
  <c r="M545"/>
  <c r="M539"/>
  <c r="M533"/>
  <c r="M527"/>
  <c r="M521"/>
  <c r="M515"/>
  <c r="M509"/>
  <c r="M503"/>
  <c r="M491"/>
  <c r="M485"/>
  <c r="M479"/>
  <c r="M473"/>
  <c r="M467"/>
  <c r="M461"/>
  <c r="M455"/>
  <c r="M449"/>
  <c r="M443"/>
  <c r="M437"/>
  <c r="M431"/>
  <c r="M425"/>
  <c r="M413"/>
  <c r="M407"/>
  <c r="M395"/>
  <c r="M383"/>
  <c r="M377"/>
  <c r="M371"/>
  <c r="M365"/>
  <c r="M359"/>
  <c r="M353"/>
  <c r="M347"/>
  <c r="M341"/>
  <c r="M335"/>
  <c r="M329"/>
  <c r="M323"/>
  <c r="M311"/>
  <c r="M305"/>
  <c r="M299"/>
  <c r="M293"/>
  <c r="M287"/>
  <c r="M281"/>
  <c r="M275"/>
  <c r="M269"/>
  <c r="M263"/>
  <c r="M257"/>
  <c r="M251"/>
  <c r="M245"/>
  <c r="M239"/>
  <c r="M233"/>
  <c r="M230"/>
  <c r="M221"/>
  <c r="M215"/>
  <c r="M209"/>
  <c r="M203"/>
  <c r="M197"/>
  <c r="M191"/>
  <c r="M185"/>
  <c r="M179"/>
  <c r="M173"/>
  <c r="M167"/>
  <c r="M161"/>
  <c r="M155"/>
  <c r="M149"/>
  <c r="M143"/>
  <c r="M137"/>
  <c r="M131"/>
  <c r="M127"/>
  <c r="M126"/>
  <c r="M125"/>
  <c r="M119"/>
  <c r="M113"/>
  <c r="M107"/>
  <c r="M101"/>
  <c r="M95"/>
  <c r="M89"/>
  <c r="M83"/>
  <c r="M77"/>
  <c r="M71"/>
  <c r="M65"/>
  <c r="M59"/>
  <c r="M53"/>
  <c r="M47"/>
  <c r="M41"/>
  <c r="M35"/>
  <c r="M29"/>
  <c r="M23"/>
  <c r="M17"/>
  <c r="M11"/>
  <c r="C21" i="7"/>
  <c r="C693"/>
  <c r="C687"/>
  <c r="C681"/>
  <c r="C675"/>
  <c r="C669"/>
  <c r="C663"/>
  <c r="C657"/>
  <c r="C651"/>
  <c r="C645"/>
  <c r="C639"/>
  <c r="C633"/>
  <c r="C627"/>
  <c r="C621"/>
  <c r="C615"/>
  <c r="C609"/>
  <c r="C603"/>
  <c r="C597"/>
  <c r="C591"/>
  <c r="C585"/>
  <c r="C579"/>
  <c r="C573"/>
  <c r="C567"/>
  <c r="C561"/>
  <c r="C555"/>
  <c r="C549"/>
  <c r="C543"/>
  <c r="C537"/>
  <c r="C531"/>
  <c r="C525"/>
  <c r="C519"/>
  <c r="C513"/>
  <c r="C507"/>
  <c r="C501"/>
  <c r="C489"/>
  <c r="C483"/>
  <c r="C477"/>
  <c r="C471"/>
  <c r="C465"/>
  <c r="C459"/>
  <c r="C453"/>
  <c r="C447"/>
  <c r="C441"/>
  <c r="C435"/>
  <c r="C429"/>
  <c r="C423"/>
  <c r="C411"/>
  <c r="C405"/>
  <c r="C393"/>
  <c r="C381"/>
  <c r="C375"/>
  <c r="C369"/>
  <c r="C363"/>
  <c r="C357"/>
  <c r="C351"/>
  <c r="C345"/>
  <c r="C339"/>
  <c r="C333"/>
  <c r="C327"/>
  <c r="C321"/>
  <c r="C309"/>
  <c r="C303"/>
  <c r="C297"/>
  <c r="C291"/>
  <c r="C285"/>
  <c r="C279"/>
  <c r="C273"/>
  <c r="C267"/>
  <c r="C261"/>
  <c r="C255"/>
  <c r="C249"/>
  <c r="C243"/>
  <c r="C237"/>
  <c r="C231"/>
  <c r="C225"/>
  <c r="C219"/>
  <c r="C213"/>
  <c r="C207"/>
  <c r="C201"/>
  <c r="C195"/>
  <c r="C189"/>
  <c r="C183"/>
  <c r="C177"/>
  <c r="C171"/>
  <c r="C165"/>
  <c r="C153"/>
  <c r="C147"/>
  <c r="C141"/>
  <c r="C135"/>
  <c r="C129"/>
  <c r="C123"/>
  <c r="C117"/>
  <c r="C111"/>
  <c r="C105"/>
  <c r="C99"/>
  <c r="C93"/>
  <c r="C87"/>
  <c r="C81"/>
  <c r="C75"/>
  <c r="C69"/>
  <c r="C63"/>
  <c r="C57"/>
  <c r="C51"/>
  <c r="C45"/>
  <c r="C39"/>
  <c r="C33"/>
  <c r="C27"/>
  <c r="C15"/>
  <c r="J695"/>
  <c r="J689"/>
  <c r="J683"/>
  <c r="J677"/>
  <c r="J671"/>
  <c r="J665"/>
  <c r="J659"/>
  <c r="J653"/>
  <c r="J647"/>
  <c r="J641"/>
  <c r="J635"/>
  <c r="J629"/>
  <c r="J623"/>
  <c r="J617"/>
  <c r="J611"/>
  <c r="J605"/>
  <c r="J599"/>
  <c r="J593"/>
  <c r="J587"/>
  <c r="J581"/>
  <c r="J575"/>
  <c r="J569"/>
  <c r="J563"/>
  <c r="J557"/>
  <c r="J551"/>
  <c r="J545"/>
  <c r="J539"/>
  <c r="J533"/>
  <c r="J527"/>
  <c r="J521"/>
  <c r="J515"/>
  <c r="J509"/>
  <c r="J503"/>
  <c r="J491"/>
  <c r="J485"/>
  <c r="J479"/>
  <c r="J473"/>
  <c r="J467"/>
  <c r="J461"/>
  <c r="J455"/>
  <c r="J449"/>
  <c r="J443"/>
  <c r="J437"/>
  <c r="J431"/>
  <c r="J425"/>
  <c r="J413"/>
  <c r="J407"/>
  <c r="J395"/>
  <c r="J383"/>
  <c r="J377"/>
  <c r="J371"/>
  <c r="J365"/>
  <c r="J359"/>
  <c r="J353"/>
  <c r="J347"/>
  <c r="J341"/>
  <c r="J335"/>
  <c r="J329"/>
  <c r="J323"/>
  <c r="J311"/>
  <c r="J305"/>
  <c r="J299"/>
  <c r="J293"/>
  <c r="J287"/>
  <c r="J281"/>
  <c r="J275"/>
  <c r="J269"/>
  <c r="J263"/>
  <c r="J257"/>
  <c r="J251"/>
  <c r="J245"/>
  <c r="J239"/>
  <c r="J233"/>
  <c r="J230"/>
  <c r="J221"/>
  <c r="J215"/>
  <c r="J209"/>
  <c r="J203"/>
  <c r="J197"/>
  <c r="J191"/>
  <c r="J185"/>
  <c r="J179"/>
  <c r="J173"/>
  <c r="J167"/>
  <c r="J161"/>
  <c r="J155"/>
  <c r="J149"/>
  <c r="J143"/>
  <c r="J137"/>
  <c r="J131"/>
  <c r="J127"/>
  <c r="J126"/>
  <c r="J125"/>
  <c r="J119"/>
  <c r="J113"/>
  <c r="J107"/>
  <c r="J101"/>
  <c r="J95"/>
  <c r="J89"/>
  <c r="J83"/>
  <c r="J77"/>
  <c r="J71"/>
  <c r="J65"/>
  <c r="J59"/>
  <c r="J53"/>
  <c r="J47"/>
  <c r="J41"/>
  <c r="J35"/>
  <c r="J29"/>
  <c r="J23"/>
  <c r="J17"/>
  <c r="J11"/>
  <c r="E698" i="9"/>
  <c r="E697"/>
  <c r="E696"/>
  <c r="E695"/>
  <c r="E694"/>
  <c r="E693"/>
  <c r="E692"/>
  <c r="E691"/>
  <c r="E690"/>
  <c r="E689"/>
  <c r="E688"/>
  <c r="E687"/>
  <c r="E686"/>
  <c r="E685"/>
  <c r="E684"/>
  <c r="E683"/>
  <c r="E682"/>
  <c r="E681"/>
  <c r="E680"/>
  <c r="E679"/>
  <c r="E678"/>
  <c r="E677"/>
  <c r="E676"/>
  <c r="E675"/>
  <c r="E674"/>
  <c r="E673"/>
  <c r="E672"/>
  <c r="E671"/>
  <c r="E670"/>
  <c r="E669"/>
  <c r="E668"/>
  <c r="E667"/>
  <c r="E666"/>
  <c r="E665"/>
  <c r="E664"/>
  <c r="E663"/>
  <c r="E662"/>
  <c r="E661"/>
  <c r="E660"/>
  <c r="E659"/>
  <c r="E658"/>
  <c r="E657"/>
  <c r="E656"/>
  <c r="E655"/>
  <c r="E654"/>
  <c r="E653"/>
  <c r="E652"/>
  <c r="E651"/>
  <c r="E650"/>
  <c r="E649"/>
  <c r="E648"/>
  <c r="E647"/>
  <c r="E646"/>
  <c r="E645"/>
  <c r="E644"/>
  <c r="E643"/>
  <c r="E642"/>
  <c r="E641"/>
  <c r="E640"/>
  <c r="E639"/>
  <c r="E638"/>
  <c r="E637"/>
  <c r="E636"/>
  <c r="E635"/>
  <c r="E634"/>
  <c r="E633"/>
  <c r="E632"/>
  <c r="E631"/>
  <c r="E630"/>
  <c r="E629"/>
  <c r="E628"/>
  <c r="E627"/>
  <c r="E626"/>
  <c r="E625"/>
  <c r="E624"/>
  <c r="E623"/>
  <c r="E622"/>
  <c r="E621"/>
  <c r="E614"/>
  <c r="E613"/>
  <c r="E612"/>
  <c r="E611"/>
  <c r="E610"/>
  <c r="E609"/>
  <c r="E608"/>
  <c r="E607"/>
  <c r="E606"/>
  <c r="E605"/>
  <c r="E604"/>
  <c r="E603"/>
  <c r="E602"/>
  <c r="E601"/>
  <c r="E600"/>
  <c r="E599"/>
  <c r="E598"/>
  <c r="E597"/>
  <c r="E596"/>
  <c r="E595"/>
  <c r="E594"/>
  <c r="E593"/>
  <c r="E592"/>
  <c r="E591"/>
  <c r="E590"/>
  <c r="E589"/>
  <c r="E588"/>
  <c r="E587"/>
  <c r="E586"/>
  <c r="E585"/>
  <c r="E584"/>
  <c r="E583"/>
  <c r="E582"/>
  <c r="E581"/>
  <c r="E580"/>
  <c r="E579"/>
  <c r="E578"/>
  <c r="E577"/>
  <c r="E576"/>
  <c r="E575"/>
  <c r="E574"/>
  <c r="E573"/>
  <c r="E572"/>
  <c r="E569"/>
  <c r="E566"/>
  <c r="E565"/>
  <c r="E564"/>
  <c r="E563"/>
  <c r="E562"/>
  <c r="E561"/>
  <c r="E560"/>
  <c r="E559"/>
  <c r="E558"/>
  <c r="E557"/>
  <c r="E556"/>
  <c r="E555"/>
  <c r="E554"/>
  <c r="E553"/>
  <c r="E552"/>
  <c r="E551"/>
  <c r="E550"/>
  <c r="E549"/>
  <c r="E548"/>
  <c r="E545"/>
  <c r="E542"/>
  <c r="E541"/>
  <c r="E540"/>
  <c r="E539"/>
  <c r="E538"/>
  <c r="E537"/>
  <c r="E536"/>
  <c r="E535"/>
  <c r="E534"/>
  <c r="E533"/>
  <c r="E532"/>
  <c r="E531"/>
  <c r="E530"/>
  <c r="E529"/>
  <c r="E528"/>
  <c r="E527"/>
  <c r="E526"/>
  <c r="E525"/>
  <c r="E524"/>
  <c r="E523"/>
  <c r="E522"/>
  <c r="E521"/>
  <c r="E520"/>
  <c r="E519"/>
  <c r="E518"/>
  <c r="E517"/>
  <c r="E516"/>
  <c r="E515"/>
  <c r="E514"/>
  <c r="E513"/>
  <c r="E512"/>
  <c r="E511"/>
  <c r="E510"/>
  <c r="E509"/>
  <c r="E508"/>
  <c r="E507"/>
  <c r="E506"/>
  <c r="E505"/>
  <c r="E504"/>
  <c r="E503"/>
  <c r="E502"/>
  <c r="E501"/>
  <c r="E494"/>
  <c r="E493"/>
  <c r="E492"/>
  <c r="E491"/>
  <c r="E490"/>
  <c r="E489"/>
  <c r="E488"/>
  <c r="E487"/>
  <c r="E486"/>
  <c r="E485"/>
  <c r="E484"/>
  <c r="E483"/>
  <c r="E482"/>
  <c r="E481"/>
  <c r="E480"/>
  <c r="E479"/>
  <c r="E478"/>
  <c r="E477"/>
  <c r="E476"/>
  <c r="E475"/>
  <c r="E474"/>
  <c r="E473"/>
  <c r="E472"/>
  <c r="E471"/>
  <c r="E470"/>
  <c r="E469"/>
  <c r="E468"/>
  <c r="E467"/>
  <c r="E466"/>
  <c r="E465"/>
  <c r="E464"/>
  <c r="E463"/>
  <c r="E462"/>
  <c r="E461"/>
  <c r="E460"/>
  <c r="E459"/>
  <c r="E458"/>
  <c r="E457"/>
  <c r="E456"/>
  <c r="E455"/>
  <c r="E454"/>
  <c r="E453"/>
  <c r="E452"/>
  <c r="E451"/>
  <c r="E450"/>
  <c r="E449"/>
  <c r="E448"/>
  <c r="E447"/>
  <c r="E446"/>
  <c r="E445"/>
  <c r="E444"/>
  <c r="E443"/>
  <c r="E442"/>
  <c r="E441"/>
  <c r="E434"/>
  <c r="E433"/>
  <c r="E432"/>
  <c r="E431"/>
  <c r="E430"/>
  <c r="E429"/>
  <c r="E428"/>
  <c r="E427"/>
  <c r="E426"/>
  <c r="E425"/>
  <c r="E424"/>
  <c r="E423"/>
  <c r="E416"/>
  <c r="E415"/>
  <c r="E414"/>
  <c r="E413"/>
  <c r="E412"/>
  <c r="E411"/>
  <c r="E410"/>
  <c r="E409"/>
  <c r="E408"/>
  <c r="E407"/>
  <c r="E406"/>
  <c r="E405"/>
  <c r="E398"/>
  <c r="E397"/>
  <c r="E396"/>
  <c r="E395"/>
  <c r="E394"/>
  <c r="E393"/>
  <c r="E392"/>
  <c r="E391"/>
  <c r="E390"/>
  <c r="E389"/>
  <c r="E388"/>
  <c r="E387"/>
  <c r="E386"/>
  <c r="E385"/>
  <c r="E384"/>
  <c r="E383"/>
  <c r="E382"/>
  <c r="E381"/>
  <c r="E380"/>
  <c r="E379"/>
  <c r="E378"/>
  <c r="E377"/>
  <c r="E376"/>
  <c r="E375"/>
  <c r="E374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E351"/>
  <c r="E350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14"/>
  <c r="E313"/>
  <c r="E312"/>
  <c r="E311"/>
  <c r="E310"/>
  <c r="E309"/>
  <c r="E308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E193"/>
  <c r="E192"/>
  <c r="E191"/>
  <c r="E190"/>
  <c r="E189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G686" i="7"/>
  <c r="G685"/>
  <c r="G684"/>
  <c r="G683"/>
  <c r="G682"/>
  <c r="G681"/>
  <c r="G225"/>
  <c r="F225"/>
  <c r="G8"/>
  <c r="G7"/>
  <c r="G6"/>
  <c r="G5"/>
  <c r="G4"/>
  <c r="G3"/>
  <c r="K225" i="6"/>
  <c r="J225"/>
  <c r="I225"/>
  <c r="H225"/>
  <c r="K8"/>
  <c r="J8"/>
  <c r="I8"/>
  <c r="K7"/>
  <c r="J7"/>
  <c r="I7"/>
  <c r="K6"/>
  <c r="J6"/>
  <c r="I6"/>
  <c r="K5"/>
  <c r="J5"/>
  <c r="I5"/>
  <c r="K4"/>
  <c r="J4"/>
  <c r="I4"/>
  <c r="K3"/>
  <c r="J3"/>
  <c r="I3"/>
  <c r="Q692" i="4" l="1"/>
  <c r="O692"/>
  <c r="N692"/>
  <c r="K692"/>
  <c r="J692"/>
  <c r="I692"/>
  <c r="H692"/>
  <c r="Q691"/>
  <c r="O691"/>
  <c r="N691"/>
  <c r="K691"/>
  <c r="J691"/>
  <c r="I691"/>
  <c r="H691"/>
  <c r="Q690"/>
  <c r="O690"/>
  <c r="N690"/>
  <c r="K690"/>
  <c r="J690"/>
  <c r="I690"/>
  <c r="H690"/>
  <c r="Q689"/>
  <c r="O689"/>
  <c r="N689"/>
  <c r="K689"/>
  <c r="J689"/>
  <c r="I689"/>
  <c r="H689"/>
  <c r="Q688"/>
  <c r="O688"/>
  <c r="N688"/>
  <c r="K688"/>
  <c r="J688"/>
  <c r="I688"/>
  <c r="H688"/>
  <c r="Q687"/>
  <c r="O687"/>
  <c r="N687"/>
  <c r="K687"/>
  <c r="J687"/>
  <c r="I687"/>
  <c r="H687"/>
  <c r="O682"/>
  <c r="O683"/>
  <c r="O684"/>
  <c r="O685"/>
  <c r="O686"/>
  <c r="O681"/>
  <c r="Q686"/>
  <c r="N686"/>
  <c r="K686"/>
  <c r="J686"/>
  <c r="I686"/>
  <c r="H686"/>
  <c r="Q685"/>
  <c r="N685"/>
  <c r="K685"/>
  <c r="J685"/>
  <c r="I685"/>
  <c r="H685"/>
  <c r="Q684"/>
  <c r="N684"/>
  <c r="K684"/>
  <c r="J684"/>
  <c r="I684"/>
  <c r="H684"/>
  <c r="Q683"/>
  <c r="N683"/>
  <c r="K683"/>
  <c r="J683"/>
  <c r="I683"/>
  <c r="H683"/>
  <c r="Q682"/>
  <c r="N682"/>
  <c r="K682"/>
  <c r="J682"/>
  <c r="I682"/>
  <c r="H682"/>
  <c r="Q681"/>
  <c r="N681"/>
  <c r="K681"/>
  <c r="J681"/>
  <c r="I681"/>
  <c r="H681"/>
  <c r="Q668"/>
  <c r="O668"/>
  <c r="N668"/>
  <c r="K668"/>
  <c r="J668"/>
  <c r="I668"/>
  <c r="H668"/>
  <c r="Q667"/>
  <c r="O667"/>
  <c r="N667"/>
  <c r="K667"/>
  <c r="J667"/>
  <c r="I667"/>
  <c r="H667"/>
  <c r="Q666"/>
  <c r="O666"/>
  <c r="N666"/>
  <c r="K666"/>
  <c r="J666"/>
  <c r="I666"/>
  <c r="H666"/>
  <c r="Q665"/>
  <c r="O665"/>
  <c r="N665"/>
  <c r="K665"/>
  <c r="J665"/>
  <c r="I665"/>
  <c r="H665"/>
  <c r="Q664"/>
  <c r="O664"/>
  <c r="N664"/>
  <c r="K664"/>
  <c r="J664"/>
  <c r="I664"/>
  <c r="H664"/>
  <c r="Q663"/>
  <c r="O663"/>
  <c r="N663"/>
  <c r="K663"/>
  <c r="J663"/>
  <c r="I663"/>
  <c r="H663"/>
  <c r="U653"/>
  <c r="Q656"/>
  <c r="O656"/>
  <c r="N656"/>
  <c r="K656"/>
  <c r="J656"/>
  <c r="I656"/>
  <c r="H656"/>
  <c r="Q655"/>
  <c r="O655"/>
  <c r="N655"/>
  <c r="K655"/>
  <c r="J655"/>
  <c r="I655"/>
  <c r="H655"/>
  <c r="Q654"/>
  <c r="O654"/>
  <c r="N654"/>
  <c r="K654"/>
  <c r="J654"/>
  <c r="I654"/>
  <c r="H654"/>
  <c r="Q653"/>
  <c r="O653"/>
  <c r="N653"/>
  <c r="K653"/>
  <c r="J653"/>
  <c r="I653"/>
  <c r="H653"/>
  <c r="Q652"/>
  <c r="O652"/>
  <c r="N652"/>
  <c r="K652"/>
  <c r="J652"/>
  <c r="I652"/>
  <c r="H652"/>
  <c r="Q651"/>
  <c r="O651"/>
  <c r="N651"/>
  <c r="K651"/>
  <c r="J651"/>
  <c r="I651"/>
  <c r="H651"/>
  <c r="Q650"/>
  <c r="O650"/>
  <c r="N650"/>
  <c r="K650"/>
  <c r="J650"/>
  <c r="I650"/>
  <c r="H650"/>
  <c r="Q649"/>
  <c r="O649"/>
  <c r="N649"/>
  <c r="K649"/>
  <c r="J649"/>
  <c r="I649"/>
  <c r="H649"/>
  <c r="S648"/>
  <c r="Q648"/>
  <c r="O648"/>
  <c r="N648"/>
  <c r="K648"/>
  <c r="J648"/>
  <c r="I648"/>
  <c r="H648"/>
  <c r="Q647"/>
  <c r="O647"/>
  <c r="N647"/>
  <c r="K647"/>
  <c r="J647"/>
  <c r="I647"/>
  <c r="H647"/>
  <c r="Q646"/>
  <c r="O646"/>
  <c r="N646"/>
  <c r="K646"/>
  <c r="J646"/>
  <c r="I646"/>
  <c r="H646"/>
  <c r="Q645"/>
  <c r="O645"/>
  <c r="N645"/>
  <c r="K645"/>
  <c r="J645"/>
  <c r="I645"/>
  <c r="H645"/>
  <c r="Q644"/>
  <c r="O644"/>
  <c r="N644"/>
  <c r="K644"/>
  <c r="J644"/>
  <c r="I644"/>
  <c r="H644"/>
  <c r="Q643"/>
  <c r="O643"/>
  <c r="N643"/>
  <c r="K643"/>
  <c r="J643"/>
  <c r="I643"/>
  <c r="H643"/>
  <c r="Q642"/>
  <c r="O642"/>
  <c r="N642"/>
  <c r="K642"/>
  <c r="J642"/>
  <c r="I642"/>
  <c r="H642"/>
  <c r="Q641"/>
  <c r="O641"/>
  <c r="N641"/>
  <c r="K641"/>
  <c r="J641"/>
  <c r="I641"/>
  <c r="H641"/>
  <c r="Q640"/>
  <c r="O640"/>
  <c r="N640"/>
  <c r="K640"/>
  <c r="J640"/>
  <c r="I640"/>
  <c r="H640"/>
  <c r="Q639"/>
  <c r="O639"/>
  <c r="N639"/>
  <c r="K639"/>
  <c r="J639"/>
  <c r="I639"/>
  <c r="H639"/>
  <c r="Q638"/>
  <c r="O638"/>
  <c r="N638"/>
  <c r="K638"/>
  <c r="J638"/>
  <c r="I638"/>
  <c r="H638"/>
  <c r="Q637"/>
  <c r="O637"/>
  <c r="N637"/>
  <c r="K637"/>
  <c r="J637"/>
  <c r="I637"/>
  <c r="H637"/>
  <c r="Q636"/>
  <c r="O636"/>
  <c r="N636"/>
  <c r="K636"/>
  <c r="J636"/>
  <c r="I636"/>
  <c r="H636"/>
  <c r="Q635"/>
  <c r="O635"/>
  <c r="N635"/>
  <c r="K635"/>
  <c r="J635"/>
  <c r="I635"/>
  <c r="H635"/>
  <c r="Q634"/>
  <c r="O634"/>
  <c r="N634"/>
  <c r="K634"/>
  <c r="J634"/>
  <c r="I634"/>
  <c r="H634"/>
  <c r="Q633"/>
  <c r="O633"/>
  <c r="N633"/>
  <c r="K633"/>
  <c r="J633"/>
  <c r="I633"/>
  <c r="H633"/>
  <c r="Q632"/>
  <c r="O632"/>
  <c r="N632"/>
  <c r="K632"/>
  <c r="J632"/>
  <c r="I632"/>
  <c r="H632"/>
  <c r="Q631"/>
  <c r="O631"/>
  <c r="N631"/>
  <c r="K631"/>
  <c r="J631"/>
  <c r="I631"/>
  <c r="H631"/>
  <c r="Q630"/>
  <c r="O630"/>
  <c r="N630"/>
  <c r="K630"/>
  <c r="J630"/>
  <c r="I630"/>
  <c r="H630"/>
  <c r="Q629"/>
  <c r="O629"/>
  <c r="N629"/>
  <c r="K629"/>
  <c r="J629"/>
  <c r="I629"/>
  <c r="H629"/>
  <c r="Q628"/>
  <c r="O628"/>
  <c r="N628"/>
  <c r="K628"/>
  <c r="J628"/>
  <c r="I628"/>
  <c r="H628"/>
  <c r="Q627"/>
  <c r="O627"/>
  <c r="N627"/>
  <c r="K627"/>
  <c r="J627"/>
  <c r="I627"/>
  <c r="H627"/>
  <c r="Q261"/>
  <c r="Q262"/>
  <c r="Q263"/>
  <c r="Q264"/>
  <c r="Q265"/>
  <c r="Q266"/>
  <c r="Q608"/>
  <c r="O608"/>
  <c r="N608"/>
  <c r="K608"/>
  <c r="J608"/>
  <c r="I608"/>
  <c r="H608"/>
  <c r="Q607"/>
  <c r="O607"/>
  <c r="N607"/>
  <c r="K607"/>
  <c r="J607"/>
  <c r="I607"/>
  <c r="H607"/>
  <c r="Q606"/>
  <c r="O606"/>
  <c r="N606"/>
  <c r="K606"/>
  <c r="J606"/>
  <c r="I606"/>
  <c r="H606"/>
  <c r="Q605"/>
  <c r="O605"/>
  <c r="N605"/>
  <c r="K605"/>
  <c r="J605"/>
  <c r="I605"/>
  <c r="H605"/>
  <c r="Q604"/>
  <c r="O604"/>
  <c r="N604"/>
  <c r="K604"/>
  <c r="J604"/>
  <c r="I604"/>
  <c r="H604"/>
  <c r="Q603"/>
  <c r="O603"/>
  <c r="N603"/>
  <c r="K603"/>
  <c r="J603"/>
  <c r="I603"/>
  <c r="H603"/>
  <c r="Q602"/>
  <c r="O602"/>
  <c r="N602"/>
  <c r="K602"/>
  <c r="J602"/>
  <c r="I602"/>
  <c r="H602"/>
  <c r="Q601"/>
  <c r="O601"/>
  <c r="N601"/>
  <c r="K601"/>
  <c r="J601"/>
  <c r="I601"/>
  <c r="H601"/>
  <c r="Q600"/>
  <c r="O600"/>
  <c r="N600"/>
  <c r="K600"/>
  <c r="J600"/>
  <c r="I600"/>
  <c r="H600"/>
  <c r="Q599"/>
  <c r="O599"/>
  <c r="N599"/>
  <c r="K599"/>
  <c r="J599"/>
  <c r="I599"/>
  <c r="H599"/>
  <c r="Q598"/>
  <c r="O598"/>
  <c r="N598"/>
  <c r="K598"/>
  <c r="J598"/>
  <c r="I598"/>
  <c r="H598"/>
  <c r="Q597"/>
  <c r="O597"/>
  <c r="N597"/>
  <c r="K597"/>
  <c r="J597"/>
  <c r="I597"/>
  <c r="H597"/>
  <c r="Q578"/>
  <c r="O578"/>
  <c r="N578"/>
  <c r="K578"/>
  <c r="J578"/>
  <c r="I578"/>
  <c r="H578"/>
  <c r="Q577"/>
  <c r="O577"/>
  <c r="N577"/>
  <c r="K577"/>
  <c r="J577"/>
  <c r="I577"/>
  <c r="H577"/>
  <c r="Q576"/>
  <c r="O576"/>
  <c r="N576"/>
  <c r="K576"/>
  <c r="J576"/>
  <c r="I576"/>
  <c r="H576"/>
  <c r="Q575"/>
  <c r="O575"/>
  <c r="N575"/>
  <c r="K575"/>
  <c r="J575"/>
  <c r="I575"/>
  <c r="H575"/>
  <c r="Q574"/>
  <c r="O574"/>
  <c r="N574"/>
  <c r="K574"/>
  <c r="J574"/>
  <c r="I574"/>
  <c r="H574"/>
  <c r="Q573"/>
  <c r="O573"/>
  <c r="N573"/>
  <c r="K573"/>
  <c r="J573"/>
  <c r="I573"/>
  <c r="H573"/>
  <c r="Q572"/>
  <c r="O572"/>
  <c r="N572"/>
  <c r="K572"/>
  <c r="J572"/>
  <c r="I572"/>
  <c r="H572"/>
  <c r="Q569"/>
  <c r="O569"/>
  <c r="N569"/>
  <c r="K569"/>
  <c r="J569"/>
  <c r="I569"/>
  <c r="H569"/>
  <c r="Q698"/>
  <c r="O698"/>
  <c r="N698"/>
  <c r="K698"/>
  <c r="J698"/>
  <c r="I698"/>
  <c r="H698"/>
  <c r="Q697"/>
  <c r="O697"/>
  <c r="N697"/>
  <c r="K697"/>
  <c r="J697"/>
  <c r="I697"/>
  <c r="H697"/>
  <c r="Q696"/>
  <c r="O696"/>
  <c r="N696"/>
  <c r="K696"/>
  <c r="J696"/>
  <c r="I696"/>
  <c r="H696"/>
  <c r="Q695"/>
  <c r="O695"/>
  <c r="N695"/>
  <c r="K695"/>
  <c r="J695"/>
  <c r="I695"/>
  <c r="H695"/>
  <c r="Q694"/>
  <c r="O694"/>
  <c r="N694"/>
  <c r="K694"/>
  <c r="J694"/>
  <c r="I694"/>
  <c r="H694"/>
  <c r="Q693"/>
  <c r="O693"/>
  <c r="N693"/>
  <c r="K693"/>
  <c r="J693"/>
  <c r="I693"/>
  <c r="H693"/>
  <c r="Q680"/>
  <c r="O680"/>
  <c r="N680"/>
  <c r="K680"/>
  <c r="J680"/>
  <c r="I680"/>
  <c r="H680"/>
  <c r="Q679"/>
  <c r="O679"/>
  <c r="N679"/>
  <c r="K679"/>
  <c r="J679"/>
  <c r="I679"/>
  <c r="H679"/>
  <c r="Q678"/>
  <c r="O678"/>
  <c r="N678"/>
  <c r="K678"/>
  <c r="J678"/>
  <c r="I678"/>
  <c r="H678"/>
  <c r="Q677"/>
  <c r="O677"/>
  <c r="N677"/>
  <c r="K677"/>
  <c r="J677"/>
  <c r="I677"/>
  <c r="H677"/>
  <c r="Q676"/>
  <c r="O676"/>
  <c r="N676"/>
  <c r="K676"/>
  <c r="J676"/>
  <c r="I676"/>
  <c r="H676"/>
  <c r="Q675"/>
  <c r="O675"/>
  <c r="N675"/>
  <c r="K675"/>
  <c r="J675"/>
  <c r="I675"/>
  <c r="H675"/>
  <c r="Q674"/>
  <c r="O674"/>
  <c r="N674"/>
  <c r="K674"/>
  <c r="J674"/>
  <c r="I674"/>
  <c r="H674"/>
  <c r="Q673"/>
  <c r="O673"/>
  <c r="N673"/>
  <c r="K673"/>
  <c r="J673"/>
  <c r="I673"/>
  <c r="H673"/>
  <c r="Q672"/>
  <c r="O672"/>
  <c r="N672"/>
  <c r="K672"/>
  <c r="J672"/>
  <c r="I672"/>
  <c r="H672"/>
  <c r="Q671"/>
  <c r="O671"/>
  <c r="N671"/>
  <c r="K671"/>
  <c r="J671"/>
  <c r="I671"/>
  <c r="H671"/>
  <c r="Q670"/>
  <c r="O670"/>
  <c r="N670"/>
  <c r="K670"/>
  <c r="J670"/>
  <c r="I670"/>
  <c r="H670"/>
  <c r="Q669"/>
  <c r="O669"/>
  <c r="N669"/>
  <c r="K669"/>
  <c r="J669"/>
  <c r="I669"/>
  <c r="H669"/>
  <c r="Q662"/>
  <c r="O662"/>
  <c r="N662"/>
  <c r="K662"/>
  <c r="J662"/>
  <c r="I662"/>
  <c r="H662"/>
  <c r="Q661"/>
  <c r="O661"/>
  <c r="N661"/>
  <c r="K661"/>
  <c r="J661"/>
  <c r="I661"/>
  <c r="H661"/>
  <c r="Q660"/>
  <c r="O660"/>
  <c r="N660"/>
  <c r="K660"/>
  <c r="J660"/>
  <c r="I660"/>
  <c r="H660"/>
  <c r="Q659"/>
  <c r="O659"/>
  <c r="N659"/>
  <c r="K659"/>
  <c r="J659"/>
  <c r="I659"/>
  <c r="H659"/>
  <c r="Q658"/>
  <c r="O658"/>
  <c r="N658"/>
  <c r="K658"/>
  <c r="J658"/>
  <c r="I658"/>
  <c r="H658"/>
  <c r="Q657"/>
  <c r="O657"/>
  <c r="N657"/>
  <c r="K657"/>
  <c r="J657"/>
  <c r="I657"/>
  <c r="H657"/>
  <c r="Q626"/>
  <c r="O626"/>
  <c r="N626"/>
  <c r="K626"/>
  <c r="J626"/>
  <c r="I626"/>
  <c r="H626"/>
  <c r="Q625"/>
  <c r="O625"/>
  <c r="N625"/>
  <c r="K625"/>
  <c r="J625"/>
  <c r="I625"/>
  <c r="H625"/>
  <c r="Q624"/>
  <c r="O624"/>
  <c r="N624"/>
  <c r="K624"/>
  <c r="J624"/>
  <c r="I624"/>
  <c r="H624"/>
  <c r="Q623"/>
  <c r="O623"/>
  <c r="N623"/>
  <c r="K623"/>
  <c r="J623"/>
  <c r="I623"/>
  <c r="H623"/>
  <c r="Q622"/>
  <c r="O622"/>
  <c r="N622"/>
  <c r="K622"/>
  <c r="J622"/>
  <c r="I622"/>
  <c r="H622"/>
  <c r="Q621"/>
  <c r="O621"/>
  <c r="N621"/>
  <c r="K621"/>
  <c r="J621"/>
  <c r="I621"/>
  <c r="H621"/>
  <c r="Q614"/>
  <c r="O614"/>
  <c r="N614"/>
  <c r="K614"/>
  <c r="J614"/>
  <c r="I614"/>
  <c r="H614"/>
  <c r="Q613"/>
  <c r="O613"/>
  <c r="N613"/>
  <c r="K613"/>
  <c r="J613"/>
  <c r="I613"/>
  <c r="H613"/>
  <c r="Q612"/>
  <c r="O612"/>
  <c r="N612"/>
  <c r="K612"/>
  <c r="J612"/>
  <c r="I612"/>
  <c r="H612"/>
  <c r="Q611"/>
  <c r="O611"/>
  <c r="N611"/>
  <c r="K611"/>
  <c r="J611"/>
  <c r="I611"/>
  <c r="H611"/>
  <c r="Q610"/>
  <c r="O610"/>
  <c r="N610"/>
  <c r="K610"/>
  <c r="J610"/>
  <c r="I610"/>
  <c r="H610"/>
  <c r="Q609"/>
  <c r="O609"/>
  <c r="N609"/>
  <c r="K609"/>
  <c r="J609"/>
  <c r="I609"/>
  <c r="H609"/>
  <c r="Q596"/>
  <c r="O596"/>
  <c r="N596"/>
  <c r="K596"/>
  <c r="J596"/>
  <c r="I596"/>
  <c r="H596"/>
  <c r="Q595"/>
  <c r="O595"/>
  <c r="N595"/>
  <c r="K595"/>
  <c r="J595"/>
  <c r="I595"/>
  <c r="H595"/>
  <c r="Q594"/>
  <c r="O594"/>
  <c r="N594"/>
  <c r="K594"/>
  <c r="J594"/>
  <c r="I594"/>
  <c r="H594"/>
  <c r="Q593"/>
  <c r="O593"/>
  <c r="N593"/>
  <c r="K593"/>
  <c r="J593"/>
  <c r="I593"/>
  <c r="H593"/>
  <c r="Q592"/>
  <c r="O592"/>
  <c r="N592"/>
  <c r="K592"/>
  <c r="J592"/>
  <c r="I592"/>
  <c r="H592"/>
  <c r="Q591"/>
  <c r="O591"/>
  <c r="N591"/>
  <c r="K591"/>
  <c r="J591"/>
  <c r="I591"/>
  <c r="H591"/>
  <c r="Q590"/>
  <c r="O590"/>
  <c r="N590"/>
  <c r="K590"/>
  <c r="J590"/>
  <c r="I590"/>
  <c r="H590"/>
  <c r="Q589"/>
  <c r="O589"/>
  <c r="N589"/>
  <c r="K589"/>
  <c r="J589"/>
  <c r="I589"/>
  <c r="H589"/>
  <c r="Q588"/>
  <c r="O588"/>
  <c r="N588"/>
  <c r="K588"/>
  <c r="J588"/>
  <c r="I588"/>
  <c r="H588"/>
  <c r="Q587"/>
  <c r="O587"/>
  <c r="N587"/>
  <c r="K587"/>
  <c r="J587"/>
  <c r="I587"/>
  <c r="H587"/>
  <c r="Q586"/>
  <c r="O586"/>
  <c r="N586"/>
  <c r="K586"/>
  <c r="J586"/>
  <c r="I586"/>
  <c r="H586"/>
  <c r="Q585"/>
  <c r="O585"/>
  <c r="N585"/>
  <c r="K585"/>
  <c r="J585"/>
  <c r="I585"/>
  <c r="H585"/>
  <c r="Q584"/>
  <c r="O584"/>
  <c r="N584"/>
  <c r="K584"/>
  <c r="J584"/>
  <c r="I584"/>
  <c r="H584"/>
  <c r="Q583"/>
  <c r="O583"/>
  <c r="N583"/>
  <c r="K583"/>
  <c r="J583"/>
  <c r="I583"/>
  <c r="H583"/>
  <c r="Q582"/>
  <c r="O582"/>
  <c r="N582"/>
  <c r="K582"/>
  <c r="J582"/>
  <c r="I582"/>
  <c r="H582"/>
  <c r="Q581"/>
  <c r="O581"/>
  <c r="N581"/>
  <c r="K581"/>
  <c r="J581"/>
  <c r="I581"/>
  <c r="H581"/>
  <c r="Q580"/>
  <c r="O580"/>
  <c r="N580"/>
  <c r="K580"/>
  <c r="J580"/>
  <c r="I580"/>
  <c r="H580"/>
  <c r="Q579"/>
  <c r="O579"/>
  <c r="N579"/>
  <c r="K579"/>
  <c r="J579"/>
  <c r="I579"/>
  <c r="H579"/>
  <c r="Q566"/>
  <c r="O566"/>
  <c r="N566"/>
  <c r="K566"/>
  <c r="J566"/>
  <c r="I566"/>
  <c r="H566"/>
  <c r="Q565"/>
  <c r="O565"/>
  <c r="N565"/>
  <c r="K565"/>
  <c r="J565"/>
  <c r="I565"/>
  <c r="H565"/>
  <c r="Q564"/>
  <c r="O564"/>
  <c r="N564"/>
  <c r="K564"/>
  <c r="J564"/>
  <c r="I564"/>
  <c r="H564"/>
  <c r="Q563"/>
  <c r="O563"/>
  <c r="N563"/>
  <c r="K563"/>
  <c r="J563"/>
  <c r="I563"/>
  <c r="H563"/>
  <c r="Q562"/>
  <c r="O562"/>
  <c r="N562"/>
  <c r="K562"/>
  <c r="J562"/>
  <c r="I562"/>
  <c r="H562"/>
  <c r="Q561"/>
  <c r="O561"/>
  <c r="N561"/>
  <c r="K561"/>
  <c r="J561"/>
  <c r="I561"/>
  <c r="H561"/>
  <c r="Q560"/>
  <c r="O560"/>
  <c r="N560"/>
  <c r="K560"/>
  <c r="J560"/>
  <c r="I560"/>
  <c r="H560"/>
  <c r="Q559"/>
  <c r="O559"/>
  <c r="N559"/>
  <c r="K559"/>
  <c r="J559"/>
  <c r="I559"/>
  <c r="H559"/>
  <c r="Q558"/>
  <c r="O558"/>
  <c r="N558"/>
  <c r="K558"/>
  <c r="J558"/>
  <c r="I558"/>
  <c r="H558"/>
  <c r="Q557"/>
  <c r="O557"/>
  <c r="N557"/>
  <c r="K557"/>
  <c r="J557"/>
  <c r="I557"/>
  <c r="H557"/>
  <c r="Q556"/>
  <c r="O556"/>
  <c r="N556"/>
  <c r="K556"/>
  <c r="J556"/>
  <c r="I556"/>
  <c r="H556"/>
  <c r="Q555"/>
  <c r="O555"/>
  <c r="N555"/>
  <c r="K555"/>
  <c r="J555"/>
  <c r="I555"/>
  <c r="H555"/>
  <c r="Q554"/>
  <c r="O554"/>
  <c r="N554"/>
  <c r="K554"/>
  <c r="J554"/>
  <c r="I554"/>
  <c r="H554"/>
  <c r="Q553"/>
  <c r="O553"/>
  <c r="N553"/>
  <c r="K553"/>
  <c r="J553"/>
  <c r="I553"/>
  <c r="H553"/>
  <c r="Q552"/>
  <c r="O552"/>
  <c r="N552"/>
  <c r="K552"/>
  <c r="J552"/>
  <c r="I552"/>
  <c r="H552"/>
  <c r="Q551"/>
  <c r="O551"/>
  <c r="N551"/>
  <c r="K551"/>
  <c r="J551"/>
  <c r="I551"/>
  <c r="H551"/>
  <c r="Q550"/>
  <c r="O550"/>
  <c r="N550"/>
  <c r="K550"/>
  <c r="J550"/>
  <c r="I550"/>
  <c r="H550"/>
  <c r="Q549"/>
  <c r="O549"/>
  <c r="N549"/>
  <c r="K549"/>
  <c r="J549"/>
  <c r="I549"/>
  <c r="H549"/>
  <c r="Q548"/>
  <c r="O548"/>
  <c r="N548"/>
  <c r="K548"/>
  <c r="J548"/>
  <c r="I548"/>
  <c r="H548"/>
  <c r="Q545"/>
  <c r="O545"/>
  <c r="N545"/>
  <c r="K545"/>
  <c r="J545"/>
  <c r="I545"/>
  <c r="H545"/>
  <c r="U545"/>
  <c r="Q542"/>
  <c r="O542"/>
  <c r="N542"/>
  <c r="K542"/>
  <c r="J542"/>
  <c r="I542"/>
  <c r="H542"/>
  <c r="Q541"/>
  <c r="O541"/>
  <c r="N541"/>
  <c r="K541"/>
  <c r="J541"/>
  <c r="I541"/>
  <c r="H541"/>
  <c r="Q540"/>
  <c r="O540"/>
  <c r="N540"/>
  <c r="K540"/>
  <c r="J540"/>
  <c r="I540"/>
  <c r="H540"/>
  <c r="Q539"/>
  <c r="O539"/>
  <c r="N539"/>
  <c r="K539"/>
  <c r="J539"/>
  <c r="I539"/>
  <c r="H539"/>
  <c r="Q538"/>
  <c r="O538"/>
  <c r="N538"/>
  <c r="K538"/>
  <c r="J538"/>
  <c r="I538"/>
  <c r="H538"/>
  <c r="Q537"/>
  <c r="O537"/>
  <c r="N537"/>
  <c r="K537"/>
  <c r="J537"/>
  <c r="I537"/>
  <c r="H537"/>
  <c r="Q536"/>
  <c r="O536"/>
  <c r="N536"/>
  <c r="K536"/>
  <c r="J536"/>
  <c r="I536"/>
  <c r="H536"/>
  <c r="Q535"/>
  <c r="O535"/>
  <c r="N535"/>
  <c r="K535"/>
  <c r="J535"/>
  <c r="I535"/>
  <c r="H535"/>
  <c r="Q534"/>
  <c r="O534"/>
  <c r="N534"/>
  <c r="K534"/>
  <c r="J534"/>
  <c r="I534"/>
  <c r="H534"/>
  <c r="Q533"/>
  <c r="O533"/>
  <c r="N533"/>
  <c r="K533"/>
  <c r="J533"/>
  <c r="I533"/>
  <c r="H533"/>
  <c r="Q532"/>
  <c r="O532"/>
  <c r="N532"/>
  <c r="K532"/>
  <c r="J532"/>
  <c r="I532"/>
  <c r="H532"/>
  <c r="Q531"/>
  <c r="O531"/>
  <c r="N531"/>
  <c r="K531"/>
  <c r="J531"/>
  <c r="I531"/>
  <c r="H531"/>
  <c r="Q530"/>
  <c r="O530"/>
  <c r="N530"/>
  <c r="K530"/>
  <c r="J530"/>
  <c r="I530"/>
  <c r="H530"/>
  <c r="Q529"/>
  <c r="O529"/>
  <c r="N529"/>
  <c r="K529"/>
  <c r="J529"/>
  <c r="I529"/>
  <c r="H529"/>
  <c r="Q528"/>
  <c r="O528"/>
  <c r="N528"/>
  <c r="K528"/>
  <c r="J528"/>
  <c r="I528"/>
  <c r="H528"/>
  <c r="Q527"/>
  <c r="O527"/>
  <c r="N527"/>
  <c r="K527"/>
  <c r="J527"/>
  <c r="I527"/>
  <c r="H527"/>
  <c r="Q526"/>
  <c r="O526"/>
  <c r="N526"/>
  <c r="K526"/>
  <c r="J526"/>
  <c r="I526"/>
  <c r="H526"/>
  <c r="Q525"/>
  <c r="O525"/>
  <c r="N525"/>
  <c r="K525"/>
  <c r="J525"/>
  <c r="I525"/>
  <c r="H525"/>
  <c r="Q524"/>
  <c r="O524"/>
  <c r="N524"/>
  <c r="K524"/>
  <c r="J524"/>
  <c r="I524"/>
  <c r="H524"/>
  <c r="Q523"/>
  <c r="O523"/>
  <c r="N523"/>
  <c r="K523"/>
  <c r="J523"/>
  <c r="I523"/>
  <c r="H523"/>
  <c r="Q522"/>
  <c r="O522"/>
  <c r="N522"/>
  <c r="K522"/>
  <c r="J522"/>
  <c r="I522"/>
  <c r="H522"/>
  <c r="Q521"/>
  <c r="O521"/>
  <c r="N521"/>
  <c r="K521"/>
  <c r="J521"/>
  <c r="I521"/>
  <c r="H521"/>
  <c r="Q520"/>
  <c r="O520"/>
  <c r="N520"/>
  <c r="K520"/>
  <c r="J520"/>
  <c r="I520"/>
  <c r="H520"/>
  <c r="Q519"/>
  <c r="O519"/>
  <c r="N519"/>
  <c r="K519"/>
  <c r="J519"/>
  <c r="I519"/>
  <c r="H519"/>
  <c r="Q518"/>
  <c r="O518"/>
  <c r="N518"/>
  <c r="K518"/>
  <c r="J518"/>
  <c r="I518"/>
  <c r="H518"/>
  <c r="Q517"/>
  <c r="O517"/>
  <c r="N517"/>
  <c r="K517"/>
  <c r="J517"/>
  <c r="I517"/>
  <c r="H517"/>
  <c r="Q516"/>
  <c r="O516"/>
  <c r="N516"/>
  <c r="K516"/>
  <c r="J516"/>
  <c r="I516"/>
  <c r="H516"/>
  <c r="Q515"/>
  <c r="O515"/>
  <c r="N515"/>
  <c r="K515"/>
  <c r="J515"/>
  <c r="I515"/>
  <c r="H515"/>
  <c r="Q514"/>
  <c r="O514"/>
  <c r="N514"/>
  <c r="K514"/>
  <c r="J514"/>
  <c r="I514"/>
  <c r="H514"/>
  <c r="Q513"/>
  <c r="O513"/>
  <c r="N513"/>
  <c r="K513"/>
  <c r="J513"/>
  <c r="I513"/>
  <c r="H513"/>
  <c r="Q512"/>
  <c r="O512"/>
  <c r="N512"/>
  <c r="K512"/>
  <c r="J512"/>
  <c r="I512"/>
  <c r="H512"/>
  <c r="Q511"/>
  <c r="O511"/>
  <c r="N511"/>
  <c r="K511"/>
  <c r="J511"/>
  <c r="I511"/>
  <c r="H511"/>
  <c r="Q510"/>
  <c r="O510"/>
  <c r="N510"/>
  <c r="K510"/>
  <c r="J510"/>
  <c r="I510"/>
  <c r="H510"/>
  <c r="Q509"/>
  <c r="O509"/>
  <c r="N509"/>
  <c r="K509"/>
  <c r="J509"/>
  <c r="I509"/>
  <c r="H509"/>
  <c r="Q508"/>
  <c r="O508"/>
  <c r="N508"/>
  <c r="K508"/>
  <c r="J508"/>
  <c r="I508"/>
  <c r="H508"/>
  <c r="Q507"/>
  <c r="O507"/>
  <c r="N507"/>
  <c r="K507"/>
  <c r="J507"/>
  <c r="I507"/>
  <c r="H507"/>
  <c r="Q506"/>
  <c r="O506"/>
  <c r="N506"/>
  <c r="K506"/>
  <c r="J506"/>
  <c r="I506"/>
  <c r="H506"/>
  <c r="Q505"/>
  <c r="O505"/>
  <c r="N505"/>
  <c r="K505"/>
  <c r="J505"/>
  <c r="I505"/>
  <c r="H505"/>
  <c r="Q504"/>
  <c r="O504"/>
  <c r="N504"/>
  <c r="K504"/>
  <c r="J504"/>
  <c r="I504"/>
  <c r="H504"/>
  <c r="Q503"/>
  <c r="O503"/>
  <c r="N503"/>
  <c r="K503"/>
  <c r="J503"/>
  <c r="I503"/>
  <c r="H503"/>
  <c r="Q502"/>
  <c r="O502"/>
  <c r="N502"/>
  <c r="K502"/>
  <c r="J502"/>
  <c r="I502"/>
  <c r="H502"/>
  <c r="Q501"/>
  <c r="O501"/>
  <c r="N501"/>
  <c r="K501"/>
  <c r="J501"/>
  <c r="I501"/>
  <c r="H501"/>
  <c r="Q494" l="1"/>
  <c r="O494"/>
  <c r="N494"/>
  <c r="K494"/>
  <c r="J494"/>
  <c r="I494"/>
  <c r="H494"/>
  <c r="Q493"/>
  <c r="O493"/>
  <c r="N493"/>
  <c r="K493"/>
  <c r="J493"/>
  <c r="I493"/>
  <c r="H493"/>
  <c r="Q492"/>
  <c r="O492"/>
  <c r="N492"/>
  <c r="K492"/>
  <c r="J492"/>
  <c r="I492"/>
  <c r="H492"/>
  <c r="Q491"/>
  <c r="O491"/>
  <c r="N491"/>
  <c r="K491"/>
  <c r="J491"/>
  <c r="I491"/>
  <c r="H491"/>
  <c r="Q490"/>
  <c r="O490"/>
  <c r="N490"/>
  <c r="K490"/>
  <c r="J490"/>
  <c r="I490"/>
  <c r="H490"/>
  <c r="Q489"/>
  <c r="O489"/>
  <c r="N489"/>
  <c r="K489"/>
  <c r="J489"/>
  <c r="I489"/>
  <c r="H489"/>
  <c r="Q488"/>
  <c r="O488"/>
  <c r="N488"/>
  <c r="K488"/>
  <c r="J488"/>
  <c r="I488"/>
  <c r="H488"/>
  <c r="Q487"/>
  <c r="O487"/>
  <c r="N487"/>
  <c r="K487"/>
  <c r="J487"/>
  <c r="I487"/>
  <c r="H487"/>
  <c r="Q486"/>
  <c r="O486"/>
  <c r="N486"/>
  <c r="K486"/>
  <c r="J486"/>
  <c r="I486"/>
  <c r="H486"/>
  <c r="Q485"/>
  <c r="O485"/>
  <c r="N485"/>
  <c r="K485"/>
  <c r="J485"/>
  <c r="I485"/>
  <c r="H485"/>
  <c r="Q484"/>
  <c r="O484"/>
  <c r="N484"/>
  <c r="K484"/>
  <c r="J484"/>
  <c r="I484"/>
  <c r="H484"/>
  <c r="Q483"/>
  <c r="O483"/>
  <c r="N483"/>
  <c r="K483"/>
  <c r="J483"/>
  <c r="I483"/>
  <c r="H483"/>
  <c r="Y429"/>
  <c r="X429"/>
  <c r="W429"/>
  <c r="Q482"/>
  <c r="O482"/>
  <c r="N482"/>
  <c r="K482"/>
  <c r="J482"/>
  <c r="I482"/>
  <c r="H482"/>
  <c r="Q481"/>
  <c r="O481"/>
  <c r="N481"/>
  <c r="K481"/>
  <c r="J481"/>
  <c r="I481"/>
  <c r="H481"/>
  <c r="Q480"/>
  <c r="O480"/>
  <c r="N480"/>
  <c r="K480"/>
  <c r="J480"/>
  <c r="I480"/>
  <c r="H480"/>
  <c r="Q479"/>
  <c r="O479"/>
  <c r="N479"/>
  <c r="K479"/>
  <c r="J479"/>
  <c r="I479"/>
  <c r="H479"/>
  <c r="Q478"/>
  <c r="O478"/>
  <c r="N478"/>
  <c r="K478"/>
  <c r="J478"/>
  <c r="I478"/>
  <c r="H478"/>
  <c r="Q477"/>
  <c r="O477"/>
  <c r="N477"/>
  <c r="K477"/>
  <c r="J477"/>
  <c r="I477"/>
  <c r="H477"/>
  <c r="Q453"/>
  <c r="Q454"/>
  <c r="Q455"/>
  <c r="Q456"/>
  <c r="Q457"/>
  <c r="Q458"/>
  <c r="Q476"/>
  <c r="O476"/>
  <c r="N476"/>
  <c r="K476"/>
  <c r="J476"/>
  <c r="I476"/>
  <c r="H476"/>
  <c r="Q475"/>
  <c r="O475"/>
  <c r="N475"/>
  <c r="K475"/>
  <c r="J475"/>
  <c r="I475"/>
  <c r="H475"/>
  <c r="Q474"/>
  <c r="O474"/>
  <c r="N474"/>
  <c r="K474"/>
  <c r="J474"/>
  <c r="I474"/>
  <c r="H474"/>
  <c r="Q473"/>
  <c r="O473"/>
  <c r="N473"/>
  <c r="K473"/>
  <c r="J473"/>
  <c r="I473"/>
  <c r="H473"/>
  <c r="Q472"/>
  <c r="O472"/>
  <c r="N472"/>
  <c r="K472"/>
  <c r="J472"/>
  <c r="I472"/>
  <c r="H472"/>
  <c r="Q471"/>
  <c r="O471"/>
  <c r="N471"/>
  <c r="K471"/>
  <c r="J471"/>
  <c r="I471"/>
  <c r="H471"/>
  <c r="Q464"/>
  <c r="O464"/>
  <c r="N464"/>
  <c r="K464"/>
  <c r="J464"/>
  <c r="I464"/>
  <c r="H464"/>
  <c r="Q463"/>
  <c r="O463"/>
  <c r="N463"/>
  <c r="K463"/>
  <c r="J463"/>
  <c r="I463"/>
  <c r="H463"/>
  <c r="Q462"/>
  <c r="O462"/>
  <c r="N462"/>
  <c r="K462"/>
  <c r="J462"/>
  <c r="I462"/>
  <c r="H462"/>
  <c r="Q461"/>
  <c r="O461"/>
  <c r="N461"/>
  <c r="K461"/>
  <c r="J461"/>
  <c r="I461"/>
  <c r="H461"/>
  <c r="Q460"/>
  <c r="O460"/>
  <c r="N460"/>
  <c r="K460"/>
  <c r="J460"/>
  <c r="I460"/>
  <c r="H460"/>
  <c r="Q459"/>
  <c r="O459"/>
  <c r="N459"/>
  <c r="K459"/>
  <c r="J459"/>
  <c r="I459"/>
  <c r="H459"/>
  <c r="Q470"/>
  <c r="O470"/>
  <c r="N470"/>
  <c r="K470"/>
  <c r="J470"/>
  <c r="I470"/>
  <c r="H470"/>
  <c r="Q469"/>
  <c r="O469"/>
  <c r="N469"/>
  <c r="K469"/>
  <c r="J469"/>
  <c r="I469"/>
  <c r="H469"/>
  <c r="Q468"/>
  <c r="O468"/>
  <c r="N468"/>
  <c r="K468"/>
  <c r="J468"/>
  <c r="I468"/>
  <c r="H468"/>
  <c r="Q467"/>
  <c r="O467"/>
  <c r="N467"/>
  <c r="K467"/>
  <c r="J467"/>
  <c r="I467"/>
  <c r="H467"/>
  <c r="Q466"/>
  <c r="O466"/>
  <c r="N466"/>
  <c r="K466"/>
  <c r="J466"/>
  <c r="I466"/>
  <c r="H466"/>
  <c r="Q465"/>
  <c r="O465"/>
  <c r="N465"/>
  <c r="K465"/>
  <c r="J465"/>
  <c r="I465"/>
  <c r="H465"/>
  <c r="Y431"/>
  <c r="X431"/>
  <c r="W431"/>
  <c r="S467"/>
  <c r="U467"/>
  <c r="S469"/>
  <c r="S468"/>
  <c r="S391"/>
  <c r="S390"/>
  <c r="S389"/>
  <c r="Q387"/>
  <c r="N387"/>
  <c r="H387"/>
  <c r="C465"/>
  <c r="O458"/>
  <c r="N458"/>
  <c r="K458"/>
  <c r="J458"/>
  <c r="I458"/>
  <c r="H458"/>
  <c r="O457"/>
  <c r="N457"/>
  <c r="K457"/>
  <c r="J457"/>
  <c r="I457"/>
  <c r="H457"/>
  <c r="O456"/>
  <c r="N456"/>
  <c r="K456"/>
  <c r="J456"/>
  <c r="I456"/>
  <c r="H456"/>
  <c r="O455"/>
  <c r="N455"/>
  <c r="K455"/>
  <c r="J455"/>
  <c r="I455"/>
  <c r="H455"/>
  <c r="O454"/>
  <c r="N454"/>
  <c r="K454"/>
  <c r="J454"/>
  <c r="I454"/>
  <c r="H454"/>
  <c r="O453"/>
  <c r="N453"/>
  <c r="K453"/>
  <c r="J453"/>
  <c r="I453"/>
  <c r="H453"/>
  <c r="Q452"/>
  <c r="O452"/>
  <c r="N452"/>
  <c r="K452"/>
  <c r="J452"/>
  <c r="I452"/>
  <c r="H452"/>
  <c r="Q451"/>
  <c r="O451"/>
  <c r="N451"/>
  <c r="K451"/>
  <c r="J451"/>
  <c r="I451"/>
  <c r="H451"/>
  <c r="Q450"/>
  <c r="O450"/>
  <c r="N450"/>
  <c r="K450"/>
  <c r="J450"/>
  <c r="I450"/>
  <c r="H450"/>
  <c r="Q449"/>
  <c r="O449"/>
  <c r="N449"/>
  <c r="K449"/>
  <c r="J449"/>
  <c r="I449"/>
  <c r="H449"/>
  <c r="Q448"/>
  <c r="O448"/>
  <c r="N448"/>
  <c r="K448"/>
  <c r="J448"/>
  <c r="I448"/>
  <c r="H448"/>
  <c r="Q447"/>
  <c r="O447"/>
  <c r="N447"/>
  <c r="K447"/>
  <c r="J447"/>
  <c r="I447"/>
  <c r="H447"/>
  <c r="Q446"/>
  <c r="O446"/>
  <c r="N446"/>
  <c r="K446"/>
  <c r="J446"/>
  <c r="I446"/>
  <c r="H446"/>
  <c r="Q445"/>
  <c r="O445"/>
  <c r="N445"/>
  <c r="K445"/>
  <c r="J445"/>
  <c r="I445"/>
  <c r="H445"/>
  <c r="Q444"/>
  <c r="O444"/>
  <c r="N444"/>
  <c r="K444"/>
  <c r="J444"/>
  <c r="I444"/>
  <c r="H444"/>
  <c r="Q443"/>
  <c r="O443"/>
  <c r="N443"/>
  <c r="K443"/>
  <c r="J443"/>
  <c r="I443"/>
  <c r="H443"/>
  <c r="Q442"/>
  <c r="O442"/>
  <c r="N442"/>
  <c r="K442"/>
  <c r="J442"/>
  <c r="I442"/>
  <c r="H442"/>
  <c r="Q441"/>
  <c r="O441"/>
  <c r="N441"/>
  <c r="K441"/>
  <c r="J441"/>
  <c r="I441"/>
  <c r="H441"/>
  <c r="Q434"/>
  <c r="O434"/>
  <c r="N434"/>
  <c r="K434"/>
  <c r="J434"/>
  <c r="I434"/>
  <c r="H434"/>
  <c r="Q433"/>
  <c r="O433"/>
  <c r="N433"/>
  <c r="K433"/>
  <c r="J433"/>
  <c r="I433"/>
  <c r="H433"/>
  <c r="Q432"/>
  <c r="O432"/>
  <c r="N432"/>
  <c r="K432"/>
  <c r="J432"/>
  <c r="I432"/>
  <c r="H432"/>
  <c r="Q431"/>
  <c r="O431"/>
  <c r="N431"/>
  <c r="K431"/>
  <c r="J431"/>
  <c r="I431"/>
  <c r="H431"/>
  <c r="Q430"/>
  <c r="O430"/>
  <c r="N430"/>
  <c r="K430"/>
  <c r="J430"/>
  <c r="I430"/>
  <c r="H430"/>
  <c r="Q429"/>
  <c r="O429"/>
  <c r="N429"/>
  <c r="K429"/>
  <c r="J429"/>
  <c r="I429"/>
  <c r="H429"/>
  <c r="Q428"/>
  <c r="O428"/>
  <c r="N428"/>
  <c r="K428"/>
  <c r="J428"/>
  <c r="I428"/>
  <c r="H428"/>
  <c r="Q427"/>
  <c r="O427"/>
  <c r="N427"/>
  <c r="K427"/>
  <c r="J427"/>
  <c r="I427"/>
  <c r="H427"/>
  <c r="Q426"/>
  <c r="O426"/>
  <c r="N426"/>
  <c r="K426"/>
  <c r="J426"/>
  <c r="I426"/>
  <c r="H426"/>
  <c r="Q425"/>
  <c r="O425"/>
  <c r="N425"/>
  <c r="K425"/>
  <c r="J425"/>
  <c r="I425"/>
  <c r="H425"/>
  <c r="Q424"/>
  <c r="O424"/>
  <c r="N424"/>
  <c r="K424"/>
  <c r="J424"/>
  <c r="I424"/>
  <c r="H424"/>
  <c r="Q423"/>
  <c r="O423"/>
  <c r="N423"/>
  <c r="K423"/>
  <c r="J423"/>
  <c r="I423"/>
  <c r="H423"/>
  <c r="Q416"/>
  <c r="O416"/>
  <c r="N416"/>
  <c r="K416"/>
  <c r="J416"/>
  <c r="I416"/>
  <c r="H416"/>
  <c r="Q415"/>
  <c r="O415"/>
  <c r="N415"/>
  <c r="K415"/>
  <c r="J415"/>
  <c r="I415"/>
  <c r="H415"/>
  <c r="Q414"/>
  <c r="O414"/>
  <c r="N414"/>
  <c r="K414"/>
  <c r="J414"/>
  <c r="I414"/>
  <c r="H414"/>
  <c r="Q413"/>
  <c r="O413"/>
  <c r="N413"/>
  <c r="K413"/>
  <c r="J413"/>
  <c r="I413"/>
  <c r="H413"/>
  <c r="Q412"/>
  <c r="O412"/>
  <c r="N412"/>
  <c r="K412"/>
  <c r="J412"/>
  <c r="I412"/>
  <c r="H412"/>
  <c r="Q411"/>
  <c r="O411"/>
  <c r="N411"/>
  <c r="K411"/>
  <c r="J411"/>
  <c r="I411"/>
  <c r="H411"/>
  <c r="Q405"/>
  <c r="N405"/>
  <c r="H405"/>
  <c r="Q410"/>
  <c r="O410"/>
  <c r="N410"/>
  <c r="K410"/>
  <c r="J410"/>
  <c r="I410"/>
  <c r="H410"/>
  <c r="Q409"/>
  <c r="O409"/>
  <c r="N409"/>
  <c r="K409"/>
  <c r="J409"/>
  <c r="I409"/>
  <c r="H409"/>
  <c r="Q408"/>
  <c r="O408"/>
  <c r="N408"/>
  <c r="K408"/>
  <c r="J408"/>
  <c r="I408"/>
  <c r="H408"/>
  <c r="Q407"/>
  <c r="O407"/>
  <c r="N407"/>
  <c r="K407"/>
  <c r="J407"/>
  <c r="I407"/>
  <c r="H407"/>
  <c r="Q406"/>
  <c r="O406"/>
  <c r="N406"/>
  <c r="K406"/>
  <c r="J406"/>
  <c r="I406"/>
  <c r="H406"/>
  <c r="O405"/>
  <c r="K405"/>
  <c r="J405"/>
  <c r="I405"/>
  <c r="H393"/>
  <c r="N393"/>
  <c r="Q393"/>
  <c r="Q398"/>
  <c r="O398"/>
  <c r="N398"/>
  <c r="K398"/>
  <c r="J398"/>
  <c r="I398"/>
  <c r="H398"/>
  <c r="Q397"/>
  <c r="O397"/>
  <c r="N397"/>
  <c r="K397"/>
  <c r="J397"/>
  <c r="I397"/>
  <c r="H397"/>
  <c r="S396"/>
  <c r="Q396"/>
  <c r="O396"/>
  <c r="N396"/>
  <c r="K396"/>
  <c r="J396"/>
  <c r="I396"/>
  <c r="H396"/>
  <c r="Q395"/>
  <c r="O395"/>
  <c r="N395"/>
  <c r="K395"/>
  <c r="J395"/>
  <c r="I395"/>
  <c r="H395"/>
  <c r="Q394"/>
  <c r="O394"/>
  <c r="N394"/>
  <c r="K394"/>
  <c r="J394"/>
  <c r="I394"/>
  <c r="H394"/>
  <c r="O393"/>
  <c r="K393"/>
  <c r="J393"/>
  <c r="I393"/>
  <c r="Q381"/>
  <c r="N381"/>
  <c r="H381"/>
  <c r="Q392"/>
  <c r="O392"/>
  <c r="N392"/>
  <c r="K392"/>
  <c r="J392"/>
  <c r="I392"/>
  <c r="H392"/>
  <c r="Q391"/>
  <c r="O391"/>
  <c r="N391"/>
  <c r="K391"/>
  <c r="J391"/>
  <c r="I391"/>
  <c r="H391"/>
  <c r="Q390"/>
  <c r="O390"/>
  <c r="N390"/>
  <c r="K390"/>
  <c r="J390"/>
  <c r="I390"/>
  <c r="H390"/>
  <c r="Q389"/>
  <c r="O389"/>
  <c r="N389"/>
  <c r="K389"/>
  <c r="J389"/>
  <c r="I389"/>
  <c r="H389"/>
  <c r="Q388"/>
  <c r="O388"/>
  <c r="N388"/>
  <c r="K388"/>
  <c r="J388"/>
  <c r="I388"/>
  <c r="H388"/>
  <c r="O387"/>
  <c r="K387"/>
  <c r="J387"/>
  <c r="I387"/>
  <c r="Q386" l="1"/>
  <c r="O386"/>
  <c r="N386"/>
  <c r="K386"/>
  <c r="J386"/>
  <c r="I386"/>
  <c r="H386"/>
  <c r="Q385"/>
  <c r="O385"/>
  <c r="N385"/>
  <c r="K385"/>
  <c r="J385"/>
  <c r="I385"/>
  <c r="H385"/>
  <c r="Q384"/>
  <c r="O384"/>
  <c r="N384"/>
  <c r="K384"/>
  <c r="J384"/>
  <c r="I384"/>
  <c r="H384"/>
  <c r="Q383"/>
  <c r="O383"/>
  <c r="N383"/>
  <c r="K383"/>
  <c r="J383"/>
  <c r="I383"/>
  <c r="H383"/>
  <c r="Q382"/>
  <c r="O382"/>
  <c r="N382"/>
  <c r="K382"/>
  <c r="J382"/>
  <c r="I382"/>
  <c r="H382"/>
  <c r="O381"/>
  <c r="K381"/>
  <c r="J381"/>
  <c r="I381"/>
  <c r="Q375"/>
  <c r="N375"/>
  <c r="H375"/>
  <c r="Q380"/>
  <c r="O380"/>
  <c r="N380"/>
  <c r="K380"/>
  <c r="J380"/>
  <c r="I380"/>
  <c r="H380"/>
  <c r="Q379"/>
  <c r="O379"/>
  <c r="N379"/>
  <c r="K379"/>
  <c r="J379"/>
  <c r="I379"/>
  <c r="H379"/>
  <c r="Q378"/>
  <c r="O378"/>
  <c r="N378"/>
  <c r="K378"/>
  <c r="J378"/>
  <c r="I378"/>
  <c r="H378"/>
  <c r="Q377"/>
  <c r="O377"/>
  <c r="N377"/>
  <c r="K377"/>
  <c r="J377"/>
  <c r="I377"/>
  <c r="H377"/>
  <c r="Q376"/>
  <c r="O376"/>
  <c r="N376"/>
  <c r="K376"/>
  <c r="J376"/>
  <c r="I376"/>
  <c r="H376"/>
  <c r="O375"/>
  <c r="K375"/>
  <c r="J375"/>
  <c r="I375"/>
  <c r="Q369"/>
  <c r="N369"/>
  <c r="H369"/>
  <c r="Q374"/>
  <c r="O374"/>
  <c r="N374"/>
  <c r="K374"/>
  <c r="J374"/>
  <c r="I374"/>
  <c r="H374"/>
  <c r="Q373"/>
  <c r="O373"/>
  <c r="N373"/>
  <c r="K373"/>
  <c r="J373"/>
  <c r="I373"/>
  <c r="H373"/>
  <c r="Q372"/>
  <c r="O372"/>
  <c r="N372"/>
  <c r="K372"/>
  <c r="J372"/>
  <c r="I372"/>
  <c r="H372"/>
  <c r="Q371"/>
  <c r="O371"/>
  <c r="N371"/>
  <c r="K371"/>
  <c r="J371"/>
  <c r="I371"/>
  <c r="H371"/>
  <c r="Q370"/>
  <c r="O370"/>
  <c r="N370"/>
  <c r="K370"/>
  <c r="J370"/>
  <c r="I370"/>
  <c r="H370"/>
  <c r="O369"/>
  <c r="K369"/>
  <c r="J369"/>
  <c r="I369"/>
  <c r="H363"/>
  <c r="N363"/>
  <c r="Q363"/>
  <c r="U371"/>
  <c r="Q368"/>
  <c r="O368"/>
  <c r="N368"/>
  <c r="K368"/>
  <c r="J368"/>
  <c r="I368"/>
  <c r="H368"/>
  <c r="Q367"/>
  <c r="O367"/>
  <c r="N367"/>
  <c r="K367"/>
  <c r="J367"/>
  <c r="I367"/>
  <c r="H367"/>
  <c r="Q366"/>
  <c r="O366"/>
  <c r="N366"/>
  <c r="K366"/>
  <c r="J366"/>
  <c r="I366"/>
  <c r="H366"/>
  <c r="Q365"/>
  <c r="O365"/>
  <c r="N365"/>
  <c r="K365"/>
  <c r="J365"/>
  <c r="I365"/>
  <c r="H365"/>
  <c r="Q364"/>
  <c r="O364"/>
  <c r="N364"/>
  <c r="K364"/>
  <c r="J364"/>
  <c r="I364"/>
  <c r="H364"/>
  <c r="O363"/>
  <c r="K363"/>
  <c r="J363"/>
  <c r="I363"/>
  <c r="Q357"/>
  <c r="N357"/>
  <c r="H357"/>
  <c r="Q356"/>
  <c r="O356"/>
  <c r="N356"/>
  <c r="K356"/>
  <c r="J356"/>
  <c r="I356"/>
  <c r="H356"/>
  <c r="Q355"/>
  <c r="O355"/>
  <c r="N355"/>
  <c r="K355"/>
  <c r="J355"/>
  <c r="I355"/>
  <c r="H355"/>
  <c r="Q354"/>
  <c r="O354"/>
  <c r="N354"/>
  <c r="K354"/>
  <c r="J354"/>
  <c r="I354"/>
  <c r="H354"/>
  <c r="Q353"/>
  <c r="O353"/>
  <c r="N353"/>
  <c r="K353"/>
  <c r="J353"/>
  <c r="I353"/>
  <c r="H353"/>
  <c r="Q352"/>
  <c r="O352"/>
  <c r="N352"/>
  <c r="K352"/>
  <c r="J352"/>
  <c r="I352"/>
  <c r="H352"/>
  <c r="Q351"/>
  <c r="O351"/>
  <c r="N351"/>
  <c r="K351"/>
  <c r="J351"/>
  <c r="I351"/>
  <c r="H351"/>
  <c r="Q345"/>
  <c r="N345"/>
  <c r="H345"/>
  <c r="Q350"/>
  <c r="O350"/>
  <c r="N350"/>
  <c r="K350"/>
  <c r="J350"/>
  <c r="I350"/>
  <c r="H350"/>
  <c r="Q349"/>
  <c r="O349"/>
  <c r="N349"/>
  <c r="K349"/>
  <c r="J349"/>
  <c r="I349"/>
  <c r="H349"/>
  <c r="Q348"/>
  <c r="O348"/>
  <c r="N348"/>
  <c r="K348"/>
  <c r="J348"/>
  <c r="I348"/>
  <c r="H348"/>
  <c r="Q347"/>
  <c r="O347"/>
  <c r="N347"/>
  <c r="K347"/>
  <c r="J347"/>
  <c r="I347"/>
  <c r="H347"/>
  <c r="Q346"/>
  <c r="O346"/>
  <c r="N346"/>
  <c r="K346"/>
  <c r="J346"/>
  <c r="I346"/>
  <c r="H346"/>
  <c r="O345"/>
  <c r="K345"/>
  <c r="J345"/>
  <c r="I345"/>
  <c r="H339"/>
  <c r="N339"/>
  <c r="Q339"/>
  <c r="Q344"/>
  <c r="O344"/>
  <c r="N344"/>
  <c r="K344"/>
  <c r="J344"/>
  <c r="I344"/>
  <c r="H344"/>
  <c r="Q343"/>
  <c r="O343"/>
  <c r="N343"/>
  <c r="K343"/>
  <c r="J343"/>
  <c r="I343"/>
  <c r="H343"/>
  <c r="Q342"/>
  <c r="O342"/>
  <c r="N342"/>
  <c r="K342"/>
  <c r="J342"/>
  <c r="I342"/>
  <c r="H342"/>
  <c r="Q341"/>
  <c r="O341"/>
  <c r="N341"/>
  <c r="K341"/>
  <c r="J341"/>
  <c r="I341"/>
  <c r="H341"/>
  <c r="Q340"/>
  <c r="O340"/>
  <c r="N340"/>
  <c r="K340"/>
  <c r="J340"/>
  <c r="I340"/>
  <c r="H340"/>
  <c r="O339"/>
  <c r="K339"/>
  <c r="J339"/>
  <c r="I339"/>
  <c r="Q333"/>
  <c r="N333"/>
  <c r="H333"/>
  <c r="S343"/>
  <c r="S342"/>
  <c r="S341"/>
  <c r="U341"/>
  <c r="S337"/>
  <c r="Q338"/>
  <c r="O338"/>
  <c r="N338"/>
  <c r="K338"/>
  <c r="J338"/>
  <c r="I338"/>
  <c r="H338"/>
  <c r="Q337"/>
  <c r="O337"/>
  <c r="N337"/>
  <c r="K337"/>
  <c r="J337"/>
  <c r="I337"/>
  <c r="H337"/>
  <c r="Q336"/>
  <c r="O336"/>
  <c r="N336"/>
  <c r="K336"/>
  <c r="J336"/>
  <c r="I336"/>
  <c r="H336"/>
  <c r="S335"/>
  <c r="Q335"/>
  <c r="O335"/>
  <c r="N335"/>
  <c r="K335"/>
  <c r="J335"/>
  <c r="I335"/>
  <c r="H335"/>
  <c r="Q334"/>
  <c r="O334"/>
  <c r="N334"/>
  <c r="K334"/>
  <c r="J334"/>
  <c r="I334"/>
  <c r="H334"/>
  <c r="O333"/>
  <c r="K333"/>
  <c r="J333"/>
  <c r="I333"/>
  <c r="Q327"/>
  <c r="N327"/>
  <c r="H327"/>
  <c r="S697"/>
  <c r="S696"/>
  <c r="S695"/>
  <c r="S691"/>
  <c r="S690"/>
  <c r="S689"/>
  <c r="S685"/>
  <c r="S684"/>
  <c r="S683"/>
  <c r="S679"/>
  <c r="S678"/>
  <c r="S677"/>
  <c r="S673"/>
  <c r="S672"/>
  <c r="S671"/>
  <c r="S667"/>
  <c r="S666"/>
  <c r="S665"/>
  <c r="S661"/>
  <c r="S660"/>
  <c r="S659"/>
  <c r="S655"/>
  <c r="S654"/>
  <c r="S653"/>
  <c r="S649"/>
  <c r="S647"/>
  <c r="S643"/>
  <c r="S642"/>
  <c r="S641"/>
  <c r="S637"/>
  <c r="S636"/>
  <c r="S635"/>
  <c r="S631"/>
  <c r="S630"/>
  <c r="S629"/>
  <c r="S625"/>
  <c r="S624"/>
  <c r="S623"/>
  <c r="S619"/>
  <c r="S618"/>
  <c r="S617"/>
  <c r="S613"/>
  <c r="S612"/>
  <c r="S611"/>
  <c r="S607"/>
  <c r="S606"/>
  <c r="S605"/>
  <c r="S601"/>
  <c r="S600"/>
  <c r="S599"/>
  <c r="S595"/>
  <c r="S594"/>
  <c r="S593"/>
  <c r="S589"/>
  <c r="S588"/>
  <c r="S587"/>
  <c r="S583"/>
  <c r="S582"/>
  <c r="S581"/>
  <c r="S577"/>
  <c r="S576"/>
  <c r="S575"/>
  <c r="S571"/>
  <c r="S570"/>
  <c r="S569"/>
  <c r="S565"/>
  <c r="S564"/>
  <c r="S563"/>
  <c r="S559"/>
  <c r="S558"/>
  <c r="S557"/>
  <c r="S553"/>
  <c r="S552"/>
  <c r="S551"/>
  <c r="S541"/>
  <c r="S540"/>
  <c r="S539"/>
  <c r="S535"/>
  <c r="S534"/>
  <c r="S533"/>
  <c r="S529"/>
  <c r="S528"/>
  <c r="S527"/>
  <c r="S523"/>
  <c r="S522"/>
  <c r="S521"/>
  <c r="S517"/>
  <c r="S516"/>
  <c r="S515"/>
  <c r="S511"/>
  <c r="S510"/>
  <c r="S509"/>
  <c r="S505"/>
  <c r="S504"/>
  <c r="S503"/>
  <c r="S493"/>
  <c r="S492"/>
  <c r="S491"/>
  <c r="S487"/>
  <c r="S486"/>
  <c r="S485"/>
  <c r="S481"/>
  <c r="S480"/>
  <c r="S479"/>
  <c r="S475"/>
  <c r="S474"/>
  <c r="S473"/>
  <c r="S463"/>
  <c r="S462"/>
  <c r="S461"/>
  <c r="S457"/>
  <c r="S456"/>
  <c r="S455"/>
  <c r="S451"/>
  <c r="S450"/>
  <c r="S449"/>
  <c r="S445"/>
  <c r="S444"/>
  <c r="S443"/>
  <c r="S439"/>
  <c r="S438"/>
  <c r="S437"/>
  <c r="S433"/>
  <c r="S432"/>
  <c r="S431"/>
  <c r="S427"/>
  <c r="S426"/>
  <c r="S425"/>
  <c r="S415"/>
  <c r="S414"/>
  <c r="S413"/>
  <c r="S409"/>
  <c r="S408"/>
  <c r="S407"/>
  <c r="S397"/>
  <c r="S395"/>
  <c r="S385"/>
  <c r="S384"/>
  <c r="S383"/>
  <c r="S379"/>
  <c r="S378"/>
  <c r="S377"/>
  <c r="S373"/>
  <c r="S372"/>
  <c r="S371"/>
  <c r="S367"/>
  <c r="S366"/>
  <c r="S365"/>
  <c r="S361"/>
  <c r="S360"/>
  <c r="S359"/>
  <c r="S355"/>
  <c r="S354"/>
  <c r="S353"/>
  <c r="S349"/>
  <c r="S348"/>
  <c r="S347"/>
  <c r="S336"/>
  <c r="S331"/>
  <c r="S330"/>
  <c r="S329"/>
  <c r="S313"/>
  <c r="S312"/>
  <c r="S311"/>
  <c r="S307"/>
  <c r="S306"/>
  <c r="S305"/>
  <c r="S301"/>
  <c r="S300"/>
  <c r="S299"/>
  <c r="S295"/>
  <c r="S294"/>
  <c r="S293"/>
  <c r="S289"/>
  <c r="S288"/>
  <c r="S287"/>
  <c r="S283"/>
  <c r="S282"/>
  <c r="S281"/>
  <c r="S277"/>
  <c r="S276"/>
  <c r="S275"/>
  <c r="S271"/>
  <c r="S270"/>
  <c r="S269"/>
  <c r="S265"/>
  <c r="S264"/>
  <c r="S263"/>
  <c r="S259"/>
  <c r="S258"/>
  <c r="S257"/>
  <c r="S253"/>
  <c r="S252"/>
  <c r="S251"/>
  <c r="S247"/>
  <c r="S246"/>
  <c r="S245"/>
  <c r="S241"/>
  <c r="S240"/>
  <c r="S239"/>
  <c r="S223"/>
  <c r="S222"/>
  <c r="S221"/>
  <c r="S217"/>
  <c r="S216"/>
  <c r="S215"/>
  <c r="S211"/>
  <c r="S210"/>
  <c r="S209"/>
  <c r="S205"/>
  <c r="S204"/>
  <c r="S203"/>
  <c r="Q326"/>
  <c r="O326"/>
  <c r="N326"/>
  <c r="K326"/>
  <c r="J326"/>
  <c r="I326"/>
  <c r="H326"/>
  <c r="Q325"/>
  <c r="O325"/>
  <c r="N325"/>
  <c r="K325"/>
  <c r="J325"/>
  <c r="I325"/>
  <c r="H325"/>
  <c r="Q324"/>
  <c r="O324"/>
  <c r="N324"/>
  <c r="K324"/>
  <c r="J324"/>
  <c r="I324"/>
  <c r="H324"/>
  <c r="Q323"/>
  <c r="O323"/>
  <c r="N323"/>
  <c r="K323"/>
  <c r="J323"/>
  <c r="I323"/>
  <c r="H323"/>
  <c r="Q322"/>
  <c r="O322"/>
  <c r="N322"/>
  <c r="K322"/>
  <c r="J322"/>
  <c r="I322"/>
  <c r="H322"/>
  <c r="Q321"/>
  <c r="O321"/>
  <c r="N321"/>
  <c r="K321"/>
  <c r="J321"/>
  <c r="I321"/>
  <c r="H321"/>
  <c r="U323"/>
  <c r="Q362"/>
  <c r="O362"/>
  <c r="N362"/>
  <c r="K362"/>
  <c r="J362"/>
  <c r="I362"/>
  <c r="H362"/>
  <c r="Q361"/>
  <c r="O361"/>
  <c r="N361"/>
  <c r="K361"/>
  <c r="J361"/>
  <c r="I361"/>
  <c r="H361"/>
  <c r="Q360"/>
  <c r="O360"/>
  <c r="N360"/>
  <c r="K360"/>
  <c r="J360"/>
  <c r="I360"/>
  <c r="H360"/>
  <c r="Q359"/>
  <c r="O359"/>
  <c r="N359"/>
  <c r="K359"/>
  <c r="J359"/>
  <c r="I359"/>
  <c r="H359"/>
  <c r="Q358"/>
  <c r="O358"/>
  <c r="N358"/>
  <c r="K358"/>
  <c r="J358"/>
  <c r="I358"/>
  <c r="H358"/>
  <c r="O357"/>
  <c r="K357"/>
  <c r="J357"/>
  <c r="I357"/>
  <c r="Q314"/>
  <c r="O314"/>
  <c r="N314"/>
  <c r="K314"/>
  <c r="J314"/>
  <c r="I314"/>
  <c r="H314"/>
  <c r="Q313"/>
  <c r="O313"/>
  <c r="N313"/>
  <c r="K313"/>
  <c r="J313"/>
  <c r="I313"/>
  <c r="H313"/>
  <c r="Q312"/>
  <c r="O312"/>
  <c r="N312"/>
  <c r="K312"/>
  <c r="J312"/>
  <c r="I312"/>
  <c r="H312"/>
  <c r="Q311"/>
  <c r="O311"/>
  <c r="N311"/>
  <c r="K311"/>
  <c r="J311"/>
  <c r="I311"/>
  <c r="H311"/>
  <c r="Q310"/>
  <c r="O310"/>
  <c r="N310"/>
  <c r="K310"/>
  <c r="J310"/>
  <c r="I310"/>
  <c r="H310"/>
  <c r="Q309"/>
  <c r="O309"/>
  <c r="N309"/>
  <c r="K309"/>
  <c r="J309"/>
  <c r="I309"/>
  <c r="H309"/>
  <c r="Q303"/>
  <c r="N303"/>
  <c r="H303"/>
  <c r="U311"/>
  <c r="Q308"/>
  <c r="O308"/>
  <c r="N308"/>
  <c r="K308"/>
  <c r="J308"/>
  <c r="I308"/>
  <c r="Q307"/>
  <c r="O307"/>
  <c r="N307"/>
  <c r="K307"/>
  <c r="J307"/>
  <c r="I307"/>
  <c r="Q306"/>
  <c r="O306"/>
  <c r="N306"/>
  <c r="K306"/>
  <c r="J306"/>
  <c r="I306"/>
  <c r="Q305"/>
  <c r="O305"/>
  <c r="N305"/>
  <c r="K305"/>
  <c r="J305"/>
  <c r="I305"/>
  <c r="Q304"/>
  <c r="O304"/>
  <c r="N304"/>
  <c r="K304"/>
  <c r="J304"/>
  <c r="I304"/>
  <c r="O303"/>
  <c r="K303"/>
  <c r="J303"/>
  <c r="I303"/>
  <c r="H308"/>
  <c r="H307"/>
  <c r="H306"/>
  <c r="H305"/>
  <c r="H304"/>
  <c r="U305"/>
  <c r="Q297"/>
  <c r="N297"/>
  <c r="H297"/>
  <c r="U695" l="1"/>
  <c r="U689"/>
  <c r="U683"/>
  <c r="U677"/>
  <c r="U671"/>
  <c r="U665"/>
  <c r="U659"/>
  <c r="U647"/>
  <c r="U641"/>
  <c r="U635"/>
  <c r="U629"/>
  <c r="U623"/>
  <c r="U617"/>
  <c r="U611"/>
  <c r="U605"/>
  <c r="U599"/>
  <c r="U593"/>
  <c r="U587"/>
  <c r="U581"/>
  <c r="U575"/>
  <c r="U569"/>
  <c r="U563"/>
  <c r="U557"/>
  <c r="U551"/>
  <c r="U539"/>
  <c r="U533"/>
  <c r="U527"/>
  <c r="U521"/>
  <c r="U515"/>
  <c r="U509"/>
  <c r="U503"/>
  <c r="U491"/>
  <c r="U485"/>
  <c r="U479"/>
  <c r="U473"/>
  <c r="U461"/>
  <c r="U455"/>
  <c r="U449"/>
  <c r="U443"/>
  <c r="U437"/>
  <c r="U431"/>
  <c r="U425"/>
  <c r="U413"/>
  <c r="U407"/>
  <c r="U395"/>
  <c r="U383"/>
  <c r="U377"/>
  <c r="U365"/>
  <c r="U359"/>
  <c r="U353"/>
  <c r="U347"/>
  <c r="U335"/>
  <c r="S325"/>
  <c r="S324"/>
  <c r="S323"/>
  <c r="C693"/>
  <c r="C687"/>
  <c r="C681"/>
  <c r="C675"/>
  <c r="C669"/>
  <c r="C663"/>
  <c r="C657"/>
  <c r="C651"/>
  <c r="C645"/>
  <c r="C639"/>
  <c r="C633"/>
  <c r="C627"/>
  <c r="C621"/>
  <c r="C615"/>
  <c r="C609"/>
  <c r="C603"/>
  <c r="C597"/>
  <c r="C591"/>
  <c r="C585"/>
  <c r="C579"/>
  <c r="C573"/>
  <c r="C567"/>
  <c r="C561"/>
  <c r="C555"/>
  <c r="C549"/>
  <c r="C543"/>
  <c r="C537"/>
  <c r="C531"/>
  <c r="C525"/>
  <c r="C519"/>
  <c r="C513"/>
  <c r="C507"/>
  <c r="C501"/>
  <c r="C489"/>
  <c r="C483"/>
  <c r="C477"/>
  <c r="C471"/>
  <c r="C459"/>
  <c r="C453"/>
  <c r="C447"/>
  <c r="C441"/>
  <c r="C435"/>
  <c r="C429"/>
  <c r="C423"/>
  <c r="C411"/>
  <c r="C405"/>
  <c r="C393"/>
  <c r="C381"/>
  <c r="C375"/>
  <c r="C369"/>
  <c r="C363"/>
  <c r="C357"/>
  <c r="C351"/>
  <c r="C345"/>
  <c r="C339"/>
  <c r="C333"/>
  <c r="C321"/>
  <c r="C309"/>
  <c r="C303"/>
  <c r="Q332"/>
  <c r="O332"/>
  <c r="N332"/>
  <c r="K332"/>
  <c r="J332"/>
  <c r="I332"/>
  <c r="H332"/>
  <c r="Q331"/>
  <c r="O331"/>
  <c r="N331"/>
  <c r="K331"/>
  <c r="J331"/>
  <c r="I331"/>
  <c r="H331"/>
  <c r="Q330"/>
  <c r="O330"/>
  <c r="N330"/>
  <c r="K330"/>
  <c r="J330"/>
  <c r="I330"/>
  <c r="H330"/>
  <c r="U329"/>
  <c r="Q329"/>
  <c r="O329"/>
  <c r="N329"/>
  <c r="K329"/>
  <c r="J329"/>
  <c r="I329"/>
  <c r="H329"/>
  <c r="Q328"/>
  <c r="O328"/>
  <c r="N328"/>
  <c r="K328"/>
  <c r="J328"/>
  <c r="I328"/>
  <c r="H328"/>
  <c r="O327"/>
  <c r="K327"/>
  <c r="J327"/>
  <c r="I327"/>
  <c r="C327"/>
  <c r="Q302"/>
  <c r="O302"/>
  <c r="N302"/>
  <c r="K302"/>
  <c r="J302"/>
  <c r="I302"/>
  <c r="H302"/>
  <c r="Q301"/>
  <c r="O301"/>
  <c r="N301"/>
  <c r="K301"/>
  <c r="J301"/>
  <c r="I301"/>
  <c r="H301"/>
  <c r="Q300"/>
  <c r="O300"/>
  <c r="N300"/>
  <c r="K300"/>
  <c r="J300"/>
  <c r="I300"/>
  <c r="H300"/>
  <c r="U299"/>
  <c r="Q299"/>
  <c r="O299"/>
  <c r="N299"/>
  <c r="K299"/>
  <c r="J299"/>
  <c r="I299"/>
  <c r="H299"/>
  <c r="Q298"/>
  <c r="O298"/>
  <c r="N298"/>
  <c r="K298"/>
  <c r="J298"/>
  <c r="I298"/>
  <c r="H298"/>
  <c r="O297"/>
  <c r="K297"/>
  <c r="J297"/>
  <c r="I297"/>
  <c r="C297"/>
  <c r="Q296"/>
  <c r="O296"/>
  <c r="N296"/>
  <c r="K296"/>
  <c r="J296"/>
  <c r="I296"/>
  <c r="H296"/>
  <c r="Q295"/>
  <c r="O295"/>
  <c r="N295"/>
  <c r="K295"/>
  <c r="J295"/>
  <c r="I295"/>
  <c r="H295"/>
  <c r="Q294"/>
  <c r="O294"/>
  <c r="N294"/>
  <c r="K294"/>
  <c r="J294"/>
  <c r="I294"/>
  <c r="H294"/>
  <c r="U293"/>
  <c r="Q293"/>
  <c r="O293"/>
  <c r="N293"/>
  <c r="K293"/>
  <c r="J293"/>
  <c r="I293"/>
  <c r="H293"/>
  <c r="Q292"/>
  <c r="O292"/>
  <c r="N292"/>
  <c r="K292"/>
  <c r="J292"/>
  <c r="I292"/>
  <c r="H292"/>
  <c r="Q291"/>
  <c r="O291"/>
  <c r="N291"/>
  <c r="K291"/>
  <c r="J291"/>
  <c r="I291"/>
  <c r="H291"/>
  <c r="C291"/>
  <c r="Q290"/>
  <c r="O290"/>
  <c r="N290"/>
  <c r="K290"/>
  <c r="J290"/>
  <c r="I290"/>
  <c r="H290"/>
  <c r="Q289"/>
  <c r="O289"/>
  <c r="N289"/>
  <c r="K289"/>
  <c r="J289"/>
  <c r="I289"/>
  <c r="H289"/>
  <c r="Q288"/>
  <c r="O288"/>
  <c r="N288"/>
  <c r="K288"/>
  <c r="J288"/>
  <c r="I288"/>
  <c r="H288"/>
  <c r="U287"/>
  <c r="Q287"/>
  <c r="O287"/>
  <c r="N287"/>
  <c r="K287"/>
  <c r="J287"/>
  <c r="I287"/>
  <c r="H287"/>
  <c r="Q286"/>
  <c r="O286"/>
  <c r="N286"/>
  <c r="K286"/>
  <c r="J286"/>
  <c r="I286"/>
  <c r="H286"/>
  <c r="Q285"/>
  <c r="O285"/>
  <c r="N285"/>
  <c r="K285"/>
  <c r="J285"/>
  <c r="I285"/>
  <c r="H285"/>
  <c r="C285"/>
  <c r="Q284"/>
  <c r="O284"/>
  <c r="N284"/>
  <c r="K284"/>
  <c r="J284"/>
  <c r="I284"/>
  <c r="H284"/>
  <c r="Q283"/>
  <c r="O283"/>
  <c r="N283"/>
  <c r="K283"/>
  <c r="J283"/>
  <c r="I283"/>
  <c r="H283"/>
  <c r="Q282"/>
  <c r="O282"/>
  <c r="N282"/>
  <c r="K282"/>
  <c r="J282"/>
  <c r="I282"/>
  <c r="H282"/>
  <c r="U281"/>
  <c r="Q281"/>
  <c r="O281"/>
  <c r="N281"/>
  <c r="K281"/>
  <c r="J281"/>
  <c r="I281"/>
  <c r="H281"/>
  <c r="Q280"/>
  <c r="O280"/>
  <c r="N280"/>
  <c r="K280"/>
  <c r="J280"/>
  <c r="I280"/>
  <c r="H280"/>
  <c r="Q279"/>
  <c r="O279"/>
  <c r="N279"/>
  <c r="K279"/>
  <c r="J279"/>
  <c r="I279"/>
  <c r="H279"/>
  <c r="C279"/>
  <c r="Q278"/>
  <c r="O278"/>
  <c r="N278"/>
  <c r="K278"/>
  <c r="J278"/>
  <c r="I278"/>
  <c r="H278"/>
  <c r="Q277"/>
  <c r="O277"/>
  <c r="N277"/>
  <c r="K277"/>
  <c r="J277"/>
  <c r="I277"/>
  <c r="H277"/>
  <c r="Q276"/>
  <c r="O276"/>
  <c r="N276"/>
  <c r="K276"/>
  <c r="J276"/>
  <c r="I276"/>
  <c r="H276"/>
  <c r="U275"/>
  <c r="Q275"/>
  <c r="O275"/>
  <c r="N275"/>
  <c r="K275"/>
  <c r="J275"/>
  <c r="I275"/>
  <c r="H275"/>
  <c r="Q274"/>
  <c r="O274"/>
  <c r="N274"/>
  <c r="K274"/>
  <c r="J274"/>
  <c r="I274"/>
  <c r="H274"/>
  <c r="Q273"/>
  <c r="O273"/>
  <c r="N273"/>
  <c r="K273"/>
  <c r="J273"/>
  <c r="I273"/>
  <c r="H273"/>
  <c r="C273"/>
  <c r="Q272"/>
  <c r="O272"/>
  <c r="N272"/>
  <c r="K272"/>
  <c r="J272"/>
  <c r="I272"/>
  <c r="H272"/>
  <c r="Q271"/>
  <c r="O271"/>
  <c r="N271"/>
  <c r="K271"/>
  <c r="J271"/>
  <c r="I271"/>
  <c r="H271"/>
  <c r="Q270"/>
  <c r="O270"/>
  <c r="N270"/>
  <c r="K270"/>
  <c r="J270"/>
  <c r="I270"/>
  <c r="H270"/>
  <c r="U269"/>
  <c r="Q269"/>
  <c r="O269"/>
  <c r="N269"/>
  <c r="K269"/>
  <c r="J269"/>
  <c r="I269"/>
  <c r="H269"/>
  <c r="Q268"/>
  <c r="O268"/>
  <c r="N268"/>
  <c r="K268"/>
  <c r="J268"/>
  <c r="I268"/>
  <c r="H268"/>
  <c r="Q267"/>
  <c r="O267"/>
  <c r="N267"/>
  <c r="K267"/>
  <c r="J267"/>
  <c r="I267"/>
  <c r="H267"/>
  <c r="C267"/>
  <c r="O266"/>
  <c r="N266"/>
  <c r="K266"/>
  <c r="J266"/>
  <c r="I266"/>
  <c r="H266"/>
  <c r="O265"/>
  <c r="N265"/>
  <c r="K265"/>
  <c r="J265"/>
  <c r="I265"/>
  <c r="H265"/>
  <c r="O264"/>
  <c r="N264"/>
  <c r="K264"/>
  <c r="J264"/>
  <c r="I264"/>
  <c r="H264"/>
  <c r="U263"/>
  <c r="O263"/>
  <c r="N263"/>
  <c r="K263"/>
  <c r="J263"/>
  <c r="I263"/>
  <c r="H263"/>
  <c r="O262"/>
  <c r="N262"/>
  <c r="K262"/>
  <c r="J262"/>
  <c r="I262"/>
  <c r="H262"/>
  <c r="O261"/>
  <c r="N261"/>
  <c r="K261"/>
  <c r="J261"/>
  <c r="I261"/>
  <c r="H261"/>
  <c r="C261"/>
  <c r="Q260"/>
  <c r="O260"/>
  <c r="N260"/>
  <c r="K260"/>
  <c r="J260"/>
  <c r="I260"/>
  <c r="H260"/>
  <c r="Q259"/>
  <c r="O259"/>
  <c r="N259"/>
  <c r="K259"/>
  <c r="J259"/>
  <c r="I259"/>
  <c r="H259"/>
  <c r="Q258"/>
  <c r="O258"/>
  <c r="N258"/>
  <c r="K258"/>
  <c r="J258"/>
  <c r="I258"/>
  <c r="H258"/>
  <c r="U257"/>
  <c r="Q257"/>
  <c r="O257"/>
  <c r="N257"/>
  <c r="K257"/>
  <c r="J257"/>
  <c r="I257"/>
  <c r="H257"/>
  <c r="Q256"/>
  <c r="O256"/>
  <c r="N256"/>
  <c r="K256"/>
  <c r="J256"/>
  <c r="I256"/>
  <c r="H256"/>
  <c r="Q255"/>
  <c r="O255"/>
  <c r="N255"/>
  <c r="K255"/>
  <c r="J255"/>
  <c r="I255"/>
  <c r="H255"/>
  <c r="C255"/>
  <c r="Q254"/>
  <c r="O254"/>
  <c r="N254"/>
  <c r="K254"/>
  <c r="J254"/>
  <c r="I254"/>
  <c r="H254"/>
  <c r="Q253"/>
  <c r="O253"/>
  <c r="N253"/>
  <c r="K253"/>
  <c r="J253"/>
  <c r="I253"/>
  <c r="H253"/>
  <c r="Q252"/>
  <c r="O252"/>
  <c r="N252"/>
  <c r="K252"/>
  <c r="J252"/>
  <c r="I252"/>
  <c r="H252"/>
  <c r="U251"/>
  <c r="Q251"/>
  <c r="O251"/>
  <c r="N251"/>
  <c r="K251"/>
  <c r="J251"/>
  <c r="I251"/>
  <c r="H251"/>
  <c r="Q250"/>
  <c r="O250"/>
  <c r="N250"/>
  <c r="K250"/>
  <c r="J250"/>
  <c r="I250"/>
  <c r="H250"/>
  <c r="Q249"/>
  <c r="O249"/>
  <c r="N249"/>
  <c r="K249"/>
  <c r="J249"/>
  <c r="I249"/>
  <c r="H249"/>
  <c r="C249"/>
  <c r="Q248"/>
  <c r="O248"/>
  <c r="N248"/>
  <c r="K248"/>
  <c r="J248"/>
  <c r="I248"/>
  <c r="H248"/>
  <c r="Q247"/>
  <c r="O247"/>
  <c r="N247"/>
  <c r="K247"/>
  <c r="J247"/>
  <c r="I247"/>
  <c r="H247"/>
  <c r="Q246"/>
  <c r="O246"/>
  <c r="N246"/>
  <c r="K246"/>
  <c r="J246"/>
  <c r="I246"/>
  <c r="H246"/>
  <c r="U245"/>
  <c r="Q245"/>
  <c r="O245"/>
  <c r="N245"/>
  <c r="K245"/>
  <c r="J245"/>
  <c r="I245"/>
  <c r="H245"/>
  <c r="Q244"/>
  <c r="O244"/>
  <c r="N244"/>
  <c r="K244"/>
  <c r="J244"/>
  <c r="I244"/>
  <c r="H244"/>
  <c r="Q243"/>
  <c r="O243"/>
  <c r="N243"/>
  <c r="K243"/>
  <c r="J243"/>
  <c r="I243"/>
  <c r="H243"/>
  <c r="C243"/>
  <c r="Q242"/>
  <c r="O242"/>
  <c r="N242"/>
  <c r="K242"/>
  <c r="J242"/>
  <c r="I242"/>
  <c r="H242"/>
  <c r="Q241"/>
  <c r="O241"/>
  <c r="N241"/>
  <c r="K241"/>
  <c r="J241"/>
  <c r="I241"/>
  <c r="H241"/>
  <c r="Q240"/>
  <c r="O240"/>
  <c r="N240"/>
  <c r="K240"/>
  <c r="J240"/>
  <c r="I240"/>
  <c r="H240"/>
  <c r="U239"/>
  <c r="Q239"/>
  <c r="O239"/>
  <c r="N239"/>
  <c r="K239"/>
  <c r="J239"/>
  <c r="I239"/>
  <c r="H239"/>
  <c r="Q238"/>
  <c r="O238"/>
  <c r="N238"/>
  <c r="K238"/>
  <c r="J238"/>
  <c r="I238"/>
  <c r="H238"/>
  <c r="Q237"/>
  <c r="O237"/>
  <c r="N237"/>
  <c r="K237"/>
  <c r="J237"/>
  <c r="I237"/>
  <c r="H237"/>
  <c r="C237"/>
  <c r="Q236"/>
  <c r="O236"/>
  <c r="N236"/>
  <c r="K236"/>
  <c r="J236"/>
  <c r="I236"/>
  <c r="H236"/>
  <c r="Q235"/>
  <c r="O235"/>
  <c r="N235"/>
  <c r="K235"/>
  <c r="J235"/>
  <c r="I235"/>
  <c r="H235"/>
  <c r="Q234"/>
  <c r="O234"/>
  <c r="N234"/>
  <c r="K234"/>
  <c r="J234"/>
  <c r="I234"/>
  <c r="H234"/>
  <c r="U233"/>
  <c r="Q233"/>
  <c r="O233"/>
  <c r="N233"/>
  <c r="K233"/>
  <c r="J233"/>
  <c r="I233"/>
  <c r="H233"/>
  <c r="Q232"/>
  <c r="O232"/>
  <c r="N232"/>
  <c r="K232"/>
  <c r="J232"/>
  <c r="I232"/>
  <c r="H232"/>
  <c r="Q231"/>
  <c r="O231"/>
  <c r="N231"/>
  <c r="K231"/>
  <c r="J231"/>
  <c r="I231"/>
  <c r="H231"/>
  <c r="C231"/>
  <c r="U230"/>
  <c r="C225"/>
  <c r="Q224"/>
  <c r="O224"/>
  <c r="N224"/>
  <c r="K224"/>
  <c r="J224"/>
  <c r="I224"/>
  <c r="H224"/>
  <c r="Q223"/>
  <c r="O223"/>
  <c r="N223"/>
  <c r="K223"/>
  <c r="J223"/>
  <c r="I223"/>
  <c r="H223"/>
  <c r="Q222"/>
  <c r="O222"/>
  <c r="N222"/>
  <c r="K222"/>
  <c r="J222"/>
  <c r="I222"/>
  <c r="H222"/>
  <c r="U221"/>
  <c r="Q221"/>
  <c r="O221"/>
  <c r="N221"/>
  <c r="K221"/>
  <c r="J221"/>
  <c r="I221"/>
  <c r="H221"/>
  <c r="Q220"/>
  <c r="O220"/>
  <c r="N220"/>
  <c r="K220"/>
  <c r="J220"/>
  <c r="I220"/>
  <c r="H220"/>
  <c r="Q219"/>
  <c r="O219"/>
  <c r="N219"/>
  <c r="K219"/>
  <c r="J219"/>
  <c r="I219"/>
  <c r="H219"/>
  <c r="C219"/>
  <c r="Q218"/>
  <c r="O218"/>
  <c r="N218"/>
  <c r="K218"/>
  <c r="J218"/>
  <c r="I218"/>
  <c r="H218"/>
  <c r="Q217"/>
  <c r="O217"/>
  <c r="N217"/>
  <c r="K217"/>
  <c r="J217"/>
  <c r="I217"/>
  <c r="H217"/>
  <c r="Q216"/>
  <c r="O216"/>
  <c r="N216"/>
  <c r="K216"/>
  <c r="J216"/>
  <c r="I216"/>
  <c r="H216"/>
  <c r="U215"/>
  <c r="Q215"/>
  <c r="O215"/>
  <c r="N215"/>
  <c r="K215"/>
  <c r="J215"/>
  <c r="I215"/>
  <c r="H215"/>
  <c r="Q214"/>
  <c r="O214"/>
  <c r="N214"/>
  <c r="K214"/>
  <c r="J214"/>
  <c r="I214"/>
  <c r="H214"/>
  <c r="Q213"/>
  <c r="O213"/>
  <c r="N213"/>
  <c r="K213"/>
  <c r="J213"/>
  <c r="I213"/>
  <c r="H213"/>
  <c r="C213"/>
  <c r="Q212"/>
  <c r="O212"/>
  <c r="N212"/>
  <c r="K212"/>
  <c r="J212"/>
  <c r="I212"/>
  <c r="H212"/>
  <c r="Q211"/>
  <c r="O211"/>
  <c r="N211"/>
  <c r="K211"/>
  <c r="J211"/>
  <c r="I211"/>
  <c r="H211"/>
  <c r="Q210"/>
  <c r="O210"/>
  <c r="N210"/>
  <c r="K210"/>
  <c r="J210"/>
  <c r="I210"/>
  <c r="H210"/>
  <c r="U209"/>
  <c r="Q209"/>
  <c r="O209"/>
  <c r="N209"/>
  <c r="K209"/>
  <c r="J209"/>
  <c r="I209"/>
  <c r="H209"/>
  <c r="Q208"/>
  <c r="O208"/>
  <c r="N208"/>
  <c r="K208"/>
  <c r="J208"/>
  <c r="I208"/>
  <c r="H208"/>
  <c r="Q207"/>
  <c r="O207"/>
  <c r="N207"/>
  <c r="K207"/>
  <c r="J207"/>
  <c r="I207"/>
  <c r="H207"/>
  <c r="C207"/>
  <c r="Q206"/>
  <c r="O206"/>
  <c r="N206"/>
  <c r="K206"/>
  <c r="J206"/>
  <c r="I206"/>
  <c r="H206"/>
  <c r="Q205"/>
  <c r="O205"/>
  <c r="N205"/>
  <c r="K205"/>
  <c r="J205"/>
  <c r="I205"/>
  <c r="H205"/>
  <c r="Q204"/>
  <c r="O204"/>
  <c r="N204"/>
  <c r="K204"/>
  <c r="J204"/>
  <c r="I204"/>
  <c r="H204"/>
  <c r="U203"/>
  <c r="Q203"/>
  <c r="O203"/>
  <c r="N203"/>
  <c r="K203"/>
  <c r="J203"/>
  <c r="I203"/>
  <c r="H203"/>
  <c r="Q202"/>
  <c r="O202"/>
  <c r="N202"/>
  <c r="K202"/>
  <c r="J202"/>
  <c r="I202"/>
  <c r="H202"/>
  <c r="Q201"/>
  <c r="O201"/>
  <c r="N201"/>
  <c r="K201"/>
  <c r="J201"/>
  <c r="I201"/>
  <c r="H201"/>
  <c r="C201"/>
  <c r="Q200"/>
  <c r="O200"/>
  <c r="N200"/>
  <c r="K200"/>
  <c r="J200"/>
  <c r="I200"/>
  <c r="H200"/>
  <c r="S199"/>
  <c r="Q199"/>
  <c r="O199"/>
  <c r="N199"/>
  <c r="K199"/>
  <c r="J199"/>
  <c r="I199"/>
  <c r="H199"/>
  <c r="S198"/>
  <c r="Q198"/>
  <c r="O198"/>
  <c r="N198"/>
  <c r="K198"/>
  <c r="J198"/>
  <c r="I198"/>
  <c r="H198"/>
  <c r="U197"/>
  <c r="S197"/>
  <c r="Q197"/>
  <c r="O197"/>
  <c r="N197"/>
  <c r="K197"/>
  <c r="J197"/>
  <c r="I197"/>
  <c r="H197"/>
  <c r="Q196"/>
  <c r="O196"/>
  <c r="N196"/>
  <c r="K196"/>
  <c r="J196"/>
  <c r="I196"/>
  <c r="H196"/>
  <c r="Q195"/>
  <c r="O195"/>
  <c r="N195"/>
  <c r="K195"/>
  <c r="J195"/>
  <c r="I195"/>
  <c r="H195"/>
  <c r="C195"/>
  <c r="Q194"/>
  <c r="O194"/>
  <c r="N194"/>
  <c r="K194"/>
  <c r="J194"/>
  <c r="I194"/>
  <c r="H194"/>
  <c r="S193"/>
  <c r="Q193"/>
  <c r="O193"/>
  <c r="N193"/>
  <c r="K193"/>
  <c r="J193"/>
  <c r="I193"/>
  <c r="H193"/>
  <c r="S192"/>
  <c r="Q192"/>
  <c r="O192"/>
  <c r="N192"/>
  <c r="K192"/>
  <c r="J192"/>
  <c r="I192"/>
  <c r="H192"/>
  <c r="U191"/>
  <c r="S191"/>
  <c r="Q191"/>
  <c r="O191"/>
  <c r="N191"/>
  <c r="K191"/>
  <c r="J191"/>
  <c r="I191"/>
  <c r="H191"/>
  <c r="Q190"/>
  <c r="O190"/>
  <c r="N190"/>
  <c r="K190"/>
  <c r="J190"/>
  <c r="I190"/>
  <c r="H190"/>
  <c r="Q189"/>
  <c r="O189"/>
  <c r="N189"/>
  <c r="K189"/>
  <c r="J189"/>
  <c r="I189"/>
  <c r="H189"/>
  <c r="C189"/>
  <c r="Q188"/>
  <c r="O188"/>
  <c r="N188"/>
  <c r="K188"/>
  <c r="J188"/>
  <c r="I188"/>
  <c r="H188"/>
  <c r="S187"/>
  <c r="Q187"/>
  <c r="O187"/>
  <c r="N187"/>
  <c r="K187"/>
  <c r="J187"/>
  <c r="I187"/>
  <c r="H187"/>
  <c r="S186"/>
  <c r="Q186"/>
  <c r="O186"/>
  <c r="N186"/>
  <c r="K186"/>
  <c r="J186"/>
  <c r="I186"/>
  <c r="H186"/>
  <c r="U185"/>
  <c r="S185"/>
  <c r="Q185"/>
  <c r="O185"/>
  <c r="N185"/>
  <c r="K185"/>
  <c r="J185"/>
  <c r="I185"/>
  <c r="H185"/>
  <c r="Q184"/>
  <c r="O184"/>
  <c r="N184"/>
  <c r="K184"/>
  <c r="J184"/>
  <c r="I184"/>
  <c r="H184"/>
  <c r="Q183"/>
  <c r="O183"/>
  <c r="N183"/>
  <c r="K183"/>
  <c r="J183"/>
  <c r="I183"/>
  <c r="H183"/>
  <c r="C183"/>
  <c r="Q182"/>
  <c r="O182"/>
  <c r="N182"/>
  <c r="K182"/>
  <c r="J182"/>
  <c r="I182"/>
  <c r="H182"/>
  <c r="S181"/>
  <c r="Q181"/>
  <c r="O181"/>
  <c r="N181"/>
  <c r="K181"/>
  <c r="J181"/>
  <c r="I181"/>
  <c r="H181"/>
  <c r="S180"/>
  <c r="Q180"/>
  <c r="O180"/>
  <c r="N180"/>
  <c r="K180"/>
  <c r="J180"/>
  <c r="I180"/>
  <c r="H180"/>
  <c r="U179"/>
  <c r="S179"/>
  <c r="Q179"/>
  <c r="O179"/>
  <c r="N179"/>
  <c r="K179"/>
  <c r="J179"/>
  <c r="I179"/>
  <c r="H179"/>
  <c r="Q178"/>
  <c r="O178"/>
  <c r="N178"/>
  <c r="K178"/>
  <c r="J178"/>
  <c r="I178"/>
  <c r="H178"/>
  <c r="Q177"/>
  <c r="O177"/>
  <c r="N177"/>
  <c r="K177"/>
  <c r="J177"/>
  <c r="I177"/>
  <c r="H177"/>
  <c r="C177"/>
  <c r="Q176"/>
  <c r="O176"/>
  <c r="N176"/>
  <c r="K176"/>
  <c r="J176"/>
  <c r="I176"/>
  <c r="H176"/>
  <c r="S175"/>
  <c r="Q175"/>
  <c r="O175"/>
  <c r="N175"/>
  <c r="K175"/>
  <c r="J175"/>
  <c r="I175"/>
  <c r="H175"/>
  <c r="S174"/>
  <c r="Q174"/>
  <c r="O174"/>
  <c r="N174"/>
  <c r="K174"/>
  <c r="J174"/>
  <c r="I174"/>
  <c r="H174"/>
  <c r="U173"/>
  <c r="S173"/>
  <c r="Q173"/>
  <c r="O173"/>
  <c r="N173"/>
  <c r="K173"/>
  <c r="J173"/>
  <c r="I173"/>
  <c r="H173"/>
  <c r="Q172"/>
  <c r="O172"/>
  <c r="N172"/>
  <c r="K172"/>
  <c r="J172"/>
  <c r="I172"/>
  <c r="H172"/>
  <c r="Q171"/>
  <c r="O171"/>
  <c r="N171"/>
  <c r="K171"/>
  <c r="J171"/>
  <c r="I171"/>
  <c r="H171"/>
  <c r="C171"/>
  <c r="Q170"/>
  <c r="O170"/>
  <c r="N170"/>
  <c r="K170"/>
  <c r="J170"/>
  <c r="I170"/>
  <c r="H170"/>
  <c r="S169"/>
  <c r="Q169"/>
  <c r="O169"/>
  <c r="N169"/>
  <c r="K169"/>
  <c r="J169"/>
  <c r="I169"/>
  <c r="H169"/>
  <c r="S168"/>
  <c r="Q168"/>
  <c r="O168"/>
  <c r="N168"/>
  <c r="K168"/>
  <c r="J168"/>
  <c r="I168"/>
  <c r="H168"/>
  <c r="U167"/>
  <c r="S167"/>
  <c r="Q167"/>
  <c r="O167"/>
  <c r="N167"/>
  <c r="K167"/>
  <c r="J167"/>
  <c r="I167"/>
  <c r="H167"/>
  <c r="Q166"/>
  <c r="O166"/>
  <c r="N166"/>
  <c r="K166"/>
  <c r="J166"/>
  <c r="I166"/>
  <c r="H166"/>
  <c r="Q165"/>
  <c r="O165"/>
  <c r="N165"/>
  <c r="K165"/>
  <c r="J165"/>
  <c r="I165"/>
  <c r="H165"/>
  <c r="C165"/>
  <c r="Q164"/>
  <c r="O164"/>
  <c r="N164"/>
  <c r="K164"/>
  <c r="J164"/>
  <c r="I164"/>
  <c r="H164"/>
  <c r="S163"/>
  <c r="Q163"/>
  <c r="O163"/>
  <c r="N163"/>
  <c r="K163"/>
  <c r="J163"/>
  <c r="I163"/>
  <c r="H163"/>
  <c r="S162"/>
  <c r="Q162"/>
  <c r="O162"/>
  <c r="N162"/>
  <c r="K162"/>
  <c r="J162"/>
  <c r="I162"/>
  <c r="H162"/>
  <c r="U161"/>
  <c r="S161"/>
  <c r="Q161"/>
  <c r="O161"/>
  <c r="N161"/>
  <c r="K161"/>
  <c r="J161"/>
  <c r="I161"/>
  <c r="H161"/>
  <c r="Q160"/>
  <c r="O160"/>
  <c r="N160"/>
  <c r="K160"/>
  <c r="J160"/>
  <c r="I160"/>
  <c r="H160"/>
  <c r="Q159"/>
  <c r="O159"/>
  <c r="N159"/>
  <c r="K159"/>
  <c r="J159"/>
  <c r="I159"/>
  <c r="H159"/>
  <c r="Q158"/>
  <c r="O158"/>
  <c r="N158"/>
  <c r="K158"/>
  <c r="J158"/>
  <c r="I158"/>
  <c r="H158"/>
  <c r="S157"/>
  <c r="Q157"/>
  <c r="O157"/>
  <c r="N157"/>
  <c r="K157"/>
  <c r="J157"/>
  <c r="I157"/>
  <c r="H157"/>
  <c r="S156"/>
  <c r="Q156"/>
  <c r="O156"/>
  <c r="N156"/>
  <c r="K156"/>
  <c r="J156"/>
  <c r="I156"/>
  <c r="H156"/>
  <c r="U155"/>
  <c r="S155"/>
  <c r="Q155"/>
  <c r="O155"/>
  <c r="N155"/>
  <c r="K155"/>
  <c r="J155"/>
  <c r="I155"/>
  <c r="H155"/>
  <c r="Q154"/>
  <c r="O154"/>
  <c r="N154"/>
  <c r="K154"/>
  <c r="J154"/>
  <c r="I154"/>
  <c r="H154"/>
  <c r="Q153"/>
  <c r="O153"/>
  <c r="N153"/>
  <c r="K153"/>
  <c r="J153"/>
  <c r="I153"/>
  <c r="H153"/>
  <c r="C153"/>
  <c r="Q152"/>
  <c r="O152"/>
  <c r="N152"/>
  <c r="K152"/>
  <c r="J152"/>
  <c r="I152"/>
  <c r="H152"/>
  <c r="S151"/>
  <c r="Q151"/>
  <c r="O151"/>
  <c r="N151"/>
  <c r="K151"/>
  <c r="J151"/>
  <c r="I151"/>
  <c r="H151"/>
  <c r="S150"/>
  <c r="Q150"/>
  <c r="O150"/>
  <c r="N150"/>
  <c r="K150"/>
  <c r="J150"/>
  <c r="I150"/>
  <c r="H150"/>
  <c r="U149"/>
  <c r="S149"/>
  <c r="Q149"/>
  <c r="O149"/>
  <c r="N149"/>
  <c r="K149"/>
  <c r="J149"/>
  <c r="I149"/>
  <c r="H149"/>
  <c r="Q148"/>
  <c r="O148"/>
  <c r="N148"/>
  <c r="K148"/>
  <c r="J148"/>
  <c r="I148"/>
  <c r="H148"/>
  <c r="Q147"/>
  <c r="O147"/>
  <c r="N147"/>
  <c r="K147"/>
  <c r="J147"/>
  <c r="I147"/>
  <c r="H147"/>
  <c r="C147"/>
  <c r="Q146"/>
  <c r="O146"/>
  <c r="N146"/>
  <c r="K146"/>
  <c r="J146"/>
  <c r="I146"/>
  <c r="H146"/>
  <c r="S145"/>
  <c r="Q145"/>
  <c r="O145"/>
  <c r="N145"/>
  <c r="K145"/>
  <c r="J145"/>
  <c r="I145"/>
  <c r="H145"/>
  <c r="S144"/>
  <c r="Q144"/>
  <c r="O144"/>
  <c r="N144"/>
  <c r="K144"/>
  <c r="J144"/>
  <c r="I144"/>
  <c r="H144"/>
  <c r="U143"/>
  <c r="S143"/>
  <c r="Q143"/>
  <c r="O143"/>
  <c r="N143"/>
  <c r="K143"/>
  <c r="J143"/>
  <c r="I143"/>
  <c r="H143"/>
  <c r="Q142"/>
  <c r="O142"/>
  <c r="N142"/>
  <c r="K142"/>
  <c r="J142"/>
  <c r="I142"/>
  <c r="H142"/>
  <c r="Q141"/>
  <c r="O141"/>
  <c r="N141"/>
  <c r="K141"/>
  <c r="J141"/>
  <c r="I141"/>
  <c r="H141"/>
  <c r="C141"/>
  <c r="Q140"/>
  <c r="O140"/>
  <c r="N140"/>
  <c r="K140"/>
  <c r="J140"/>
  <c r="I140"/>
  <c r="H140"/>
  <c r="S139"/>
  <c r="Q139"/>
  <c r="O139"/>
  <c r="N139"/>
  <c r="K139"/>
  <c r="J139"/>
  <c r="I139"/>
  <c r="H139"/>
  <c r="S138"/>
  <c r="Q138"/>
  <c r="O138"/>
  <c r="N138"/>
  <c r="K138"/>
  <c r="J138"/>
  <c r="I138"/>
  <c r="H138"/>
  <c r="U137"/>
  <c r="S137"/>
  <c r="Q137"/>
  <c r="O137"/>
  <c r="N137"/>
  <c r="K137"/>
  <c r="J137"/>
  <c r="I137"/>
  <c r="H137"/>
  <c r="Q136"/>
  <c r="O136"/>
  <c r="N136"/>
  <c r="K136"/>
  <c r="J136"/>
  <c r="I136"/>
  <c r="H136"/>
  <c r="Q135"/>
  <c r="O135"/>
  <c r="N135"/>
  <c r="K135"/>
  <c r="J135"/>
  <c r="I135"/>
  <c r="H135"/>
  <c r="C135"/>
  <c r="Q134"/>
  <c r="O134"/>
  <c r="N134"/>
  <c r="K134"/>
  <c r="J134"/>
  <c r="I134"/>
  <c r="H134"/>
  <c r="S133"/>
  <c r="Q133"/>
  <c r="O133"/>
  <c r="N133"/>
  <c r="K133"/>
  <c r="J133"/>
  <c r="I133"/>
  <c r="H133"/>
  <c r="S132"/>
  <c r="Q132"/>
  <c r="O132"/>
  <c r="N132"/>
  <c r="K132"/>
  <c r="J132"/>
  <c r="I132"/>
  <c r="H132"/>
  <c r="U131"/>
  <c r="S131"/>
  <c r="Q131"/>
  <c r="O131"/>
  <c r="N131"/>
  <c r="K131"/>
  <c r="J131"/>
  <c r="I131"/>
  <c r="H131"/>
  <c r="Q130"/>
  <c r="O130"/>
  <c r="N130"/>
  <c r="K130"/>
  <c r="J130"/>
  <c r="I130"/>
  <c r="H130"/>
  <c r="Q129"/>
  <c r="O129"/>
  <c r="N129"/>
  <c r="K129"/>
  <c r="J129"/>
  <c r="I129"/>
  <c r="H129"/>
  <c r="C129"/>
  <c r="Q128"/>
  <c r="O128"/>
  <c r="N128"/>
  <c r="K128"/>
  <c r="J128"/>
  <c r="I128"/>
  <c r="H128"/>
  <c r="U127"/>
  <c r="S127"/>
  <c r="Q127"/>
  <c r="O127"/>
  <c r="N127"/>
  <c r="K127"/>
  <c r="J127"/>
  <c r="I127"/>
  <c r="H127"/>
  <c r="U126"/>
  <c r="S126"/>
  <c r="Q126"/>
  <c r="O126"/>
  <c r="N126"/>
  <c r="K126"/>
  <c r="J126"/>
  <c r="I126"/>
  <c r="H126"/>
  <c r="U125"/>
  <c r="S125"/>
  <c r="Q125"/>
  <c r="O125"/>
  <c r="N125"/>
  <c r="K125"/>
  <c r="J125"/>
  <c r="I125"/>
  <c r="H125"/>
  <c r="Q124"/>
  <c r="O124"/>
  <c r="N124"/>
  <c r="K124"/>
  <c r="J124"/>
  <c r="I124"/>
  <c r="H124"/>
  <c r="Q123"/>
  <c r="O123"/>
  <c r="N123"/>
  <c r="K123"/>
  <c r="J123"/>
  <c r="I123"/>
  <c r="H123"/>
  <c r="C123"/>
  <c r="Q122"/>
  <c r="O122"/>
  <c r="N122"/>
  <c r="K122"/>
  <c r="J122"/>
  <c r="I122"/>
  <c r="H122"/>
  <c r="S121"/>
  <c r="Q121"/>
  <c r="O121"/>
  <c r="N121"/>
  <c r="K121"/>
  <c r="J121"/>
  <c r="I121"/>
  <c r="H121"/>
  <c r="S120"/>
  <c r="Q120"/>
  <c r="O120"/>
  <c r="N120"/>
  <c r="K120"/>
  <c r="J120"/>
  <c r="I120"/>
  <c r="H120"/>
  <c r="U119"/>
  <c r="S119"/>
  <c r="Q119"/>
  <c r="O119"/>
  <c r="N119"/>
  <c r="K119"/>
  <c r="J119"/>
  <c r="I119"/>
  <c r="H119"/>
  <c r="Q118"/>
  <c r="O118"/>
  <c r="N118"/>
  <c r="K118"/>
  <c r="J118"/>
  <c r="I118"/>
  <c r="H118"/>
  <c r="Q117"/>
  <c r="O117"/>
  <c r="N117"/>
  <c r="K117"/>
  <c r="J117"/>
  <c r="I117"/>
  <c r="H117"/>
  <c r="C117"/>
  <c r="Q116"/>
  <c r="O116"/>
  <c r="N116"/>
  <c r="K116"/>
  <c r="J116"/>
  <c r="I116"/>
  <c r="H116"/>
  <c r="S115"/>
  <c r="Q115"/>
  <c r="O115"/>
  <c r="N115"/>
  <c r="K115"/>
  <c r="J115"/>
  <c r="I115"/>
  <c r="H115"/>
  <c r="S114"/>
  <c r="Q114"/>
  <c r="O114"/>
  <c r="N114"/>
  <c r="K114"/>
  <c r="J114"/>
  <c r="I114"/>
  <c r="H114"/>
  <c r="U113"/>
  <c r="S113"/>
  <c r="Q113"/>
  <c r="O113"/>
  <c r="N113"/>
  <c r="K113"/>
  <c r="J113"/>
  <c r="I113"/>
  <c r="H113"/>
  <c r="Q112"/>
  <c r="O112"/>
  <c r="N112"/>
  <c r="K112"/>
  <c r="J112"/>
  <c r="I112"/>
  <c r="H112"/>
  <c r="Q111"/>
  <c r="O111"/>
  <c r="N111"/>
  <c r="K111"/>
  <c r="J111"/>
  <c r="I111"/>
  <c r="H111"/>
  <c r="C111"/>
  <c r="Q110"/>
  <c r="O110"/>
  <c r="N110"/>
  <c r="K110"/>
  <c r="J110"/>
  <c r="I110"/>
  <c r="H110"/>
  <c r="S109"/>
  <c r="Q109"/>
  <c r="O109"/>
  <c r="N109"/>
  <c r="K109"/>
  <c r="J109"/>
  <c r="I109"/>
  <c r="H109"/>
  <c r="S108"/>
  <c r="Q108"/>
  <c r="O108"/>
  <c r="N108"/>
  <c r="K108"/>
  <c r="J108"/>
  <c r="I108"/>
  <c r="H108"/>
  <c r="U107"/>
  <c r="S107"/>
  <c r="Q107"/>
  <c r="O107"/>
  <c r="N107"/>
  <c r="K107"/>
  <c r="J107"/>
  <c r="I107"/>
  <c r="H107"/>
  <c r="Q106"/>
  <c r="O106"/>
  <c r="N106"/>
  <c r="K106"/>
  <c r="J106"/>
  <c r="I106"/>
  <c r="H106"/>
  <c r="Q105"/>
  <c r="O105"/>
  <c r="N105"/>
  <c r="K105"/>
  <c r="J105"/>
  <c r="I105"/>
  <c r="H105"/>
  <c r="C105"/>
  <c r="Q104"/>
  <c r="O104"/>
  <c r="N104"/>
  <c r="K104"/>
  <c r="J104"/>
  <c r="I104"/>
  <c r="H104"/>
  <c r="S103"/>
  <c r="Q103"/>
  <c r="O103"/>
  <c r="N103"/>
  <c r="K103"/>
  <c r="J103"/>
  <c r="I103"/>
  <c r="H103"/>
  <c r="S102"/>
  <c r="Q102"/>
  <c r="O102"/>
  <c r="N102"/>
  <c r="K102"/>
  <c r="J102"/>
  <c r="I102"/>
  <c r="H102"/>
  <c r="U101"/>
  <c r="S101"/>
  <c r="Q101"/>
  <c r="O101"/>
  <c r="N101"/>
  <c r="K101"/>
  <c r="J101"/>
  <c r="I101"/>
  <c r="H101"/>
  <c r="Q100"/>
  <c r="O100"/>
  <c r="N100"/>
  <c r="K100"/>
  <c r="J100"/>
  <c r="I100"/>
  <c r="H100"/>
  <c r="Q99"/>
  <c r="O99"/>
  <c r="N99"/>
  <c r="K99"/>
  <c r="J99"/>
  <c r="I99"/>
  <c r="H99"/>
  <c r="C99"/>
  <c r="Q98"/>
  <c r="O98"/>
  <c r="N98"/>
  <c r="K98"/>
  <c r="J98"/>
  <c r="I98"/>
  <c r="H98"/>
  <c r="S97"/>
  <c r="Q97"/>
  <c r="O97"/>
  <c r="N97"/>
  <c r="K97"/>
  <c r="J97"/>
  <c r="I97"/>
  <c r="H97"/>
  <c r="S96"/>
  <c r="Q96"/>
  <c r="O96"/>
  <c r="N96"/>
  <c r="K96"/>
  <c r="J96"/>
  <c r="I96"/>
  <c r="H96"/>
  <c r="U95"/>
  <c r="S95"/>
  <c r="Q95"/>
  <c r="O95"/>
  <c r="N95"/>
  <c r="K95"/>
  <c r="J95"/>
  <c r="I95"/>
  <c r="H95"/>
  <c r="Q94"/>
  <c r="O94"/>
  <c r="N94"/>
  <c r="K94"/>
  <c r="J94"/>
  <c r="I94"/>
  <c r="H94"/>
  <c r="Q93"/>
  <c r="O93"/>
  <c r="N93"/>
  <c r="K93"/>
  <c r="J93"/>
  <c r="I93"/>
  <c r="H93"/>
  <c r="C93"/>
  <c r="Q92"/>
  <c r="O92"/>
  <c r="N92"/>
  <c r="K92"/>
  <c r="J92"/>
  <c r="I92"/>
  <c r="H92"/>
  <c r="S91"/>
  <c r="Q91"/>
  <c r="O91"/>
  <c r="N91"/>
  <c r="K91"/>
  <c r="J91"/>
  <c r="I91"/>
  <c r="H91"/>
  <c r="S90"/>
  <c r="Q90"/>
  <c r="O90"/>
  <c r="N90"/>
  <c r="K90"/>
  <c r="J90"/>
  <c r="I90"/>
  <c r="H90"/>
  <c r="U89"/>
  <c r="S89"/>
  <c r="Q89"/>
  <c r="O89"/>
  <c r="N89"/>
  <c r="K89"/>
  <c r="J89"/>
  <c r="I89"/>
  <c r="H89"/>
  <c r="Q88"/>
  <c r="O88"/>
  <c r="N88"/>
  <c r="K88"/>
  <c r="J88"/>
  <c r="I88"/>
  <c r="H88"/>
  <c r="Q87"/>
  <c r="O87"/>
  <c r="N87"/>
  <c r="K87"/>
  <c r="J87"/>
  <c r="I87"/>
  <c r="H87"/>
  <c r="C87"/>
  <c r="Q86"/>
  <c r="O86"/>
  <c r="N86"/>
  <c r="K86"/>
  <c r="J86"/>
  <c r="I86"/>
  <c r="H86"/>
  <c r="S85"/>
  <c r="Q85"/>
  <c r="O85"/>
  <c r="N85"/>
  <c r="K85"/>
  <c r="J85"/>
  <c r="I85"/>
  <c r="H85"/>
  <c r="S84"/>
  <c r="Q84"/>
  <c r="O84"/>
  <c r="N84"/>
  <c r="K84"/>
  <c r="J84"/>
  <c r="I84"/>
  <c r="H84"/>
  <c r="U83"/>
  <c r="S83"/>
  <c r="Q83"/>
  <c r="O83"/>
  <c r="N83"/>
  <c r="K83"/>
  <c r="J83"/>
  <c r="I83"/>
  <c r="H83"/>
  <c r="Q82"/>
  <c r="O82"/>
  <c r="N82"/>
  <c r="K82"/>
  <c r="J82"/>
  <c r="I82"/>
  <c r="H82"/>
  <c r="Q81"/>
  <c r="O81"/>
  <c r="N81"/>
  <c r="K81"/>
  <c r="J81"/>
  <c r="I81"/>
  <c r="H81"/>
  <c r="C81"/>
  <c r="Q80"/>
  <c r="O80"/>
  <c r="N80"/>
  <c r="K80"/>
  <c r="J80"/>
  <c r="I80"/>
  <c r="H80"/>
  <c r="S79"/>
  <c r="Q79"/>
  <c r="O79"/>
  <c r="N79"/>
  <c r="K79"/>
  <c r="J79"/>
  <c r="I79"/>
  <c r="H79"/>
  <c r="S78"/>
  <c r="Q78"/>
  <c r="O78"/>
  <c r="N78"/>
  <c r="K78"/>
  <c r="J78"/>
  <c r="I78"/>
  <c r="H78"/>
  <c r="U77"/>
  <c r="S77"/>
  <c r="Q77"/>
  <c r="O77"/>
  <c r="N77"/>
  <c r="K77"/>
  <c r="J77"/>
  <c r="I77"/>
  <c r="H77"/>
  <c r="Q76"/>
  <c r="O76"/>
  <c r="N76"/>
  <c r="K76"/>
  <c r="J76"/>
  <c r="I76"/>
  <c r="H76"/>
  <c r="Q75"/>
  <c r="O75"/>
  <c r="N75"/>
  <c r="K75"/>
  <c r="J75"/>
  <c r="I75"/>
  <c r="H75"/>
  <c r="C75"/>
  <c r="Q74"/>
  <c r="O74"/>
  <c r="N74"/>
  <c r="K74"/>
  <c r="J74"/>
  <c r="I74"/>
  <c r="H74"/>
  <c r="S73"/>
  <c r="Q73"/>
  <c r="O73"/>
  <c r="N73"/>
  <c r="K73"/>
  <c r="J73"/>
  <c r="I73"/>
  <c r="H73"/>
  <c r="S72"/>
  <c r="Q72"/>
  <c r="O72"/>
  <c r="N72"/>
  <c r="K72"/>
  <c r="J72"/>
  <c r="I72"/>
  <c r="H72"/>
  <c r="U71"/>
  <c r="S71"/>
  <c r="Q71"/>
  <c r="O71"/>
  <c r="N71"/>
  <c r="K71"/>
  <c r="J71"/>
  <c r="I71"/>
  <c r="H71"/>
  <c r="Q70"/>
  <c r="O70"/>
  <c r="N70"/>
  <c r="K70"/>
  <c r="J70"/>
  <c r="I70"/>
  <c r="H70"/>
  <c r="Q69"/>
  <c r="O69"/>
  <c r="N69"/>
  <c r="K69"/>
  <c r="J69"/>
  <c r="I69"/>
  <c r="H69"/>
  <c r="C69"/>
  <c r="Q68"/>
  <c r="O68"/>
  <c r="N68"/>
  <c r="K68"/>
  <c r="J68"/>
  <c r="I68"/>
  <c r="H68"/>
  <c r="S67"/>
  <c r="Q67"/>
  <c r="O67"/>
  <c r="N67"/>
  <c r="K67"/>
  <c r="J67"/>
  <c r="I67"/>
  <c r="H67"/>
  <c r="S66"/>
  <c r="Q66"/>
  <c r="O66"/>
  <c r="N66"/>
  <c r="K66"/>
  <c r="J66"/>
  <c r="I66"/>
  <c r="H66"/>
  <c r="U65"/>
  <c r="S65"/>
  <c r="Q65"/>
  <c r="O65"/>
  <c r="N65"/>
  <c r="K65"/>
  <c r="J65"/>
  <c r="I65"/>
  <c r="H65"/>
  <c r="Q64"/>
  <c r="O64"/>
  <c r="N64"/>
  <c r="K64"/>
  <c r="J64"/>
  <c r="I64"/>
  <c r="H64"/>
  <c r="Q63"/>
  <c r="O63"/>
  <c r="N63"/>
  <c r="K63"/>
  <c r="J63"/>
  <c r="I63"/>
  <c r="H63"/>
  <c r="C63"/>
  <c r="Q62"/>
  <c r="O62"/>
  <c r="N62"/>
  <c r="K62"/>
  <c r="J62"/>
  <c r="I62"/>
  <c r="H62"/>
  <c r="S61"/>
  <c r="Q61"/>
  <c r="O61"/>
  <c r="N61"/>
  <c r="K61"/>
  <c r="J61"/>
  <c r="I61"/>
  <c r="H61"/>
  <c r="S60"/>
  <c r="Q60"/>
  <c r="O60"/>
  <c r="N60"/>
  <c r="K60"/>
  <c r="J60"/>
  <c r="I60"/>
  <c r="H60"/>
  <c r="U59"/>
  <c r="S59"/>
  <c r="Q59"/>
  <c r="O59"/>
  <c r="N59"/>
  <c r="K59"/>
  <c r="J59"/>
  <c r="I59"/>
  <c r="H59"/>
  <c r="Q58"/>
  <c r="O58"/>
  <c r="N58"/>
  <c r="K58"/>
  <c r="J58"/>
  <c r="I58"/>
  <c r="H58"/>
  <c r="Q57"/>
  <c r="O57"/>
  <c r="N57"/>
  <c r="K57"/>
  <c r="J57"/>
  <c r="I57"/>
  <c r="H57"/>
  <c r="C57"/>
  <c r="Q56"/>
  <c r="O56"/>
  <c r="N56"/>
  <c r="K56"/>
  <c r="J56"/>
  <c r="I56"/>
  <c r="H56"/>
  <c r="S55"/>
  <c r="Q55"/>
  <c r="O55"/>
  <c r="N55"/>
  <c r="K55"/>
  <c r="J55"/>
  <c r="I55"/>
  <c r="H55"/>
  <c r="S54"/>
  <c r="Q54"/>
  <c r="O54"/>
  <c r="N54"/>
  <c r="K54"/>
  <c r="J54"/>
  <c r="I54"/>
  <c r="H54"/>
  <c r="U53"/>
  <c r="S53"/>
  <c r="Q53"/>
  <c r="O53"/>
  <c r="N53"/>
  <c r="K53"/>
  <c r="J53"/>
  <c r="I53"/>
  <c r="H53"/>
  <c r="Q52"/>
  <c r="O52"/>
  <c r="N52"/>
  <c r="K52"/>
  <c r="J52"/>
  <c r="I52"/>
  <c r="H52"/>
  <c r="Q51"/>
  <c r="O51"/>
  <c r="N51"/>
  <c r="K51"/>
  <c r="J51"/>
  <c r="I51"/>
  <c r="H51"/>
  <c r="C51"/>
  <c r="Q50"/>
  <c r="O50"/>
  <c r="N50"/>
  <c r="K50"/>
  <c r="J50"/>
  <c r="I50"/>
  <c r="H50"/>
  <c r="S49"/>
  <c r="Q49"/>
  <c r="O49"/>
  <c r="N49"/>
  <c r="K49"/>
  <c r="J49"/>
  <c r="I49"/>
  <c r="H49"/>
  <c r="S48"/>
  <c r="Q48"/>
  <c r="O48"/>
  <c r="N48"/>
  <c r="K48"/>
  <c r="J48"/>
  <c r="I48"/>
  <c r="H48"/>
  <c r="U47"/>
  <c r="S47"/>
  <c r="Q47"/>
  <c r="O47"/>
  <c r="N47"/>
  <c r="K47"/>
  <c r="J47"/>
  <c r="I47"/>
  <c r="H47"/>
  <c r="Q46"/>
  <c r="O46"/>
  <c r="N46"/>
  <c r="K46"/>
  <c r="J46"/>
  <c r="I46"/>
  <c r="H46"/>
  <c r="Q45"/>
  <c r="O45"/>
  <c r="N45"/>
  <c r="K45"/>
  <c r="J45"/>
  <c r="I45"/>
  <c r="H45"/>
  <c r="C45"/>
  <c r="Q44"/>
  <c r="O44"/>
  <c r="N44"/>
  <c r="K44"/>
  <c r="J44"/>
  <c r="I44"/>
  <c r="H44"/>
  <c r="S43"/>
  <c r="Q43"/>
  <c r="O43"/>
  <c r="N43"/>
  <c r="K43"/>
  <c r="J43"/>
  <c r="I43"/>
  <c r="H43"/>
  <c r="S42"/>
  <c r="Q42"/>
  <c r="O42"/>
  <c r="N42"/>
  <c r="K42"/>
  <c r="J42"/>
  <c r="I42"/>
  <c r="H42"/>
  <c r="U41"/>
  <c r="S41"/>
  <c r="Q41"/>
  <c r="O41"/>
  <c r="N41"/>
  <c r="K41"/>
  <c r="J41"/>
  <c r="I41"/>
  <c r="H41"/>
  <c r="Q40"/>
  <c r="O40"/>
  <c r="N40"/>
  <c r="K40"/>
  <c r="J40"/>
  <c r="I40"/>
  <c r="H40"/>
  <c r="Q39"/>
  <c r="O39"/>
  <c r="N39"/>
  <c r="K39"/>
  <c r="J39"/>
  <c r="I39"/>
  <c r="H39"/>
  <c r="C39"/>
  <c r="Q38"/>
  <c r="O38"/>
  <c r="N38"/>
  <c r="K38"/>
  <c r="J38"/>
  <c r="I38"/>
  <c r="H38"/>
  <c r="S37"/>
  <c r="Q37"/>
  <c r="O37"/>
  <c r="N37"/>
  <c r="K37"/>
  <c r="J37"/>
  <c r="I37"/>
  <c r="H37"/>
  <c r="S36"/>
  <c r="Q36"/>
  <c r="O36"/>
  <c r="N36"/>
  <c r="K36"/>
  <c r="J36"/>
  <c r="I36"/>
  <c r="H36"/>
  <c r="U35"/>
  <c r="S35"/>
  <c r="Q35"/>
  <c r="O35"/>
  <c r="N35"/>
  <c r="K35"/>
  <c r="J35"/>
  <c r="I35"/>
  <c r="H35"/>
  <c r="Q34"/>
  <c r="O34"/>
  <c r="N34"/>
  <c r="K34"/>
  <c r="J34"/>
  <c r="I34"/>
  <c r="H34"/>
  <c r="Q33"/>
  <c r="O33"/>
  <c r="N33"/>
  <c r="K33"/>
  <c r="J33"/>
  <c r="I33"/>
  <c r="H33"/>
  <c r="C33"/>
  <c r="Q32"/>
  <c r="O32"/>
  <c r="N32"/>
  <c r="K32"/>
  <c r="J32"/>
  <c r="I32"/>
  <c r="H32"/>
  <c r="S31"/>
  <c r="Q31"/>
  <c r="O31"/>
  <c r="N31"/>
  <c r="K31"/>
  <c r="J31"/>
  <c r="I31"/>
  <c r="H31"/>
  <c r="S30"/>
  <c r="Q30"/>
  <c r="O30"/>
  <c r="N30"/>
  <c r="K30"/>
  <c r="J30"/>
  <c r="I30"/>
  <c r="H30"/>
  <c r="U29"/>
  <c r="S29"/>
  <c r="Q29"/>
  <c r="O29"/>
  <c r="N29"/>
  <c r="K29"/>
  <c r="J29"/>
  <c r="I29"/>
  <c r="H29"/>
  <c r="Q28"/>
  <c r="O28"/>
  <c r="N28"/>
  <c r="K28"/>
  <c r="J28"/>
  <c r="I28"/>
  <c r="H28"/>
  <c r="Q27"/>
  <c r="O27"/>
  <c r="N27"/>
  <c r="K27"/>
  <c r="J27"/>
  <c r="I27"/>
  <c r="H27"/>
  <c r="C27"/>
  <c r="Q26"/>
  <c r="O26"/>
  <c r="N26"/>
  <c r="K26"/>
  <c r="J26"/>
  <c r="I26"/>
  <c r="H26"/>
  <c r="S25"/>
  <c r="Q25"/>
  <c r="O25"/>
  <c r="N25"/>
  <c r="K25"/>
  <c r="J25"/>
  <c r="I25"/>
  <c r="H25"/>
  <c r="S24"/>
  <c r="Q24"/>
  <c r="O24"/>
  <c r="N24"/>
  <c r="K24"/>
  <c r="J24"/>
  <c r="I24"/>
  <c r="H24"/>
  <c r="U23"/>
  <c r="S23"/>
  <c r="Q23"/>
  <c r="O23"/>
  <c r="N23"/>
  <c r="K23"/>
  <c r="J23"/>
  <c r="I23"/>
  <c r="H23"/>
  <c r="Q22"/>
  <c r="O22"/>
  <c r="N22"/>
  <c r="K22"/>
  <c r="J22"/>
  <c r="I22"/>
  <c r="H22"/>
  <c r="Q21"/>
  <c r="O21"/>
  <c r="N21"/>
  <c r="K21"/>
  <c r="J21"/>
  <c r="I21"/>
  <c r="H21"/>
  <c r="C21"/>
  <c r="Q20"/>
  <c r="O20"/>
  <c r="N20"/>
  <c r="K20"/>
  <c r="J20"/>
  <c r="I20"/>
  <c r="H20"/>
  <c r="S19"/>
  <c r="Q19"/>
  <c r="O19"/>
  <c r="N19"/>
  <c r="K19"/>
  <c r="J19"/>
  <c r="I19"/>
  <c r="H19"/>
  <c r="S18"/>
  <c r="Q18"/>
  <c r="O18"/>
  <c r="N18"/>
  <c r="K18"/>
  <c r="J18"/>
  <c r="I18"/>
  <c r="H18"/>
  <c r="U17"/>
  <c r="S17"/>
  <c r="Q17"/>
  <c r="O17"/>
  <c r="N17"/>
  <c r="K17"/>
  <c r="J17"/>
  <c r="I17"/>
  <c r="H17"/>
  <c r="Q16"/>
  <c r="O16"/>
  <c r="N16"/>
  <c r="K16"/>
  <c r="J16"/>
  <c r="I16"/>
  <c r="H16"/>
  <c r="Q15"/>
  <c r="O15"/>
  <c r="N15"/>
  <c r="K15"/>
  <c r="J15"/>
  <c r="I15"/>
  <c r="H15"/>
  <c r="C15"/>
  <c r="O14"/>
  <c r="N14"/>
  <c r="K14"/>
  <c r="J14"/>
  <c r="I14"/>
  <c r="H14"/>
  <c r="O13"/>
  <c r="N13"/>
  <c r="K13"/>
  <c r="J13"/>
  <c r="I13"/>
  <c r="H13"/>
  <c r="O12"/>
  <c r="N12"/>
  <c r="K12"/>
  <c r="J12"/>
  <c r="I12"/>
  <c r="H12"/>
  <c r="U11"/>
  <c r="O11"/>
  <c r="N11"/>
  <c r="K11"/>
  <c r="J11"/>
  <c r="I11"/>
  <c r="H11"/>
  <c r="O10"/>
  <c r="N10"/>
  <c r="K10"/>
  <c r="J10"/>
  <c r="I10"/>
  <c r="H10"/>
  <c r="O9"/>
  <c r="N9"/>
  <c r="K9"/>
  <c r="J9"/>
  <c r="I9"/>
  <c r="H9"/>
  <c r="N8"/>
  <c r="H8"/>
  <c r="N7"/>
  <c r="H7"/>
  <c r="N6"/>
  <c r="H6"/>
  <c r="N5"/>
  <c r="H5"/>
  <c r="N4"/>
  <c r="H4"/>
  <c r="N3"/>
  <c r="H3"/>
  <c r="AB23" i="5"/>
  <c r="Q225" i="4" l="1"/>
  <c r="O225"/>
  <c r="N225"/>
  <c r="K225"/>
  <c r="J225"/>
  <c r="I225"/>
  <c r="H225"/>
  <c r="B237"/>
  <c r="B201"/>
  <c r="B153"/>
  <c r="B147"/>
  <c r="B123"/>
  <c r="B117"/>
  <c r="B111"/>
  <c r="B99"/>
  <c r="B87"/>
  <c r="B81"/>
  <c r="B75"/>
  <c r="B69"/>
  <c r="Q14"/>
  <c r="Q13"/>
  <c r="Q12"/>
  <c r="Q11"/>
  <c r="Q10"/>
  <c r="Q9"/>
  <c r="Q8"/>
  <c r="O8"/>
  <c r="K8"/>
  <c r="J8"/>
  <c r="I8"/>
  <c r="Q7"/>
  <c r="O7"/>
  <c r="K7"/>
  <c r="J7"/>
  <c r="I7"/>
  <c r="Q6"/>
  <c r="O6"/>
  <c r="K6"/>
  <c r="J6"/>
  <c r="I6"/>
  <c r="Q5"/>
  <c r="O5"/>
  <c r="K5"/>
  <c r="J5"/>
  <c r="I5"/>
  <c r="Q4"/>
  <c r="O4"/>
  <c r="K4"/>
  <c r="J4"/>
  <c r="I4"/>
  <c r="Q3"/>
  <c r="O3"/>
  <c r="K3"/>
  <c r="J3"/>
  <c r="I3"/>
</calcChain>
</file>

<file path=xl/sharedStrings.xml><?xml version="1.0" encoding="utf-8"?>
<sst xmlns="http://schemas.openxmlformats.org/spreadsheetml/2006/main" count="17515" uniqueCount="7309">
  <si>
    <t>viéu</t>
  </si>
  <si>
    <t>vesiéu</t>
  </si>
  <si>
    <t>veirai</t>
  </si>
  <si>
    <t>veiriéu</t>
  </si>
  <si>
    <t>ve</t>
  </si>
  <si>
    <t>vesiés</t>
  </si>
  <si>
    <t>vesié</t>
  </si>
  <si>
    <t>vesian</t>
  </si>
  <si>
    <t>vesias</t>
  </si>
  <si>
    <t>vesien</t>
  </si>
  <si>
    <t>veguères</t>
  </si>
  <si>
    <t>veguè</t>
  </si>
  <si>
    <t>veguerian</t>
  </si>
  <si>
    <t>veguerias</t>
  </si>
  <si>
    <t>veguèron</t>
  </si>
  <si>
    <t>veiras</t>
  </si>
  <si>
    <t xml:space="preserve">veira </t>
  </si>
  <si>
    <t>veiren</t>
  </si>
  <si>
    <t>veirés</t>
  </si>
  <si>
    <t>veiran</t>
  </si>
  <si>
    <t>veiriés</t>
  </si>
  <si>
    <t>veirié</t>
  </si>
  <si>
    <t>veirian</t>
  </si>
  <si>
    <t>veirias</t>
  </si>
  <si>
    <t>veirien</t>
  </si>
  <si>
    <t>PARTICIPE</t>
  </si>
  <si>
    <t>APOUNDRE</t>
  </si>
  <si>
    <t>apoundu</t>
  </si>
  <si>
    <t>apoundènt</t>
  </si>
  <si>
    <t>ANA</t>
  </si>
  <si>
    <t>anant</t>
  </si>
  <si>
    <t>agu</t>
  </si>
  <si>
    <t>BATRE</t>
  </si>
  <si>
    <t>CLAURE</t>
  </si>
  <si>
    <t>COURRE</t>
  </si>
  <si>
    <t>courregu</t>
  </si>
  <si>
    <t>courrènt</t>
  </si>
  <si>
    <t>cresènt</t>
  </si>
  <si>
    <t>cousiés</t>
  </si>
  <si>
    <t>cousié</t>
  </si>
  <si>
    <t>cousian</t>
  </si>
  <si>
    <t>cousias</t>
  </si>
  <si>
    <t>cousien</t>
  </si>
  <si>
    <t>couseguères</t>
  </si>
  <si>
    <t>couseguè</t>
  </si>
  <si>
    <t>couseguèrian</t>
  </si>
  <si>
    <t>couseguèrias</t>
  </si>
  <si>
    <t>couseguèron</t>
  </si>
  <si>
    <t>couseiras</t>
  </si>
  <si>
    <t>couseira</t>
  </si>
  <si>
    <t>couseiren</t>
  </si>
  <si>
    <t>couseirés</t>
  </si>
  <si>
    <t>couseiran</t>
  </si>
  <si>
    <t>couseiriés</t>
  </si>
  <si>
    <t>couseirié</t>
  </si>
  <si>
    <t>couseirian</t>
  </si>
  <si>
    <t>couseirias</t>
  </si>
  <si>
    <t>couseirien</t>
  </si>
  <si>
    <t>couses</t>
  </si>
  <si>
    <t>couseguèsses</t>
  </si>
  <si>
    <t xml:space="preserve">couseguèsse </t>
  </si>
  <si>
    <t>couseguessian</t>
  </si>
  <si>
    <t>couseguessias</t>
  </si>
  <si>
    <t>creissènt</t>
  </si>
  <si>
    <t>degu</t>
  </si>
  <si>
    <t>DIRE</t>
  </si>
  <si>
    <t>DOURMI</t>
  </si>
  <si>
    <t>ausi</t>
  </si>
  <si>
    <t>TRAIRE</t>
  </si>
  <si>
    <t>FAIRE</t>
  </si>
  <si>
    <t>JOUGNE</t>
  </si>
  <si>
    <t>jougnènt</t>
  </si>
  <si>
    <t>metènt</t>
  </si>
  <si>
    <t>MÒURRE</t>
  </si>
  <si>
    <t>MOURI</t>
  </si>
  <si>
    <t>mourènt</t>
  </si>
  <si>
    <t>MÒURE</t>
  </si>
  <si>
    <t xml:space="preserve"> </t>
  </si>
  <si>
    <t>ÓUFRI</t>
  </si>
  <si>
    <t>óufri</t>
  </si>
  <si>
    <t>óufrènt</t>
  </si>
  <si>
    <t>DURBI</t>
  </si>
  <si>
    <t>durbi</t>
  </si>
  <si>
    <t>durbènt</t>
  </si>
  <si>
    <t>PERDRE</t>
  </si>
  <si>
    <t>perdènt</t>
  </si>
  <si>
    <t>PLAGNE</t>
  </si>
  <si>
    <t>PLAIRE</t>
  </si>
  <si>
    <t>plasènt</t>
  </si>
  <si>
    <t>pouscu</t>
  </si>
  <si>
    <t>poudènt</t>
  </si>
  <si>
    <t>PRENDRE</t>
  </si>
  <si>
    <t>pres</t>
  </si>
  <si>
    <t>prenènt</t>
  </si>
  <si>
    <t>RIRE</t>
  </si>
  <si>
    <t>ris</t>
  </si>
  <si>
    <t>risènt</t>
  </si>
  <si>
    <t>SAUPRE</t>
  </si>
  <si>
    <t>CAIRE</t>
  </si>
  <si>
    <t>vaugu</t>
  </si>
  <si>
    <t>valènt</t>
  </si>
  <si>
    <t>vist</t>
  </si>
  <si>
    <t>vesènt</t>
  </si>
  <si>
    <t>vougu</t>
  </si>
  <si>
    <t>voulènt</t>
  </si>
  <si>
    <t>pòu</t>
  </si>
  <si>
    <t>poudèn</t>
  </si>
  <si>
    <t>poudès</t>
  </si>
  <si>
    <t>poudiéu</t>
  </si>
  <si>
    <t>poudiés</t>
  </si>
  <si>
    <t>poudié</t>
  </si>
  <si>
    <t>poudian</t>
  </si>
  <si>
    <t>poudias</t>
  </si>
  <si>
    <t xml:space="preserve">poudien </t>
  </si>
  <si>
    <t>pousquères</t>
  </si>
  <si>
    <t>pousquè</t>
  </si>
  <si>
    <t>pousquerian</t>
  </si>
  <si>
    <t>pousquerias</t>
  </si>
  <si>
    <t>pousquèron</t>
  </si>
  <si>
    <t>vau</t>
  </si>
  <si>
    <t>vas</t>
  </si>
  <si>
    <t>vai</t>
  </si>
  <si>
    <t>anan</t>
  </si>
  <si>
    <t>anas</t>
  </si>
  <si>
    <t>van</t>
  </si>
  <si>
    <t>anaves</t>
  </si>
  <si>
    <t>anavo</t>
  </si>
  <si>
    <t>anavian</t>
  </si>
  <si>
    <t>anavias</t>
  </si>
  <si>
    <t>anavon</t>
  </si>
  <si>
    <t>anarés</t>
  </si>
  <si>
    <t>anarai</t>
  </si>
  <si>
    <t>anaras</t>
  </si>
  <si>
    <t>anara</t>
  </si>
  <si>
    <t>anaren</t>
  </si>
  <si>
    <t>anaran</t>
  </si>
  <si>
    <t>anariéu</t>
  </si>
  <si>
    <t>anariés</t>
  </si>
  <si>
    <t>anarié</t>
  </si>
  <si>
    <t>anarian</t>
  </si>
  <si>
    <t>anarias</t>
  </si>
  <si>
    <t>anarien</t>
  </si>
  <si>
    <t>a</t>
  </si>
  <si>
    <t>adusèn</t>
  </si>
  <si>
    <t>adusès</t>
  </si>
  <si>
    <t>adusiéu</t>
  </si>
  <si>
    <t>adusiés</t>
  </si>
  <si>
    <t>adusié</t>
  </si>
  <si>
    <t>adusian</t>
  </si>
  <si>
    <t>adusias</t>
  </si>
  <si>
    <t>adusien</t>
  </si>
  <si>
    <t xml:space="preserve">aduguè </t>
  </si>
  <si>
    <t>aduguerian</t>
  </si>
  <si>
    <t>aduguerias</t>
  </si>
  <si>
    <t>aduguèron</t>
  </si>
  <si>
    <t>adurrai</t>
  </si>
  <si>
    <t>adurras</t>
  </si>
  <si>
    <t>adurra</t>
  </si>
  <si>
    <t>adurren</t>
  </si>
  <si>
    <t>adurrés</t>
  </si>
  <si>
    <t>adurran</t>
  </si>
  <si>
    <t>adurriés</t>
  </si>
  <si>
    <t>adurriéu</t>
  </si>
  <si>
    <t>adurrié</t>
  </si>
  <si>
    <t>adurrian</t>
  </si>
  <si>
    <t>adurrias</t>
  </si>
  <si>
    <t>adurrien</t>
  </si>
  <si>
    <t>apoundes</t>
  </si>
  <si>
    <t>apoundèn</t>
  </si>
  <si>
    <t>apoundès</t>
  </si>
  <si>
    <t>apoundon</t>
  </si>
  <si>
    <t>apoundiéu</t>
  </si>
  <si>
    <t>apoundiés</t>
  </si>
  <si>
    <t>apoundié</t>
  </si>
  <si>
    <t>apoundian</t>
  </si>
  <si>
    <t>apoundias</t>
  </si>
  <si>
    <t>apoundien</t>
  </si>
  <si>
    <t>apoundeguerian</t>
  </si>
  <si>
    <t>apoundeguerias</t>
  </si>
  <si>
    <t>apoundeguèron</t>
  </si>
  <si>
    <t>apoundriéu</t>
  </si>
  <si>
    <t>apoundrai</t>
  </si>
  <si>
    <t>apoundras</t>
  </si>
  <si>
    <t>apoundra</t>
  </si>
  <si>
    <t>apoundren</t>
  </si>
  <si>
    <t>apoundrés</t>
  </si>
  <si>
    <t>apoundriés</t>
  </si>
  <si>
    <t>apoundrié</t>
  </si>
  <si>
    <t>apoundrian</t>
  </si>
  <si>
    <t>apoundrias</t>
  </si>
  <si>
    <t>apoundrien</t>
  </si>
  <si>
    <t>apounde</t>
  </si>
  <si>
    <t>apounden</t>
  </si>
  <si>
    <t>adusen</t>
  </si>
  <si>
    <t>anen</t>
  </si>
  <si>
    <t>prenes</t>
  </si>
  <si>
    <t>prenèn</t>
  </si>
  <si>
    <t>prenès</t>
  </si>
  <si>
    <t>prenon</t>
  </si>
  <si>
    <t>preniéu</t>
  </si>
  <si>
    <t>preniés</t>
  </si>
  <si>
    <t>prenié</t>
  </si>
  <si>
    <t>prenian</t>
  </si>
  <si>
    <t>prenias</t>
  </si>
  <si>
    <t>prenien</t>
  </si>
  <si>
    <t xml:space="preserve">prenguè </t>
  </si>
  <si>
    <t>prenguerian</t>
  </si>
  <si>
    <t>prenguerias</t>
  </si>
  <si>
    <t>prenguèron</t>
  </si>
  <si>
    <t>prendrai</t>
  </si>
  <si>
    <t>prendras</t>
  </si>
  <si>
    <t>prendra</t>
  </si>
  <si>
    <t>prendren</t>
  </si>
  <si>
    <t>prendrés</t>
  </si>
  <si>
    <t>prendran</t>
  </si>
  <si>
    <t>prendrian</t>
  </si>
  <si>
    <t>prendriéu</t>
  </si>
  <si>
    <t>prendriés</t>
  </si>
  <si>
    <t>prendrié</t>
  </si>
  <si>
    <t>prendrias</t>
  </si>
  <si>
    <t>prenen</t>
  </si>
  <si>
    <t>plaises</t>
  </si>
  <si>
    <t>plais</t>
  </si>
  <si>
    <t>plasèn</t>
  </si>
  <si>
    <t>plasès</t>
  </si>
  <si>
    <t>plaison</t>
  </si>
  <si>
    <t>plasiéu</t>
  </si>
  <si>
    <t>plasiés</t>
  </si>
  <si>
    <t>plasié</t>
  </si>
  <si>
    <t>plasian</t>
  </si>
  <si>
    <t>plasias</t>
  </si>
  <si>
    <t>plasien</t>
  </si>
  <si>
    <t>plaseiriéu</t>
  </si>
  <si>
    <t>plaseiriés</t>
  </si>
  <si>
    <t>plaseirié</t>
  </si>
  <si>
    <t>vòu</t>
  </si>
  <si>
    <t>voulèn</t>
  </si>
  <si>
    <t>voulié</t>
  </si>
  <si>
    <t>vouliés</t>
  </si>
  <si>
    <t>vouliéu</t>
  </si>
  <si>
    <t>voulian</t>
  </si>
  <si>
    <t>voulias</t>
  </si>
  <si>
    <t>voulien</t>
  </si>
  <si>
    <t>vouguerian</t>
  </si>
  <si>
    <t>vougerias</t>
  </si>
  <si>
    <t>vouguèron</t>
  </si>
  <si>
    <t>voudrai</t>
  </si>
  <si>
    <t>voudras</t>
  </si>
  <si>
    <t>voudra</t>
  </si>
  <si>
    <t>voudren</t>
  </si>
  <si>
    <t>voudrés</t>
  </si>
  <si>
    <t>voudran</t>
  </si>
  <si>
    <t>voudriéu</t>
  </si>
  <si>
    <t>voudriés</t>
  </si>
  <si>
    <t>voudrié</t>
  </si>
  <si>
    <t>voudrian</t>
  </si>
  <si>
    <t>voudrias</t>
  </si>
  <si>
    <t>voudrien</t>
  </si>
  <si>
    <t>vouguen</t>
  </si>
  <si>
    <t>VOULÉ</t>
  </si>
  <si>
    <t>POUDÉ</t>
  </si>
  <si>
    <t>pourgèn</t>
  </si>
  <si>
    <t>pourgès</t>
  </si>
  <si>
    <t>pourgiéu</t>
  </si>
  <si>
    <t>pourgiés</t>
  </si>
  <si>
    <t>pourgié</t>
  </si>
  <si>
    <t>pourgian</t>
  </si>
  <si>
    <t>pourgias</t>
  </si>
  <si>
    <t>pourgien</t>
  </si>
  <si>
    <t>pourgirai</t>
  </si>
  <si>
    <t>pourgiras</t>
  </si>
  <si>
    <t>pourgira</t>
  </si>
  <si>
    <t>pourgiren</t>
  </si>
  <si>
    <t>pourgirés</t>
  </si>
  <si>
    <t>pourgiran</t>
  </si>
  <si>
    <t>pourgiriéu</t>
  </si>
  <si>
    <t>pourgiriés</t>
  </si>
  <si>
    <t>pourgirié</t>
  </si>
  <si>
    <t>pourgirian</t>
  </si>
  <si>
    <t>pourgen</t>
  </si>
  <si>
    <t>BÉURE</t>
  </si>
  <si>
    <t>beves</t>
  </si>
  <si>
    <t>béu</t>
  </si>
  <si>
    <t>beven</t>
  </si>
  <si>
    <t>bevèn</t>
  </si>
  <si>
    <t>bevès</t>
  </si>
  <si>
    <t>bèvon</t>
  </si>
  <si>
    <t>beviéu</t>
  </si>
  <si>
    <t>beviés</t>
  </si>
  <si>
    <t>bevié</t>
  </si>
  <si>
    <t>bevian</t>
  </si>
  <si>
    <t>bevias</t>
  </si>
  <si>
    <t>bevien</t>
  </si>
  <si>
    <t>begueres</t>
  </si>
  <si>
    <t xml:space="preserve">beguè </t>
  </si>
  <si>
    <t>beguerian</t>
  </si>
  <si>
    <t>beguerias</t>
  </si>
  <si>
    <t>beguèron</t>
  </si>
  <si>
    <t>béurai</t>
  </si>
  <si>
    <t>béuras</t>
  </si>
  <si>
    <t>béura</t>
  </si>
  <si>
    <t>béuren</t>
  </si>
  <si>
    <t>béurés</t>
  </si>
  <si>
    <t>béuran</t>
  </si>
  <si>
    <t>béuriéu</t>
  </si>
  <si>
    <t>béuriés</t>
  </si>
  <si>
    <t>béurié</t>
  </si>
  <si>
    <t>béurian</t>
  </si>
  <si>
    <t>béurias</t>
  </si>
  <si>
    <t>béurien</t>
  </si>
  <si>
    <t>MÓUSE</t>
  </si>
  <si>
    <t>MENTI</t>
  </si>
  <si>
    <t>menti</t>
  </si>
  <si>
    <t>mentènt</t>
  </si>
  <si>
    <t>mentes</t>
  </si>
  <si>
    <t>menten</t>
  </si>
  <si>
    <t>mentés</t>
  </si>
  <si>
    <t>mentiéu</t>
  </si>
  <si>
    <t>mentirai</t>
  </si>
  <si>
    <t>mentiriéu</t>
  </si>
  <si>
    <t>mentiés</t>
  </si>
  <si>
    <t>mentié</t>
  </si>
  <si>
    <t>mentian</t>
  </si>
  <si>
    <t>mentias</t>
  </si>
  <si>
    <t>mentien</t>
  </si>
  <si>
    <t>mentiras</t>
  </si>
  <si>
    <t>mentira</t>
  </si>
  <si>
    <t>mentiren</t>
  </si>
  <si>
    <t>mentirés</t>
  </si>
  <si>
    <t>mentiran</t>
  </si>
  <si>
    <t>mentiriés</t>
  </si>
  <si>
    <t>mentirié</t>
  </si>
  <si>
    <t>mentirian</t>
  </si>
  <si>
    <t>mentirias</t>
  </si>
  <si>
    <t>mentirien</t>
  </si>
  <si>
    <t>mente</t>
  </si>
  <si>
    <t>mentès</t>
  </si>
  <si>
    <t>ai</t>
  </si>
  <si>
    <t>as</t>
  </si>
  <si>
    <t>avèn</t>
  </si>
  <si>
    <t>avès</t>
  </si>
  <si>
    <t>an</t>
  </si>
  <si>
    <t>aviéu</t>
  </si>
  <si>
    <t>aviés</t>
  </si>
  <si>
    <t>avié</t>
  </si>
  <si>
    <t>avian</t>
  </si>
  <si>
    <t>avias</t>
  </si>
  <si>
    <t xml:space="preserve">avien </t>
  </si>
  <si>
    <t xml:space="preserve">aguè </t>
  </si>
  <si>
    <t>aguerian</t>
  </si>
  <si>
    <t>aguerias</t>
  </si>
  <si>
    <t>aguèron</t>
  </si>
  <si>
    <t>aura</t>
  </si>
  <si>
    <t>aurai</t>
  </si>
  <si>
    <t>auras</t>
  </si>
  <si>
    <t>auren</t>
  </si>
  <si>
    <t>aurés</t>
  </si>
  <si>
    <t>auran</t>
  </si>
  <si>
    <t>auriéu</t>
  </si>
  <si>
    <t>auriés</t>
  </si>
  <si>
    <t>aurié</t>
  </si>
  <si>
    <t>aurian</t>
  </si>
  <si>
    <t>aurias</t>
  </si>
  <si>
    <t>aurien</t>
  </si>
  <si>
    <t>aguen</t>
  </si>
  <si>
    <t>agués</t>
  </si>
  <si>
    <t>àuvi</t>
  </si>
  <si>
    <t>ause</t>
  </si>
  <si>
    <t>auses</t>
  </si>
  <si>
    <t>auson</t>
  </si>
  <si>
    <t>couneissiriéu</t>
  </si>
  <si>
    <t>couneissiriés</t>
  </si>
  <si>
    <t>couneissirié</t>
  </si>
  <si>
    <t>couneissirian</t>
  </si>
  <si>
    <t>couneissirias</t>
  </si>
  <si>
    <t>couneissirien</t>
  </si>
  <si>
    <t>respoundu</t>
  </si>
  <si>
    <t>respoundènt</t>
  </si>
  <si>
    <t>respoundèn</t>
  </si>
  <si>
    <t>respoundès</t>
  </si>
  <si>
    <t>respoundiéu</t>
  </si>
  <si>
    <t>respoundiés</t>
  </si>
  <si>
    <t>respoundié</t>
  </si>
  <si>
    <t>respoundian</t>
  </si>
  <si>
    <t>respoundias</t>
  </si>
  <si>
    <t>respoundien</t>
  </si>
  <si>
    <t>respoundrai</t>
  </si>
  <si>
    <t>respoundras</t>
  </si>
  <si>
    <t>respoundra</t>
  </si>
  <si>
    <t>respoundren</t>
  </si>
  <si>
    <t>respoundrés</t>
  </si>
  <si>
    <t>respoundran</t>
  </si>
  <si>
    <t>respounden</t>
  </si>
  <si>
    <t>respoundriéu</t>
  </si>
  <si>
    <t>respoundriés</t>
  </si>
  <si>
    <t>respoundrié</t>
  </si>
  <si>
    <t>respoundrian</t>
  </si>
  <si>
    <t>respoundrias</t>
  </si>
  <si>
    <t>respoundrien</t>
  </si>
  <si>
    <t>PARÈISSE</t>
  </si>
  <si>
    <t>pareissènt</t>
  </si>
  <si>
    <t>parèisses</t>
  </si>
  <si>
    <t>parèisse</t>
  </si>
  <si>
    <t>pareissèn</t>
  </si>
  <si>
    <t>pareissès</t>
  </si>
  <si>
    <t>parèisson</t>
  </si>
  <si>
    <t>pareissiéu</t>
  </si>
  <si>
    <t>pareissiés</t>
  </si>
  <si>
    <t>pareissié</t>
  </si>
  <si>
    <t>pareissian</t>
  </si>
  <si>
    <t>pareissias</t>
  </si>
  <si>
    <t>pareissien</t>
  </si>
  <si>
    <t>pareirai</t>
  </si>
  <si>
    <t>pareiras</t>
  </si>
  <si>
    <t>pareira</t>
  </si>
  <si>
    <t>pareiren</t>
  </si>
  <si>
    <t>pareirés</t>
  </si>
  <si>
    <t>pareiran</t>
  </si>
  <si>
    <t>pareiriéu</t>
  </si>
  <si>
    <t>pareiriés</t>
  </si>
  <si>
    <t>pareirié</t>
  </si>
  <si>
    <t>pareirian</t>
  </si>
  <si>
    <t>pareirias</t>
  </si>
  <si>
    <t>pareirien</t>
  </si>
  <si>
    <t>pareissen</t>
  </si>
  <si>
    <t>risiéu</t>
  </si>
  <si>
    <t>rirai</t>
  </si>
  <si>
    <t>ririéu</t>
  </si>
  <si>
    <t>rise</t>
  </si>
  <si>
    <t>risen</t>
  </si>
  <si>
    <t>risès</t>
  </si>
  <si>
    <t>risiés</t>
  </si>
  <si>
    <t>risié</t>
  </si>
  <si>
    <t>risian</t>
  </si>
  <si>
    <t>risias</t>
  </si>
  <si>
    <t>risien</t>
  </si>
  <si>
    <t>riguères</t>
  </si>
  <si>
    <t>riguè</t>
  </si>
  <si>
    <t>riguerian</t>
  </si>
  <si>
    <t>riguerias</t>
  </si>
  <si>
    <t>riguèron</t>
  </si>
  <si>
    <t>riras</t>
  </si>
  <si>
    <t>rira</t>
  </si>
  <si>
    <t>riren</t>
  </si>
  <si>
    <t>rirés</t>
  </si>
  <si>
    <t>riran</t>
  </si>
  <si>
    <t>ririés</t>
  </si>
  <si>
    <t>ririé</t>
  </si>
  <si>
    <t>ririan</t>
  </si>
  <si>
    <t>ririas</t>
  </si>
  <si>
    <t>ririen</t>
  </si>
  <si>
    <t>courres</t>
  </si>
  <si>
    <t>courrèn</t>
  </si>
  <si>
    <t>courrès</t>
  </si>
  <si>
    <t>courron</t>
  </si>
  <si>
    <t>courriéu</t>
  </si>
  <si>
    <t>courrirai</t>
  </si>
  <si>
    <t>courririéu</t>
  </si>
  <si>
    <t>cour</t>
  </si>
  <si>
    <t>courren</t>
  </si>
  <si>
    <t>courriés</t>
  </si>
  <si>
    <t>courrié</t>
  </si>
  <si>
    <t>courrian</t>
  </si>
  <si>
    <t>courrias</t>
  </si>
  <si>
    <t>courrien</t>
  </si>
  <si>
    <t>courriras</t>
  </si>
  <si>
    <t>courrira</t>
  </si>
  <si>
    <t>courriren</t>
  </si>
  <si>
    <t>courrirés</t>
  </si>
  <si>
    <t>courriran</t>
  </si>
  <si>
    <t>courririés</t>
  </si>
  <si>
    <t>courririé</t>
  </si>
  <si>
    <t>courririan</t>
  </si>
  <si>
    <t>courririas</t>
  </si>
  <si>
    <t>courririen</t>
  </si>
  <si>
    <t>apoundeguè</t>
  </si>
  <si>
    <t>duerbes</t>
  </si>
  <si>
    <t>durbèn</t>
  </si>
  <si>
    <t>durbès</t>
  </si>
  <si>
    <t>duerbon</t>
  </si>
  <si>
    <t>durbiéu</t>
  </si>
  <si>
    <t>durbirai</t>
  </si>
  <si>
    <t>durbiriéu</t>
  </si>
  <si>
    <t>duerbe</t>
  </si>
  <si>
    <t>durben</t>
  </si>
  <si>
    <t>durbiés</t>
  </si>
  <si>
    <t>durbié</t>
  </si>
  <si>
    <t>durbian</t>
  </si>
  <si>
    <t>durbias</t>
  </si>
  <si>
    <t>durbien</t>
  </si>
  <si>
    <t>durbiras</t>
  </si>
  <si>
    <t>durbira</t>
  </si>
  <si>
    <t>durbiren</t>
  </si>
  <si>
    <t>durbirés</t>
  </si>
  <si>
    <t>durbiran</t>
  </si>
  <si>
    <t>durbiriés</t>
  </si>
  <si>
    <t>durbirié</t>
  </si>
  <si>
    <t>durbirian</t>
  </si>
  <si>
    <t>durbirias</t>
  </si>
  <si>
    <t>durbirien</t>
  </si>
  <si>
    <t>deviéu</t>
  </si>
  <si>
    <t>dèves</t>
  </si>
  <si>
    <t>dèu</t>
  </si>
  <si>
    <t>devèn</t>
  </si>
  <si>
    <t>devès</t>
  </si>
  <si>
    <t>dèvon</t>
  </si>
  <si>
    <t>deviés</t>
  </si>
  <si>
    <t>devié</t>
  </si>
  <si>
    <t>devian</t>
  </si>
  <si>
    <t>devias</t>
  </si>
  <si>
    <t>devien</t>
  </si>
  <si>
    <t>deguères</t>
  </si>
  <si>
    <t>deguè</t>
  </si>
  <si>
    <t>deguerian</t>
  </si>
  <si>
    <t>deguerias</t>
  </si>
  <si>
    <t>deguèron</t>
  </si>
  <si>
    <t>metes</t>
  </si>
  <si>
    <t xml:space="preserve">mete </t>
  </si>
  <si>
    <t>meten</t>
  </si>
  <si>
    <t>metèn</t>
  </si>
  <si>
    <t>metès</t>
  </si>
  <si>
    <t>meton</t>
  </si>
  <si>
    <t>metiéu</t>
  </si>
  <si>
    <t>metrai</t>
  </si>
  <si>
    <t>metriéu</t>
  </si>
  <si>
    <t>mete</t>
  </si>
  <si>
    <t>metriés</t>
  </si>
  <si>
    <t>metrié</t>
  </si>
  <si>
    <t>metrian</t>
  </si>
  <si>
    <t>metrias</t>
  </si>
  <si>
    <t>metrien</t>
  </si>
  <si>
    <t>metras</t>
  </si>
  <si>
    <t>metra</t>
  </si>
  <si>
    <t>metren</t>
  </si>
  <si>
    <t>metrés</t>
  </si>
  <si>
    <t>metiés</t>
  </si>
  <si>
    <t>metié</t>
  </si>
  <si>
    <t>metian</t>
  </si>
  <si>
    <t>metias</t>
  </si>
  <si>
    <t>metien</t>
  </si>
  <si>
    <t>diant, disènt</t>
  </si>
  <si>
    <t>disiéu</t>
  </si>
  <si>
    <t>dirai</t>
  </si>
  <si>
    <t>diriéu</t>
  </si>
  <si>
    <t>disès</t>
  </si>
  <si>
    <t>disiés</t>
  </si>
  <si>
    <t>disié</t>
  </si>
  <si>
    <t>disian</t>
  </si>
  <si>
    <t>disias</t>
  </si>
  <si>
    <t>disien</t>
  </si>
  <si>
    <t>diguères</t>
  </si>
  <si>
    <t>diguè</t>
  </si>
  <si>
    <t>diguerian</t>
  </si>
  <si>
    <t>diguerias</t>
  </si>
  <si>
    <t>diguèron</t>
  </si>
  <si>
    <t>diras</t>
  </si>
  <si>
    <t>dira</t>
  </si>
  <si>
    <t>diren</t>
  </si>
  <si>
    <t>dirés</t>
  </si>
  <si>
    <t>diran</t>
  </si>
  <si>
    <t>diriés</t>
  </si>
  <si>
    <t>dirié</t>
  </si>
  <si>
    <t>dirian</t>
  </si>
  <si>
    <t>dirias</t>
  </si>
  <si>
    <t>dirien</t>
  </si>
  <si>
    <t>diguen</t>
  </si>
  <si>
    <t>dise</t>
  </si>
  <si>
    <t>perdiéu</t>
  </si>
  <si>
    <t>perdrai</t>
  </si>
  <si>
    <t>perdriéu</t>
  </si>
  <si>
    <t>perde</t>
  </si>
  <si>
    <t>perdes</t>
  </si>
  <si>
    <t xml:space="preserve">perde </t>
  </si>
  <si>
    <t>perden</t>
  </si>
  <si>
    <t>perdès</t>
  </si>
  <si>
    <t>perdiés</t>
  </si>
  <si>
    <t>perdié</t>
  </si>
  <si>
    <t>perdian</t>
  </si>
  <si>
    <t>perdias</t>
  </si>
  <si>
    <t>perdien</t>
  </si>
  <si>
    <t>perdè</t>
  </si>
  <si>
    <t>perderian</t>
  </si>
  <si>
    <t>perderias</t>
  </si>
  <si>
    <t>perdèron</t>
  </si>
  <si>
    <t>perdras</t>
  </si>
  <si>
    <t>perdra</t>
  </si>
  <si>
    <t>perdren</t>
  </si>
  <si>
    <t>perdrés</t>
  </si>
  <si>
    <t>perdran</t>
  </si>
  <si>
    <t>perdriés</t>
  </si>
  <si>
    <t>perdrié</t>
  </si>
  <si>
    <t>perdrian</t>
  </si>
  <si>
    <t>perdrias</t>
  </si>
  <si>
    <t>perdrien</t>
  </si>
  <si>
    <t>vouguès</t>
  </si>
  <si>
    <t>creses</t>
  </si>
  <si>
    <t>cresen</t>
  </si>
  <si>
    <t>cresès</t>
  </si>
  <si>
    <t>cresèn</t>
  </si>
  <si>
    <t>creson</t>
  </si>
  <si>
    <t>cresiéu</t>
  </si>
  <si>
    <t>creriéu</t>
  </si>
  <si>
    <t>creirai</t>
  </si>
  <si>
    <t>cresiés</t>
  </si>
  <si>
    <t>cresié</t>
  </si>
  <si>
    <t>cresian</t>
  </si>
  <si>
    <t>cresias</t>
  </si>
  <si>
    <t>cresien</t>
  </si>
  <si>
    <t>creiras</t>
  </si>
  <si>
    <t>creira</t>
  </si>
  <si>
    <t>creiren</t>
  </si>
  <si>
    <t>creirés</t>
  </si>
  <si>
    <t>creiran</t>
  </si>
  <si>
    <t>creriés</t>
  </si>
  <si>
    <t>crerié</t>
  </si>
  <si>
    <t>crerian</t>
  </si>
  <si>
    <t>crerias</t>
  </si>
  <si>
    <t>crerien</t>
  </si>
  <si>
    <t>crèisses</t>
  </si>
  <si>
    <t>crèis</t>
  </si>
  <si>
    <t>creissèn</t>
  </si>
  <si>
    <t>creissès</t>
  </si>
  <si>
    <t>crèisson</t>
  </si>
  <si>
    <t>creissiéu</t>
  </si>
  <si>
    <t>creissirai</t>
  </si>
  <si>
    <t>creissiriéu</t>
  </si>
  <si>
    <t>crèisse</t>
  </si>
  <si>
    <t>creissen</t>
  </si>
  <si>
    <t>creissiés</t>
  </si>
  <si>
    <t>creissié</t>
  </si>
  <si>
    <t>creissian</t>
  </si>
  <si>
    <t>creissias</t>
  </si>
  <si>
    <t>creissien</t>
  </si>
  <si>
    <t>creissiras</t>
  </si>
  <si>
    <t>creissira</t>
  </si>
  <si>
    <t>creissiren</t>
  </si>
  <si>
    <t>creissirés</t>
  </si>
  <si>
    <t>creissiran</t>
  </si>
  <si>
    <t>creissiriés</t>
  </si>
  <si>
    <t>creissirié</t>
  </si>
  <si>
    <t>creissirian</t>
  </si>
  <si>
    <t>creissirias</t>
  </si>
  <si>
    <t>creissirien</t>
  </si>
  <si>
    <t>dourmès</t>
  </si>
  <si>
    <t>dourmiéu</t>
  </si>
  <si>
    <t>dourmirai</t>
  </si>
  <si>
    <t>dourmen</t>
  </si>
  <si>
    <t>dourmiriéu</t>
  </si>
  <si>
    <t>dourmiés</t>
  </si>
  <si>
    <t>dourmié</t>
  </si>
  <si>
    <t>dourmian</t>
  </si>
  <si>
    <t>dourmias</t>
  </si>
  <si>
    <t>dourmien</t>
  </si>
  <si>
    <t>dourmiras</t>
  </si>
  <si>
    <t>dourmira</t>
  </si>
  <si>
    <t>dourmiren</t>
  </si>
  <si>
    <t>dourmirés</t>
  </si>
  <si>
    <t>dourmiran</t>
  </si>
  <si>
    <t>dourmiriés</t>
  </si>
  <si>
    <t>dourmirié</t>
  </si>
  <si>
    <t>dourmirian</t>
  </si>
  <si>
    <t>dourmirias</t>
  </si>
  <si>
    <t>dourmirien</t>
  </si>
  <si>
    <t>esta</t>
  </si>
  <si>
    <t>estènt</t>
  </si>
  <si>
    <t>siéu</t>
  </si>
  <si>
    <t>siés</t>
  </si>
  <si>
    <t>es</t>
  </si>
  <si>
    <t>sian</t>
  </si>
  <si>
    <t>sias</t>
  </si>
  <si>
    <t>soun</t>
  </si>
  <si>
    <t>ères</t>
  </si>
  <si>
    <t>èro</t>
  </si>
  <si>
    <t>erian</t>
  </si>
  <si>
    <t>erias</t>
  </si>
  <si>
    <t>èron</t>
  </si>
  <si>
    <t>sarai</t>
  </si>
  <si>
    <t>saras</t>
  </si>
  <si>
    <t>sara</t>
  </si>
  <si>
    <t>saren</t>
  </si>
  <si>
    <t>sarés</t>
  </si>
  <si>
    <t>saran</t>
  </si>
  <si>
    <t>sariéu</t>
  </si>
  <si>
    <t>sariés</t>
  </si>
  <si>
    <t>sarié</t>
  </si>
  <si>
    <t>sarian</t>
  </si>
  <si>
    <t>sarias</t>
  </si>
  <si>
    <t>sarien</t>
  </si>
  <si>
    <t>sabiéu</t>
  </si>
  <si>
    <t>sache</t>
  </si>
  <si>
    <t>sachen</t>
  </si>
  <si>
    <t>sachés</t>
  </si>
  <si>
    <t>sabes</t>
  </si>
  <si>
    <t xml:space="preserve">sabe </t>
  </si>
  <si>
    <t>sabèn</t>
  </si>
  <si>
    <t>sabès</t>
  </si>
  <si>
    <t>sabon</t>
  </si>
  <si>
    <t>sabiés</t>
  </si>
  <si>
    <t>sabié</t>
  </si>
  <si>
    <t>sabian</t>
  </si>
  <si>
    <t>sabias</t>
  </si>
  <si>
    <t>sabien</t>
  </si>
  <si>
    <t>sachères</t>
  </si>
  <si>
    <t>sachè</t>
  </si>
  <si>
    <t>sacherian</t>
  </si>
  <si>
    <t>sacherias</t>
  </si>
  <si>
    <t>sachèron</t>
  </si>
  <si>
    <t>sachènt</t>
  </si>
  <si>
    <t>fau</t>
  </si>
  <si>
    <t>fas</t>
  </si>
  <si>
    <t>fan</t>
  </si>
  <si>
    <t>fasiéu</t>
  </si>
  <si>
    <t>farai</t>
  </si>
  <si>
    <t>fariéu</t>
  </si>
  <si>
    <t>fasiés</t>
  </si>
  <si>
    <t>fasié</t>
  </si>
  <si>
    <t>fasian</t>
  </si>
  <si>
    <t>fasias</t>
  </si>
  <si>
    <t>fasien</t>
  </si>
  <si>
    <t>faguères</t>
  </si>
  <si>
    <t xml:space="preserve">faguè </t>
  </si>
  <si>
    <t xml:space="preserve">faguerian </t>
  </si>
  <si>
    <t xml:space="preserve">faguerias </t>
  </si>
  <si>
    <t xml:space="preserve">faguèron </t>
  </si>
  <si>
    <t>faras</t>
  </si>
  <si>
    <t>fara</t>
  </si>
  <si>
    <t>faren</t>
  </si>
  <si>
    <t>farés</t>
  </si>
  <si>
    <t>faran</t>
  </si>
  <si>
    <t>fariés</t>
  </si>
  <si>
    <t>farié</t>
  </si>
  <si>
    <t>farian</t>
  </si>
  <si>
    <t>farias</t>
  </si>
  <si>
    <t>farien</t>
  </si>
  <si>
    <t>prene</t>
  </si>
  <si>
    <t>PLÒURE</t>
  </si>
  <si>
    <t>plóugu</t>
  </si>
  <si>
    <t>plouvènt</t>
  </si>
  <si>
    <t>plòu</t>
  </si>
  <si>
    <t>plóuvié</t>
  </si>
  <si>
    <t>plóuguè</t>
  </si>
  <si>
    <t>plóura</t>
  </si>
  <si>
    <t>plóurié</t>
  </si>
  <si>
    <t>APERCEBRE</t>
  </si>
  <si>
    <t>apercevènt</t>
  </si>
  <si>
    <t>mouriéu</t>
  </si>
  <si>
    <t>mouren</t>
  </si>
  <si>
    <t>mourès</t>
  </si>
  <si>
    <t>mouririés</t>
  </si>
  <si>
    <t>mouririé</t>
  </si>
  <si>
    <t>mouririan</t>
  </si>
  <si>
    <t>mouririas</t>
  </si>
  <si>
    <t>mouririen</t>
  </si>
  <si>
    <t>mouriés</t>
  </si>
  <si>
    <t>mourié</t>
  </si>
  <si>
    <t>mourian</t>
  </si>
  <si>
    <t>mourias</t>
  </si>
  <si>
    <t>mourien</t>
  </si>
  <si>
    <t>mourèn</t>
  </si>
  <si>
    <t>SENTI</t>
  </si>
  <si>
    <t>senti</t>
  </si>
  <si>
    <t>sentènt</t>
  </si>
  <si>
    <t>sentiéu</t>
  </si>
  <si>
    <t>sentirai</t>
  </si>
  <si>
    <t>sentiriéu</t>
  </si>
  <si>
    <t>sènte</t>
  </si>
  <si>
    <t>senten</t>
  </si>
  <si>
    <t>sentès</t>
  </si>
  <si>
    <t>sèntes</t>
  </si>
  <si>
    <t xml:space="preserve">sènte </t>
  </si>
  <si>
    <t>sentèn</t>
  </si>
  <si>
    <t>sènton</t>
  </si>
  <si>
    <t>sentiés</t>
  </si>
  <si>
    <t>sentié</t>
  </si>
  <si>
    <t>sentian</t>
  </si>
  <si>
    <t>sentias</t>
  </si>
  <si>
    <t>sentién</t>
  </si>
  <si>
    <t>sentiras</t>
  </si>
  <si>
    <t>sentira</t>
  </si>
  <si>
    <t>sentiren</t>
  </si>
  <si>
    <t>sentirés</t>
  </si>
  <si>
    <t>sentiran</t>
  </si>
  <si>
    <t>sentiriés</t>
  </si>
  <si>
    <t>sentirié</t>
  </si>
  <si>
    <t>sentirian</t>
  </si>
  <si>
    <t>sentirias</t>
  </si>
  <si>
    <t>sentirien</t>
  </si>
  <si>
    <t>sentés</t>
  </si>
  <si>
    <t>sentèsses</t>
  </si>
  <si>
    <t xml:space="preserve">sentèsse </t>
  </si>
  <si>
    <t>sentessian</t>
  </si>
  <si>
    <t>sentessias</t>
  </si>
  <si>
    <t>sentèsson</t>
  </si>
  <si>
    <t>neissènt</t>
  </si>
  <si>
    <t>naisses</t>
  </si>
  <si>
    <t>neissèn</t>
  </si>
  <si>
    <t>neissès</t>
  </si>
  <si>
    <t>naisson</t>
  </si>
  <si>
    <t>neissirai</t>
  </si>
  <si>
    <t>neissiriéu</t>
  </si>
  <si>
    <t>naisse</t>
  </si>
  <si>
    <t>neissiras</t>
  </si>
  <si>
    <t>neissira</t>
  </si>
  <si>
    <t>neissiren</t>
  </si>
  <si>
    <t>neissirés</t>
  </si>
  <si>
    <t>neissiran</t>
  </si>
  <si>
    <t>neissiriés</t>
  </si>
  <si>
    <t>neissirié</t>
  </si>
  <si>
    <t>neissirian</t>
  </si>
  <si>
    <t>neissirias</t>
  </si>
  <si>
    <t>neissirien</t>
  </si>
  <si>
    <t>TENI</t>
  </si>
  <si>
    <t>COUSE</t>
  </si>
  <si>
    <t>cousènt</t>
  </si>
  <si>
    <t>cousiéu</t>
  </si>
  <si>
    <t>couseirai</t>
  </si>
  <si>
    <t>couseiriéu</t>
  </si>
  <si>
    <t>couse</t>
  </si>
  <si>
    <t>cousen</t>
  </si>
  <si>
    <t>cousès</t>
  </si>
  <si>
    <t>CREGNE</t>
  </si>
  <si>
    <t>cregnènt</t>
  </si>
  <si>
    <t>cregnes</t>
  </si>
  <si>
    <t>cregnèn</t>
  </si>
  <si>
    <t>cregnès</t>
  </si>
  <si>
    <t>cregnon</t>
  </si>
  <si>
    <t>cregniéu</t>
  </si>
  <si>
    <t>crendrai</t>
  </si>
  <si>
    <t>cregniriéu</t>
  </si>
  <si>
    <t>cregne</t>
  </si>
  <si>
    <t>cregnen</t>
  </si>
  <si>
    <t>cregniés</t>
  </si>
  <si>
    <t>cregnié</t>
  </si>
  <si>
    <t>cregnian</t>
  </si>
  <si>
    <t>cregnias</t>
  </si>
  <si>
    <t>cregnien</t>
  </si>
  <si>
    <t>crendras</t>
  </si>
  <si>
    <t xml:space="preserve">crendra </t>
  </si>
  <si>
    <t>crendren</t>
  </si>
  <si>
    <t>crendrés</t>
  </si>
  <si>
    <t>crendran</t>
  </si>
  <si>
    <t>cregniriés</t>
  </si>
  <si>
    <t>cregnirié</t>
  </si>
  <si>
    <t>cregnirian</t>
  </si>
  <si>
    <t>cregnirias</t>
  </si>
  <si>
    <t>cregnirien</t>
  </si>
  <si>
    <t>trasiéu</t>
  </si>
  <si>
    <t>servènt</t>
  </si>
  <si>
    <t>servi</t>
  </si>
  <si>
    <t>sierves</t>
  </si>
  <si>
    <t>servèn</t>
  </si>
  <si>
    <t>servès</t>
  </si>
  <si>
    <t>serviéu</t>
  </si>
  <si>
    <t>servirai</t>
  </si>
  <si>
    <t>serviriéu</t>
  </si>
  <si>
    <t>serve</t>
  </si>
  <si>
    <t>serven</t>
  </si>
  <si>
    <t>servon</t>
  </si>
  <si>
    <t>serviés</t>
  </si>
  <si>
    <t>servié</t>
  </si>
  <si>
    <t>servian</t>
  </si>
  <si>
    <t>servias</t>
  </si>
  <si>
    <t>servien</t>
  </si>
  <si>
    <t>serviras</t>
  </si>
  <si>
    <t>servira</t>
  </si>
  <si>
    <t>serviren</t>
  </si>
  <si>
    <t>servirés</t>
  </si>
  <si>
    <t>serviraan</t>
  </si>
  <si>
    <t>serviriés</t>
  </si>
  <si>
    <t>servirié</t>
  </si>
  <si>
    <t>servirian</t>
  </si>
  <si>
    <t>servirias</t>
  </si>
  <si>
    <t>servirien</t>
  </si>
  <si>
    <t>jougnes</t>
  </si>
  <si>
    <t>jougnèn</t>
  </si>
  <si>
    <t>jougnès</t>
  </si>
  <si>
    <t>jougnon</t>
  </si>
  <si>
    <t>jougniéu</t>
  </si>
  <si>
    <t>jougneirai</t>
  </si>
  <si>
    <t>jougneiriéu</t>
  </si>
  <si>
    <t>jougne</t>
  </si>
  <si>
    <t>jougnen</t>
  </si>
  <si>
    <t>jougniés</t>
  </si>
  <si>
    <t>jougnié</t>
  </si>
  <si>
    <t>jougnian</t>
  </si>
  <si>
    <t>jougnias</t>
  </si>
  <si>
    <t>jougnien</t>
  </si>
  <si>
    <t>jougneiras</t>
  </si>
  <si>
    <t>jougneira</t>
  </si>
  <si>
    <t>jougneiren</t>
  </si>
  <si>
    <t>jougneirés</t>
  </si>
  <si>
    <t>jougneiran</t>
  </si>
  <si>
    <t>jougneiriés</t>
  </si>
  <si>
    <t>jougneirié</t>
  </si>
  <si>
    <t>jougneirian</t>
  </si>
  <si>
    <t>jougneirias</t>
  </si>
  <si>
    <t>jougneirien</t>
  </si>
  <si>
    <t>moulènt</t>
  </si>
  <si>
    <t>moles</t>
  </si>
  <si>
    <t>mòu</t>
  </si>
  <si>
    <t>moulèn</t>
  </si>
  <si>
    <t>moulès</t>
  </si>
  <si>
    <t>molon</t>
  </si>
  <si>
    <t>mouliéu</t>
  </si>
  <si>
    <t>móurrai</t>
  </si>
  <si>
    <t>móurriéu</t>
  </si>
  <si>
    <t>moulen</t>
  </si>
  <si>
    <t>mouliés</t>
  </si>
  <si>
    <t>moulié</t>
  </si>
  <si>
    <t>moulian</t>
  </si>
  <si>
    <t>moulias</t>
  </si>
  <si>
    <t>moulien</t>
  </si>
  <si>
    <t>mouguères</t>
  </si>
  <si>
    <t>mouguè</t>
  </si>
  <si>
    <t>mouguerian</t>
  </si>
  <si>
    <t>mouguerias</t>
  </si>
  <si>
    <t>mouguèron</t>
  </si>
  <si>
    <t>móurras</t>
  </si>
  <si>
    <t>móurra</t>
  </si>
  <si>
    <t>móurren</t>
  </si>
  <si>
    <t>móurrés</t>
  </si>
  <si>
    <t>móurran</t>
  </si>
  <si>
    <t>móurriés</t>
  </si>
  <si>
    <t>móurrié</t>
  </si>
  <si>
    <t>móurrian</t>
  </si>
  <si>
    <t>móurrias</t>
  </si>
  <si>
    <t>móurrien</t>
  </si>
  <si>
    <t>NUIRE</t>
  </si>
  <si>
    <t>NOUIRE</t>
  </si>
  <si>
    <t>noui</t>
  </si>
  <si>
    <t>nouisènt</t>
  </si>
  <si>
    <t>nouises</t>
  </si>
  <si>
    <t>nouisèn</t>
  </si>
  <si>
    <t>nouisès</t>
  </si>
  <si>
    <t>nouison</t>
  </si>
  <si>
    <t>nouisiéu</t>
  </si>
  <si>
    <t>nouira</t>
  </si>
  <si>
    <t>nouiriéu</t>
  </si>
  <si>
    <t>nouisiés</t>
  </si>
  <si>
    <t>nouisié</t>
  </si>
  <si>
    <t>nouisian</t>
  </si>
  <si>
    <t>nouisias</t>
  </si>
  <si>
    <t>nouisien</t>
  </si>
  <si>
    <t>nouiguères</t>
  </si>
  <si>
    <t>nouiguè</t>
  </si>
  <si>
    <t>nouiguerian</t>
  </si>
  <si>
    <t>nouiguerias</t>
  </si>
  <si>
    <t>nouiguèron</t>
  </si>
  <si>
    <t>nouiras</t>
  </si>
  <si>
    <t>nouirai</t>
  </si>
  <si>
    <t>nouiren</t>
  </si>
  <si>
    <t>nouirés</t>
  </si>
  <si>
    <t>nouiran</t>
  </si>
  <si>
    <t>nouiriés</t>
  </si>
  <si>
    <t>nouirié</t>
  </si>
  <si>
    <t>nouirian</t>
  </si>
  <si>
    <t>nouirias</t>
  </si>
  <si>
    <t>nouirien</t>
  </si>
  <si>
    <t>crese</t>
  </si>
  <si>
    <t>trasès</t>
  </si>
  <si>
    <t>trasiés</t>
  </si>
  <si>
    <t>trasié</t>
  </si>
  <si>
    <t>trasian</t>
  </si>
  <si>
    <t>trasias</t>
  </si>
  <si>
    <t>trasien</t>
  </si>
  <si>
    <t>traguères</t>
  </si>
  <si>
    <t>traguè</t>
  </si>
  <si>
    <t>traguerian</t>
  </si>
  <si>
    <t>traguerias</t>
  </si>
  <si>
    <t>traguèron</t>
  </si>
  <si>
    <t>legisses</t>
  </si>
  <si>
    <t>legisse</t>
  </si>
  <si>
    <t>legissen</t>
  </si>
  <si>
    <t>legisson</t>
  </si>
  <si>
    <t>trasen</t>
  </si>
  <si>
    <t>valiéu</t>
  </si>
  <si>
    <t>vale</t>
  </si>
  <si>
    <t>valen</t>
  </si>
  <si>
    <t>valès</t>
  </si>
  <si>
    <t>vales</t>
  </si>
  <si>
    <t>valèn</t>
  </si>
  <si>
    <t>valon</t>
  </si>
  <si>
    <t>valiés</t>
  </si>
  <si>
    <t>valié</t>
  </si>
  <si>
    <t>valian</t>
  </si>
  <si>
    <t>valias</t>
  </si>
  <si>
    <t>valien</t>
  </si>
  <si>
    <t>vauguères</t>
  </si>
  <si>
    <t>vauguè</t>
  </si>
  <si>
    <t>vauguerian</t>
  </si>
  <si>
    <t>vauguerias</t>
  </si>
  <si>
    <t>vauguèron</t>
  </si>
  <si>
    <t>ESCRIÉURE</t>
  </si>
  <si>
    <t>escrivènt</t>
  </si>
  <si>
    <t>escriviéu</t>
  </si>
  <si>
    <t>escriéu</t>
  </si>
  <si>
    <t>escriven</t>
  </si>
  <si>
    <t>escrivès</t>
  </si>
  <si>
    <t>escrives</t>
  </si>
  <si>
    <t>escrivèn</t>
  </si>
  <si>
    <t>escrivon</t>
  </si>
  <si>
    <t>escriviés</t>
  </si>
  <si>
    <t>escrivié</t>
  </si>
  <si>
    <t>escrivian</t>
  </si>
  <si>
    <t>escrivias</t>
  </si>
  <si>
    <t>escrivien</t>
  </si>
  <si>
    <t xml:space="preserve">apound </t>
  </si>
  <si>
    <t>apoundudo</t>
  </si>
  <si>
    <t xml:space="preserve">ana </t>
  </si>
  <si>
    <t>anado</t>
  </si>
  <si>
    <t>apoundeguères</t>
  </si>
  <si>
    <t>qu'apoundes</t>
  </si>
  <si>
    <t>qu'apounde</t>
  </si>
  <si>
    <t>qu'apounden</t>
  </si>
  <si>
    <t>qu'apoundon</t>
  </si>
  <si>
    <t>qu'apoundés</t>
  </si>
  <si>
    <t>qu'apoundeguèsses</t>
  </si>
  <si>
    <t>qu'apoundeguèsse</t>
  </si>
  <si>
    <t>qu'apoundeguessian</t>
  </si>
  <si>
    <t>qu'apoundeguessias</t>
  </si>
  <si>
    <t>qu'apoundeguèsson</t>
  </si>
  <si>
    <t>anères</t>
  </si>
  <si>
    <t>anè</t>
  </si>
  <si>
    <t>anerian</t>
  </si>
  <si>
    <t>anerias</t>
  </si>
  <si>
    <t>anèron</t>
  </si>
  <si>
    <t>que ane</t>
  </si>
  <si>
    <t>que anes</t>
  </si>
  <si>
    <t>que anen</t>
  </si>
  <si>
    <t>que anés</t>
  </si>
  <si>
    <t>que anon</t>
  </si>
  <si>
    <t>que anèsses</t>
  </si>
  <si>
    <t xml:space="preserve">que anèsse </t>
  </si>
  <si>
    <t>que anessian</t>
  </si>
  <si>
    <t>que anessias</t>
  </si>
  <si>
    <t>que anèsson</t>
  </si>
  <si>
    <t>ADURRE</t>
  </si>
  <si>
    <t xml:space="preserve">adu </t>
  </si>
  <si>
    <t>aducho</t>
  </si>
  <si>
    <t>adusènt</t>
  </si>
  <si>
    <t>aduses</t>
  </si>
  <si>
    <t>aduson</t>
  </si>
  <si>
    <t>aduguères</t>
  </si>
  <si>
    <t>qu'adugues</t>
  </si>
  <si>
    <t xml:space="preserve">qu'adugue </t>
  </si>
  <si>
    <t>qu'aduguen</t>
  </si>
  <si>
    <t>qu'adugués</t>
  </si>
  <si>
    <t>qu'aduguon</t>
  </si>
  <si>
    <t>qu'aduguèsses</t>
  </si>
  <si>
    <t>qu'aduguèsse</t>
  </si>
  <si>
    <t>qu'aduguessian</t>
  </si>
  <si>
    <t>qu'aduguessias</t>
  </si>
  <si>
    <t>qu'aduguèsson</t>
  </si>
  <si>
    <t>aduse (adus)</t>
  </si>
  <si>
    <t>apercebu</t>
  </si>
  <si>
    <t>apercebudo</t>
  </si>
  <si>
    <t>apercebènt</t>
  </si>
  <si>
    <t>apercebes</t>
  </si>
  <si>
    <t>apercéu</t>
  </si>
  <si>
    <t>apercebèn</t>
  </si>
  <si>
    <t>apercebès</t>
  </si>
  <si>
    <t>apercebon</t>
  </si>
  <si>
    <t>apercebiéu</t>
  </si>
  <si>
    <t>apercebiès</t>
  </si>
  <si>
    <t>apercebié</t>
  </si>
  <si>
    <t>apercebian</t>
  </si>
  <si>
    <t>apercebias</t>
  </si>
  <si>
    <t>apercebien</t>
  </si>
  <si>
    <t>apercebères</t>
  </si>
  <si>
    <t>aperceberian</t>
  </si>
  <si>
    <t>aperceberias</t>
  </si>
  <si>
    <t>apercebè</t>
  </si>
  <si>
    <t>apercebèron</t>
  </si>
  <si>
    <t>apercebrai</t>
  </si>
  <si>
    <t>apercebras</t>
  </si>
  <si>
    <t>apercebra</t>
  </si>
  <si>
    <t>apercebren</t>
  </si>
  <si>
    <t>apercebrés</t>
  </si>
  <si>
    <t>apercebran</t>
  </si>
  <si>
    <t>apercebriéu</t>
  </si>
  <si>
    <t>apercebrié</t>
  </si>
  <si>
    <t>apercebrian</t>
  </si>
  <si>
    <t>apercebrias</t>
  </si>
  <si>
    <t>apercebrien</t>
  </si>
  <si>
    <t>apercebriés</t>
  </si>
  <si>
    <t>qu'apercebes</t>
  </si>
  <si>
    <t>qu'apercebon</t>
  </si>
  <si>
    <t>qu'apercebe</t>
  </si>
  <si>
    <t>qu'aperceben</t>
  </si>
  <si>
    <t>qu'apercebés</t>
  </si>
  <si>
    <t>qu'apercebèsses</t>
  </si>
  <si>
    <t>qu'apercebèsse</t>
  </si>
  <si>
    <t>qu'apercebessian</t>
  </si>
  <si>
    <t>qu'apercebessias</t>
  </si>
  <si>
    <t>qu'apercebesson</t>
  </si>
  <si>
    <t>apercebe</t>
  </si>
  <si>
    <t>aperceben</t>
  </si>
  <si>
    <t>AVÉ</t>
  </si>
  <si>
    <t>agudo</t>
  </si>
  <si>
    <t>avènt (aguènt)</t>
  </si>
  <si>
    <t>aguères</t>
  </si>
  <si>
    <t>qu'agues</t>
  </si>
  <si>
    <t xml:space="preserve">qu'ague </t>
  </si>
  <si>
    <t>qu'aguen</t>
  </si>
  <si>
    <t>qu'agués</t>
  </si>
  <si>
    <t>qu'agon</t>
  </si>
  <si>
    <t>qu'aguèsses</t>
  </si>
  <si>
    <t>qu'aguèsse</t>
  </si>
  <si>
    <t>qu'aguessian</t>
  </si>
  <si>
    <t>qu'aguessias</t>
  </si>
  <si>
    <t>qu'aguèsson</t>
  </si>
  <si>
    <t xml:space="preserve">agues </t>
  </si>
  <si>
    <t>A</t>
  </si>
  <si>
    <t>ABADAIA</t>
  </si>
  <si>
    <t>ABADEIRA</t>
  </si>
  <si>
    <t>ABANCA</t>
  </si>
  <si>
    <t>ABARBELA</t>
  </si>
  <si>
    <t>ABEISSA</t>
  </si>
  <si>
    <t>ABELA</t>
  </si>
  <si>
    <t>ABELUGA</t>
  </si>
  <si>
    <t>ABITUA</t>
  </si>
  <si>
    <t>ABLEIGA</t>
  </si>
  <si>
    <t>ABLOUTA</t>
  </si>
  <si>
    <t>ABOURIA</t>
  </si>
  <si>
    <t>ABÓUSA</t>
  </si>
  <si>
    <t>ABRAVAJA</t>
  </si>
  <si>
    <t>ABRENOUNCIA</t>
  </si>
  <si>
    <t>ABRÉUJA</t>
  </si>
  <si>
    <t>ABSÒUDRE</t>
  </si>
  <si>
    <t>ACULA</t>
  </si>
  <si>
    <t>AFACIA</t>
  </si>
  <si>
    <t>ALIA</t>
  </si>
  <si>
    <t>AQUERI</t>
  </si>
  <si>
    <t>ASUIA</t>
  </si>
  <si>
    <t>BAUGE</t>
  </si>
  <si>
    <t>BLUSSE</t>
  </si>
  <si>
    <t>BOUIE</t>
  </si>
  <si>
    <t>CANTA</t>
  </si>
  <si>
    <t>CAUPRE</t>
  </si>
  <si>
    <t>CEGNE</t>
  </si>
  <si>
    <t>CERNE</t>
  </si>
  <si>
    <t>CHAURE</t>
  </si>
  <si>
    <t>CHÈIRE</t>
  </si>
  <si>
    <t>CHEIRIA</t>
  </si>
  <si>
    <t>COUIRE</t>
  </si>
  <si>
    <t>COUNCLURE</t>
  </si>
  <si>
    <t>COUNÈISSE</t>
  </si>
  <si>
    <t>COUSTRUIRE</t>
  </si>
  <si>
    <t>CRÈIRE</t>
  </si>
  <si>
    <t>CRÈISSE</t>
  </si>
  <si>
    <t>CUEIE</t>
  </si>
  <si>
    <t>CURBI</t>
  </si>
  <si>
    <t>AUSI</t>
  </si>
  <si>
    <t>DA</t>
  </si>
  <si>
    <t>da</t>
  </si>
  <si>
    <t>dado</t>
  </si>
  <si>
    <t>dariéu</t>
  </si>
  <si>
    <t>dariés</t>
  </si>
  <si>
    <t>darian</t>
  </si>
  <si>
    <t>darias</t>
  </si>
  <si>
    <t>darien</t>
  </si>
  <si>
    <t>dave</t>
  </si>
  <si>
    <t>daves</t>
  </si>
  <si>
    <t>davo</t>
  </si>
  <si>
    <t>davian</t>
  </si>
  <si>
    <t>davias</t>
  </si>
  <si>
    <t>davon</t>
  </si>
  <si>
    <t>darai</t>
  </si>
  <si>
    <t>daras</t>
  </si>
  <si>
    <t>dara</t>
  </si>
  <si>
    <t>daren</t>
  </si>
  <si>
    <t>darés</t>
  </si>
  <si>
    <t>DESCUISSA</t>
  </si>
  <si>
    <t>DÈURE</t>
  </si>
  <si>
    <t>DÒURE</t>
  </si>
  <si>
    <t>ausiéu</t>
  </si>
  <si>
    <t>ausiguèri</t>
  </si>
  <si>
    <t>ausirai</t>
  </si>
  <si>
    <t>ausiriéu</t>
  </si>
  <si>
    <t>ausiés</t>
  </si>
  <si>
    <t>ausiguères</t>
  </si>
  <si>
    <t>ausiras</t>
  </si>
  <si>
    <t>ausiriés</t>
  </si>
  <si>
    <t>ausié</t>
  </si>
  <si>
    <t>ausiguè</t>
  </si>
  <si>
    <t>ausira</t>
  </si>
  <si>
    <t>ausirié</t>
  </si>
  <si>
    <t>ausèn, óusen</t>
  </si>
  <si>
    <t>ausian</t>
  </si>
  <si>
    <t>ausiguerian(auserian)</t>
  </si>
  <si>
    <t>ausiren</t>
  </si>
  <si>
    <t>ausirian</t>
  </si>
  <si>
    <t>ausen</t>
  </si>
  <si>
    <t>ausès</t>
  </si>
  <si>
    <t>ausias</t>
  </si>
  <si>
    <t>ausiguerias</t>
  </si>
  <si>
    <t>ausirés</t>
  </si>
  <si>
    <t>ausirias</t>
  </si>
  <si>
    <t>ausien</t>
  </si>
  <si>
    <t>ausiguèron</t>
  </si>
  <si>
    <t>ausiran</t>
  </si>
  <si>
    <t>ausirien</t>
  </si>
  <si>
    <t>ausènt</t>
  </si>
  <si>
    <t>DRUBI</t>
  </si>
  <si>
    <t>ENFOURNIA</t>
  </si>
  <si>
    <t>ENGUÏA</t>
  </si>
  <si>
    <t>ENTÈNDRE</t>
  </si>
  <si>
    <t>entendu</t>
  </si>
  <si>
    <t>entendiéu</t>
  </si>
  <si>
    <t>entendrai</t>
  </si>
  <si>
    <t>entendriéu</t>
  </si>
  <si>
    <t>entènde</t>
  </si>
  <si>
    <t>entèndes</t>
  </si>
  <si>
    <t>entendiés</t>
  </si>
  <si>
    <t>entendras</t>
  </si>
  <si>
    <t>entendriés</t>
  </si>
  <si>
    <t>entendié</t>
  </si>
  <si>
    <t>entendra</t>
  </si>
  <si>
    <t>entendrié</t>
  </si>
  <si>
    <t>entendèn</t>
  </si>
  <si>
    <t>entendian</t>
  </si>
  <si>
    <t>entendren</t>
  </si>
  <si>
    <t>entendrian</t>
  </si>
  <si>
    <t>entenden</t>
  </si>
  <si>
    <t>entendès</t>
  </si>
  <si>
    <t>entendias</t>
  </si>
  <si>
    <t>entendrés</t>
  </si>
  <si>
    <t>entendrias</t>
  </si>
  <si>
    <t>entèndon</t>
  </si>
  <si>
    <t>entendien</t>
  </si>
  <si>
    <t>entendran</t>
  </si>
  <si>
    <t>entendrien</t>
  </si>
  <si>
    <t>entendènt</t>
  </si>
  <si>
    <t>ÈSTRE</t>
  </si>
  <si>
    <t>FALÉ</t>
  </si>
  <si>
    <t>FEGNE</t>
  </si>
  <si>
    <t>FOUIRE</t>
  </si>
  <si>
    <t>JAIRE</t>
  </si>
  <si>
    <t>LEGI</t>
  </si>
  <si>
    <t>legi</t>
  </si>
  <si>
    <t>legissènt</t>
  </si>
  <si>
    <t>legissiéu</t>
  </si>
  <si>
    <t>legirai</t>
  </si>
  <si>
    <t>legiriéu</t>
  </si>
  <si>
    <t>legido</t>
  </si>
  <si>
    <t>legissiés</t>
  </si>
  <si>
    <t>legigueres</t>
  </si>
  <si>
    <t>legiras</t>
  </si>
  <si>
    <t>legiriés</t>
  </si>
  <si>
    <t>legissié</t>
  </si>
  <si>
    <t xml:space="preserve">legiguè </t>
  </si>
  <si>
    <t>legira</t>
  </si>
  <si>
    <t>legirié</t>
  </si>
  <si>
    <t>legissian</t>
  </si>
  <si>
    <t>legiguerian</t>
  </si>
  <si>
    <t>legiren</t>
  </si>
  <si>
    <t>legirian</t>
  </si>
  <si>
    <t>legissès</t>
  </si>
  <si>
    <t>legissias</t>
  </si>
  <si>
    <t>legiquerias</t>
  </si>
  <si>
    <t>legirès</t>
  </si>
  <si>
    <t>legirias</t>
  </si>
  <si>
    <t>legissien</t>
  </si>
  <si>
    <t>legiqueron</t>
  </si>
  <si>
    <t>legiran</t>
  </si>
  <si>
    <t>legirien</t>
  </si>
  <si>
    <t>LÈIRE</t>
  </si>
  <si>
    <t>legu</t>
  </si>
  <si>
    <t>legudo</t>
  </si>
  <si>
    <t>lèi (lai)</t>
  </si>
  <si>
    <t>lesié</t>
  </si>
  <si>
    <t>leira</t>
  </si>
  <si>
    <t>LIEGE</t>
  </si>
  <si>
    <t>METRE</t>
  </si>
  <si>
    <t>NAISSE</t>
  </si>
  <si>
    <t>ÓUBRI</t>
  </si>
  <si>
    <t>ÓUCURRE</t>
  </si>
  <si>
    <t>POURGI</t>
  </si>
  <si>
    <t>PRUSI</t>
  </si>
  <si>
    <t>RÈIME</t>
  </si>
  <si>
    <t>RESPONDRE</t>
  </si>
  <si>
    <t>SEGRE</t>
  </si>
  <si>
    <t>SÈIRE</t>
  </si>
  <si>
    <t>SÈNTRE</t>
  </si>
  <si>
    <t>SERVI</t>
  </si>
  <si>
    <t>TÈISSE</t>
  </si>
  <si>
    <t>TEME</t>
  </si>
  <si>
    <t>TOLE</t>
  </si>
  <si>
    <t>TORSE</t>
  </si>
  <si>
    <t>UBRI</t>
  </si>
  <si>
    <t>VALÉ</t>
  </si>
  <si>
    <t>VÈIRE</t>
  </si>
  <si>
    <t>VIÉURE</t>
  </si>
  <si>
    <t>VINCRE</t>
  </si>
  <si>
    <t>B</t>
  </si>
  <si>
    <t>C</t>
  </si>
  <si>
    <t>D</t>
  </si>
  <si>
    <t>E</t>
  </si>
  <si>
    <t>F</t>
  </si>
  <si>
    <t>J</t>
  </si>
  <si>
    <t>L</t>
  </si>
  <si>
    <t>M</t>
  </si>
  <si>
    <t>N</t>
  </si>
  <si>
    <t>P</t>
  </si>
  <si>
    <t>O</t>
  </si>
  <si>
    <t>R</t>
  </si>
  <si>
    <t>S</t>
  </si>
  <si>
    <t>T</t>
  </si>
  <si>
    <t>U</t>
  </si>
  <si>
    <t>V</t>
  </si>
  <si>
    <t>abadeira</t>
  </si>
  <si>
    <t>abadeirado</t>
  </si>
  <si>
    <t>abadeirant</t>
  </si>
  <si>
    <t>abadaiarai</t>
  </si>
  <si>
    <t>abadaiariéu</t>
  </si>
  <si>
    <t>abadaiado</t>
  </si>
  <si>
    <t>abadaies</t>
  </si>
  <si>
    <t>abadaiaves</t>
  </si>
  <si>
    <t>abadaiaras</t>
  </si>
  <si>
    <t>abadaiariés</t>
  </si>
  <si>
    <t>qu'abadaies</t>
  </si>
  <si>
    <t>qu'abadaièsses</t>
  </si>
  <si>
    <t>abadaio</t>
  </si>
  <si>
    <t>abadaiavo</t>
  </si>
  <si>
    <t xml:space="preserve">abadaiè </t>
  </si>
  <si>
    <t>abadaiara</t>
  </si>
  <si>
    <t>abadaiarié</t>
  </si>
  <si>
    <t xml:space="preserve">qu'abadaie </t>
  </si>
  <si>
    <t xml:space="preserve">qu'abadaièsse </t>
  </si>
  <si>
    <t>abadaian</t>
  </si>
  <si>
    <t>abadaiavian</t>
  </si>
  <si>
    <t>abadaierian</t>
  </si>
  <si>
    <t>abadaiaren</t>
  </si>
  <si>
    <t>abadaiarian</t>
  </si>
  <si>
    <t>qu'abadaien</t>
  </si>
  <si>
    <t>qu'abadaiessian</t>
  </si>
  <si>
    <t>abadaien</t>
  </si>
  <si>
    <t>abadaias</t>
  </si>
  <si>
    <t>abadaiavias</t>
  </si>
  <si>
    <t>abadaierias</t>
  </si>
  <si>
    <t>abadaiarés</t>
  </si>
  <si>
    <t>abadaiarias</t>
  </si>
  <si>
    <t>qu'abadaiés</t>
  </si>
  <si>
    <t>qu'abadaiessias</t>
  </si>
  <si>
    <t>abadaion</t>
  </si>
  <si>
    <t>abadaiavon</t>
  </si>
  <si>
    <t>abadaièron</t>
  </si>
  <si>
    <t>abadaiaran</t>
  </si>
  <si>
    <t>abadaiarien</t>
  </si>
  <si>
    <t>qu'abadaion</t>
  </si>
  <si>
    <t>qu'abadaièsson</t>
  </si>
  <si>
    <t>abadaia</t>
  </si>
  <si>
    <t>abadaiant</t>
  </si>
  <si>
    <t>abadaières</t>
  </si>
  <si>
    <t>abadeirariéu</t>
  </si>
  <si>
    <t>abadeiraves</t>
  </si>
  <si>
    <t>abadeirères</t>
  </si>
  <si>
    <t>abadeirariés</t>
  </si>
  <si>
    <t>qu'abadeirèsses</t>
  </si>
  <si>
    <t>abadeiravo</t>
  </si>
  <si>
    <t xml:space="preserve">abadeirè </t>
  </si>
  <si>
    <t>abadeirarié</t>
  </si>
  <si>
    <t xml:space="preserve">qu'abadeirèsse </t>
  </si>
  <si>
    <t>abadeiran</t>
  </si>
  <si>
    <t>abadeiravian</t>
  </si>
  <si>
    <t>abadeirerian</t>
  </si>
  <si>
    <t>abadeirarian</t>
  </si>
  <si>
    <t>qu'abadeiren</t>
  </si>
  <si>
    <t>qu'abadeiressian</t>
  </si>
  <si>
    <t>abadeiren</t>
  </si>
  <si>
    <t>abadeiras</t>
  </si>
  <si>
    <t>abadeiravias</t>
  </si>
  <si>
    <t>abadeirerias</t>
  </si>
  <si>
    <t>abadeirarias</t>
  </si>
  <si>
    <t>qu'abadeirés</t>
  </si>
  <si>
    <t>qu'abadeiressias</t>
  </si>
  <si>
    <t>abadeiravon</t>
  </si>
  <si>
    <t>abadeirèron</t>
  </si>
  <si>
    <t>abadeirarien</t>
  </si>
  <si>
    <t>qu'abadeirèsson</t>
  </si>
  <si>
    <t>abadèires</t>
  </si>
  <si>
    <t>abadèiro</t>
  </si>
  <si>
    <t>abadèiron</t>
  </si>
  <si>
    <t>abadeirai</t>
  </si>
  <si>
    <t>abadeirés</t>
  </si>
  <si>
    <t>qu'abadèires</t>
  </si>
  <si>
    <t xml:space="preserve">qu'abadèire </t>
  </si>
  <si>
    <t>qu'abadèiron</t>
  </si>
  <si>
    <t>abanca</t>
  </si>
  <si>
    <t>abancado</t>
  </si>
  <si>
    <t>abancant</t>
  </si>
  <si>
    <t>abancarai</t>
  </si>
  <si>
    <t>abancariéu</t>
  </si>
  <si>
    <t>abancaves</t>
  </si>
  <si>
    <t>abancaras</t>
  </si>
  <si>
    <t>abancariés</t>
  </si>
  <si>
    <t>abanco</t>
  </si>
  <si>
    <t>abancavo</t>
  </si>
  <si>
    <t>abancara</t>
  </si>
  <si>
    <t>abancarié</t>
  </si>
  <si>
    <t>abancan</t>
  </si>
  <si>
    <t>abancavian</t>
  </si>
  <si>
    <t>abancaren</t>
  </si>
  <si>
    <t>abancarian</t>
  </si>
  <si>
    <t>abancas</t>
  </si>
  <si>
    <t>abancavias</t>
  </si>
  <si>
    <t>abancarés</t>
  </si>
  <si>
    <t>abancarias</t>
  </si>
  <si>
    <t>abancon</t>
  </si>
  <si>
    <t>abancavon</t>
  </si>
  <si>
    <t>abancaran</t>
  </si>
  <si>
    <t>abancarien</t>
  </si>
  <si>
    <t>qu'abancon</t>
  </si>
  <si>
    <t>abanques</t>
  </si>
  <si>
    <t>abanquères</t>
  </si>
  <si>
    <t xml:space="preserve">abanquè </t>
  </si>
  <si>
    <t>abanquèron</t>
  </si>
  <si>
    <t>qu'abanques</t>
  </si>
  <si>
    <t xml:space="preserve">qu'abanque </t>
  </si>
  <si>
    <t>qu'abanquen</t>
  </si>
  <si>
    <t>qu'abanqués</t>
  </si>
  <si>
    <t>qu'abanquèsses</t>
  </si>
  <si>
    <t xml:space="preserve">qu'abanquèsse </t>
  </si>
  <si>
    <t>qu'abanquessian</t>
  </si>
  <si>
    <t>qu'abanquessias</t>
  </si>
  <si>
    <t>qu'abanquèsson</t>
  </si>
  <si>
    <t>abanquen</t>
  </si>
  <si>
    <t>abanquerian</t>
  </si>
  <si>
    <t>abanerias</t>
  </si>
  <si>
    <t>abarbela</t>
  </si>
  <si>
    <t>abarbelant</t>
  </si>
  <si>
    <t>abarbelariéu</t>
  </si>
  <si>
    <t>abarbelado</t>
  </si>
  <si>
    <t>abarbelaves</t>
  </si>
  <si>
    <t>abarbelères</t>
  </si>
  <si>
    <t>abarbelas</t>
  </si>
  <si>
    <t>abarbelariés</t>
  </si>
  <si>
    <t>qu'abarbelèsses</t>
  </si>
  <si>
    <t>abarbelavo</t>
  </si>
  <si>
    <t xml:space="preserve">abarbelè </t>
  </si>
  <si>
    <t>abarbelarié</t>
  </si>
  <si>
    <t xml:space="preserve">qu'abarbelèsse </t>
  </si>
  <si>
    <t>abarbelan</t>
  </si>
  <si>
    <t>abarbelavian</t>
  </si>
  <si>
    <t>abarbelerian</t>
  </si>
  <si>
    <t>abarbelen</t>
  </si>
  <si>
    <t>abarbelarian</t>
  </si>
  <si>
    <t>qu'abarbelen</t>
  </si>
  <si>
    <t>qu'abarbelessian</t>
  </si>
  <si>
    <t>abarbelavias</t>
  </si>
  <si>
    <t>abarbelerias</t>
  </si>
  <si>
    <t>abarbelarias</t>
  </si>
  <si>
    <t>qu'abarbelés</t>
  </si>
  <si>
    <t>qu'abarbelessias</t>
  </si>
  <si>
    <t>abarbelavon</t>
  </si>
  <si>
    <t>abarbelèron</t>
  </si>
  <si>
    <t>abarbelarien</t>
  </si>
  <si>
    <t>qu'abarbelèsson</t>
  </si>
  <si>
    <t>abarbèles</t>
  </si>
  <si>
    <t>qu'abarbèles</t>
  </si>
  <si>
    <t>abarbèlo</t>
  </si>
  <si>
    <t xml:space="preserve">qu'abarbèle </t>
  </si>
  <si>
    <t>abarbèlon</t>
  </si>
  <si>
    <t>qu'abarbèlon</t>
  </si>
  <si>
    <t>abarbelerai</t>
  </si>
  <si>
    <t>abarbeleras</t>
  </si>
  <si>
    <t>abarbelera</t>
  </si>
  <si>
    <t>abarbeleren</t>
  </si>
  <si>
    <t>abarbelerés</t>
  </si>
  <si>
    <t>abarbeleran</t>
  </si>
  <si>
    <t>abeissa</t>
  </si>
  <si>
    <t>abeissant</t>
  </si>
  <si>
    <t>abeissarai</t>
  </si>
  <si>
    <t>abeissariéu</t>
  </si>
  <si>
    <t>abeissado</t>
  </si>
  <si>
    <t>abeissaves</t>
  </si>
  <si>
    <t>abeissères</t>
  </si>
  <si>
    <t>abeissaras</t>
  </si>
  <si>
    <t>abeissariés</t>
  </si>
  <si>
    <t>qu'abeissèsses</t>
  </si>
  <si>
    <t>abeissavo</t>
  </si>
  <si>
    <t xml:space="preserve">abeissè </t>
  </si>
  <si>
    <t>abeissara</t>
  </si>
  <si>
    <t>abeissarié</t>
  </si>
  <si>
    <t xml:space="preserve">qu'abeissèsse </t>
  </si>
  <si>
    <t>abeissan</t>
  </si>
  <si>
    <t>abeissavian</t>
  </si>
  <si>
    <t>abeisserian</t>
  </si>
  <si>
    <t>abeissaren</t>
  </si>
  <si>
    <t>abeissarian</t>
  </si>
  <si>
    <t>qu'abeissen</t>
  </si>
  <si>
    <t>abeissen</t>
  </si>
  <si>
    <t>abeissas</t>
  </si>
  <si>
    <t>abeissavias</t>
  </si>
  <si>
    <t>abeisserias</t>
  </si>
  <si>
    <t>abeissarés</t>
  </si>
  <si>
    <t>abeissarias</t>
  </si>
  <si>
    <t>qu'abeissés</t>
  </si>
  <si>
    <t>abeissavon</t>
  </si>
  <si>
    <t>abeissèron</t>
  </si>
  <si>
    <t>abeissaran</t>
  </si>
  <si>
    <t>abeissarien</t>
  </si>
  <si>
    <t>abaisses</t>
  </si>
  <si>
    <t>abaisso</t>
  </si>
  <si>
    <t>abaisson</t>
  </si>
  <si>
    <t>qu'abaisses</t>
  </si>
  <si>
    <t xml:space="preserve">qu'abaisse </t>
  </si>
  <si>
    <t>qu'abaisson</t>
  </si>
  <si>
    <t>qu'abeissavian</t>
  </si>
  <si>
    <t>qu'abeissavias</t>
  </si>
  <si>
    <t>qu'abeissavon</t>
  </si>
  <si>
    <t>abela</t>
  </si>
  <si>
    <t>abelant</t>
  </si>
  <si>
    <t>abelariéu</t>
  </si>
  <si>
    <t>abelado</t>
  </si>
  <si>
    <t>abelaves</t>
  </si>
  <si>
    <t>abelères</t>
  </si>
  <si>
    <t>abelariés</t>
  </si>
  <si>
    <t>qu'abelèsses</t>
  </si>
  <si>
    <t>abelavo</t>
  </si>
  <si>
    <t xml:space="preserve">abelè </t>
  </si>
  <si>
    <t>abelarié</t>
  </si>
  <si>
    <t xml:space="preserve">qu'abelèsse </t>
  </si>
  <si>
    <t>abelan</t>
  </si>
  <si>
    <t>abelavian</t>
  </si>
  <si>
    <t>abelerian</t>
  </si>
  <si>
    <t>abelarian</t>
  </si>
  <si>
    <t>qu'abelen</t>
  </si>
  <si>
    <t>qu'abelessian</t>
  </si>
  <si>
    <t>abelen</t>
  </si>
  <si>
    <t>abelas</t>
  </si>
  <si>
    <t>abelavias</t>
  </si>
  <si>
    <t>abelerias</t>
  </si>
  <si>
    <t>abelarias</t>
  </si>
  <si>
    <t>qu'abelés</t>
  </si>
  <si>
    <t>qu'abelessias</t>
  </si>
  <si>
    <t>abelavon</t>
  </si>
  <si>
    <t>abelèron</t>
  </si>
  <si>
    <t>abelarien</t>
  </si>
  <si>
    <t>qu'abelèsson</t>
  </si>
  <si>
    <t>abelles</t>
  </si>
  <si>
    <t>abello</t>
  </si>
  <si>
    <t>abellon</t>
  </si>
  <si>
    <t>abelarai</t>
  </si>
  <si>
    <t>abelaras</t>
  </si>
  <si>
    <t>abelara</t>
  </si>
  <si>
    <t>abelaren</t>
  </si>
  <si>
    <t>abelarés</t>
  </si>
  <si>
    <t>abelaran</t>
  </si>
  <si>
    <t>qu'abelles</t>
  </si>
  <si>
    <t xml:space="preserve">qu'abelle </t>
  </si>
  <si>
    <t>qu'abellon</t>
  </si>
  <si>
    <t>abeluga</t>
  </si>
  <si>
    <t>abelugant</t>
  </si>
  <si>
    <t>abelugarai</t>
  </si>
  <si>
    <t>abelugariéu</t>
  </si>
  <si>
    <t>abelugado</t>
  </si>
  <si>
    <t>abelugaves</t>
  </si>
  <si>
    <t>abelugaras</t>
  </si>
  <si>
    <t>abelugariés</t>
  </si>
  <si>
    <t>abelugo</t>
  </si>
  <si>
    <t>abelugavo</t>
  </si>
  <si>
    <t>abelugara</t>
  </si>
  <si>
    <t>abelugarié</t>
  </si>
  <si>
    <t>abelugan</t>
  </si>
  <si>
    <t>abelugavian</t>
  </si>
  <si>
    <t>abelugerian</t>
  </si>
  <si>
    <t>abelugaren</t>
  </si>
  <si>
    <t>abelugarian</t>
  </si>
  <si>
    <t>abelugas</t>
  </si>
  <si>
    <t>abelugavias</t>
  </si>
  <si>
    <t>abelugerias</t>
  </si>
  <si>
    <t>abelugarés</t>
  </si>
  <si>
    <t>abelugarias</t>
  </si>
  <si>
    <t>abelugon</t>
  </si>
  <si>
    <t>abelugavon</t>
  </si>
  <si>
    <t>abelugaran</t>
  </si>
  <si>
    <t>abelugarien</t>
  </si>
  <si>
    <t>qu'abelugon</t>
  </si>
  <si>
    <t>abelugues</t>
  </si>
  <si>
    <t xml:space="preserve">abeluguè </t>
  </si>
  <si>
    <t>abeluguèron</t>
  </si>
  <si>
    <t>qu'abelugues</t>
  </si>
  <si>
    <t xml:space="preserve">qu'abelugue </t>
  </si>
  <si>
    <t>qu'abeluguèsses</t>
  </si>
  <si>
    <t xml:space="preserve">qu'abeluguèsse </t>
  </si>
  <si>
    <t>qu'abeluguèsson</t>
  </si>
  <si>
    <t>abeluguen</t>
  </si>
  <si>
    <t>abeluguères</t>
  </si>
  <si>
    <t>qu'abeluguen</t>
  </si>
  <si>
    <t>qu'abelugués</t>
  </si>
  <si>
    <t>qu'abeluguessian</t>
  </si>
  <si>
    <t>qu'abeluguessias</t>
  </si>
  <si>
    <t>abitua</t>
  </si>
  <si>
    <t>abituant</t>
  </si>
  <si>
    <t>abituarai</t>
  </si>
  <si>
    <t>abituariéu</t>
  </si>
  <si>
    <t>abituado</t>
  </si>
  <si>
    <t>abitues</t>
  </si>
  <si>
    <t>abituaves</t>
  </si>
  <si>
    <t>abituaras</t>
  </si>
  <si>
    <t>abituariés</t>
  </si>
  <si>
    <t>qu'abitues</t>
  </si>
  <si>
    <t>qu'abituèsses</t>
  </si>
  <si>
    <t>abituo</t>
  </si>
  <si>
    <t>abituavo</t>
  </si>
  <si>
    <t xml:space="preserve">abituè </t>
  </si>
  <si>
    <t>abituara</t>
  </si>
  <si>
    <t>abituarié</t>
  </si>
  <si>
    <t xml:space="preserve">qu'abitue </t>
  </si>
  <si>
    <t xml:space="preserve">qu'abituèsse </t>
  </si>
  <si>
    <t>abituan</t>
  </si>
  <si>
    <t>abituavian</t>
  </si>
  <si>
    <t>abituerian</t>
  </si>
  <si>
    <t>abituaren</t>
  </si>
  <si>
    <t>abituarian</t>
  </si>
  <si>
    <t>qu'abituen</t>
  </si>
  <si>
    <t>qu'abituessian</t>
  </si>
  <si>
    <t>abituen</t>
  </si>
  <si>
    <t>abituas</t>
  </si>
  <si>
    <t>abituavias</t>
  </si>
  <si>
    <t>abituerias</t>
  </si>
  <si>
    <t>abituarias</t>
  </si>
  <si>
    <t>qu'abitués</t>
  </si>
  <si>
    <t>qu'abituessias</t>
  </si>
  <si>
    <t>abituon</t>
  </si>
  <si>
    <t>abituavon</t>
  </si>
  <si>
    <t>abituèron</t>
  </si>
  <si>
    <t>abituaran</t>
  </si>
  <si>
    <t>abituarien</t>
  </si>
  <si>
    <t>qu'abituon</t>
  </si>
  <si>
    <t>qu'abituèsson</t>
  </si>
  <si>
    <t>abituères</t>
  </si>
  <si>
    <t>ableiga</t>
  </si>
  <si>
    <t>ableigant</t>
  </si>
  <si>
    <t>ableigarai</t>
  </si>
  <si>
    <t>ableigariéu</t>
  </si>
  <si>
    <t>ableigado</t>
  </si>
  <si>
    <t>ableigaves</t>
  </si>
  <si>
    <t>ableiguères</t>
  </si>
  <si>
    <t>ableigaras</t>
  </si>
  <si>
    <t>ableigariés</t>
  </si>
  <si>
    <t>qu'ableiguèsses</t>
  </si>
  <si>
    <t>ableigavo</t>
  </si>
  <si>
    <t xml:space="preserve">ableiguè </t>
  </si>
  <si>
    <t>ableigara</t>
  </si>
  <si>
    <t>ableigarié</t>
  </si>
  <si>
    <t xml:space="preserve">qu'ableiguèsse </t>
  </si>
  <si>
    <t>ableigan</t>
  </si>
  <si>
    <t>ableigavian</t>
  </si>
  <si>
    <t>ableigerian</t>
  </si>
  <si>
    <t>ableigaren</t>
  </si>
  <si>
    <t>ableigarian</t>
  </si>
  <si>
    <t>qu'ableiguen</t>
  </si>
  <si>
    <t>qu'ableiguessian</t>
  </si>
  <si>
    <t>ableiguen</t>
  </si>
  <si>
    <t>ableigas</t>
  </si>
  <si>
    <t>ableigavias</t>
  </si>
  <si>
    <t>ableigerias</t>
  </si>
  <si>
    <t>ableigarés</t>
  </si>
  <si>
    <t>ableigarias</t>
  </si>
  <si>
    <t>qu'ableigués</t>
  </si>
  <si>
    <t>qu'ableiguessias</t>
  </si>
  <si>
    <t>ableigavon</t>
  </si>
  <si>
    <t>ableiguèron</t>
  </si>
  <si>
    <t>ableigaran</t>
  </si>
  <si>
    <t>ableigarien</t>
  </si>
  <si>
    <t>qu'ableiguèsson</t>
  </si>
  <si>
    <t>ablaigues</t>
  </si>
  <si>
    <t>ablaigo</t>
  </si>
  <si>
    <t>ablaigon</t>
  </si>
  <si>
    <t>qu'ablaigues</t>
  </si>
  <si>
    <t xml:space="preserve">qu'ablaigue </t>
  </si>
  <si>
    <t>qu'ablaigon</t>
  </si>
  <si>
    <t>abloutant</t>
  </si>
  <si>
    <t>ablouta</t>
  </si>
  <si>
    <t>abloutarai</t>
  </si>
  <si>
    <t>abloutariéu</t>
  </si>
  <si>
    <t>abloutado</t>
  </si>
  <si>
    <t>abloutaves</t>
  </si>
  <si>
    <t>abloutères</t>
  </si>
  <si>
    <t>abloutaras</t>
  </si>
  <si>
    <t>abloutariés</t>
  </si>
  <si>
    <t>qu'abloutèsses</t>
  </si>
  <si>
    <t>abloutavo</t>
  </si>
  <si>
    <t xml:space="preserve">abloutè </t>
  </si>
  <si>
    <t>abloutara</t>
  </si>
  <si>
    <t>abloutarié</t>
  </si>
  <si>
    <t xml:space="preserve">qu'abloutèsse </t>
  </si>
  <si>
    <t>abloutan</t>
  </si>
  <si>
    <t>abloutavian</t>
  </si>
  <si>
    <t>ablouterian</t>
  </si>
  <si>
    <t>abloutaren</t>
  </si>
  <si>
    <t>abloutarian</t>
  </si>
  <si>
    <t>qu'ablouten</t>
  </si>
  <si>
    <t>qu'abloutessian</t>
  </si>
  <si>
    <t>ablouten</t>
  </si>
  <si>
    <t>abloutas</t>
  </si>
  <si>
    <t>abloutavias</t>
  </si>
  <si>
    <t>ablouterias</t>
  </si>
  <si>
    <t>abloutarias</t>
  </si>
  <si>
    <t>qu'abloutés</t>
  </si>
  <si>
    <t>qu'abloutessias</t>
  </si>
  <si>
    <t>abloutavon</t>
  </si>
  <si>
    <t>abloutèron</t>
  </si>
  <si>
    <t>abloutaran</t>
  </si>
  <si>
    <t>abloutarien</t>
  </si>
  <si>
    <t>qu'abloutèsson</t>
  </si>
  <si>
    <t>ablotes</t>
  </si>
  <si>
    <t>abloto</t>
  </si>
  <si>
    <t>abloton</t>
  </si>
  <si>
    <t>abloutarés</t>
  </si>
  <si>
    <t>qu'ablotes</t>
  </si>
  <si>
    <t xml:space="preserve">qu'ablote </t>
  </si>
  <si>
    <t>qu'abloton</t>
  </si>
  <si>
    <t>abouria</t>
  </si>
  <si>
    <t>abouriant</t>
  </si>
  <si>
    <t>abouriarai</t>
  </si>
  <si>
    <t>abouriariéu</t>
  </si>
  <si>
    <t>abouriado</t>
  </si>
  <si>
    <t>abouriaves</t>
  </si>
  <si>
    <t>abourières</t>
  </si>
  <si>
    <t>abouriaras</t>
  </si>
  <si>
    <t>abouriariés</t>
  </si>
  <si>
    <t>qu'abourièsses</t>
  </si>
  <si>
    <t>abouriavo</t>
  </si>
  <si>
    <t xml:space="preserve">abouriè </t>
  </si>
  <si>
    <t>abouriara</t>
  </si>
  <si>
    <t>abouriarié</t>
  </si>
  <si>
    <t xml:space="preserve">qu'abourièsse </t>
  </si>
  <si>
    <t>abourian</t>
  </si>
  <si>
    <t>abouriavian</t>
  </si>
  <si>
    <t>abourierian</t>
  </si>
  <si>
    <t>abouriaren</t>
  </si>
  <si>
    <t>abouriarian</t>
  </si>
  <si>
    <t>qu'abourien</t>
  </si>
  <si>
    <t>qu'abouriessian</t>
  </si>
  <si>
    <t>abourias</t>
  </si>
  <si>
    <t>abouriavias</t>
  </si>
  <si>
    <t>abourierias</t>
  </si>
  <si>
    <t>abouriarés</t>
  </si>
  <si>
    <t>abouriarias</t>
  </si>
  <si>
    <t>qu'abouriés</t>
  </si>
  <si>
    <t>qu'abouriessias</t>
  </si>
  <si>
    <t>abouriavon</t>
  </si>
  <si>
    <t>abourièron</t>
  </si>
  <si>
    <t>abouriaran</t>
  </si>
  <si>
    <t>abouriarien</t>
  </si>
  <si>
    <t>qu'abourièsson</t>
  </si>
  <si>
    <t>abòries</t>
  </si>
  <si>
    <t>qu'abòries</t>
  </si>
  <si>
    <t>abòrio</t>
  </si>
  <si>
    <t xml:space="preserve">qu'abòrie </t>
  </si>
  <si>
    <t>abòrion</t>
  </si>
  <si>
    <t>qu'abòrion</t>
  </si>
  <si>
    <t>abóusa</t>
  </si>
  <si>
    <t>abóusant</t>
  </si>
  <si>
    <t>abóusarai</t>
  </si>
  <si>
    <t>abóusariéu</t>
  </si>
  <si>
    <t>abóusado</t>
  </si>
  <si>
    <t>abóusaves</t>
  </si>
  <si>
    <t>abóusères</t>
  </si>
  <si>
    <t>abóusaras</t>
  </si>
  <si>
    <t>abóusariés</t>
  </si>
  <si>
    <t>qu'abóusèsses</t>
  </si>
  <si>
    <t>abóusavo</t>
  </si>
  <si>
    <t xml:space="preserve">abóusè </t>
  </si>
  <si>
    <t>abóusara</t>
  </si>
  <si>
    <t>abóusarié</t>
  </si>
  <si>
    <t xml:space="preserve">qu'abóusèsse </t>
  </si>
  <si>
    <t>abóusan</t>
  </si>
  <si>
    <t>abóusavian</t>
  </si>
  <si>
    <t>abóuserian</t>
  </si>
  <si>
    <t>abóusaren</t>
  </si>
  <si>
    <t>abóusarian</t>
  </si>
  <si>
    <t>qu'abóusen</t>
  </si>
  <si>
    <t>qu'abóusessian</t>
  </si>
  <si>
    <t>abóusen</t>
  </si>
  <si>
    <t>abóusas</t>
  </si>
  <si>
    <t>abóusavias</t>
  </si>
  <si>
    <t>abóuserias</t>
  </si>
  <si>
    <t>abóusarés</t>
  </si>
  <si>
    <t>abóusarias</t>
  </si>
  <si>
    <t>qu'abóusés</t>
  </si>
  <si>
    <t>qu'abóusessias</t>
  </si>
  <si>
    <t>abóusavon</t>
  </si>
  <si>
    <t>abóusèron</t>
  </si>
  <si>
    <t>abóusaran</t>
  </si>
  <si>
    <t>abóusarien</t>
  </si>
  <si>
    <t>qu'abóusèsson</t>
  </si>
  <si>
    <t>qu'abóuson</t>
  </si>
  <si>
    <t>abòuses</t>
  </si>
  <si>
    <t>abòuso</t>
  </si>
  <si>
    <t>abòuson</t>
  </si>
  <si>
    <t>qu'abòuses</t>
  </si>
  <si>
    <t xml:space="preserve">qu'abòuse </t>
  </si>
  <si>
    <t>Futur simple</t>
  </si>
  <si>
    <t>avé agu</t>
  </si>
  <si>
    <t>o agué agu</t>
  </si>
  <si>
    <t>aguère</t>
  </si>
  <si>
    <t>qu'abadaièsse</t>
  </si>
  <si>
    <t>qu'abadeirèsse</t>
  </si>
  <si>
    <t>qu'abadaie</t>
  </si>
  <si>
    <t>qu'abadèire</t>
  </si>
  <si>
    <t>qu'abanque</t>
  </si>
  <si>
    <t>qu'abanquèsse</t>
  </si>
  <si>
    <t>qu'abarbèle</t>
  </si>
  <si>
    <t>abadaie</t>
  </si>
  <si>
    <t>abadaiave</t>
  </si>
  <si>
    <t>abadèire</t>
  </si>
  <si>
    <t>abadeirave</t>
  </si>
  <si>
    <t>abadeirère</t>
  </si>
  <si>
    <t>abanque</t>
  </si>
  <si>
    <t>abancave</t>
  </si>
  <si>
    <t>abanquère</t>
  </si>
  <si>
    <t>abarbèle</t>
  </si>
  <si>
    <t>abarbelave</t>
  </si>
  <si>
    <t>abarbelère</t>
  </si>
  <si>
    <t>abelle</t>
  </si>
  <si>
    <t>abelave</t>
  </si>
  <si>
    <t>abelère</t>
  </si>
  <si>
    <t>abelugue</t>
  </si>
  <si>
    <t>abelugave</t>
  </si>
  <si>
    <t>abeluguère</t>
  </si>
  <si>
    <t>abitue</t>
  </si>
  <si>
    <t>abituave</t>
  </si>
  <si>
    <t>abituère</t>
  </si>
  <si>
    <t>ablaigue</t>
  </si>
  <si>
    <t>ableigave</t>
  </si>
  <si>
    <t>ableiguère</t>
  </si>
  <si>
    <t>ablote</t>
  </si>
  <si>
    <t>abloutave</t>
  </si>
  <si>
    <t>abloutère</t>
  </si>
  <si>
    <t>abòrie</t>
  </si>
  <si>
    <t>abouriave</t>
  </si>
  <si>
    <t>abourière</t>
  </si>
  <si>
    <t>abòuse</t>
  </si>
  <si>
    <t>abóusave</t>
  </si>
  <si>
    <t>abóusère</t>
  </si>
  <si>
    <t>aduguère</t>
  </si>
  <si>
    <t>anave</t>
  </si>
  <si>
    <t>anère</t>
  </si>
  <si>
    <t>apercebère</t>
  </si>
  <si>
    <t>apoundeguère</t>
  </si>
  <si>
    <t>qu'abarbelèsse</t>
  </si>
  <si>
    <t>qu'abeissèsse</t>
  </si>
  <si>
    <t>qu'abelèsse</t>
  </si>
  <si>
    <t>qu'abaisse</t>
  </si>
  <si>
    <t>qu'abelle</t>
  </si>
  <si>
    <t>qu'abelugue</t>
  </si>
  <si>
    <t>qu'abeluguèsse</t>
  </si>
  <si>
    <t>qu'abitue</t>
  </si>
  <si>
    <t>qu'abituèsse</t>
  </si>
  <si>
    <t>qu'ablaigue</t>
  </si>
  <si>
    <t>qu'ableiguèsse</t>
  </si>
  <si>
    <t>qu'ablote</t>
  </si>
  <si>
    <t>qu'abloutèsse</t>
  </si>
  <si>
    <t>qu'abòrie</t>
  </si>
  <si>
    <t>qu'abourièsse</t>
  </si>
  <si>
    <t>qu'abòuse</t>
  </si>
  <si>
    <t>qu'abóusèsse</t>
  </si>
  <si>
    <t>qu'adugue</t>
  </si>
  <si>
    <t>que anèsse</t>
  </si>
  <si>
    <t>qu'ague</t>
  </si>
  <si>
    <t>avènt abadaia</t>
  </si>
  <si>
    <t>aguen abadaia</t>
  </si>
  <si>
    <t>agués abadaia</t>
  </si>
  <si>
    <t>avé abadaia</t>
  </si>
  <si>
    <t>Se counjugo coume</t>
  </si>
  <si>
    <t>Initialo</t>
  </si>
  <si>
    <t>Infinitiéu</t>
  </si>
  <si>
    <t>INFINITIÉU</t>
  </si>
  <si>
    <t>Presènt</t>
  </si>
  <si>
    <t>Passat</t>
  </si>
  <si>
    <t>Passat simple</t>
  </si>
  <si>
    <t>Passat coumpausa</t>
  </si>
  <si>
    <t>Passat anteriour</t>
  </si>
  <si>
    <t>Futur anteriour</t>
  </si>
  <si>
    <t>EMPERATIÉU</t>
  </si>
  <si>
    <t>INDICATIÉU</t>
  </si>
  <si>
    <t>SUJOUNTIÉU</t>
  </si>
  <si>
    <t>Imperfèt</t>
  </si>
  <si>
    <t>Plus -que-perfèt</t>
  </si>
  <si>
    <t>Plus-que-perfèt</t>
  </si>
  <si>
    <t>abaisse</t>
  </si>
  <si>
    <t>abeissave</t>
  </si>
  <si>
    <t>abeissère</t>
  </si>
  <si>
    <t>avé abadeira</t>
  </si>
  <si>
    <t>agués abadeira</t>
  </si>
  <si>
    <t>aguen abadeira</t>
  </si>
  <si>
    <t>abravaja</t>
  </si>
  <si>
    <t>abravajave</t>
  </si>
  <si>
    <t>abravajarai</t>
  </si>
  <si>
    <t>abravajariéu</t>
  </si>
  <si>
    <t>abravajant</t>
  </si>
  <si>
    <t>abravajaves</t>
  </si>
  <si>
    <t>abravajaras</t>
  </si>
  <si>
    <t>abravajariés</t>
  </si>
  <si>
    <t>abravajado</t>
  </si>
  <si>
    <t>abravajo</t>
  </si>
  <si>
    <t>abravajavo</t>
  </si>
  <si>
    <t>abravajara</t>
  </si>
  <si>
    <t>abravajarié</t>
  </si>
  <si>
    <t>abravajan</t>
  </si>
  <si>
    <t>abravajavian</t>
  </si>
  <si>
    <t>abravajaren</t>
  </si>
  <si>
    <t>abravajarian</t>
  </si>
  <si>
    <t>abravajas</t>
  </si>
  <si>
    <t>abravajavias</t>
  </si>
  <si>
    <t>abravajarés</t>
  </si>
  <si>
    <t>abravajarias</t>
  </si>
  <si>
    <t>abravajon</t>
  </si>
  <si>
    <t>abravajavon</t>
  </si>
  <si>
    <t>abravajaran</t>
  </si>
  <si>
    <t>qu'abravajon</t>
  </si>
  <si>
    <t>abravajarien</t>
  </si>
  <si>
    <t>abravage</t>
  </si>
  <si>
    <t>abravages</t>
  </si>
  <si>
    <t>abravagère</t>
  </si>
  <si>
    <t>abravagères</t>
  </si>
  <si>
    <t xml:space="preserve">abravagè </t>
  </si>
  <si>
    <t>abravagerian</t>
  </si>
  <si>
    <t>abravagerias</t>
  </si>
  <si>
    <t>abravagèron</t>
  </si>
  <si>
    <t>qu'abravage</t>
  </si>
  <si>
    <t>qu'abravages</t>
  </si>
  <si>
    <t xml:space="preserve">qu'abravage </t>
  </si>
  <si>
    <t>qu'abravagen</t>
  </si>
  <si>
    <t>qu'abravagés</t>
  </si>
  <si>
    <t>qu'abravagèsse</t>
  </si>
  <si>
    <t>qu'abravagèsses</t>
  </si>
  <si>
    <t xml:space="preserve">qu'abravagèsse </t>
  </si>
  <si>
    <t>qu'abravagessian</t>
  </si>
  <si>
    <t>qu'abravagessias</t>
  </si>
  <si>
    <t>qu'abravagèsson</t>
  </si>
  <si>
    <t>abravagen</t>
  </si>
  <si>
    <t>abrenounciave</t>
  </si>
  <si>
    <t>abrenouncière</t>
  </si>
  <si>
    <t>abrenounciarai</t>
  </si>
  <si>
    <t>qu'abrenouncièsse</t>
  </si>
  <si>
    <t>abrenounciariéu</t>
  </si>
  <si>
    <t>abrenounciant</t>
  </si>
  <si>
    <t>abrenouncia</t>
  </si>
  <si>
    <t>abrenounciaves</t>
  </si>
  <si>
    <t>abrenouncières</t>
  </si>
  <si>
    <t>abrenounciaras</t>
  </si>
  <si>
    <t>qu'abrenouncièsses</t>
  </si>
  <si>
    <t>abrenounciariés</t>
  </si>
  <si>
    <t>abrenounciado</t>
  </si>
  <si>
    <t>abrenounciavo</t>
  </si>
  <si>
    <t xml:space="preserve">abrenounciè </t>
  </si>
  <si>
    <t>abrenounciara</t>
  </si>
  <si>
    <t xml:space="preserve">qu'abrenouncièsse </t>
  </si>
  <si>
    <t>abrenounciarié</t>
  </si>
  <si>
    <t>abrenouncian</t>
  </si>
  <si>
    <t>abrenounciavian</t>
  </si>
  <si>
    <t>abrenouncierian</t>
  </si>
  <si>
    <t>abrenounciaren</t>
  </si>
  <si>
    <t>qu'abrenouncien</t>
  </si>
  <si>
    <t>qu'abrenounciessian</t>
  </si>
  <si>
    <t>abrenounciarian</t>
  </si>
  <si>
    <t>abrenouncien</t>
  </si>
  <si>
    <t>abrenouncias</t>
  </si>
  <si>
    <t>abrenounciavias</t>
  </si>
  <si>
    <t>abrenouncierias</t>
  </si>
  <si>
    <t>abrenounciarés</t>
  </si>
  <si>
    <t>qu'abrenounciés</t>
  </si>
  <si>
    <t>qu'abrenounciessias</t>
  </si>
  <si>
    <t>abrenounciarias</t>
  </si>
  <si>
    <t>abrenounciavon</t>
  </si>
  <si>
    <t>abrenouncièron</t>
  </si>
  <si>
    <t>abrenounciaran</t>
  </si>
  <si>
    <t>qu'abrenouncièsson</t>
  </si>
  <si>
    <t>abrenounciarien</t>
  </si>
  <si>
    <t>abrenóuncie</t>
  </si>
  <si>
    <t>abrenóuncies</t>
  </si>
  <si>
    <t>abrenóuncio</t>
  </si>
  <si>
    <t>qu'abrenóuncie</t>
  </si>
  <si>
    <t>qu'abrenóuncies</t>
  </si>
  <si>
    <t xml:space="preserve">qu'abrenóuncie </t>
  </si>
  <si>
    <t>qu'abrenóuncion</t>
  </si>
  <si>
    <t>abrenóuncion</t>
  </si>
  <si>
    <t>abréujave</t>
  </si>
  <si>
    <t>abréujère</t>
  </si>
  <si>
    <t>abréujarai</t>
  </si>
  <si>
    <t>qu'abréujèsse</t>
  </si>
  <si>
    <t>abréujariéu</t>
  </si>
  <si>
    <t>abréujant</t>
  </si>
  <si>
    <t>abréuja</t>
  </si>
  <si>
    <t>abréujaves</t>
  </si>
  <si>
    <t>abréujères</t>
  </si>
  <si>
    <t>abréujaras</t>
  </si>
  <si>
    <t>qu'abréujèsses</t>
  </si>
  <si>
    <t>abréujariés</t>
  </si>
  <si>
    <t>abréujado</t>
  </si>
  <si>
    <t>abréujavo</t>
  </si>
  <si>
    <t xml:space="preserve">abréujè </t>
  </si>
  <si>
    <t>abréujara</t>
  </si>
  <si>
    <t xml:space="preserve">qu'abréujèsse </t>
  </si>
  <si>
    <t>abréujarié</t>
  </si>
  <si>
    <t>abréujavian</t>
  </si>
  <si>
    <t>abréujerian</t>
  </si>
  <si>
    <t>abréujaren</t>
  </si>
  <si>
    <t>qu'abréujessian</t>
  </si>
  <si>
    <t>abréujarian</t>
  </si>
  <si>
    <t>abréujen</t>
  </si>
  <si>
    <t>abréujas</t>
  </si>
  <si>
    <t>abréujavias</t>
  </si>
  <si>
    <t>abréujerias</t>
  </si>
  <si>
    <t>abréujarés</t>
  </si>
  <si>
    <t>qu'abréujessias</t>
  </si>
  <si>
    <t>abréujarias</t>
  </si>
  <si>
    <t>abréujavon</t>
  </si>
  <si>
    <t>abréujèron</t>
  </si>
  <si>
    <t>abréujaran</t>
  </si>
  <si>
    <t>qu'abréujèsson</t>
  </si>
  <si>
    <t>abréujarien</t>
  </si>
  <si>
    <t>abrèuje</t>
  </si>
  <si>
    <t>abrèujes</t>
  </si>
  <si>
    <t>abrèujo</t>
  </si>
  <si>
    <t>abrèujon</t>
  </si>
  <si>
    <t>abrèujan</t>
  </si>
  <si>
    <t>abrèujas</t>
  </si>
  <si>
    <t>qu'abrèuje</t>
  </si>
  <si>
    <t>qu'abrèujes</t>
  </si>
  <si>
    <t xml:space="preserve">qu'abrèuje </t>
  </si>
  <si>
    <t>qu'abrèujen</t>
  </si>
  <si>
    <t>qu'abrèujés</t>
  </si>
  <si>
    <t>qu'abrèujon</t>
  </si>
  <si>
    <t>aculave</t>
  </si>
  <si>
    <t>aculère</t>
  </si>
  <si>
    <t>acularai</t>
  </si>
  <si>
    <t>qu'aculèsse</t>
  </si>
  <si>
    <t>aculariéu</t>
  </si>
  <si>
    <t>aculant</t>
  </si>
  <si>
    <t>acula</t>
  </si>
  <si>
    <t>aculaves</t>
  </si>
  <si>
    <t>aculères</t>
  </si>
  <si>
    <t>acularas</t>
  </si>
  <si>
    <t>qu'aculèsses</t>
  </si>
  <si>
    <t>aculariés</t>
  </si>
  <si>
    <t>aculado</t>
  </si>
  <si>
    <t>aculavo</t>
  </si>
  <si>
    <t xml:space="preserve">aculè </t>
  </si>
  <si>
    <t>aculara</t>
  </si>
  <si>
    <t xml:space="preserve">qu'aculèsse </t>
  </si>
  <si>
    <t>acularié</t>
  </si>
  <si>
    <t>aculan</t>
  </si>
  <si>
    <t>aculavian</t>
  </si>
  <si>
    <t>aculerian</t>
  </si>
  <si>
    <t>acularen</t>
  </si>
  <si>
    <t>qu'aculen</t>
  </si>
  <si>
    <t>qu'aculessian</t>
  </si>
  <si>
    <t>acularian</t>
  </si>
  <si>
    <t>aculen</t>
  </si>
  <si>
    <t>aculas</t>
  </si>
  <si>
    <t>aculavias</t>
  </si>
  <si>
    <t>aculerias</t>
  </si>
  <si>
    <t>acularés</t>
  </si>
  <si>
    <t>qu'aculés</t>
  </si>
  <si>
    <t>qu'aculessias</t>
  </si>
  <si>
    <t>acularias</t>
  </si>
  <si>
    <t>aculavon</t>
  </si>
  <si>
    <t>aculèron</t>
  </si>
  <si>
    <t>acularan</t>
  </si>
  <si>
    <t>qu'aculèsson</t>
  </si>
  <si>
    <t>acularien</t>
  </si>
  <si>
    <t>acuele</t>
  </si>
  <si>
    <t>acueles</t>
  </si>
  <si>
    <t>acuelo</t>
  </si>
  <si>
    <t>acuelon</t>
  </si>
  <si>
    <t>qu'acuele</t>
  </si>
  <si>
    <t>qu'acueles</t>
  </si>
  <si>
    <t xml:space="preserve">qu'acuele </t>
  </si>
  <si>
    <t>qu'acuelon</t>
  </si>
  <si>
    <t>afaciave</t>
  </si>
  <si>
    <t>afacière</t>
  </si>
  <si>
    <t>afaciarai</t>
  </si>
  <si>
    <t>qu'afacièsse</t>
  </si>
  <si>
    <t>afaciariéu</t>
  </si>
  <si>
    <t>afaciant</t>
  </si>
  <si>
    <t>afacia</t>
  </si>
  <si>
    <t>afaciaves</t>
  </si>
  <si>
    <t>afacières</t>
  </si>
  <si>
    <t>afaciaras</t>
  </si>
  <si>
    <t>qu'afacièsses</t>
  </si>
  <si>
    <t>afaciariés</t>
  </si>
  <si>
    <t>afaciado</t>
  </si>
  <si>
    <t>afaciavo</t>
  </si>
  <si>
    <t xml:space="preserve">afaciè </t>
  </si>
  <si>
    <t>afaciara</t>
  </si>
  <si>
    <t xml:space="preserve">qu'afacièsse </t>
  </si>
  <si>
    <t>afaciarié</t>
  </si>
  <si>
    <t>afacian</t>
  </si>
  <si>
    <t>afaciavian</t>
  </si>
  <si>
    <t>afacierian</t>
  </si>
  <si>
    <t>afaciaren</t>
  </si>
  <si>
    <t>qu'afacien</t>
  </si>
  <si>
    <t>qu'afaciessian</t>
  </si>
  <si>
    <t>afaciarian</t>
  </si>
  <si>
    <t>afacien</t>
  </si>
  <si>
    <t>afacias</t>
  </si>
  <si>
    <t>afaciavias</t>
  </si>
  <si>
    <t>afacierias</t>
  </si>
  <si>
    <t>afaciarés</t>
  </si>
  <si>
    <t>qu'afaciés</t>
  </si>
  <si>
    <t>qu'afaciessias</t>
  </si>
  <si>
    <t>afaciarias</t>
  </si>
  <si>
    <t>afaciavon</t>
  </si>
  <si>
    <t>afacièron</t>
  </si>
  <si>
    <t>afaciaran</t>
  </si>
  <si>
    <t>qu'afacièsson</t>
  </si>
  <si>
    <t>afaciarien</t>
  </si>
  <si>
    <t>aliave</t>
  </si>
  <si>
    <t>alière</t>
  </si>
  <si>
    <t>aliarai</t>
  </si>
  <si>
    <t>qu'alièsse</t>
  </si>
  <si>
    <t>aliariéu</t>
  </si>
  <si>
    <t>aliant</t>
  </si>
  <si>
    <t>alia</t>
  </si>
  <si>
    <t>aliaves</t>
  </si>
  <si>
    <t>alières</t>
  </si>
  <si>
    <t>aliaras</t>
  </si>
  <si>
    <t>qu'alièsses</t>
  </si>
  <si>
    <t>aliariés</t>
  </si>
  <si>
    <t>aliado</t>
  </si>
  <si>
    <t>aliavo</t>
  </si>
  <si>
    <t xml:space="preserve">aliè </t>
  </si>
  <si>
    <t>aliara</t>
  </si>
  <si>
    <t xml:space="preserve">qu'alièsse </t>
  </si>
  <si>
    <t>aliarié</t>
  </si>
  <si>
    <t>alian</t>
  </si>
  <si>
    <t>aliavian</t>
  </si>
  <si>
    <t>alierian</t>
  </si>
  <si>
    <t>aliaren</t>
  </si>
  <si>
    <t>qu'alien</t>
  </si>
  <si>
    <t>qu'aliessian</t>
  </si>
  <si>
    <t>aliarian</t>
  </si>
  <si>
    <t>alien</t>
  </si>
  <si>
    <t>alias</t>
  </si>
  <si>
    <t>aliavias</t>
  </si>
  <si>
    <t>alierias</t>
  </si>
  <si>
    <t>aliarés</t>
  </si>
  <si>
    <t>qu'aliés</t>
  </si>
  <si>
    <t>qu'aliessias</t>
  </si>
  <si>
    <t>aliarias</t>
  </si>
  <si>
    <t>aliavon</t>
  </si>
  <si>
    <t>alièron</t>
  </si>
  <si>
    <t>aliaran</t>
  </si>
  <si>
    <t>qu'alièsson</t>
  </si>
  <si>
    <t>aliarien</t>
  </si>
  <si>
    <t>aduse</t>
  </si>
  <si>
    <t>adus</t>
  </si>
  <si>
    <t>afàcie</t>
  </si>
  <si>
    <t>afàcies</t>
  </si>
  <si>
    <t>afàcio</t>
  </si>
  <si>
    <t>afàcion</t>
  </si>
  <si>
    <t>qu'afàcie</t>
  </si>
  <si>
    <t>qu'afàcies</t>
  </si>
  <si>
    <t xml:space="preserve">qu'afàcie </t>
  </si>
  <si>
    <t>qu'afàcion</t>
  </si>
  <si>
    <t>alìe</t>
  </si>
  <si>
    <t>alìes</t>
  </si>
  <si>
    <t>alìo</t>
  </si>
  <si>
    <t>alìon</t>
  </si>
  <si>
    <t>qu'alìe</t>
  </si>
  <si>
    <t>qu'alìes</t>
  </si>
  <si>
    <t xml:space="preserve">qu'alìe </t>
  </si>
  <si>
    <t>qu'alìon</t>
  </si>
  <si>
    <t>ère</t>
  </si>
  <si>
    <t>fuguères (siguères)</t>
  </si>
  <si>
    <t>fuguè (siguè)</t>
  </si>
  <si>
    <t>fuguerian (siguerian)</t>
  </si>
  <si>
    <t>fuguerias (siguerias)</t>
  </si>
  <si>
    <t>fuguèron (siguèron)</t>
  </si>
  <si>
    <t>fuguère (siguère)</t>
  </si>
  <si>
    <t>que fugue (siegue)</t>
  </si>
  <si>
    <t>que fugues (siegues)</t>
  </si>
  <si>
    <t xml:space="preserve">que fugue (siegue) </t>
  </si>
  <si>
    <t>que fuguen (siguen)</t>
  </si>
  <si>
    <t>que fugués (sigués)</t>
  </si>
  <si>
    <t>que fuguèsse  (siguèsse)</t>
  </si>
  <si>
    <t>que fugon (siegon)</t>
  </si>
  <si>
    <t>que fuguèsses  (siguèsses)</t>
  </si>
  <si>
    <t>que fuguèssian  (siguessian)</t>
  </si>
  <si>
    <t>que fuguèssias  (siguessias)</t>
  </si>
  <si>
    <t>que fuguèsson  (siguèsson)</t>
  </si>
  <si>
    <t>fugues (siegues)</t>
  </si>
  <si>
    <t>fuguen (siguen)</t>
  </si>
  <si>
    <t>fugués (sigués)</t>
  </si>
  <si>
    <t>estado</t>
  </si>
  <si>
    <t>siguènt esta</t>
  </si>
  <si>
    <t>fuguènt esta</t>
  </si>
  <si>
    <t xml:space="preserve">escri </t>
  </si>
  <si>
    <t>escricho</t>
  </si>
  <si>
    <t>èstre esta</t>
  </si>
  <si>
    <t>ausido</t>
  </si>
  <si>
    <t>begu</t>
  </si>
  <si>
    <t>begudo</t>
  </si>
  <si>
    <t>absòuve</t>
  </si>
  <si>
    <t>absòuves</t>
  </si>
  <si>
    <t>absòu</t>
  </si>
  <si>
    <t>absóuvès</t>
  </si>
  <si>
    <t>absòuvon</t>
  </si>
  <si>
    <t>absóuvèn</t>
  </si>
  <si>
    <t>absóuviéu</t>
  </si>
  <si>
    <t>absóuviés</t>
  </si>
  <si>
    <t>absóuvié</t>
  </si>
  <si>
    <t>absóuvian</t>
  </si>
  <si>
    <t>absóuvias</t>
  </si>
  <si>
    <t>absóuvien</t>
  </si>
  <si>
    <t>absóuguère</t>
  </si>
  <si>
    <t>absóuguères</t>
  </si>
  <si>
    <t>absóuguè</t>
  </si>
  <si>
    <t>absóuguèrian</t>
  </si>
  <si>
    <t>absóuguèrias</t>
  </si>
  <si>
    <t>absóuguèron</t>
  </si>
  <si>
    <t>absóudrai</t>
  </si>
  <si>
    <t>absóudras</t>
  </si>
  <si>
    <t>absóudra</t>
  </si>
  <si>
    <t>absóudran</t>
  </si>
  <si>
    <t>absóudren</t>
  </si>
  <si>
    <t>qu'absòugue</t>
  </si>
  <si>
    <t>qu'absòugues</t>
  </si>
  <si>
    <t>qu'absóuguen</t>
  </si>
  <si>
    <t>qu'absóugués</t>
  </si>
  <si>
    <t>qu'absòugon</t>
  </si>
  <si>
    <t>qu'absóuguèsse</t>
  </si>
  <si>
    <t>qu'absóuguèsses</t>
  </si>
  <si>
    <t>qu'absóuguèsson</t>
  </si>
  <si>
    <t>qu'absóuguessian</t>
  </si>
  <si>
    <t>qu'absóuguessias</t>
  </si>
  <si>
    <t>absóudriéu</t>
  </si>
  <si>
    <t>absóudriés</t>
  </si>
  <si>
    <t>absóudrié</t>
  </si>
  <si>
    <t>absóudrian</t>
  </si>
  <si>
    <t>absóudrias</t>
  </si>
  <si>
    <t>absóudrien</t>
  </si>
  <si>
    <t>absòuven</t>
  </si>
  <si>
    <t>absóuvènt</t>
  </si>
  <si>
    <t>absòut</t>
  </si>
  <si>
    <t>absòuto</t>
  </si>
  <si>
    <t>cante</t>
  </si>
  <si>
    <t>cantave</t>
  </si>
  <si>
    <t>cantère</t>
  </si>
  <si>
    <t>cantarai</t>
  </si>
  <si>
    <t>cantariéu</t>
  </si>
  <si>
    <t>cantant</t>
  </si>
  <si>
    <t>canta</t>
  </si>
  <si>
    <t>cantes</t>
  </si>
  <si>
    <t>cantaves</t>
  </si>
  <si>
    <t>cantères</t>
  </si>
  <si>
    <t>cantaras</t>
  </si>
  <si>
    <t>cantariés</t>
  </si>
  <si>
    <t>cantado</t>
  </si>
  <si>
    <t>canto</t>
  </si>
  <si>
    <t>cantavo</t>
  </si>
  <si>
    <t xml:space="preserve">cantè </t>
  </si>
  <si>
    <t>cantara</t>
  </si>
  <si>
    <t>cantarié</t>
  </si>
  <si>
    <t>cantan</t>
  </si>
  <si>
    <t>cantavian</t>
  </si>
  <si>
    <t>canterian</t>
  </si>
  <si>
    <t>cantaren</t>
  </si>
  <si>
    <t>cantarian</t>
  </si>
  <si>
    <t>canten</t>
  </si>
  <si>
    <t>cantas</t>
  </si>
  <si>
    <t>cantavias</t>
  </si>
  <si>
    <t>canterias</t>
  </si>
  <si>
    <t>cantarés</t>
  </si>
  <si>
    <t>cantarias</t>
  </si>
  <si>
    <t>canton</t>
  </si>
  <si>
    <t>cantavon</t>
  </si>
  <si>
    <t>cantèron</t>
  </si>
  <si>
    <t>cantaran</t>
  </si>
  <si>
    <t>cantarien</t>
  </si>
  <si>
    <t>que cantèsse</t>
  </si>
  <si>
    <t>que cantes</t>
  </si>
  <si>
    <t>que cantèsses</t>
  </si>
  <si>
    <t xml:space="preserve">que cante </t>
  </si>
  <si>
    <t xml:space="preserve">que cantèsse </t>
  </si>
  <si>
    <t>que canten</t>
  </si>
  <si>
    <t>que cantessian</t>
  </si>
  <si>
    <t>que cantés</t>
  </si>
  <si>
    <t>que cantessias</t>
  </si>
  <si>
    <t>que canton</t>
  </si>
  <si>
    <t>que cantèsson</t>
  </si>
  <si>
    <t>que cante</t>
  </si>
  <si>
    <t>asuiave</t>
  </si>
  <si>
    <t>asuière</t>
  </si>
  <si>
    <t>asuiarai</t>
  </si>
  <si>
    <t>asuiaves</t>
  </si>
  <si>
    <t>asuières</t>
  </si>
  <si>
    <t>asuiaras</t>
  </si>
  <si>
    <t>asuiavo</t>
  </si>
  <si>
    <t xml:space="preserve">asuiè </t>
  </si>
  <si>
    <t>asuiara</t>
  </si>
  <si>
    <t>asuian</t>
  </si>
  <si>
    <t>asuiavian</t>
  </si>
  <si>
    <t>asuierian</t>
  </si>
  <si>
    <t>asuiaren</t>
  </si>
  <si>
    <t>asuias</t>
  </si>
  <si>
    <t>asuiavias</t>
  </si>
  <si>
    <t>asuierias</t>
  </si>
  <si>
    <t>asuiarés</t>
  </si>
  <si>
    <t>asuiavon</t>
  </si>
  <si>
    <t>asuièron</t>
  </si>
  <si>
    <t>asuiaran</t>
  </si>
  <si>
    <t>asueie</t>
  </si>
  <si>
    <t>asueies</t>
  </si>
  <si>
    <t>asueio</t>
  </si>
  <si>
    <t>asueion</t>
  </si>
  <si>
    <t>que asuièsse</t>
  </si>
  <si>
    <t>que asuièsses</t>
  </si>
  <si>
    <t xml:space="preserve">que asuièsse </t>
  </si>
  <si>
    <t>que asuien</t>
  </si>
  <si>
    <t>que asuiessian</t>
  </si>
  <si>
    <t>que asuiés</t>
  </si>
  <si>
    <t>que asuiessias</t>
  </si>
  <si>
    <t>que asuièsson</t>
  </si>
  <si>
    <t>que asueie</t>
  </si>
  <si>
    <t>que asueies</t>
  </si>
  <si>
    <t xml:space="preserve">que asueie </t>
  </si>
  <si>
    <t>que asueion</t>
  </si>
  <si>
    <t>asuiant</t>
  </si>
  <si>
    <t>asuia</t>
  </si>
  <si>
    <t>asuiado</t>
  </si>
  <si>
    <t>asuien</t>
  </si>
  <si>
    <t>asuieriéu</t>
  </si>
  <si>
    <t>asuieriés</t>
  </si>
  <si>
    <t>asuierié</t>
  </si>
  <si>
    <t>asuierien</t>
  </si>
  <si>
    <t>aqueriguère</t>
  </si>
  <si>
    <t>aqueriguères</t>
  </si>
  <si>
    <t>aqueriguè</t>
  </si>
  <si>
    <t>aqueriguerian</t>
  </si>
  <si>
    <t>aqueriguerias</t>
  </si>
  <si>
    <t>aqueriguèron</t>
  </si>
  <si>
    <t>aquerissiéu</t>
  </si>
  <si>
    <t>aquerissiés</t>
  </si>
  <si>
    <t>aquerissié</t>
  </si>
  <si>
    <t>aquerissian</t>
  </si>
  <si>
    <t>aquerissias</t>
  </si>
  <si>
    <t>aquerissien</t>
  </si>
  <si>
    <t>aquerirai</t>
  </si>
  <si>
    <t>aqueriras</t>
  </si>
  <si>
    <t>aquerira</t>
  </si>
  <si>
    <t>aqueriren</t>
  </si>
  <si>
    <t>aquerirés</t>
  </si>
  <si>
    <t xml:space="preserve">apoundran </t>
  </si>
  <si>
    <t xml:space="preserve">aqueriran </t>
  </si>
  <si>
    <t>qu'aquieren</t>
  </si>
  <si>
    <t>qu'aquierés</t>
  </si>
  <si>
    <t>qu'aquière</t>
  </si>
  <si>
    <t>qu'aquières</t>
  </si>
  <si>
    <t>qu'aquièon</t>
  </si>
  <si>
    <t>qu'aqueriguèsse</t>
  </si>
  <si>
    <t>qu'aqueriguèsses</t>
  </si>
  <si>
    <t>qu'aqueriguessian</t>
  </si>
  <si>
    <t>qu'aqueriguessias</t>
  </si>
  <si>
    <t>qu'aqueriguèsson</t>
  </si>
  <si>
    <t>aqueririéu</t>
  </si>
  <si>
    <t>aqueririés</t>
  </si>
  <si>
    <t>aqueririé</t>
  </si>
  <si>
    <t>aqueririan</t>
  </si>
  <si>
    <t>aqueririas</t>
  </si>
  <si>
    <t>aqueririen</t>
  </si>
  <si>
    <t>aquieren</t>
  </si>
  <si>
    <t>aquierès</t>
  </si>
  <si>
    <t>aquière</t>
  </si>
  <si>
    <t>aquerènt</t>
  </si>
  <si>
    <t>aquist</t>
  </si>
  <si>
    <t>aquisto</t>
  </si>
  <si>
    <t>aquières</t>
  </si>
  <si>
    <t>aquièr</t>
  </si>
  <si>
    <t>aqueren</t>
  </si>
  <si>
    <t>aquerès</t>
  </si>
  <si>
    <t>aquièron</t>
  </si>
  <si>
    <t>beguère</t>
  </si>
  <si>
    <t>que begues</t>
  </si>
  <si>
    <t>que begue</t>
  </si>
  <si>
    <t>que beguen</t>
  </si>
  <si>
    <t>que begués</t>
  </si>
  <si>
    <t>que bégon</t>
  </si>
  <si>
    <t>que beguèsse</t>
  </si>
  <si>
    <t>que beguesses</t>
  </si>
  <si>
    <t>que beguessian</t>
  </si>
  <si>
    <t>que beguessias</t>
  </si>
  <si>
    <t>que beguèsson</t>
  </si>
  <si>
    <t>beve</t>
  </si>
  <si>
    <t>beve (béu)</t>
  </si>
  <si>
    <t>bevènt</t>
  </si>
  <si>
    <t>agues abadaia</t>
  </si>
  <si>
    <t>agues abadeira</t>
  </si>
  <si>
    <t>AMA</t>
  </si>
  <si>
    <t>REPROUDURRE</t>
  </si>
  <si>
    <t>qu'ause</t>
  </si>
  <si>
    <t>qu'auses</t>
  </si>
  <si>
    <t>qu'ausèn</t>
  </si>
  <si>
    <t>qu'ausés</t>
  </si>
  <si>
    <t>qu'auson</t>
  </si>
  <si>
    <t>qu'ausiguèsse</t>
  </si>
  <si>
    <t>qu'ausiguèsses</t>
  </si>
  <si>
    <t xml:space="preserve">qu'ausiguèsse </t>
  </si>
  <si>
    <t>qu'ausiguessian</t>
  </si>
  <si>
    <t>qu'ausiguessias</t>
  </si>
  <si>
    <t>qu'ausiguèsson</t>
  </si>
  <si>
    <t>bate</t>
  </si>
  <si>
    <t>batiéu</t>
  </si>
  <si>
    <t>bateguère</t>
  </si>
  <si>
    <t>batrai</t>
  </si>
  <si>
    <t>batriéu</t>
  </si>
  <si>
    <t>batènt</t>
  </si>
  <si>
    <t>batu</t>
  </si>
  <si>
    <t>bates</t>
  </si>
  <si>
    <t>batiés</t>
  </si>
  <si>
    <t>bateguères</t>
  </si>
  <si>
    <t>batras</t>
  </si>
  <si>
    <t>batriés</t>
  </si>
  <si>
    <t>batudo</t>
  </si>
  <si>
    <t xml:space="preserve">bat </t>
  </si>
  <si>
    <t>batié</t>
  </si>
  <si>
    <t>bateguè</t>
  </si>
  <si>
    <t>batra</t>
  </si>
  <si>
    <t>batrié</t>
  </si>
  <si>
    <t>batèn</t>
  </si>
  <si>
    <t>batian</t>
  </si>
  <si>
    <t>bateguerian</t>
  </si>
  <si>
    <t>batren</t>
  </si>
  <si>
    <t>batrian</t>
  </si>
  <si>
    <t>baten</t>
  </si>
  <si>
    <t>batès</t>
  </si>
  <si>
    <t>batias</t>
  </si>
  <si>
    <t>bateguerias</t>
  </si>
  <si>
    <t>batrés</t>
  </si>
  <si>
    <t>batrias</t>
  </si>
  <si>
    <t>baton</t>
  </si>
  <si>
    <t>batien</t>
  </si>
  <si>
    <t>bateguèron</t>
  </si>
  <si>
    <t xml:space="preserve">batran </t>
  </si>
  <si>
    <t>batrien</t>
  </si>
  <si>
    <t>que bate</t>
  </si>
  <si>
    <t>que bateguèsse</t>
  </si>
  <si>
    <t>que bates</t>
  </si>
  <si>
    <t>que bateguèsses</t>
  </si>
  <si>
    <t>que baten</t>
  </si>
  <si>
    <t>que bateguessian</t>
  </si>
  <si>
    <t>que batés</t>
  </si>
  <si>
    <t>que bateguessias</t>
  </si>
  <si>
    <t>que baton</t>
  </si>
  <si>
    <t>que bateguèsson</t>
  </si>
  <si>
    <t>bate (bat)</t>
  </si>
  <si>
    <t>que bauge</t>
  </si>
  <si>
    <t>baugènt</t>
  </si>
  <si>
    <t>bauges</t>
  </si>
  <si>
    <t>baugiés</t>
  </si>
  <si>
    <t>que bauges</t>
  </si>
  <si>
    <t>baugié</t>
  </si>
  <si>
    <t>baugèn</t>
  </si>
  <si>
    <t>baugian</t>
  </si>
  <si>
    <t>que baugen</t>
  </si>
  <si>
    <t>baugen</t>
  </si>
  <si>
    <t>baugès</t>
  </si>
  <si>
    <t>baugias</t>
  </si>
  <si>
    <t>que baugés</t>
  </si>
  <si>
    <t>baugien</t>
  </si>
  <si>
    <t>bauge</t>
  </si>
  <si>
    <t>baugiéu</t>
  </si>
  <si>
    <t xml:space="preserve">bauge </t>
  </si>
  <si>
    <t>baujon</t>
  </si>
  <si>
    <t>baugère</t>
  </si>
  <si>
    <t>baugères</t>
  </si>
  <si>
    <t>baugè</t>
  </si>
  <si>
    <t>baugerian</t>
  </si>
  <si>
    <t>baugerias</t>
  </si>
  <si>
    <t>baugèron</t>
  </si>
  <si>
    <t>baugerai</t>
  </si>
  <si>
    <t>baugeras</t>
  </si>
  <si>
    <t>baugera</t>
  </si>
  <si>
    <t>baugeren</t>
  </si>
  <si>
    <t>baugerés</t>
  </si>
  <si>
    <t xml:space="preserve">baugeran </t>
  </si>
  <si>
    <t>que baujon</t>
  </si>
  <si>
    <t>que baugèsse</t>
  </si>
  <si>
    <t>que baugèsses</t>
  </si>
  <si>
    <t>que baugessian</t>
  </si>
  <si>
    <t>que baugessias</t>
  </si>
  <si>
    <t>que baugèsson</t>
  </si>
  <si>
    <t>baugeriéu</t>
  </si>
  <si>
    <t>baugeriés</t>
  </si>
  <si>
    <t>baugerié</t>
  </si>
  <si>
    <t>baugerien</t>
  </si>
  <si>
    <t>bauju</t>
  </si>
  <si>
    <t>baujudo</t>
  </si>
  <si>
    <t>blusse</t>
  </si>
  <si>
    <t>blussiéu</t>
  </si>
  <si>
    <t>blussènt</t>
  </si>
  <si>
    <t>blusses</t>
  </si>
  <si>
    <t>blussiés</t>
  </si>
  <si>
    <t>blussié</t>
  </si>
  <si>
    <t>blussèn</t>
  </si>
  <si>
    <t>blussian</t>
  </si>
  <si>
    <t>blussen</t>
  </si>
  <si>
    <t>blussès</t>
  </si>
  <si>
    <t>blussias</t>
  </si>
  <si>
    <t>blusson</t>
  </si>
  <si>
    <t>blussien</t>
  </si>
  <si>
    <t>blus</t>
  </si>
  <si>
    <t>blussère</t>
  </si>
  <si>
    <t>blussères</t>
  </si>
  <si>
    <t xml:space="preserve">blussè </t>
  </si>
  <si>
    <t>blusserian</t>
  </si>
  <si>
    <t>blusserias</t>
  </si>
  <si>
    <t>blussèron</t>
  </si>
  <si>
    <t>blusserai</t>
  </si>
  <si>
    <t>blusseras</t>
  </si>
  <si>
    <t>blussera</t>
  </si>
  <si>
    <t>blusseren</t>
  </si>
  <si>
    <t>blusserés</t>
  </si>
  <si>
    <t>blusseran</t>
  </si>
  <si>
    <t>que blusse</t>
  </si>
  <si>
    <t>que blusses</t>
  </si>
  <si>
    <t xml:space="preserve">que blusse </t>
  </si>
  <si>
    <t>que blussen</t>
  </si>
  <si>
    <t>que blussés</t>
  </si>
  <si>
    <t>que blusson</t>
  </si>
  <si>
    <t>que blussèsse</t>
  </si>
  <si>
    <t>que blussèsses</t>
  </si>
  <si>
    <t>que blussessian</t>
  </si>
  <si>
    <t>que blussessias</t>
  </si>
  <si>
    <t>que blussèsson</t>
  </si>
  <si>
    <t>blusseriéu</t>
  </si>
  <si>
    <t>blusseriés</t>
  </si>
  <si>
    <t>blusserié</t>
  </si>
  <si>
    <t>blusserien</t>
  </si>
  <si>
    <t>blusso</t>
  </si>
  <si>
    <t>bouie</t>
  </si>
  <si>
    <t>bouiènt</t>
  </si>
  <si>
    <t>bouies</t>
  </si>
  <si>
    <t>bouièn</t>
  </si>
  <si>
    <t>bouien</t>
  </si>
  <si>
    <t>bouiès</t>
  </si>
  <si>
    <t>bouion</t>
  </si>
  <si>
    <t>boui</t>
  </si>
  <si>
    <t>bouiéu</t>
  </si>
  <si>
    <t>bouiés</t>
  </si>
  <si>
    <t>bouié</t>
  </si>
  <si>
    <t>bouian</t>
  </si>
  <si>
    <t>bouias</t>
  </si>
  <si>
    <t>bouiguère</t>
  </si>
  <si>
    <t>bouigueres</t>
  </si>
  <si>
    <t xml:space="preserve">bouiguè </t>
  </si>
  <si>
    <t>bouiguerian</t>
  </si>
  <si>
    <t>bouiguerias</t>
  </si>
  <si>
    <t>bouiguèron</t>
  </si>
  <si>
    <t>bouirai</t>
  </si>
  <si>
    <t>bouiras</t>
  </si>
  <si>
    <t>bouira</t>
  </si>
  <si>
    <t>bouiren</t>
  </si>
  <si>
    <t>bouirés</t>
  </si>
  <si>
    <t>bouiran</t>
  </si>
  <si>
    <t>bouiriéu</t>
  </si>
  <si>
    <t>bouiriés</t>
  </si>
  <si>
    <t>bouirié</t>
  </si>
  <si>
    <t>bouirian</t>
  </si>
  <si>
    <t>bouirias</t>
  </si>
  <si>
    <t>bouirien</t>
  </si>
  <si>
    <t>bouido</t>
  </si>
  <si>
    <t>que bouie</t>
  </si>
  <si>
    <t>que bouies</t>
  </si>
  <si>
    <t>que bouien</t>
  </si>
  <si>
    <t>que bouiés</t>
  </si>
  <si>
    <t>que bouion</t>
  </si>
  <si>
    <t>que bouièsse</t>
  </si>
  <si>
    <t>que bouiesses</t>
  </si>
  <si>
    <t>que bouiessian</t>
  </si>
  <si>
    <t>que bouiessias</t>
  </si>
  <si>
    <t>que bouièsson</t>
  </si>
  <si>
    <t>case</t>
  </si>
  <si>
    <t>cases</t>
  </si>
  <si>
    <t>cason</t>
  </si>
  <si>
    <t>cai</t>
  </si>
  <si>
    <t>casèn</t>
  </si>
  <si>
    <t>casès</t>
  </si>
  <si>
    <t>casiéu</t>
  </si>
  <si>
    <t>casiés</t>
  </si>
  <si>
    <t>casié</t>
  </si>
  <si>
    <t>casian</t>
  </si>
  <si>
    <t>casias</t>
  </si>
  <si>
    <t>casien</t>
  </si>
  <si>
    <t>caiguère</t>
  </si>
  <si>
    <t>caigueres</t>
  </si>
  <si>
    <t xml:space="preserve">caiguè </t>
  </si>
  <si>
    <t>caiguerian</t>
  </si>
  <si>
    <t>caiguerias</t>
  </si>
  <si>
    <t>caiguèron</t>
  </si>
  <si>
    <t>cairai</t>
  </si>
  <si>
    <t>cairas</t>
  </si>
  <si>
    <t>caira</t>
  </si>
  <si>
    <t>cairen</t>
  </si>
  <si>
    <t>cairés</t>
  </si>
  <si>
    <t>cairan</t>
  </si>
  <si>
    <t>que caigue</t>
  </si>
  <si>
    <t>que caigues</t>
  </si>
  <si>
    <t>que caiguen</t>
  </si>
  <si>
    <t>que caigués</t>
  </si>
  <si>
    <t>que caiguon</t>
  </si>
  <si>
    <t>que caiguèsse</t>
  </si>
  <si>
    <t>que caiguesses</t>
  </si>
  <si>
    <t>que caiguessian</t>
  </si>
  <si>
    <t>que caiguessias</t>
  </si>
  <si>
    <t>que caiguèsson</t>
  </si>
  <si>
    <t>cairiéu</t>
  </si>
  <si>
    <t>cairiés</t>
  </si>
  <si>
    <t>cairié</t>
  </si>
  <si>
    <t>cairian</t>
  </si>
  <si>
    <t>cairias</t>
  </si>
  <si>
    <t>cairien</t>
  </si>
  <si>
    <t>casen</t>
  </si>
  <si>
    <t>casènt</t>
  </si>
  <si>
    <t>casegu</t>
  </si>
  <si>
    <t>casegudo</t>
  </si>
  <si>
    <t>caupènt</t>
  </si>
  <si>
    <t>caupu</t>
  </si>
  <si>
    <t>caupudo</t>
  </si>
  <si>
    <t>cape</t>
  </si>
  <si>
    <t>capiéu</t>
  </si>
  <si>
    <t>capes</t>
  </si>
  <si>
    <t>capiés</t>
  </si>
  <si>
    <t>capié</t>
  </si>
  <si>
    <t>capian</t>
  </si>
  <si>
    <t>capias</t>
  </si>
  <si>
    <t>capien</t>
  </si>
  <si>
    <t>caup</t>
  </si>
  <si>
    <t>caupèn</t>
  </si>
  <si>
    <t>caupès</t>
  </si>
  <si>
    <t>caupon</t>
  </si>
  <si>
    <t>caupeguère</t>
  </si>
  <si>
    <t>caupegueres</t>
  </si>
  <si>
    <t xml:space="preserve">caupeguè </t>
  </si>
  <si>
    <t>caupeguerian</t>
  </si>
  <si>
    <t>caupeguerias</t>
  </si>
  <si>
    <t>caupeguèron</t>
  </si>
  <si>
    <t>cauprai</t>
  </si>
  <si>
    <t>caupras</t>
  </si>
  <si>
    <t>caupra</t>
  </si>
  <si>
    <t>caupren</t>
  </si>
  <si>
    <t>cauprés</t>
  </si>
  <si>
    <t>caupran</t>
  </si>
  <si>
    <t>que caupe</t>
  </si>
  <si>
    <t>que caupes</t>
  </si>
  <si>
    <t>que caupen</t>
  </si>
  <si>
    <t>que caupés</t>
  </si>
  <si>
    <t>que caupon</t>
  </si>
  <si>
    <t>que caupeguèsse</t>
  </si>
  <si>
    <t>que caupeguesses</t>
  </si>
  <si>
    <t>que caupeguessian</t>
  </si>
  <si>
    <t>que caupeguessias</t>
  </si>
  <si>
    <t>que caupeguèsson</t>
  </si>
  <si>
    <t>caupriéu</t>
  </si>
  <si>
    <t>caupriés</t>
  </si>
  <si>
    <t>cauprié</t>
  </si>
  <si>
    <t>cauprian</t>
  </si>
  <si>
    <t>cauprias</t>
  </si>
  <si>
    <t>cauprien</t>
  </si>
  <si>
    <t>caupe</t>
  </si>
  <si>
    <t>caupen</t>
  </si>
  <si>
    <t>cegnènt</t>
  </si>
  <si>
    <t>cen</t>
  </si>
  <si>
    <t>cencho</t>
  </si>
  <si>
    <t>presso</t>
  </si>
  <si>
    <t>que cregne</t>
  </si>
  <si>
    <t>que cregnes</t>
  </si>
  <si>
    <t xml:space="preserve">que cregne </t>
  </si>
  <si>
    <t>que cregnen</t>
  </si>
  <si>
    <t>que cregnés</t>
  </si>
  <si>
    <t>que cregnon</t>
  </si>
  <si>
    <t>cegne</t>
  </si>
  <si>
    <t>cegniéu</t>
  </si>
  <si>
    <t>cegnes</t>
  </si>
  <si>
    <t>cegniés</t>
  </si>
  <si>
    <t xml:space="preserve">cegne </t>
  </si>
  <si>
    <t>cegnié</t>
  </si>
  <si>
    <t>cegnèn</t>
  </si>
  <si>
    <t>cegnian</t>
  </si>
  <si>
    <t>cegnès</t>
  </si>
  <si>
    <t>cegnias</t>
  </si>
  <si>
    <t>cegnon</t>
  </si>
  <si>
    <t>cegnien</t>
  </si>
  <si>
    <t>cegneguère</t>
  </si>
  <si>
    <t>cegneguères</t>
  </si>
  <si>
    <t>cegneguè</t>
  </si>
  <si>
    <t>cegneguerian</t>
  </si>
  <si>
    <t>cegneguerias</t>
  </si>
  <si>
    <t>cegneguèron</t>
  </si>
  <si>
    <t>cegneirai</t>
  </si>
  <si>
    <t>cegneiras</t>
  </si>
  <si>
    <t xml:space="preserve">cegneira </t>
  </si>
  <si>
    <t>cegneiren</t>
  </si>
  <si>
    <t>cegneirés</t>
  </si>
  <si>
    <t>cegneiran</t>
  </si>
  <si>
    <t>que cegne</t>
  </si>
  <si>
    <t>que cegnes</t>
  </si>
  <si>
    <t xml:space="preserve">que cegne </t>
  </si>
  <si>
    <t>que cegnen</t>
  </si>
  <si>
    <t>que cegnés</t>
  </si>
  <si>
    <t>que cegnon</t>
  </si>
  <si>
    <t>que cegneguèsse</t>
  </si>
  <si>
    <t>que cegneguèsses</t>
  </si>
  <si>
    <t xml:space="preserve">que cegneguèsse </t>
  </si>
  <si>
    <t>que cegneguessian</t>
  </si>
  <si>
    <t>que cegneguessias</t>
  </si>
  <si>
    <t>que cegneguèsson</t>
  </si>
  <si>
    <t>cegneiriéu</t>
  </si>
  <si>
    <t>cegneiriés</t>
  </si>
  <si>
    <t>cegneirié</t>
  </si>
  <si>
    <t>cegneirian</t>
  </si>
  <si>
    <t>cegneirias</t>
  </si>
  <si>
    <t>cegneirien</t>
  </si>
  <si>
    <t>cegnen</t>
  </si>
  <si>
    <t>cerne</t>
  </si>
  <si>
    <t>cerniéu</t>
  </si>
  <si>
    <t>cerneguère</t>
  </si>
  <si>
    <t>que cerne</t>
  </si>
  <si>
    <t>que cerneguèsse</t>
  </si>
  <si>
    <t>cernènt</t>
  </si>
  <si>
    <t>cernes</t>
  </si>
  <si>
    <t>cerniés</t>
  </si>
  <si>
    <t>cerneguères</t>
  </si>
  <si>
    <t>que cernes</t>
  </si>
  <si>
    <t>que cerneguèsses</t>
  </si>
  <si>
    <t xml:space="preserve">cerne </t>
  </si>
  <si>
    <t>cernié</t>
  </si>
  <si>
    <t>cerneguè</t>
  </si>
  <si>
    <t xml:space="preserve">que cerne </t>
  </si>
  <si>
    <t xml:space="preserve">que cerneguèsse </t>
  </si>
  <si>
    <t>cernèn</t>
  </si>
  <si>
    <t>cernian</t>
  </si>
  <si>
    <t>cerneguerian</t>
  </si>
  <si>
    <t>que cernen</t>
  </si>
  <si>
    <t>que cerneguessian</t>
  </si>
  <si>
    <t>cernen</t>
  </si>
  <si>
    <t>cernès</t>
  </si>
  <si>
    <t>cernias</t>
  </si>
  <si>
    <t>cerneguerias</t>
  </si>
  <si>
    <t>que cernés</t>
  </si>
  <si>
    <t>que cerneguessias</t>
  </si>
  <si>
    <t>cernon</t>
  </si>
  <si>
    <t>cernien</t>
  </si>
  <si>
    <t>cerneguèron</t>
  </si>
  <si>
    <t>que cernon</t>
  </si>
  <si>
    <t>que cerneguèsson</t>
  </si>
  <si>
    <t>cernerai</t>
  </si>
  <si>
    <t>cerneras</t>
  </si>
  <si>
    <t xml:space="preserve">cernera </t>
  </si>
  <si>
    <t>cerneren</t>
  </si>
  <si>
    <t>cernerés</t>
  </si>
  <si>
    <t>cerneran</t>
  </si>
  <si>
    <t>cerneriéu</t>
  </si>
  <si>
    <t>cerneriés</t>
  </si>
  <si>
    <t>cernerié</t>
  </si>
  <si>
    <t>cernerian</t>
  </si>
  <si>
    <t>cernerias</t>
  </si>
  <si>
    <t>cernerien</t>
  </si>
  <si>
    <t>cernu</t>
  </si>
  <si>
    <t>cernudo</t>
  </si>
  <si>
    <t>chaugu</t>
  </si>
  <si>
    <t>chau</t>
  </si>
  <si>
    <t>chalié</t>
  </si>
  <si>
    <t>chauguè</t>
  </si>
  <si>
    <t>chaura</t>
  </si>
  <si>
    <t>que chaugue (chaie)</t>
  </si>
  <si>
    <t>que chauguèsse</t>
  </si>
  <si>
    <t>chaurié</t>
  </si>
  <si>
    <t>chalièn (chaièn)</t>
  </si>
  <si>
    <t>cheisènt</t>
  </si>
  <si>
    <t>cheisu</t>
  </si>
  <si>
    <t>cheisudo</t>
  </si>
  <si>
    <t>cheise</t>
  </si>
  <si>
    <t>cheisiéu</t>
  </si>
  <si>
    <t>que cheise</t>
  </si>
  <si>
    <t>cheiseriéu</t>
  </si>
  <si>
    <t>cheises</t>
  </si>
  <si>
    <t>cheisiés</t>
  </si>
  <si>
    <t>que cheises</t>
  </si>
  <si>
    <t>cheiseriés</t>
  </si>
  <si>
    <t>cheisié</t>
  </si>
  <si>
    <t xml:space="preserve">que cheise </t>
  </si>
  <si>
    <t>cheiserié</t>
  </si>
  <si>
    <t>cheisèn</t>
  </si>
  <si>
    <t>cheisian</t>
  </si>
  <si>
    <t>que cheisen</t>
  </si>
  <si>
    <t>cheiserian</t>
  </si>
  <si>
    <t>cheisès</t>
  </si>
  <si>
    <t>cheisias</t>
  </si>
  <si>
    <t>que cheisés</t>
  </si>
  <si>
    <t>cheiserias</t>
  </si>
  <si>
    <t>cheison</t>
  </si>
  <si>
    <t>cheisien</t>
  </si>
  <si>
    <t>que cheison</t>
  </si>
  <si>
    <t>cheiserien</t>
  </si>
  <si>
    <t>chei</t>
  </si>
  <si>
    <t>cheisère</t>
  </si>
  <si>
    <t>cheisères</t>
  </si>
  <si>
    <t>cheisè</t>
  </si>
  <si>
    <t>cheisèron</t>
  </si>
  <si>
    <t>cheirai</t>
  </si>
  <si>
    <t>cheiras</t>
  </si>
  <si>
    <t xml:space="preserve">cheira </t>
  </si>
  <si>
    <t>cheiren</t>
  </si>
  <si>
    <t>cheirés</t>
  </si>
  <si>
    <t>cheiran</t>
  </si>
  <si>
    <t>que cheisèsse</t>
  </si>
  <si>
    <t>que cheisèsses</t>
  </si>
  <si>
    <t xml:space="preserve">que cheisèsse </t>
  </si>
  <si>
    <t>que cheisessian</t>
  </si>
  <si>
    <t>que cheisessias</t>
  </si>
  <si>
    <t>que cheisèsson</t>
  </si>
  <si>
    <t>chèirio</t>
  </si>
  <si>
    <t>cheirien</t>
  </si>
  <si>
    <t>cheirès</t>
  </si>
  <si>
    <t>cheiriéu</t>
  </si>
  <si>
    <t>cheirière</t>
  </si>
  <si>
    <t>que cheirièsse</t>
  </si>
  <si>
    <t>cheirieriéu</t>
  </si>
  <si>
    <t>cheirières</t>
  </si>
  <si>
    <t>que cheirièsses</t>
  </si>
  <si>
    <t>cheirieriés</t>
  </si>
  <si>
    <t>cheiriè</t>
  </si>
  <si>
    <t xml:space="preserve">que cheirièsse </t>
  </si>
  <si>
    <t>cheirierié</t>
  </si>
  <si>
    <t>cheirierian</t>
  </si>
  <si>
    <t>que cheirien</t>
  </si>
  <si>
    <t>que cheiriessian</t>
  </si>
  <si>
    <t>cheirierias</t>
  </si>
  <si>
    <t>que cheiriés</t>
  </si>
  <si>
    <t>que cheiriessias</t>
  </si>
  <si>
    <t>cheirièron</t>
  </si>
  <si>
    <t>que cheirièsson</t>
  </si>
  <si>
    <t>cheirierien</t>
  </si>
  <si>
    <t>cheiriant</t>
  </si>
  <si>
    <t>cheiria</t>
  </si>
  <si>
    <t>cheiriado</t>
  </si>
  <si>
    <t>que chèirie</t>
  </si>
  <si>
    <t>que chèiries</t>
  </si>
  <si>
    <t xml:space="preserve">que chèirie </t>
  </si>
  <si>
    <t>que chèirion</t>
  </si>
  <si>
    <t>chèirie</t>
  </si>
  <si>
    <t>chèiries</t>
  </si>
  <si>
    <t>cheirian</t>
  </si>
  <si>
    <t>cheirias</t>
  </si>
  <si>
    <t>chèirion</t>
  </si>
  <si>
    <t>cheiriés</t>
  </si>
  <si>
    <t>cheirié</t>
  </si>
  <si>
    <t>claus</t>
  </si>
  <si>
    <t>clauso</t>
  </si>
  <si>
    <t>clausènt</t>
  </si>
  <si>
    <t>courre</t>
  </si>
  <si>
    <t>couseguère</t>
  </si>
  <si>
    <t>couseguèsse</t>
  </si>
  <si>
    <t>clause</t>
  </si>
  <si>
    <t>clauses</t>
  </si>
  <si>
    <t>clausèn</t>
  </si>
  <si>
    <t>clausès</t>
  </si>
  <si>
    <t>clauson</t>
  </si>
  <si>
    <t>clausiéu</t>
  </si>
  <si>
    <t>clausiés</t>
  </si>
  <si>
    <t>clausié</t>
  </si>
  <si>
    <t>clausian</t>
  </si>
  <si>
    <t>clausias</t>
  </si>
  <si>
    <t>clausien</t>
  </si>
  <si>
    <t>clauseguère</t>
  </si>
  <si>
    <t>clausegueres</t>
  </si>
  <si>
    <t xml:space="preserve">clauseguè </t>
  </si>
  <si>
    <t>clauseguerian</t>
  </si>
  <si>
    <t>clauseguerias</t>
  </si>
  <si>
    <t>clauseguèron</t>
  </si>
  <si>
    <t>clauseirai</t>
  </si>
  <si>
    <t>clauseiras</t>
  </si>
  <si>
    <t>clauseira</t>
  </si>
  <si>
    <t>clauseiren</t>
  </si>
  <si>
    <t>clauseirés</t>
  </si>
  <si>
    <t>clauseiran</t>
  </si>
  <si>
    <t>que claugue</t>
  </si>
  <si>
    <t>que claugues</t>
  </si>
  <si>
    <t>que clauguen</t>
  </si>
  <si>
    <t>que claugués</t>
  </si>
  <si>
    <t>que clauguon</t>
  </si>
  <si>
    <t>que clauguèsse</t>
  </si>
  <si>
    <t>que clauguesses</t>
  </si>
  <si>
    <t>que clauguessian</t>
  </si>
  <si>
    <t>que clauguessias</t>
  </si>
  <si>
    <t>que clauguèsson</t>
  </si>
  <si>
    <t>clausen</t>
  </si>
  <si>
    <t>clauseiriéu</t>
  </si>
  <si>
    <t>clauseiriés</t>
  </si>
  <si>
    <t>clauseirié</t>
  </si>
  <si>
    <t>clauseirian</t>
  </si>
  <si>
    <t>clauseirias</t>
  </si>
  <si>
    <t>clauseirien</t>
  </si>
  <si>
    <t>11 - ABOURIA</t>
  </si>
  <si>
    <t>que crèisse</t>
  </si>
  <si>
    <t>que crèisses</t>
  </si>
  <si>
    <t xml:space="preserve">que crèisse </t>
  </si>
  <si>
    <t>que creissen</t>
  </si>
  <si>
    <t>que creissés</t>
  </si>
  <si>
    <t>que crèisson</t>
  </si>
  <si>
    <t>que creissèsse</t>
  </si>
  <si>
    <t>que creissèsses</t>
  </si>
  <si>
    <t xml:space="preserve">que creissèsse </t>
  </si>
  <si>
    <t>que creissessian</t>
  </si>
  <si>
    <t>que creissessias</t>
  </si>
  <si>
    <t>que creissèsson</t>
  </si>
  <si>
    <t>qu'entènde</t>
  </si>
  <si>
    <t>qu'entèndes</t>
  </si>
  <si>
    <t xml:space="preserve">qu'entènde </t>
  </si>
  <si>
    <t>qu'entenden</t>
  </si>
  <si>
    <t>qu'entendés</t>
  </si>
  <si>
    <t>qu'entèndon</t>
  </si>
  <si>
    <t>qu'escrigue</t>
  </si>
  <si>
    <t>qu'escrigues</t>
  </si>
  <si>
    <t>qu'escriguen</t>
  </si>
  <si>
    <t>qu'escrigués</t>
  </si>
  <si>
    <t>qu'escriguon</t>
  </si>
  <si>
    <t>qu'escriguèsses</t>
  </si>
  <si>
    <t xml:space="preserve">qu'escriguèsse </t>
  </si>
  <si>
    <t>qu'escriguessian</t>
  </si>
  <si>
    <t>qu'escriguessias</t>
  </si>
  <si>
    <t>qu'escriguèsson</t>
  </si>
  <si>
    <t>que fagues</t>
  </si>
  <si>
    <t>que fague</t>
  </si>
  <si>
    <t>que fagués</t>
  </si>
  <si>
    <t xml:space="preserve">que faguèsses  </t>
  </si>
  <si>
    <t xml:space="preserve">que faguèsse  </t>
  </si>
  <si>
    <t xml:space="preserve">que faguessian </t>
  </si>
  <si>
    <t xml:space="preserve">que faguessias  </t>
  </si>
  <si>
    <t xml:space="preserve">que faguèsson  </t>
  </si>
  <si>
    <t xml:space="preserve">que fague    </t>
  </si>
  <si>
    <t>que fagon</t>
  </si>
  <si>
    <t>que jougne</t>
  </si>
  <si>
    <t>que jougnes</t>
  </si>
  <si>
    <t>que jougnen</t>
  </si>
  <si>
    <t>que jougnés</t>
  </si>
  <si>
    <t>que jougnon</t>
  </si>
  <si>
    <t>que legigue</t>
  </si>
  <si>
    <t>que legigues</t>
  </si>
  <si>
    <t xml:space="preserve">que legigue </t>
  </si>
  <si>
    <t>que legiguen</t>
  </si>
  <si>
    <t>que legigués</t>
  </si>
  <si>
    <t>que legiguèsse</t>
  </si>
  <si>
    <t>que legiguèsses</t>
  </si>
  <si>
    <t xml:space="preserve">que legiguèsse </t>
  </si>
  <si>
    <t>que legiguessian</t>
  </si>
  <si>
    <t>que legiguessias</t>
  </si>
  <si>
    <t>que legiguèsson</t>
  </si>
  <si>
    <t>que legigon</t>
  </si>
  <si>
    <t>que mente</t>
  </si>
  <si>
    <t>que mentes</t>
  </si>
  <si>
    <t>que menten</t>
  </si>
  <si>
    <t>que mentés</t>
  </si>
  <si>
    <t>que meteguèsse</t>
  </si>
  <si>
    <t>que meteguèsses</t>
  </si>
  <si>
    <t>que meteguessian</t>
  </si>
  <si>
    <t>que meteguessias</t>
  </si>
  <si>
    <t>que meteguèsson</t>
  </si>
  <si>
    <t>que mentiguèsse</t>
  </si>
  <si>
    <t>que mentiguèsses</t>
  </si>
  <si>
    <t>que mentiguessian</t>
  </si>
  <si>
    <t>que mentiguessias</t>
  </si>
  <si>
    <t>que mentiguèsson</t>
  </si>
  <si>
    <t>que mete</t>
  </si>
  <si>
    <t>que metes</t>
  </si>
  <si>
    <t>que meten</t>
  </si>
  <si>
    <t>que metés</t>
  </si>
  <si>
    <t>que meton</t>
  </si>
  <si>
    <t>que more</t>
  </si>
  <si>
    <t>que mores</t>
  </si>
  <si>
    <t xml:space="preserve">que more </t>
  </si>
  <si>
    <t>que moron</t>
  </si>
  <si>
    <t>que mouren</t>
  </si>
  <si>
    <t>que mourés</t>
  </si>
  <si>
    <t>que mouriguèsse</t>
  </si>
  <si>
    <t>que mouriguèsses</t>
  </si>
  <si>
    <t xml:space="preserve">que mouriguèsse </t>
  </si>
  <si>
    <t>que mouriguessian</t>
  </si>
  <si>
    <t>que mouriguessias</t>
  </si>
  <si>
    <t>que mouriguèsson</t>
  </si>
  <si>
    <t>que mole</t>
  </si>
  <si>
    <t>que moles</t>
  </si>
  <si>
    <t xml:space="preserve">que mole </t>
  </si>
  <si>
    <t>que moulen</t>
  </si>
  <si>
    <t>que molon</t>
  </si>
  <si>
    <t>que móuguèsse</t>
  </si>
  <si>
    <t>que móuguèsses</t>
  </si>
  <si>
    <t xml:space="preserve">que móuguèsse </t>
  </si>
  <si>
    <t>que móuguessian</t>
  </si>
  <si>
    <t>que móuguessias</t>
  </si>
  <si>
    <t>que móuguèsson</t>
  </si>
  <si>
    <t>que naisse</t>
  </si>
  <si>
    <t>que naisses</t>
  </si>
  <si>
    <t>que naisson</t>
  </si>
  <si>
    <t>que neissen</t>
  </si>
  <si>
    <t>que neissés</t>
  </si>
  <si>
    <t>cousegueres</t>
  </si>
  <si>
    <t xml:space="preserve">couseguè </t>
  </si>
  <si>
    <t>cousèn</t>
  </si>
  <si>
    <t>couseguerian</t>
  </si>
  <si>
    <t>couseguerias</t>
  </si>
  <si>
    <t>couson</t>
  </si>
  <si>
    <t>cose</t>
  </si>
  <si>
    <t>coses</t>
  </si>
  <si>
    <t>coui</t>
  </si>
  <si>
    <t>coson</t>
  </si>
  <si>
    <t>cousegu (cue)</t>
  </si>
  <si>
    <t>cousegudo (cuecho)</t>
  </si>
  <si>
    <t>que cose</t>
  </si>
  <si>
    <t>que coses</t>
  </si>
  <si>
    <t>que coson</t>
  </si>
  <si>
    <t>que cousen</t>
  </si>
  <si>
    <t>que cousés</t>
  </si>
  <si>
    <t>que couseguèsse</t>
  </si>
  <si>
    <t>que couseguesses</t>
  </si>
  <si>
    <t>que couseguessian</t>
  </si>
  <si>
    <t>que couseguessias</t>
  </si>
  <si>
    <t>que couseguèsson</t>
  </si>
  <si>
    <t>councluse</t>
  </si>
  <si>
    <t>counclusiéu</t>
  </si>
  <si>
    <t>counclusènt</t>
  </si>
  <si>
    <t>councluses</t>
  </si>
  <si>
    <t>counclusiés</t>
  </si>
  <si>
    <t>counclusié</t>
  </si>
  <si>
    <t>counclusèn</t>
  </si>
  <si>
    <t>counclusian</t>
  </si>
  <si>
    <t>counclusen</t>
  </si>
  <si>
    <t>counclusès</t>
  </si>
  <si>
    <t>counclusias</t>
  </si>
  <si>
    <t>councluson</t>
  </si>
  <si>
    <t>counclusien</t>
  </si>
  <si>
    <t xml:space="preserve">counclus </t>
  </si>
  <si>
    <t>councluguère</t>
  </si>
  <si>
    <t>councluguères</t>
  </si>
  <si>
    <t>councluguè</t>
  </si>
  <si>
    <t>councluguerian</t>
  </si>
  <si>
    <t>councluguerias</t>
  </si>
  <si>
    <t>councluguèron</t>
  </si>
  <si>
    <t>counclurai</t>
  </si>
  <si>
    <t>councluras</t>
  </si>
  <si>
    <t xml:space="preserve">counclura </t>
  </si>
  <si>
    <t>councluren</t>
  </si>
  <si>
    <t>counclurés</t>
  </si>
  <si>
    <t>councluran</t>
  </si>
  <si>
    <t>que counclugue</t>
  </si>
  <si>
    <t>que counclugues</t>
  </si>
  <si>
    <t xml:space="preserve">que counclugue </t>
  </si>
  <si>
    <t>que councluguen</t>
  </si>
  <si>
    <t>que counclugués</t>
  </si>
  <si>
    <t>que counclugon</t>
  </si>
  <si>
    <t>que councluguèsse</t>
  </si>
  <si>
    <t>que councluguèsses</t>
  </si>
  <si>
    <t xml:space="preserve">que councluguèsse </t>
  </si>
  <si>
    <t>que councluguessian</t>
  </si>
  <si>
    <t>que councluguessias</t>
  </si>
  <si>
    <t>que councluguèsson</t>
  </si>
  <si>
    <t>councluriéu</t>
  </si>
  <si>
    <t>councluriés</t>
  </si>
  <si>
    <t>counclurié</t>
  </si>
  <si>
    <t>counclurian</t>
  </si>
  <si>
    <t>counclurias</t>
  </si>
  <si>
    <t>counclurien</t>
  </si>
  <si>
    <t>counclus</t>
  </si>
  <si>
    <t>councluso</t>
  </si>
  <si>
    <t>counèisse</t>
  </si>
  <si>
    <t>counèisses</t>
  </si>
  <si>
    <t>counèisson</t>
  </si>
  <si>
    <t>counèis</t>
  </si>
  <si>
    <t>couneissèn</t>
  </si>
  <si>
    <t>couneissès</t>
  </si>
  <si>
    <t>couneissiéu</t>
  </si>
  <si>
    <t>couneissiés</t>
  </si>
  <si>
    <t>couneissié</t>
  </si>
  <si>
    <t>couneissian</t>
  </si>
  <si>
    <t>couneissias</t>
  </si>
  <si>
    <t>couneissien</t>
  </si>
  <si>
    <t>couneirai</t>
  </si>
  <si>
    <t>couneiras</t>
  </si>
  <si>
    <t>couneira</t>
  </si>
  <si>
    <t>couneiren</t>
  </si>
  <si>
    <t>couneirés</t>
  </si>
  <si>
    <t>couneiran</t>
  </si>
  <si>
    <t>couneiguère</t>
  </si>
  <si>
    <t>couneiguères</t>
  </si>
  <si>
    <t>couneiguè</t>
  </si>
  <si>
    <t>couneiguerian</t>
  </si>
  <si>
    <t>couneiguerias</t>
  </si>
  <si>
    <t>couneiguèron</t>
  </si>
  <si>
    <t>que counèigue</t>
  </si>
  <si>
    <t>que couneigues</t>
  </si>
  <si>
    <t>que couneiguen</t>
  </si>
  <si>
    <t>que couneigués</t>
  </si>
  <si>
    <t>que counèiguon</t>
  </si>
  <si>
    <t>que couneiguèsse</t>
  </si>
  <si>
    <t>que couneiguèsses</t>
  </si>
  <si>
    <t xml:space="preserve">que couneiguèsse </t>
  </si>
  <si>
    <t>que couneiguessian</t>
  </si>
  <si>
    <t>que couneiguessias</t>
  </si>
  <si>
    <t>que couneiguèsson</t>
  </si>
  <si>
    <t>couneissen</t>
  </si>
  <si>
    <t>couneigu</t>
  </si>
  <si>
    <t>couneigudo</t>
  </si>
  <si>
    <t>couneissènt</t>
  </si>
  <si>
    <t>abadaière</t>
  </si>
  <si>
    <t>absòudre</t>
  </si>
  <si>
    <t>adurre</t>
  </si>
  <si>
    <t>apercebre</t>
  </si>
  <si>
    <t>apoundre</t>
  </si>
  <si>
    <t>aqueri</t>
  </si>
  <si>
    <t>avé o agué</t>
  </si>
  <si>
    <t>batre</t>
  </si>
  <si>
    <t>béure</t>
  </si>
  <si>
    <t>caire</t>
  </si>
  <si>
    <t>caupre</t>
  </si>
  <si>
    <t>chaure</t>
  </si>
  <si>
    <t>chèire</t>
  </si>
  <si>
    <t>crèire</t>
  </si>
  <si>
    <t>coustruire</t>
  </si>
  <si>
    <t>counclure</t>
  </si>
  <si>
    <t>couire</t>
  </si>
  <si>
    <t>claure</t>
  </si>
  <si>
    <t>drubi</t>
  </si>
  <si>
    <t>dourmi</t>
  </si>
  <si>
    <t>dòure</t>
  </si>
  <si>
    <t>dire</t>
  </si>
  <si>
    <t>dèure</t>
  </si>
  <si>
    <t>descuissa</t>
  </si>
  <si>
    <t>curbi</t>
  </si>
  <si>
    <t>cueie</t>
  </si>
  <si>
    <t>fouire</t>
  </si>
  <si>
    <t>fegne</t>
  </si>
  <si>
    <t>falé</t>
  </si>
  <si>
    <t>faire</t>
  </si>
  <si>
    <t>èstre</t>
  </si>
  <si>
    <t>escriéure</t>
  </si>
  <si>
    <t>entèndre</t>
  </si>
  <si>
    <t>enguïa</t>
  </si>
  <si>
    <t>enfournia</t>
  </si>
  <si>
    <t>mòurre</t>
  </si>
  <si>
    <t>mouri</t>
  </si>
  <si>
    <t>mòure</t>
  </si>
  <si>
    <t>metre</t>
  </si>
  <si>
    <t>liege</t>
  </si>
  <si>
    <t>lèire</t>
  </si>
  <si>
    <t>jaire</t>
  </si>
  <si>
    <t>plagne</t>
  </si>
  <si>
    <t>perdre</t>
  </si>
  <si>
    <t>óucurre</t>
  </si>
  <si>
    <t>óubri</t>
  </si>
  <si>
    <t>nuire</t>
  </si>
  <si>
    <t>nouire</t>
  </si>
  <si>
    <t>móuse</t>
  </si>
  <si>
    <t>saupre</t>
  </si>
  <si>
    <t>rire</t>
  </si>
  <si>
    <t>respondre</t>
  </si>
  <si>
    <t>rèime</t>
  </si>
  <si>
    <t>prusi</t>
  </si>
  <si>
    <t>prendre</t>
  </si>
  <si>
    <t>pourgi</t>
  </si>
  <si>
    <t>poudé</t>
  </si>
  <si>
    <t>plòure</t>
  </si>
  <si>
    <t>plaire</t>
  </si>
  <si>
    <t>voulé</t>
  </si>
  <si>
    <t>vincre</t>
  </si>
  <si>
    <t>viéure</t>
  </si>
  <si>
    <t>vèire</t>
  </si>
  <si>
    <t>valé</t>
  </si>
  <si>
    <t>ubri</t>
  </si>
  <si>
    <t>traire</t>
  </si>
  <si>
    <t>torse</t>
  </si>
  <si>
    <t>tole</t>
  </si>
  <si>
    <t>teni</t>
  </si>
  <si>
    <t>teme</t>
  </si>
  <si>
    <t>tèisse</t>
  </si>
  <si>
    <t>sèntre</t>
  </si>
  <si>
    <t>sèire</t>
  </si>
  <si>
    <t>segre</t>
  </si>
  <si>
    <t>VERBE</t>
  </si>
  <si>
    <t>courregudo</t>
  </si>
  <si>
    <t>courreguère</t>
  </si>
  <si>
    <t>courreguères</t>
  </si>
  <si>
    <t>courreguè</t>
  </si>
  <si>
    <t>courreguerian</t>
  </si>
  <si>
    <t>courreguerias</t>
  </si>
  <si>
    <t>courreguèron</t>
  </si>
  <si>
    <t>que courre</t>
  </si>
  <si>
    <t>que courres</t>
  </si>
  <si>
    <t xml:space="preserve">que courre </t>
  </si>
  <si>
    <t>que courren</t>
  </si>
  <si>
    <t>que courrés</t>
  </si>
  <si>
    <t>que courron</t>
  </si>
  <si>
    <t>que courreguèsse</t>
  </si>
  <si>
    <t>que courreguèsses</t>
  </si>
  <si>
    <t xml:space="preserve">que courreguèsse </t>
  </si>
  <si>
    <t>que courreguèsson</t>
  </si>
  <si>
    <t>que courreguessian</t>
  </si>
  <si>
    <t>que courreguessias</t>
  </si>
  <si>
    <t>couse (coui)</t>
  </si>
  <si>
    <t>cousés</t>
  </si>
  <si>
    <t>couseguèsson</t>
  </si>
  <si>
    <t>cousu</t>
  </si>
  <si>
    <t>cousudo</t>
  </si>
  <si>
    <t xml:space="preserve">cren </t>
  </si>
  <si>
    <t>cregneguère</t>
  </si>
  <si>
    <t>cregneguères</t>
  </si>
  <si>
    <t>cregneguè</t>
  </si>
  <si>
    <t>cregneguerian</t>
  </si>
  <si>
    <t>cregneguerias</t>
  </si>
  <si>
    <t>cregneguèron</t>
  </si>
  <si>
    <t>que cregneguèsse</t>
  </si>
  <si>
    <t>que cregneguèsses</t>
  </si>
  <si>
    <t xml:space="preserve">que cregneguèsse </t>
  </si>
  <si>
    <t>que cregneguessian</t>
  </si>
  <si>
    <t>que cregneguessias</t>
  </si>
  <si>
    <t>que cregneguèsson</t>
  </si>
  <si>
    <t>cren</t>
  </si>
  <si>
    <t>crencho</t>
  </si>
  <si>
    <t>coustru</t>
  </si>
  <si>
    <t>coustruisènt</t>
  </si>
  <si>
    <t>coustruise</t>
  </si>
  <si>
    <t>coustruisen</t>
  </si>
  <si>
    <t>coustruisès</t>
  </si>
  <si>
    <t>coustruisiéu</t>
  </si>
  <si>
    <t>coustruisiés</t>
  </si>
  <si>
    <t>coustruisié</t>
  </si>
  <si>
    <t>coustruisian</t>
  </si>
  <si>
    <t>coustruisias</t>
  </si>
  <si>
    <t>coustruisien</t>
  </si>
  <si>
    <t>coustruiguère</t>
  </si>
  <si>
    <t>coustruigueres</t>
  </si>
  <si>
    <t xml:space="preserve">coustruiguè </t>
  </si>
  <si>
    <t>coustruiguerian</t>
  </si>
  <si>
    <t>coustruiguerias</t>
  </si>
  <si>
    <t>coustruiguèron</t>
  </si>
  <si>
    <t>coustruirai</t>
  </si>
  <si>
    <t>coustruiras</t>
  </si>
  <si>
    <t>coustruira</t>
  </si>
  <si>
    <t>coustruiren</t>
  </si>
  <si>
    <t>coustruirés</t>
  </si>
  <si>
    <t>coustruiran</t>
  </si>
  <si>
    <t>coustruiriéu</t>
  </si>
  <si>
    <t>coustruiriés</t>
  </si>
  <si>
    <t>coustruirié</t>
  </si>
  <si>
    <t>coustruirian</t>
  </si>
  <si>
    <t>coustruirias</t>
  </si>
  <si>
    <t>coustruirien</t>
  </si>
  <si>
    <t>coustruises</t>
  </si>
  <si>
    <t>coustruis</t>
  </si>
  <si>
    <t>coustruison</t>
  </si>
  <si>
    <t>coustruisèn</t>
  </si>
  <si>
    <t>croustrudo</t>
  </si>
  <si>
    <t>cresegu</t>
  </si>
  <si>
    <t>cresegudo</t>
  </si>
  <si>
    <t>crei</t>
  </si>
  <si>
    <t>creseguère</t>
  </si>
  <si>
    <t>creseguères</t>
  </si>
  <si>
    <t>creseguè</t>
  </si>
  <si>
    <t>creseguerian</t>
  </si>
  <si>
    <t>creseguerias</t>
  </si>
  <si>
    <t>creseguèron</t>
  </si>
  <si>
    <t>que cresegue</t>
  </si>
  <si>
    <t>que cresegues</t>
  </si>
  <si>
    <t>que creseguen</t>
  </si>
  <si>
    <t>que cresegués</t>
  </si>
  <si>
    <t>que cresegon</t>
  </si>
  <si>
    <t>que creseguèsse</t>
  </si>
  <si>
    <t>que creseguèsses</t>
  </si>
  <si>
    <t xml:space="preserve">que creseguèsse </t>
  </si>
  <si>
    <t>que creseguessian</t>
  </si>
  <si>
    <t>que creseguessias</t>
  </si>
  <si>
    <t>que creseguèsson</t>
  </si>
  <si>
    <t>crese (crèi)</t>
  </si>
  <si>
    <t>creisseguère</t>
  </si>
  <si>
    <t>creisseguères</t>
  </si>
  <si>
    <t>creisseguè</t>
  </si>
  <si>
    <t>creisseguerian</t>
  </si>
  <si>
    <t>creisseguerias</t>
  </si>
  <si>
    <t>creisseguèron</t>
  </si>
  <si>
    <t>creissegu</t>
  </si>
  <si>
    <t>creissegudo</t>
  </si>
  <si>
    <t>deguen</t>
  </si>
  <si>
    <t>degudo</t>
  </si>
  <si>
    <t>dève</t>
  </si>
  <si>
    <t>deguès</t>
  </si>
  <si>
    <t>deguère</t>
  </si>
  <si>
    <t>que dègue</t>
  </si>
  <si>
    <t>que dègues</t>
  </si>
  <si>
    <t>que deguen</t>
  </si>
  <si>
    <t>que degués</t>
  </si>
  <si>
    <t>que dègon</t>
  </si>
  <si>
    <t>que deguèsse</t>
  </si>
  <si>
    <t>que deguèsses</t>
  </si>
  <si>
    <t>que deguessian</t>
  </si>
  <si>
    <t>que deguessias</t>
  </si>
  <si>
    <t>que deguèsson</t>
  </si>
  <si>
    <t>diguère</t>
  </si>
  <si>
    <t>escrive</t>
  </si>
  <si>
    <t>faguère</t>
  </si>
  <si>
    <t>Retour</t>
  </si>
  <si>
    <t>Conjugaison</t>
  </si>
  <si>
    <t>Verbe, temps</t>
  </si>
  <si>
    <t>Double-pica aqui pèr s'entourna à la sesido</t>
  </si>
  <si>
    <t>cueies</t>
  </si>
  <si>
    <t>cueion</t>
  </si>
  <si>
    <t>cuei</t>
  </si>
  <si>
    <t>cueièn</t>
  </si>
  <si>
    <t>cueiès</t>
  </si>
  <si>
    <t>cuiéu</t>
  </si>
  <si>
    <t>cuiés</t>
  </si>
  <si>
    <t>cuié</t>
  </si>
  <si>
    <t>cuian</t>
  </si>
  <si>
    <t>cuias</t>
  </si>
  <si>
    <t>cuien</t>
  </si>
  <si>
    <t>cuière</t>
  </si>
  <si>
    <t>cuï</t>
  </si>
  <si>
    <t>cuïdo</t>
  </si>
  <si>
    <t>cuiènt</t>
  </si>
  <si>
    <t>cuières</t>
  </si>
  <si>
    <t>cuiè</t>
  </si>
  <si>
    <t>cuierian</t>
  </si>
  <si>
    <t>cuierias</t>
  </si>
  <si>
    <t>cuièron</t>
  </si>
  <si>
    <t>cuïrai</t>
  </si>
  <si>
    <t>cuïras</t>
  </si>
  <si>
    <t>cuïra</t>
  </si>
  <si>
    <t>cuïren</t>
  </si>
  <si>
    <t>cuïrés</t>
  </si>
  <si>
    <t>cuïran</t>
  </si>
  <si>
    <t>que cueien</t>
  </si>
  <si>
    <t>que cueiés</t>
  </si>
  <si>
    <t>que cueie</t>
  </si>
  <si>
    <t>que cueies</t>
  </si>
  <si>
    <t xml:space="preserve">que cueie </t>
  </si>
  <si>
    <t>que cueion</t>
  </si>
  <si>
    <t>que cuièsse</t>
  </si>
  <si>
    <t>que cuièsses</t>
  </si>
  <si>
    <t xml:space="preserve">que cuièsse </t>
  </si>
  <si>
    <t>que cuiessian</t>
  </si>
  <si>
    <t>que cuiessias</t>
  </si>
  <si>
    <t>que cuièsson</t>
  </si>
  <si>
    <t>cuïriéu</t>
  </si>
  <si>
    <t>cuïriés</t>
  </si>
  <si>
    <t>cuïrié</t>
  </si>
  <si>
    <t>cuïrian</t>
  </si>
  <si>
    <t>cuïrias</t>
  </si>
  <si>
    <t>cuïrien</t>
  </si>
  <si>
    <t>dubert</t>
  </si>
  <si>
    <t>duberto</t>
  </si>
  <si>
    <t xml:space="preserve">duerb </t>
  </si>
  <si>
    <t>durbiguère</t>
  </si>
  <si>
    <t>durbiguerès</t>
  </si>
  <si>
    <t>durbiguè</t>
  </si>
  <si>
    <t>durbiguerian</t>
  </si>
  <si>
    <t>durbiguerias</t>
  </si>
  <si>
    <t>durbiguèron</t>
  </si>
  <si>
    <t>que duerbe</t>
  </si>
  <si>
    <t>que duerbes</t>
  </si>
  <si>
    <t xml:space="preserve">que duerbe </t>
  </si>
  <si>
    <t>que durben</t>
  </si>
  <si>
    <t>que durbés</t>
  </si>
  <si>
    <t>que duerbon</t>
  </si>
  <si>
    <t>que durbiguèsse</t>
  </si>
  <si>
    <t>que durbiguèsses</t>
  </si>
  <si>
    <t xml:space="preserve">que durbiguèsse </t>
  </si>
  <si>
    <t>que durbiguessian</t>
  </si>
  <si>
    <t>que durbiguessias</t>
  </si>
  <si>
    <t>que durbiguèsson</t>
  </si>
  <si>
    <t>cuerbe</t>
  </si>
  <si>
    <t>curbiéu</t>
  </si>
  <si>
    <t>curbiguère</t>
  </si>
  <si>
    <t>curbirai</t>
  </si>
  <si>
    <t>que cuerbe</t>
  </si>
  <si>
    <t>que curbiguèsse</t>
  </si>
  <si>
    <t>curbiriéu</t>
  </si>
  <si>
    <t>curbènt</t>
  </si>
  <si>
    <t>cubert</t>
  </si>
  <si>
    <t>cuerbes</t>
  </si>
  <si>
    <t>curbiés</t>
  </si>
  <si>
    <t>curbiguerès</t>
  </si>
  <si>
    <t>curbiras</t>
  </si>
  <si>
    <t>que cuerbes</t>
  </si>
  <si>
    <t>que curbiguèsses</t>
  </si>
  <si>
    <t>curbiriés</t>
  </si>
  <si>
    <t>cuberto</t>
  </si>
  <si>
    <t xml:space="preserve">cuerb </t>
  </si>
  <si>
    <t>curbié</t>
  </si>
  <si>
    <t>curbiguè</t>
  </si>
  <si>
    <t>curbira</t>
  </si>
  <si>
    <t xml:space="preserve">que cuerbe </t>
  </si>
  <si>
    <t xml:space="preserve">que curbiguèsse </t>
  </si>
  <si>
    <t>curbirié</t>
  </si>
  <si>
    <t>curbèn</t>
  </si>
  <si>
    <t>curbian</t>
  </si>
  <si>
    <t>curbiguerian</t>
  </si>
  <si>
    <t>curbiren</t>
  </si>
  <si>
    <t>que curben</t>
  </si>
  <si>
    <t>que curbiguessian</t>
  </si>
  <si>
    <t>curbirian</t>
  </si>
  <si>
    <t>curben</t>
  </si>
  <si>
    <t>curbès</t>
  </si>
  <si>
    <t>curbias</t>
  </si>
  <si>
    <t>curbiguerias</t>
  </si>
  <si>
    <t>curbirés</t>
  </si>
  <si>
    <t>que curbés</t>
  </si>
  <si>
    <t>que curbiguessias</t>
  </si>
  <si>
    <t>curbirias</t>
  </si>
  <si>
    <t>cuerbon</t>
  </si>
  <si>
    <t>curbien</t>
  </si>
  <si>
    <t>curbiguèron</t>
  </si>
  <si>
    <t>curbiran</t>
  </si>
  <si>
    <t>que cuerbon</t>
  </si>
  <si>
    <t>que curbiguèsson</t>
  </si>
  <si>
    <t>curbirien</t>
  </si>
  <si>
    <t>descueisse</t>
  </si>
  <si>
    <t>descuissave</t>
  </si>
  <si>
    <t>descuissère</t>
  </si>
  <si>
    <t>descuissarai</t>
  </si>
  <si>
    <t>que descueisse</t>
  </si>
  <si>
    <t>que descuissèsse</t>
  </si>
  <si>
    <t>descuissariéu</t>
  </si>
  <si>
    <t>descuissant</t>
  </si>
  <si>
    <t>descuissaves</t>
  </si>
  <si>
    <t>descuissères</t>
  </si>
  <si>
    <t>descuissaras</t>
  </si>
  <si>
    <t>que descuissèsses</t>
  </si>
  <si>
    <t>descuissariés</t>
  </si>
  <si>
    <t>descuissado</t>
  </si>
  <si>
    <t>descuisso</t>
  </si>
  <si>
    <t>descuissavo</t>
  </si>
  <si>
    <t xml:space="preserve">descuissè </t>
  </si>
  <si>
    <t>descuissara</t>
  </si>
  <si>
    <t xml:space="preserve">que descuissèsse </t>
  </si>
  <si>
    <t>descuissarié</t>
  </si>
  <si>
    <t>descuissan</t>
  </si>
  <si>
    <t>descuissavian</t>
  </si>
  <si>
    <t>descuisserian</t>
  </si>
  <si>
    <t>descuissaren</t>
  </si>
  <si>
    <t>que descuissen</t>
  </si>
  <si>
    <t>que descuissessian</t>
  </si>
  <si>
    <t>descuissarian</t>
  </si>
  <si>
    <t>descuissen</t>
  </si>
  <si>
    <t>descuissas</t>
  </si>
  <si>
    <t>descuissavias</t>
  </si>
  <si>
    <t>descuisserias</t>
  </si>
  <si>
    <t>descuissarés</t>
  </si>
  <si>
    <t>que descuissés</t>
  </si>
  <si>
    <t>que descuissessias</t>
  </si>
  <si>
    <t>descuissarias</t>
  </si>
  <si>
    <t>descuissavon</t>
  </si>
  <si>
    <t>descuissèron</t>
  </si>
  <si>
    <t>descuissaran</t>
  </si>
  <si>
    <t>que descuissèsson</t>
  </si>
  <si>
    <t>descuissarien</t>
  </si>
  <si>
    <t>descueisses</t>
  </si>
  <si>
    <t>descueisso</t>
  </si>
  <si>
    <t>descueisson</t>
  </si>
  <si>
    <t>que descueisses</t>
  </si>
  <si>
    <t xml:space="preserve">que descueisse </t>
  </si>
  <si>
    <t>que descueisson</t>
  </si>
  <si>
    <t>descuissés</t>
  </si>
  <si>
    <t>déurai (devrai)</t>
  </si>
  <si>
    <t>déuras (devras)</t>
  </si>
  <si>
    <t>déura (devra)</t>
  </si>
  <si>
    <t>deuren (devren)</t>
  </si>
  <si>
    <t>deurés (devrés)</t>
  </si>
  <si>
    <t>deuran (devran)</t>
  </si>
  <si>
    <t>déuriéu (devriéu)</t>
  </si>
  <si>
    <t>déuriés (devriés)</t>
  </si>
  <si>
    <t>déurié (devrié)</t>
  </si>
  <si>
    <t>déurian (devrian)</t>
  </si>
  <si>
    <t>déurias (devrias)</t>
  </si>
  <si>
    <t>déurien (devrien)</t>
  </si>
  <si>
    <t>devènt (deguènt)</t>
  </si>
  <si>
    <t>dises</t>
  </si>
  <si>
    <t>dis</t>
  </si>
  <si>
    <t>disèn</t>
  </si>
  <si>
    <t>dìson</t>
  </si>
  <si>
    <t>que digue</t>
  </si>
  <si>
    <t>que digues</t>
  </si>
  <si>
    <t>que diguen</t>
  </si>
  <si>
    <t>que digués</t>
  </si>
  <si>
    <t>que digon</t>
  </si>
  <si>
    <t>que diguèsse</t>
  </si>
  <si>
    <t>que diguèsses</t>
  </si>
  <si>
    <t xml:space="preserve">que diguèsse </t>
  </si>
  <si>
    <t>que diguessian</t>
  </si>
  <si>
    <t>que diguessias</t>
  </si>
  <si>
    <t>que diguèsson</t>
  </si>
  <si>
    <t>digo (dis)</t>
  </si>
  <si>
    <t>digas</t>
  </si>
  <si>
    <t>di (dich)</t>
  </si>
  <si>
    <t>dicho</t>
  </si>
  <si>
    <t>dole</t>
  </si>
  <si>
    <t>doles</t>
  </si>
  <si>
    <t>dòu</t>
  </si>
  <si>
    <t>doulèn</t>
  </si>
  <si>
    <t>doulès</t>
  </si>
  <si>
    <t>dolon</t>
  </si>
  <si>
    <t>douliéu</t>
  </si>
  <si>
    <t>douliés</t>
  </si>
  <si>
    <t>doulié</t>
  </si>
  <si>
    <t>doulian</t>
  </si>
  <si>
    <t>doulias</t>
  </si>
  <si>
    <t>doulien</t>
  </si>
  <si>
    <t>dóuguère</t>
  </si>
  <si>
    <t>dóuguères</t>
  </si>
  <si>
    <t>dóuguè</t>
  </si>
  <si>
    <t>dóuguerian</t>
  </si>
  <si>
    <t>dóuguerias</t>
  </si>
  <si>
    <t>dóuguèron</t>
  </si>
  <si>
    <t>dóurai</t>
  </si>
  <si>
    <t>dóuras</t>
  </si>
  <si>
    <t>dóura</t>
  </si>
  <si>
    <t>dóuren</t>
  </si>
  <si>
    <t>dóurés</t>
  </si>
  <si>
    <t>dóuran</t>
  </si>
  <si>
    <t>que dóugue</t>
  </si>
  <si>
    <t>que dóugues</t>
  </si>
  <si>
    <t>que dóuguen</t>
  </si>
  <si>
    <t>que dóugués</t>
  </si>
  <si>
    <t>que dóugon</t>
  </si>
  <si>
    <t>que dóuguèsse</t>
  </si>
  <si>
    <t>que dóuguèsses</t>
  </si>
  <si>
    <t>que dóuguessian</t>
  </si>
  <si>
    <t>que dóuguessias</t>
  </si>
  <si>
    <t>que dóuguèsson</t>
  </si>
  <si>
    <t>dóuriéu</t>
  </si>
  <si>
    <t>dóuriés</t>
  </si>
  <si>
    <t>dóurié</t>
  </si>
  <si>
    <t>dóurian</t>
  </si>
  <si>
    <t>dóurias</t>
  </si>
  <si>
    <t>dóurien</t>
  </si>
  <si>
    <t>dòugue</t>
  </si>
  <si>
    <t>dòuguen</t>
  </si>
  <si>
    <t>dòuguès</t>
  </si>
  <si>
    <t>douiènt</t>
  </si>
  <si>
    <t>dóugu</t>
  </si>
  <si>
    <t>dóugudo</t>
  </si>
  <si>
    <t>dorme</t>
  </si>
  <si>
    <t>dormes</t>
  </si>
  <si>
    <t xml:space="preserve">dor </t>
  </si>
  <si>
    <t>dormon</t>
  </si>
  <si>
    <t>dourmiguère</t>
  </si>
  <si>
    <t>dourmiguères</t>
  </si>
  <si>
    <t>dourmiguè</t>
  </si>
  <si>
    <t>dourmiguerian</t>
  </si>
  <si>
    <t>dourmiguerias</t>
  </si>
  <si>
    <t>dourmiguèron</t>
  </si>
  <si>
    <t>que dorme</t>
  </si>
  <si>
    <t>que dormes</t>
  </si>
  <si>
    <t xml:space="preserve">que dorme </t>
  </si>
  <si>
    <t>que dourmen</t>
  </si>
  <si>
    <t>que dourmés</t>
  </si>
  <si>
    <t>que dormon</t>
  </si>
  <si>
    <t>que dourmiguèsse</t>
  </si>
  <si>
    <t>que dourmiguèsses</t>
  </si>
  <si>
    <t xml:space="preserve">que dourmiguèsse </t>
  </si>
  <si>
    <t>que dourmiguessian</t>
  </si>
  <si>
    <t>que dourmiguessias</t>
  </si>
  <si>
    <t>que dourmiguèsson</t>
  </si>
  <si>
    <t>dorme (dor)</t>
  </si>
  <si>
    <t>dourmènt</t>
  </si>
  <si>
    <t>druebe</t>
  </si>
  <si>
    <t>druebes</t>
  </si>
  <si>
    <t>druebon</t>
  </si>
  <si>
    <t xml:space="preserve">drue </t>
  </si>
  <si>
    <t>drubiéu</t>
  </si>
  <si>
    <t>drubiguère</t>
  </si>
  <si>
    <t>drubirai</t>
  </si>
  <si>
    <t>que drubiguèsse</t>
  </si>
  <si>
    <t>drubiriéu</t>
  </si>
  <si>
    <t>drubènt</t>
  </si>
  <si>
    <t>drubiés</t>
  </si>
  <si>
    <t>drubiras</t>
  </si>
  <si>
    <t>que drubiguèsses</t>
  </si>
  <si>
    <t>drubiriés</t>
  </si>
  <si>
    <t>drubié</t>
  </si>
  <si>
    <t>drubiguè</t>
  </si>
  <si>
    <t>drubira</t>
  </si>
  <si>
    <t xml:space="preserve">que drubiguèsse </t>
  </si>
  <si>
    <t>drubirié</t>
  </si>
  <si>
    <t>drubèn</t>
  </si>
  <si>
    <t>drubian</t>
  </si>
  <si>
    <t>drubiguerian</t>
  </si>
  <si>
    <t>drubiren</t>
  </si>
  <si>
    <t>que druben</t>
  </si>
  <si>
    <t>que drubiguessian</t>
  </si>
  <si>
    <t>drubirian</t>
  </si>
  <si>
    <t>druben</t>
  </si>
  <si>
    <t>drubès</t>
  </si>
  <si>
    <t>drubias</t>
  </si>
  <si>
    <t>drubiguerias</t>
  </si>
  <si>
    <t>drubirés</t>
  </si>
  <si>
    <t>que drubés</t>
  </si>
  <si>
    <t>que drubiguessias</t>
  </si>
  <si>
    <t>drubirias</t>
  </si>
  <si>
    <t>drubien</t>
  </si>
  <si>
    <t>drubiguèron</t>
  </si>
  <si>
    <t>drubiran</t>
  </si>
  <si>
    <t>que drubiguèsson</t>
  </si>
  <si>
    <t>drubirien</t>
  </si>
  <si>
    <t>que druebe</t>
  </si>
  <si>
    <t>que druebes</t>
  </si>
  <si>
    <t xml:space="preserve">que druebe </t>
  </si>
  <si>
    <t>que druebon</t>
  </si>
  <si>
    <t>drubert</t>
  </si>
  <si>
    <t>druberto</t>
  </si>
  <si>
    <t>drubiguères</t>
  </si>
  <si>
    <t>enfourniéu</t>
  </si>
  <si>
    <t>enfourniés</t>
  </si>
  <si>
    <t>enfournié</t>
  </si>
  <si>
    <t>enfournian</t>
  </si>
  <si>
    <t>enfournias</t>
  </si>
  <si>
    <t>enfournien</t>
  </si>
  <si>
    <t>enfourniave</t>
  </si>
  <si>
    <t>enfournière</t>
  </si>
  <si>
    <t>enfourniarai</t>
  </si>
  <si>
    <t>enfourniariéu</t>
  </si>
  <si>
    <t>enfourniant</t>
  </si>
  <si>
    <t>enfourniaves</t>
  </si>
  <si>
    <t>enfournières</t>
  </si>
  <si>
    <t>enfourniaras</t>
  </si>
  <si>
    <t>enfourniariés</t>
  </si>
  <si>
    <t>enfourniado</t>
  </si>
  <si>
    <t>enfourniavo</t>
  </si>
  <si>
    <t xml:space="preserve">enfourniè </t>
  </si>
  <si>
    <t>enfourniara</t>
  </si>
  <si>
    <t>enfourniarié</t>
  </si>
  <si>
    <t>enfourniavian</t>
  </si>
  <si>
    <t>enfournierian</t>
  </si>
  <si>
    <t>enfourniaren</t>
  </si>
  <si>
    <t>enfourniarian</t>
  </si>
  <si>
    <t>enfourniavias</t>
  </si>
  <si>
    <t>enfournierias</t>
  </si>
  <si>
    <t>enfourniarés</t>
  </si>
  <si>
    <t>enfourniarias</t>
  </si>
  <si>
    <t>enfourniavon</t>
  </si>
  <si>
    <t>enfournièron</t>
  </si>
  <si>
    <t>enfourniaran</t>
  </si>
  <si>
    <t>enfourniarien</t>
  </si>
  <si>
    <t>qu'enfournien</t>
  </si>
  <si>
    <t>qu'enfourniés</t>
  </si>
  <si>
    <t>qu'enfournion</t>
  </si>
  <si>
    <t>qu'enfourniéu</t>
  </si>
  <si>
    <t>qu'enfournié</t>
  </si>
  <si>
    <t>qu'enfourniaguèsse</t>
  </si>
  <si>
    <t>qu'enfourniaguèsses</t>
  </si>
  <si>
    <t xml:space="preserve">qu'enfourniaguèsse </t>
  </si>
  <si>
    <t>qu'enfourniaguessian</t>
  </si>
  <si>
    <t>qu'enfourniaguessias</t>
  </si>
  <si>
    <t>qu'enfourniaguèsson</t>
  </si>
  <si>
    <t>enguïe</t>
  </si>
  <si>
    <t>enguïave</t>
  </si>
  <si>
    <t>enguïère</t>
  </si>
  <si>
    <t>enguïarai</t>
  </si>
  <si>
    <t>que enguïe</t>
  </si>
  <si>
    <t>que enguïèsse</t>
  </si>
  <si>
    <t>enguïariéu</t>
  </si>
  <si>
    <t>enguïant</t>
  </si>
  <si>
    <t>enguïes</t>
  </si>
  <si>
    <t>enguïaves</t>
  </si>
  <si>
    <t>enguïères</t>
  </si>
  <si>
    <t>enguïaras</t>
  </si>
  <si>
    <t>que enguïes</t>
  </si>
  <si>
    <t>que enguïèsses</t>
  </si>
  <si>
    <t>enguïariés</t>
  </si>
  <si>
    <t>enguïado</t>
  </si>
  <si>
    <t>enguïo</t>
  </si>
  <si>
    <t>enguïavo</t>
  </si>
  <si>
    <t xml:space="preserve">enguïè </t>
  </si>
  <si>
    <t>enguïara</t>
  </si>
  <si>
    <t xml:space="preserve">que enguïe </t>
  </si>
  <si>
    <t xml:space="preserve">que enguïèsse </t>
  </si>
  <si>
    <t>enguïarié</t>
  </si>
  <si>
    <t>enguïan</t>
  </si>
  <si>
    <t>enguïavian</t>
  </si>
  <si>
    <t>enguïerian</t>
  </si>
  <si>
    <t>enguïaren</t>
  </si>
  <si>
    <t>que enguïen</t>
  </si>
  <si>
    <t>que enguïessian</t>
  </si>
  <si>
    <t>enguïarian</t>
  </si>
  <si>
    <t>enguïen</t>
  </si>
  <si>
    <t>enguïas</t>
  </si>
  <si>
    <t>enguïavias</t>
  </si>
  <si>
    <t>enguïerias</t>
  </si>
  <si>
    <t>enguïarés</t>
  </si>
  <si>
    <t>que enguïés</t>
  </si>
  <si>
    <t>que enguïessias</t>
  </si>
  <si>
    <t>enguïarias</t>
  </si>
  <si>
    <t>enguïon</t>
  </si>
  <si>
    <t>enguïavon</t>
  </si>
  <si>
    <t>enguïèron</t>
  </si>
  <si>
    <t>enguïaran</t>
  </si>
  <si>
    <t>que enguïon</t>
  </si>
  <si>
    <t>que enguïèsson</t>
  </si>
  <si>
    <t>enguïarien</t>
  </si>
  <si>
    <t xml:space="preserve">entènd </t>
  </si>
  <si>
    <t>entendeguère</t>
  </si>
  <si>
    <t>entendeguères</t>
  </si>
  <si>
    <t>entendeguè</t>
  </si>
  <si>
    <t>entendeguerian</t>
  </si>
  <si>
    <t>entendeguerias</t>
  </si>
  <si>
    <t>entendeguèron</t>
  </si>
  <si>
    <t>qu'entendeguèsse</t>
  </si>
  <si>
    <t>qu'entendeguèsses</t>
  </si>
  <si>
    <t xml:space="preserve">qu'entendeguèsse </t>
  </si>
  <si>
    <t>qu'entendeguessian</t>
  </si>
  <si>
    <t>qu'entendeguessias</t>
  </si>
  <si>
    <t>qu'entendeguèsson</t>
  </si>
  <si>
    <t>entènd</t>
  </si>
  <si>
    <t>entendudo</t>
  </si>
  <si>
    <t>escriguère</t>
  </si>
  <si>
    <t>escriguères</t>
  </si>
  <si>
    <t xml:space="preserve">escriguè </t>
  </si>
  <si>
    <t>escriguerian</t>
  </si>
  <si>
    <t>escriguerias</t>
  </si>
  <si>
    <t>escriguèron</t>
  </si>
  <si>
    <t>qu'escriguèsse</t>
  </si>
  <si>
    <t>escréuriéu</t>
  </si>
  <si>
    <t>escréuriés</t>
  </si>
  <si>
    <t>escréurié</t>
  </si>
  <si>
    <t>escréurian</t>
  </si>
  <si>
    <t>escréurias</t>
  </si>
  <si>
    <t>escréurien</t>
  </si>
  <si>
    <t>escréurai</t>
  </si>
  <si>
    <t>escréuras</t>
  </si>
  <si>
    <t>escréura</t>
  </si>
  <si>
    <t>escréuren</t>
  </si>
  <si>
    <t>escréurés</t>
  </si>
  <si>
    <t>escréuran</t>
  </si>
  <si>
    <t>fai</t>
  </si>
  <si>
    <t>fasèn</t>
  </si>
  <si>
    <t>fasès</t>
  </si>
  <si>
    <t>que faguen</t>
  </si>
  <si>
    <t>que faguèsse</t>
  </si>
  <si>
    <t>fasen</t>
  </si>
  <si>
    <t>facho</t>
  </si>
  <si>
    <t>fa</t>
  </si>
  <si>
    <t>fasènt</t>
  </si>
  <si>
    <t>falié</t>
  </si>
  <si>
    <t>fauguè</t>
  </si>
  <si>
    <t>faudra</t>
  </si>
  <si>
    <t>a faugu</t>
  </si>
  <si>
    <t>avié faugu</t>
  </si>
  <si>
    <t>aguè faugu</t>
  </si>
  <si>
    <t>aura faugu</t>
  </si>
  <si>
    <t>que faugue</t>
  </si>
  <si>
    <t>que fauguèsse</t>
  </si>
  <si>
    <t>qu'ague faugu</t>
  </si>
  <si>
    <t>qu'aguèsse faugu</t>
  </si>
  <si>
    <t>faudrié</t>
  </si>
  <si>
    <t>aurié faugu</t>
  </si>
  <si>
    <t>faiènt</t>
  </si>
  <si>
    <t>faugu</t>
  </si>
  <si>
    <t>fegniéu</t>
  </si>
  <si>
    <t>fegneguère</t>
  </si>
  <si>
    <t>que fegne</t>
  </si>
  <si>
    <t>que fegneguèsse</t>
  </si>
  <si>
    <t>fegniriéu</t>
  </si>
  <si>
    <t>fegnènt</t>
  </si>
  <si>
    <t>fen</t>
  </si>
  <si>
    <t>fegnes</t>
  </si>
  <si>
    <t>fegniés</t>
  </si>
  <si>
    <t>fegneguères</t>
  </si>
  <si>
    <t>que fegnes</t>
  </si>
  <si>
    <t>que fegneguèsses</t>
  </si>
  <si>
    <t>fegniriés</t>
  </si>
  <si>
    <t>fegnié</t>
  </si>
  <si>
    <t>fegneguè</t>
  </si>
  <si>
    <t xml:space="preserve">que fegne </t>
  </si>
  <si>
    <t xml:space="preserve">que fegneguèsse </t>
  </si>
  <si>
    <t>fegnirié</t>
  </si>
  <si>
    <t>fegnèn</t>
  </si>
  <si>
    <t>fegnian</t>
  </si>
  <si>
    <t>fegneguerian</t>
  </si>
  <si>
    <t>que fegnen</t>
  </si>
  <si>
    <t>que fegneguessian</t>
  </si>
  <si>
    <t>fegnirian</t>
  </si>
  <si>
    <t>fegnen</t>
  </si>
  <si>
    <t>fegnès</t>
  </si>
  <si>
    <t>fegnias</t>
  </si>
  <si>
    <t>fegneguerias</t>
  </si>
  <si>
    <t>que fegnés</t>
  </si>
  <si>
    <t>que fegneguessias</t>
  </si>
  <si>
    <t>fegnirias</t>
  </si>
  <si>
    <t>fegnon</t>
  </si>
  <si>
    <t>fegnien</t>
  </si>
  <si>
    <t>fegneguèron</t>
  </si>
  <si>
    <t>que fegnon</t>
  </si>
  <si>
    <t>que fegneguèsson</t>
  </si>
  <si>
    <t>fegnirien</t>
  </si>
  <si>
    <t>fegnirai</t>
  </si>
  <si>
    <t>fegniras</t>
  </si>
  <si>
    <t xml:space="preserve">fegnira </t>
  </si>
  <si>
    <t>fegniren</t>
  </si>
  <si>
    <t>fegnirés</t>
  </si>
  <si>
    <t>fegniran</t>
  </si>
  <si>
    <t>fento</t>
  </si>
  <si>
    <t>fen (fègni)</t>
  </si>
  <si>
    <t xml:space="preserve"> ACULA</t>
  </si>
  <si>
    <t>fose</t>
  </si>
  <si>
    <t>foses</t>
  </si>
  <si>
    <t>foson</t>
  </si>
  <si>
    <t>que fose</t>
  </si>
  <si>
    <t>que foses</t>
  </si>
  <si>
    <t>que foson</t>
  </si>
  <si>
    <t>fos</t>
  </si>
  <si>
    <t>fousiéu</t>
  </si>
  <si>
    <t>fouseguère</t>
  </si>
  <si>
    <t>fouseirai</t>
  </si>
  <si>
    <t>que fouseguèsse</t>
  </si>
  <si>
    <t>fouseiriéu</t>
  </si>
  <si>
    <t>fousènt</t>
  </si>
  <si>
    <t>fosso</t>
  </si>
  <si>
    <t>fousiés</t>
  </si>
  <si>
    <t>fousegueres</t>
  </si>
  <si>
    <t>fouseiras</t>
  </si>
  <si>
    <t>que fouseguesses</t>
  </si>
  <si>
    <t>fouseiriés</t>
  </si>
  <si>
    <t>fousié</t>
  </si>
  <si>
    <t xml:space="preserve">fouseguè </t>
  </si>
  <si>
    <t>fouseira</t>
  </si>
  <si>
    <t>fouseirié</t>
  </si>
  <si>
    <t>fousèn</t>
  </si>
  <si>
    <t>fousian</t>
  </si>
  <si>
    <t>fouseguerian</t>
  </si>
  <si>
    <t>fouseiren</t>
  </si>
  <si>
    <t>que fousen</t>
  </si>
  <si>
    <t>que fouseguessian</t>
  </si>
  <si>
    <t>fouseirian</t>
  </si>
  <si>
    <t>fousen</t>
  </si>
  <si>
    <t>fousès</t>
  </si>
  <si>
    <t>fousias</t>
  </si>
  <si>
    <t>fouseguerias</t>
  </si>
  <si>
    <t>fouseirés</t>
  </si>
  <si>
    <t>que fousés</t>
  </si>
  <si>
    <t>que fouseguessias</t>
  </si>
  <si>
    <t>fouseirias</t>
  </si>
  <si>
    <t>fousien</t>
  </si>
  <si>
    <t>fouseguèron</t>
  </si>
  <si>
    <t>fouseiran</t>
  </si>
  <si>
    <t>que fouseguèsson</t>
  </si>
  <si>
    <t>fouseirien</t>
  </si>
  <si>
    <t>jaise</t>
  </si>
  <si>
    <t>jaises</t>
  </si>
  <si>
    <t>jais</t>
  </si>
  <si>
    <t>jasèn</t>
  </si>
  <si>
    <t>jasès</t>
  </si>
  <si>
    <t>jason</t>
  </si>
  <si>
    <t>jasiéu</t>
  </si>
  <si>
    <t>jasiés</t>
  </si>
  <si>
    <t>jasié</t>
  </si>
  <si>
    <t>jasian</t>
  </si>
  <si>
    <t>jasias</t>
  </si>
  <si>
    <t>jasien</t>
  </si>
  <si>
    <t>jaguère</t>
  </si>
  <si>
    <t>jaguères</t>
  </si>
  <si>
    <t xml:space="preserve">jaguè </t>
  </si>
  <si>
    <t xml:space="preserve">jaguerian </t>
  </si>
  <si>
    <t xml:space="preserve">jaguerias </t>
  </si>
  <si>
    <t xml:space="preserve">jaguèron </t>
  </si>
  <si>
    <t>que jaguèsse</t>
  </si>
  <si>
    <t xml:space="preserve">que jaguèsses  </t>
  </si>
  <si>
    <t xml:space="preserve">que jaguèsse  </t>
  </si>
  <si>
    <t xml:space="preserve">que jaguessian </t>
  </si>
  <si>
    <t xml:space="preserve">que jaguessias  </t>
  </si>
  <si>
    <t xml:space="preserve">que jaguèsson  </t>
  </si>
  <si>
    <t>que jaguen</t>
  </si>
  <si>
    <t>que jagués</t>
  </si>
  <si>
    <t>jairai</t>
  </si>
  <si>
    <t>jairas</t>
  </si>
  <si>
    <t>jaira</t>
  </si>
  <si>
    <t>jairen</t>
  </si>
  <si>
    <t>jairés</t>
  </si>
  <si>
    <t>jairan</t>
  </si>
  <si>
    <t xml:space="preserve">que jaigue    </t>
  </si>
  <si>
    <t>que jaigues</t>
  </si>
  <si>
    <t>que jaigue</t>
  </si>
  <si>
    <t>que jaigon</t>
  </si>
  <si>
    <t>jairiéu</t>
  </si>
  <si>
    <t>jairiés</t>
  </si>
  <si>
    <t>jairié</t>
  </si>
  <si>
    <t>jairian</t>
  </si>
  <si>
    <t>jairias</t>
  </si>
  <si>
    <t>jairien</t>
  </si>
  <si>
    <t>jasen</t>
  </si>
  <si>
    <t>jasènt</t>
  </si>
  <si>
    <t>jagu</t>
  </si>
  <si>
    <t>jagudo</t>
  </si>
  <si>
    <t>joun</t>
  </si>
  <si>
    <t>jouncho</t>
  </si>
  <si>
    <t>jougneguère</t>
  </si>
  <si>
    <t>jougneguères</t>
  </si>
  <si>
    <t>jougneguè</t>
  </si>
  <si>
    <t>jougneguerian</t>
  </si>
  <si>
    <t>jougneguerias</t>
  </si>
  <si>
    <t>jougneguèron</t>
  </si>
  <si>
    <t>que jougneguèsse</t>
  </si>
  <si>
    <t>que jougneguèsses</t>
  </si>
  <si>
    <t>que jougneguessian</t>
  </si>
  <si>
    <t>que jougneguessias</t>
  </si>
  <si>
    <t>que jougneguèsson</t>
  </si>
  <si>
    <t>legiguère</t>
  </si>
  <si>
    <t>legis</t>
  </si>
  <si>
    <t>liegiéu</t>
  </si>
  <si>
    <t>liegèn</t>
  </si>
  <si>
    <t>liegès</t>
  </si>
  <si>
    <t>liegiés</t>
  </si>
  <si>
    <t>liegié</t>
  </si>
  <si>
    <t>liegian</t>
  </si>
  <si>
    <t>liegias</t>
  </si>
  <si>
    <t>liegien</t>
  </si>
  <si>
    <t>liège</t>
  </si>
  <si>
    <t>lièges</t>
  </si>
  <si>
    <t xml:space="preserve">liège </t>
  </si>
  <si>
    <t>lièjon</t>
  </si>
  <si>
    <t>liegère</t>
  </si>
  <si>
    <t>liegères</t>
  </si>
  <si>
    <t>liegè</t>
  </si>
  <si>
    <t>liegerian</t>
  </si>
  <si>
    <t>liegerias</t>
  </si>
  <si>
    <t>liegèron</t>
  </si>
  <si>
    <t>liegirai</t>
  </si>
  <si>
    <t>liegiras</t>
  </si>
  <si>
    <t xml:space="preserve">liegira </t>
  </si>
  <si>
    <t>liegiren</t>
  </si>
  <si>
    <t>liegirés</t>
  </si>
  <si>
    <t>liegiran</t>
  </si>
  <si>
    <t>que liegen</t>
  </si>
  <si>
    <t>que liegés</t>
  </si>
  <si>
    <t>que lièjon</t>
  </si>
  <si>
    <t>que liège</t>
  </si>
  <si>
    <t>que lièges</t>
  </si>
  <si>
    <t xml:space="preserve">que liège </t>
  </si>
  <si>
    <t>que liegèsse</t>
  </si>
  <si>
    <t>que liegèsses</t>
  </si>
  <si>
    <t xml:space="preserve">que liegèsse </t>
  </si>
  <si>
    <t>que liegessian</t>
  </si>
  <si>
    <t>que liegessias</t>
  </si>
  <si>
    <t>que liegèsson</t>
  </si>
  <si>
    <t>liegiriéu</t>
  </si>
  <si>
    <t>liegiriés</t>
  </si>
  <si>
    <t>liegirié</t>
  </si>
  <si>
    <t>liegirian</t>
  </si>
  <si>
    <t>liegirias</t>
  </si>
  <si>
    <t>liegirien</t>
  </si>
  <si>
    <t>liegen</t>
  </si>
  <si>
    <t>liegènt</t>
  </si>
  <si>
    <t>liegi</t>
  </si>
  <si>
    <t>liegido</t>
  </si>
  <si>
    <t>mes</t>
  </si>
  <si>
    <t xml:space="preserve">messo </t>
  </si>
  <si>
    <t>ment</t>
  </si>
  <si>
    <t>mentèn</t>
  </si>
  <si>
    <t>menton</t>
  </si>
  <si>
    <t>mentiguère</t>
  </si>
  <si>
    <t>mentiguères</t>
  </si>
  <si>
    <t>mentiguè</t>
  </si>
  <si>
    <t>mentiguerian</t>
  </si>
  <si>
    <t>mentiguerias</t>
  </si>
  <si>
    <t>mentiguèron</t>
  </si>
  <si>
    <t>que menton</t>
  </si>
  <si>
    <t>meteguère</t>
  </si>
  <si>
    <t>meteguères</t>
  </si>
  <si>
    <t>meteguè</t>
  </si>
  <si>
    <t>meteguerian</t>
  </si>
  <si>
    <t>meteguerias</t>
  </si>
  <si>
    <t>meteguèron</t>
  </si>
  <si>
    <t>met</t>
  </si>
  <si>
    <t>more</t>
  </si>
  <si>
    <t>mores</t>
  </si>
  <si>
    <t xml:space="preserve">mor </t>
  </si>
  <si>
    <t>moron</t>
  </si>
  <si>
    <t>mouriguère</t>
  </si>
  <si>
    <t>mouriguères</t>
  </si>
  <si>
    <t>mouriguè</t>
  </si>
  <si>
    <t>mouriguerian</t>
  </si>
  <si>
    <t>mouriguerias</t>
  </si>
  <si>
    <t>mouriguèron</t>
  </si>
  <si>
    <t>mourirai</t>
  </si>
  <si>
    <t>mouriras</t>
  </si>
  <si>
    <t>mourira</t>
  </si>
  <si>
    <t>mouriren</t>
  </si>
  <si>
    <t>mourirés</t>
  </si>
  <si>
    <t>mouriran</t>
  </si>
  <si>
    <t>mouririéu</t>
  </si>
  <si>
    <t>mort</t>
  </si>
  <si>
    <t>morto</t>
  </si>
  <si>
    <t>move</t>
  </si>
  <si>
    <t>moves</t>
  </si>
  <si>
    <t>mouvèn</t>
  </si>
  <si>
    <t>mouvès</t>
  </si>
  <si>
    <t>movon</t>
  </si>
  <si>
    <t>mouviéu</t>
  </si>
  <si>
    <t>mouviés</t>
  </si>
  <si>
    <t>mouvié</t>
  </si>
  <si>
    <t>mouvian</t>
  </si>
  <si>
    <t>mouvias</t>
  </si>
  <si>
    <t>mouvien</t>
  </si>
  <si>
    <t>mouguère</t>
  </si>
  <si>
    <t>móurai</t>
  </si>
  <si>
    <t>móuras</t>
  </si>
  <si>
    <t>móura</t>
  </si>
  <si>
    <t>móuren</t>
  </si>
  <si>
    <t>móurés</t>
  </si>
  <si>
    <t>que móugue</t>
  </si>
  <si>
    <t>que móugues</t>
  </si>
  <si>
    <t>que móuguen</t>
  </si>
  <si>
    <t>que móugués</t>
  </si>
  <si>
    <t>que móugon</t>
  </si>
  <si>
    <t>que mouguèsse</t>
  </si>
  <si>
    <t>que mouguèsses</t>
  </si>
  <si>
    <t>que mouguèssian</t>
  </si>
  <si>
    <t>que mouguèssias</t>
  </si>
  <si>
    <t>que mouguèsson</t>
  </si>
  <si>
    <t>móuriéu</t>
  </si>
  <si>
    <t>móuriés</t>
  </si>
  <si>
    <t>móurié</t>
  </si>
  <si>
    <t>móurian</t>
  </si>
  <si>
    <t>móurias</t>
  </si>
  <si>
    <t>móurien</t>
  </si>
  <si>
    <t>mòu (move)</t>
  </si>
  <si>
    <t>mouvènt</t>
  </si>
  <si>
    <t>mougu</t>
  </si>
  <si>
    <t>mougudo</t>
  </si>
  <si>
    <t>mòut</t>
  </si>
  <si>
    <t>móuto</t>
  </si>
  <si>
    <t>mole</t>
  </si>
  <si>
    <t>que moulés</t>
  </si>
  <si>
    <t>móusiéu</t>
  </si>
  <si>
    <t>móuseguère</t>
  </si>
  <si>
    <t>móuses</t>
  </si>
  <si>
    <t>móusiés</t>
  </si>
  <si>
    <t>móuseguères</t>
  </si>
  <si>
    <t xml:space="preserve">móuse </t>
  </si>
  <si>
    <t>móusié</t>
  </si>
  <si>
    <t>móuseguè</t>
  </si>
  <si>
    <t>móusèn</t>
  </si>
  <si>
    <t>móusian</t>
  </si>
  <si>
    <t>móuseguerian</t>
  </si>
  <si>
    <t>móusès</t>
  </si>
  <si>
    <t>móusias</t>
  </si>
  <si>
    <t>móuseguerias</t>
  </si>
  <si>
    <t>móuson</t>
  </si>
  <si>
    <t>móusien</t>
  </si>
  <si>
    <t>móuseguèron</t>
  </si>
  <si>
    <t>que móuse</t>
  </si>
  <si>
    <t>que móuseguèsse</t>
  </si>
  <si>
    <t>móusènt</t>
  </si>
  <si>
    <t>móus</t>
  </si>
  <si>
    <t>que móuses</t>
  </si>
  <si>
    <t>que móuseguèsses</t>
  </si>
  <si>
    <t xml:space="preserve">móuso </t>
  </si>
  <si>
    <t>que móusen</t>
  </si>
  <si>
    <t>que móuseguessian</t>
  </si>
  <si>
    <t>móusen</t>
  </si>
  <si>
    <t>que móusés</t>
  </si>
  <si>
    <t>que móuseguessias</t>
  </si>
  <si>
    <t>que móuson</t>
  </si>
  <si>
    <t>que móuseguèsson</t>
  </si>
  <si>
    <t>móuseirai</t>
  </si>
  <si>
    <t>móuseiras</t>
  </si>
  <si>
    <t>móuseira</t>
  </si>
  <si>
    <t>móuseiren</t>
  </si>
  <si>
    <t>móuseirés</t>
  </si>
  <si>
    <t>móuseiriéu</t>
  </si>
  <si>
    <t>móuseiriés</t>
  </si>
  <si>
    <t>móuseirié</t>
  </si>
  <si>
    <t>móuseirian</t>
  </si>
  <si>
    <t>móuseirias</t>
  </si>
  <si>
    <t>móuseirien</t>
  </si>
  <si>
    <t>nais</t>
  </si>
  <si>
    <t>neissiéu</t>
  </si>
  <si>
    <t>neissiés</t>
  </si>
  <si>
    <t>neissié</t>
  </si>
  <si>
    <t>neissian</t>
  </si>
  <si>
    <t>neissias</t>
  </si>
  <si>
    <t>neissien</t>
  </si>
  <si>
    <t>nasquère</t>
  </si>
  <si>
    <t>nasquères</t>
  </si>
  <si>
    <t>nasquè</t>
  </si>
  <si>
    <t>nasquerian</t>
  </si>
  <si>
    <t>nasquerias</t>
  </si>
  <si>
    <t>nasquerien</t>
  </si>
  <si>
    <t>que neisseguèsse</t>
  </si>
  <si>
    <t>que neisseguèsses</t>
  </si>
  <si>
    <t xml:space="preserve">que neisseguèsse </t>
  </si>
  <si>
    <t>que neisseguessian</t>
  </si>
  <si>
    <t>que neisseguessias</t>
  </si>
  <si>
    <t>que neisseguèsson</t>
  </si>
  <si>
    <t>neissen</t>
  </si>
  <si>
    <t>nascu</t>
  </si>
  <si>
    <t>nascudo</t>
  </si>
  <si>
    <t>nouise</t>
  </si>
  <si>
    <t>nouis</t>
  </si>
  <si>
    <t>nouiguère</t>
  </si>
  <si>
    <t>que nouigue</t>
  </si>
  <si>
    <t>que nouigues</t>
  </si>
  <si>
    <t xml:space="preserve">que nouigue </t>
  </si>
  <si>
    <t>que nouiguen</t>
  </si>
  <si>
    <t>que nouigués</t>
  </si>
  <si>
    <t>que nouiguon</t>
  </si>
  <si>
    <t>que nouiguèsse</t>
  </si>
  <si>
    <t>que nouiguèsses</t>
  </si>
  <si>
    <t xml:space="preserve">que nouiguèsse </t>
  </si>
  <si>
    <t>que nouiguessian</t>
  </si>
  <si>
    <t>que nouiguessias</t>
  </si>
  <si>
    <t>que nouiguèsson</t>
  </si>
  <si>
    <t>nouisen</t>
  </si>
  <si>
    <t>nueise</t>
  </si>
  <si>
    <t>nueises</t>
  </si>
  <si>
    <t>nueis</t>
  </si>
  <si>
    <t>nueisèn</t>
  </si>
  <si>
    <t>nueisès</t>
  </si>
  <si>
    <t>nueison</t>
  </si>
  <si>
    <t>nueisiéu</t>
  </si>
  <si>
    <t>nueisiès</t>
  </si>
  <si>
    <t>nueisian</t>
  </si>
  <si>
    <t>nueisié</t>
  </si>
  <si>
    <t>nueisias</t>
  </si>
  <si>
    <t>nueisien</t>
  </si>
  <si>
    <t>óubriéu</t>
  </si>
  <si>
    <t>óubriguère</t>
  </si>
  <si>
    <t>óubrirai</t>
  </si>
  <si>
    <t>óubririéu</t>
  </si>
  <si>
    <t>óubriènt</t>
  </si>
  <si>
    <t>óubriés</t>
  </si>
  <si>
    <t>óubrigueres</t>
  </si>
  <si>
    <t>óubriras</t>
  </si>
  <si>
    <t>óubririés</t>
  </si>
  <si>
    <t>óubrié</t>
  </si>
  <si>
    <t xml:space="preserve">óubriguè </t>
  </si>
  <si>
    <t>óubrira</t>
  </si>
  <si>
    <t>óubririé</t>
  </si>
  <si>
    <t>óubrian</t>
  </si>
  <si>
    <t>óubriguerian</t>
  </si>
  <si>
    <t>óubriren</t>
  </si>
  <si>
    <t>óubririan</t>
  </si>
  <si>
    <t>óubrien</t>
  </si>
  <si>
    <t>óubrias</t>
  </si>
  <si>
    <t>óubriguerias</t>
  </si>
  <si>
    <t>óubrirés</t>
  </si>
  <si>
    <t>óubririas</t>
  </si>
  <si>
    <t>óubriguèron</t>
  </si>
  <si>
    <t>óubriran</t>
  </si>
  <si>
    <t>óubririen</t>
  </si>
  <si>
    <t>óubre</t>
  </si>
  <si>
    <t>óubres</t>
  </si>
  <si>
    <t>óubrèn</t>
  </si>
  <si>
    <t>óubrès</t>
  </si>
  <si>
    <t>óubron</t>
  </si>
  <si>
    <t>qu'óubre</t>
  </si>
  <si>
    <t>qu'óubres</t>
  </si>
  <si>
    <t>qu'óubrés</t>
  </si>
  <si>
    <t>qu'óubron</t>
  </si>
  <si>
    <t>qu'óubrèn</t>
  </si>
  <si>
    <t>qu'óubriguèsse</t>
  </si>
  <si>
    <t>qu'óubriguessian</t>
  </si>
  <si>
    <t>qu'óubriguessias</t>
  </si>
  <si>
    <t>qu'óubriguèsson</t>
  </si>
  <si>
    <t>qu'óubriguèsses</t>
  </si>
  <si>
    <t>óubren</t>
  </si>
  <si>
    <t>óubert</t>
  </si>
  <si>
    <t>óuberto</t>
  </si>
  <si>
    <t>óucurriéu</t>
  </si>
  <si>
    <t>óucurreguère</t>
  </si>
  <si>
    <t>óucurrènt</t>
  </si>
  <si>
    <t>óucurregu</t>
  </si>
  <si>
    <t>óucurres</t>
  </si>
  <si>
    <t>óucurriés</t>
  </si>
  <si>
    <t>óucurreguères</t>
  </si>
  <si>
    <t>óucurregudo</t>
  </si>
  <si>
    <t>óucur</t>
  </si>
  <si>
    <t>óucurrié</t>
  </si>
  <si>
    <t>óucurreguè</t>
  </si>
  <si>
    <t>óucurrèn</t>
  </si>
  <si>
    <t>óucurrian</t>
  </si>
  <si>
    <t>óucurreguerian</t>
  </si>
  <si>
    <t>óucurren</t>
  </si>
  <si>
    <t>óucurrès</t>
  </si>
  <si>
    <t>óucurrias</t>
  </si>
  <si>
    <t>óucurreguerias</t>
  </si>
  <si>
    <t>óucurron</t>
  </si>
  <si>
    <t>óucurrien</t>
  </si>
  <si>
    <t>óucurreguèron</t>
  </si>
  <si>
    <t>óucurrerai</t>
  </si>
  <si>
    <t>óucurreras</t>
  </si>
  <si>
    <t>óucurrera</t>
  </si>
  <si>
    <t>óucurreren</t>
  </si>
  <si>
    <t>óucurrerés</t>
  </si>
  <si>
    <t>óucurreran</t>
  </si>
  <si>
    <t>óucurreriéu</t>
  </si>
  <si>
    <t>óucurreriés</t>
  </si>
  <si>
    <t>óucurrerié</t>
  </si>
  <si>
    <t>óucurrerian</t>
  </si>
  <si>
    <t>óucurrerias</t>
  </si>
  <si>
    <t>óucurrerien</t>
  </si>
  <si>
    <t>qu'óucurre</t>
  </si>
  <si>
    <t>qu'óucurreguèsse</t>
  </si>
  <si>
    <t>qu'óucurres</t>
  </si>
  <si>
    <t>qu'óucurreguèsses</t>
  </si>
  <si>
    <t xml:space="preserve">qu'óucurre </t>
  </si>
  <si>
    <t xml:space="preserve">qu'óucurreguèsse </t>
  </si>
  <si>
    <t>qu'óucurren</t>
  </si>
  <si>
    <t>qu'óucurreguessian</t>
  </si>
  <si>
    <t>qu'óucurrés</t>
  </si>
  <si>
    <t>qu'óucurreguessias</t>
  </si>
  <si>
    <t>qu'óucurron</t>
  </si>
  <si>
    <t>qu'óucurreguèsson</t>
  </si>
  <si>
    <t>óufrissiéu</t>
  </si>
  <si>
    <t>óufrirai</t>
  </si>
  <si>
    <t>óufririéu</t>
  </si>
  <si>
    <t>óufrissiés</t>
  </si>
  <si>
    <t>óufriguères</t>
  </si>
  <si>
    <t>óufriras</t>
  </si>
  <si>
    <t>óufririés</t>
  </si>
  <si>
    <t>óufrissié</t>
  </si>
  <si>
    <t>óufriguè</t>
  </si>
  <si>
    <t>óufrira</t>
  </si>
  <si>
    <t>óufririé</t>
  </si>
  <si>
    <t>óufrissen</t>
  </si>
  <si>
    <t>óufrissian</t>
  </si>
  <si>
    <t>óufriguèrian</t>
  </si>
  <si>
    <t>óufriren</t>
  </si>
  <si>
    <t>óufririan</t>
  </si>
  <si>
    <t>óufrissés</t>
  </si>
  <si>
    <t>óufrissias</t>
  </si>
  <si>
    <t>óufriguèrias</t>
  </si>
  <si>
    <t>óufrirés</t>
  </si>
  <si>
    <t>óufririas</t>
  </si>
  <si>
    <t>óufrissien</t>
  </si>
  <si>
    <t>óufriguèron</t>
  </si>
  <si>
    <t>óufriran</t>
  </si>
  <si>
    <t>óufririen</t>
  </si>
  <si>
    <t>òufre</t>
  </si>
  <si>
    <t>òufrisses</t>
  </si>
  <si>
    <t xml:space="preserve">òufrisse </t>
  </si>
  <si>
    <t>òufrìsson</t>
  </si>
  <si>
    <t>óufriguère</t>
  </si>
  <si>
    <t>óufren</t>
  </si>
  <si>
    <t>óufert</t>
  </si>
  <si>
    <t>óuferto</t>
  </si>
  <si>
    <t>qu'óufre</t>
  </si>
  <si>
    <t>qu'óufren</t>
  </si>
  <si>
    <t>qu'óufrés</t>
  </si>
  <si>
    <t>qu'óufriguèsse</t>
  </si>
  <si>
    <t>qu'óufriguesses</t>
  </si>
  <si>
    <t>qu'óufriguessian,</t>
  </si>
  <si>
    <t>qu'óufriguessias</t>
  </si>
  <si>
    <t>qu'óufriguèsson</t>
  </si>
  <si>
    <t>qu'òufre</t>
  </si>
  <si>
    <t>qu'òufres</t>
  </si>
  <si>
    <t>qu'òufron</t>
  </si>
  <si>
    <t>óufrès</t>
  </si>
  <si>
    <t>pareiguère</t>
  </si>
  <si>
    <t>pareiguères</t>
  </si>
  <si>
    <t>pareiguè</t>
  </si>
  <si>
    <t>pareiguerian</t>
  </si>
  <si>
    <t>pareiguerias</t>
  </si>
  <si>
    <t>pareiguèron</t>
  </si>
  <si>
    <t>que pareiguèsse</t>
  </si>
  <si>
    <t>que pareiguèsses</t>
  </si>
  <si>
    <t xml:space="preserve">que pareiguèsse </t>
  </si>
  <si>
    <t>que pareiguessian</t>
  </si>
  <si>
    <t>que pareiguessias</t>
  </si>
  <si>
    <t>que pareiguèsson</t>
  </si>
  <si>
    <t>que pareiguen</t>
  </si>
  <si>
    <t>que pareiguès</t>
  </si>
  <si>
    <t>que parèigue</t>
  </si>
  <si>
    <t>que parèigues</t>
  </si>
  <si>
    <t xml:space="preserve">que parèigue </t>
  </si>
  <si>
    <t>que parèigon</t>
  </si>
  <si>
    <t>pareigu</t>
  </si>
  <si>
    <t>pareigudo</t>
  </si>
  <si>
    <t>perdu</t>
  </si>
  <si>
    <t>perdudo</t>
  </si>
  <si>
    <t>perdère</t>
  </si>
  <si>
    <t>perdèn</t>
  </si>
  <si>
    <t>perdon</t>
  </si>
  <si>
    <t>perdères</t>
  </si>
  <si>
    <t>que perde</t>
  </si>
  <si>
    <t>que perdes</t>
  </si>
  <si>
    <t>que perden</t>
  </si>
  <si>
    <t>que perdés</t>
  </si>
  <si>
    <t>que perdon</t>
  </si>
  <si>
    <t>que perdeguèsse</t>
  </si>
  <si>
    <t>que perdeguèsses</t>
  </si>
  <si>
    <t xml:space="preserve">que perdeguèsse </t>
  </si>
  <si>
    <t>que perdeguessian</t>
  </si>
  <si>
    <t>que perdeguessias</t>
  </si>
  <si>
    <t>que perdeguèsson</t>
  </si>
  <si>
    <t>plan</t>
  </si>
  <si>
    <t>plancho</t>
  </si>
  <si>
    <t>plagnènt</t>
  </si>
  <si>
    <t>plagniéu</t>
  </si>
  <si>
    <t>plagneguère</t>
  </si>
  <si>
    <t>que plagne</t>
  </si>
  <si>
    <t>que plagneguèsse</t>
  </si>
  <si>
    <t>plagnes</t>
  </si>
  <si>
    <t>plagniés</t>
  </si>
  <si>
    <t>plagneguères</t>
  </si>
  <si>
    <t>que plagnes</t>
  </si>
  <si>
    <t>que plagneguèsses</t>
  </si>
  <si>
    <t>plagnié</t>
  </si>
  <si>
    <t>plagneguè</t>
  </si>
  <si>
    <t xml:space="preserve">que plagne </t>
  </si>
  <si>
    <t xml:space="preserve">que plagneguèsse </t>
  </si>
  <si>
    <t>plagnèn</t>
  </si>
  <si>
    <t>plagnian</t>
  </si>
  <si>
    <t>plagneguerian</t>
  </si>
  <si>
    <t>que plagnen</t>
  </si>
  <si>
    <t>que plagneguessian</t>
  </si>
  <si>
    <t>plagnen</t>
  </si>
  <si>
    <t>plagnès</t>
  </si>
  <si>
    <t>plagnias</t>
  </si>
  <si>
    <t>plagneguerias</t>
  </si>
  <si>
    <t>que plagnés</t>
  </si>
  <si>
    <t>que plagneguessias</t>
  </si>
  <si>
    <t>plagnon</t>
  </si>
  <si>
    <t>plagnien</t>
  </si>
  <si>
    <t>plagneguèron</t>
  </si>
  <si>
    <t>que plagnon</t>
  </si>
  <si>
    <t>que plagneguèsson</t>
  </si>
  <si>
    <t>plagneirai</t>
  </si>
  <si>
    <t>plagneiras</t>
  </si>
  <si>
    <t xml:space="preserve">plagneira </t>
  </si>
  <si>
    <t>plagneiren</t>
  </si>
  <si>
    <t>plagneirés</t>
  </si>
  <si>
    <t>plagneiran</t>
  </si>
  <si>
    <t>plagneiriéu</t>
  </si>
  <si>
    <t>plagneiriés</t>
  </si>
  <si>
    <t>plagneirié</t>
  </si>
  <si>
    <t>plagneirian</t>
  </si>
  <si>
    <t>plagneirias</t>
  </si>
  <si>
    <t>plagneirien</t>
  </si>
  <si>
    <t>plasegu (plaigu)</t>
  </si>
  <si>
    <t>plasegudo (plaigudo)</t>
  </si>
  <si>
    <t>plaise</t>
  </si>
  <si>
    <t>plaseirai</t>
  </si>
  <si>
    <t>plaseiras</t>
  </si>
  <si>
    <t>plaseira</t>
  </si>
  <si>
    <t>plaseiren</t>
  </si>
  <si>
    <t>plaseirés</t>
  </si>
  <si>
    <t>plaseiran</t>
  </si>
  <si>
    <t>plaseguère</t>
  </si>
  <si>
    <t>plasegueres</t>
  </si>
  <si>
    <t xml:space="preserve">plaseguè </t>
  </si>
  <si>
    <t>plaseguerian</t>
  </si>
  <si>
    <t>plaseguerias</t>
  </si>
  <si>
    <t>plaseguèron</t>
  </si>
  <si>
    <t>que plaigue</t>
  </si>
  <si>
    <t>que plaigues</t>
  </si>
  <si>
    <t xml:space="preserve">que plaigue </t>
  </si>
  <si>
    <t>que pleiguen</t>
  </si>
  <si>
    <t>que pleigués</t>
  </si>
  <si>
    <t>que plaigon</t>
  </si>
  <si>
    <t>que plaseguèsse</t>
  </si>
  <si>
    <t>que plaseguesses</t>
  </si>
  <si>
    <t>que plaseguessian</t>
  </si>
  <si>
    <t>que plaseguessias</t>
  </si>
  <si>
    <t>que plaseguèsson</t>
  </si>
  <si>
    <t>plaseirian</t>
  </si>
  <si>
    <t>plaseirias</t>
  </si>
  <si>
    <t>plaseirien</t>
  </si>
  <si>
    <t>plais (plaise)</t>
  </si>
  <si>
    <t>plasen</t>
  </si>
  <si>
    <t>plovon</t>
  </si>
  <si>
    <t>plouvien</t>
  </si>
  <si>
    <t>plóuguèron</t>
  </si>
  <si>
    <t>plóuran</t>
  </si>
  <si>
    <t>que plòugon</t>
  </si>
  <si>
    <t>que plòugue</t>
  </si>
  <si>
    <t>que plóuguèsse</t>
  </si>
  <si>
    <t>que plóuguèsson</t>
  </si>
  <si>
    <t>plóurien</t>
  </si>
  <si>
    <t>pode</t>
  </si>
  <si>
    <t>podes (pos)</t>
  </si>
  <si>
    <t>podon</t>
  </si>
  <si>
    <t>pousquère</t>
  </si>
  <si>
    <t>poudrai</t>
  </si>
  <si>
    <t>poudras</t>
  </si>
  <si>
    <t>poudra</t>
  </si>
  <si>
    <t>poudren</t>
  </si>
  <si>
    <t>poudrés</t>
  </si>
  <si>
    <t>poudran</t>
  </si>
  <si>
    <t>que posque</t>
  </si>
  <si>
    <t>que posques</t>
  </si>
  <si>
    <t xml:space="preserve">que posque </t>
  </si>
  <si>
    <t>que poscon</t>
  </si>
  <si>
    <t>que pousquen</t>
  </si>
  <si>
    <t>que pousqués</t>
  </si>
  <si>
    <t>que pousquèsse</t>
  </si>
  <si>
    <t>que pousquèsses</t>
  </si>
  <si>
    <t xml:space="preserve">que pousquèsse </t>
  </si>
  <si>
    <t>que pousquessian</t>
  </si>
  <si>
    <t>que pousquessias</t>
  </si>
  <si>
    <t>que pousquèsson</t>
  </si>
  <si>
    <t>poudriéu (pourriéu)</t>
  </si>
  <si>
    <t>poudriés (pourriés)</t>
  </si>
  <si>
    <t>poudrié (pourrié)</t>
  </si>
  <si>
    <t>poudrian (pourrian)</t>
  </si>
  <si>
    <t>poudrias (pourrias)</t>
  </si>
  <si>
    <t>poudrien (pourrien)</t>
  </si>
  <si>
    <t>pourgi (pourju)</t>
  </si>
  <si>
    <t>pourgido (pourjudo)</t>
  </si>
  <si>
    <t>pourgissènt</t>
  </si>
  <si>
    <t>pourgènt o</t>
  </si>
  <si>
    <t>porge</t>
  </si>
  <si>
    <t>porges</t>
  </si>
  <si>
    <t xml:space="preserve">porge </t>
  </si>
  <si>
    <t>porjon</t>
  </si>
  <si>
    <t>pourgiguère</t>
  </si>
  <si>
    <t xml:space="preserve">pourgiguè </t>
  </si>
  <si>
    <t>pourgiguerian</t>
  </si>
  <si>
    <t>pourgiguerias</t>
  </si>
  <si>
    <t>pourgiguèron</t>
  </si>
  <si>
    <t>pourgiguères</t>
  </si>
  <si>
    <t>que porge</t>
  </si>
  <si>
    <t>que porges</t>
  </si>
  <si>
    <t xml:space="preserve">que porge </t>
  </si>
  <si>
    <t>que pourgen</t>
  </si>
  <si>
    <t>que pourgués</t>
  </si>
  <si>
    <t>que porjon</t>
  </si>
  <si>
    <t>que pourgèsse</t>
  </si>
  <si>
    <t>que pourgèsses</t>
  </si>
  <si>
    <t>que pourgessian</t>
  </si>
  <si>
    <t>que pourgessias</t>
  </si>
  <si>
    <t>que pourgèsson</t>
  </si>
  <si>
    <t>prenguère</t>
  </si>
  <si>
    <t>prenguères</t>
  </si>
  <si>
    <t>pren</t>
  </si>
  <si>
    <t>que prengue</t>
  </si>
  <si>
    <t>que prenguèsse</t>
  </si>
  <si>
    <t>que prengues</t>
  </si>
  <si>
    <t>que prenguen</t>
  </si>
  <si>
    <t>que prengués</t>
  </si>
  <si>
    <t>que prengon</t>
  </si>
  <si>
    <t>que prenguèsses</t>
  </si>
  <si>
    <t>que prenguessian</t>
  </si>
  <si>
    <t>que prenguessias</t>
  </si>
  <si>
    <t>que prenguèsson</t>
  </si>
  <si>
    <t>pren (prene)</t>
  </si>
  <si>
    <t>responde</t>
  </si>
  <si>
    <t>respondes</t>
  </si>
  <si>
    <t xml:space="preserve">respond </t>
  </si>
  <si>
    <t>respondon</t>
  </si>
  <si>
    <t>respoundeguère</t>
  </si>
  <si>
    <t>respoundeguères</t>
  </si>
  <si>
    <t>respoundeguè</t>
  </si>
  <si>
    <t>respoundeguerian</t>
  </si>
  <si>
    <t>respoundeguerias</t>
  </si>
  <si>
    <t>respoundeguèron</t>
  </si>
  <si>
    <t>que respoundeguèsse</t>
  </si>
  <si>
    <t>que respoundeguèsses</t>
  </si>
  <si>
    <t xml:space="preserve">que respoundeguèsse </t>
  </si>
  <si>
    <t>que respoundeguessian</t>
  </si>
  <si>
    <t>que respoundeguessias</t>
  </si>
  <si>
    <t>que respoundeguèsson</t>
  </si>
  <si>
    <t>que responde</t>
  </si>
  <si>
    <t>que respondes</t>
  </si>
  <si>
    <t>que respoundeguen</t>
  </si>
  <si>
    <t>que respoundegués</t>
  </si>
  <si>
    <t>que respondon</t>
  </si>
  <si>
    <t>respoundudo</t>
  </si>
  <si>
    <t>rises</t>
  </si>
  <si>
    <t>risèn</t>
  </si>
  <si>
    <t>rison</t>
  </si>
  <si>
    <t>riguère</t>
  </si>
  <si>
    <t>que rigue</t>
  </si>
  <si>
    <t>que rigues</t>
  </si>
  <si>
    <t>que riguen</t>
  </si>
  <si>
    <t>que rigués</t>
  </si>
  <si>
    <t>que rigon</t>
  </si>
  <si>
    <t>que riguèsse</t>
  </si>
  <si>
    <t>que riguèsses</t>
  </si>
  <si>
    <t xml:space="preserve">que riguèsse </t>
  </si>
  <si>
    <t>que riguessian</t>
  </si>
  <si>
    <t>que riguessias</t>
  </si>
  <si>
    <t>que riguèsson</t>
  </si>
  <si>
    <t>sabe</t>
  </si>
  <si>
    <t>sachère</t>
  </si>
  <si>
    <t>sauprai</t>
  </si>
  <si>
    <t>saupras</t>
  </si>
  <si>
    <t>saupra</t>
  </si>
  <si>
    <t>saupren</t>
  </si>
  <si>
    <t>sauprés</t>
  </si>
  <si>
    <t>saupran</t>
  </si>
  <si>
    <t>saupriéu</t>
  </si>
  <si>
    <t>saupriés</t>
  </si>
  <si>
    <t>sauprié</t>
  </si>
  <si>
    <t>sauprian</t>
  </si>
  <si>
    <t>sauprias</t>
  </si>
  <si>
    <t>sauprien</t>
  </si>
  <si>
    <t>que sache</t>
  </si>
  <si>
    <t>que saches</t>
  </si>
  <si>
    <t xml:space="preserve">que sache </t>
  </si>
  <si>
    <t>que sachen</t>
  </si>
  <si>
    <t>que sachés</t>
  </si>
  <si>
    <t>que sachon</t>
  </si>
  <si>
    <t>que sachèsse</t>
  </si>
  <si>
    <t>que sachèsses</t>
  </si>
  <si>
    <t xml:space="preserve">que sachèsse </t>
  </si>
  <si>
    <t>que sachessian</t>
  </si>
  <si>
    <t>que sachessias</t>
  </si>
  <si>
    <t>que sachèsson</t>
  </si>
  <si>
    <t>sachu</t>
  </si>
  <si>
    <t>sachuudo</t>
  </si>
  <si>
    <t>sentiguère</t>
  </si>
  <si>
    <t>sentiguères</t>
  </si>
  <si>
    <t>sentiguè</t>
  </si>
  <si>
    <t>sentiguerian</t>
  </si>
  <si>
    <t>sentiguerias</t>
  </si>
  <si>
    <t>sentiguèron</t>
  </si>
  <si>
    <t>sentèsse</t>
  </si>
  <si>
    <t>que sentiguèsse</t>
  </si>
  <si>
    <t>que sentiguèsses</t>
  </si>
  <si>
    <t xml:space="preserve">que sentiguèsse </t>
  </si>
  <si>
    <t>que sentiguessian</t>
  </si>
  <si>
    <t>que sentiguessias</t>
  </si>
  <si>
    <t>que sentiguèsson</t>
  </si>
  <si>
    <t>que sènte</t>
  </si>
  <si>
    <t xml:space="preserve">que sènte </t>
  </si>
  <si>
    <t>que senten</t>
  </si>
  <si>
    <t>que sènton</t>
  </si>
  <si>
    <t>que sèntes</t>
  </si>
  <si>
    <t>que sentés</t>
  </si>
  <si>
    <t>sentido</t>
  </si>
  <si>
    <t>sènt</t>
  </si>
  <si>
    <t>ai senti</t>
  </si>
  <si>
    <t>aviéu senti</t>
  </si>
  <si>
    <t>aguère senti</t>
  </si>
  <si>
    <t>aurai senti</t>
  </si>
  <si>
    <t>as senti</t>
  </si>
  <si>
    <t>aviés senti</t>
  </si>
  <si>
    <t>aguères senti</t>
  </si>
  <si>
    <t>auras senti</t>
  </si>
  <si>
    <t>a senti</t>
  </si>
  <si>
    <t>avié senti</t>
  </si>
  <si>
    <t>aguè  senti</t>
  </si>
  <si>
    <t>aura senti</t>
  </si>
  <si>
    <t>avèn senti</t>
  </si>
  <si>
    <t>avian senti</t>
  </si>
  <si>
    <t>aguerian senti</t>
  </si>
  <si>
    <t>auren senti</t>
  </si>
  <si>
    <t>avès senti</t>
  </si>
  <si>
    <t>avias senti</t>
  </si>
  <si>
    <t>aguerias senti</t>
  </si>
  <si>
    <t>aurés senti</t>
  </si>
  <si>
    <t>an senti</t>
  </si>
  <si>
    <t>avien  senti</t>
  </si>
  <si>
    <t>aguèron senti</t>
  </si>
  <si>
    <t>auran senti</t>
  </si>
  <si>
    <t>qu'ague senti</t>
  </si>
  <si>
    <t>qu'aguèsse senti</t>
  </si>
  <si>
    <t>qu'agues senti</t>
  </si>
  <si>
    <t>qu'aguèsses senti</t>
  </si>
  <si>
    <t>qu'ague  senti</t>
  </si>
  <si>
    <t>qu'aguen senti</t>
  </si>
  <si>
    <t>qu'aguessian senti</t>
  </si>
  <si>
    <t>qu'agués senti</t>
  </si>
  <si>
    <t>qu'aguessias senti</t>
  </si>
  <si>
    <t>qu'agon senti</t>
  </si>
  <si>
    <t>qu'aguèsson senti</t>
  </si>
  <si>
    <t>auriéu senti</t>
  </si>
  <si>
    <t>auriés senti</t>
  </si>
  <si>
    <t>aurié senti</t>
  </si>
  <si>
    <t>aurian senti</t>
  </si>
  <si>
    <t>aurias senti</t>
  </si>
  <si>
    <t>aurien senti</t>
  </si>
  <si>
    <t>sèr</t>
  </si>
  <si>
    <t>serviguère</t>
  </si>
  <si>
    <t>serviguères</t>
  </si>
  <si>
    <t xml:space="preserve">serviguè </t>
  </si>
  <si>
    <t>serviguerian</t>
  </si>
  <si>
    <t>serviguerias</t>
  </si>
  <si>
    <t>serviguèron</t>
  </si>
  <si>
    <t>que serve</t>
  </si>
  <si>
    <t>que serves</t>
  </si>
  <si>
    <t xml:space="preserve">que serve </t>
  </si>
  <si>
    <t>que serven</t>
  </si>
  <si>
    <t>que servés</t>
  </si>
  <si>
    <t>que servon</t>
  </si>
  <si>
    <t>que serviguèsse</t>
  </si>
  <si>
    <t>que serviguèsses</t>
  </si>
  <si>
    <t xml:space="preserve">que serviguèsse </t>
  </si>
  <si>
    <t>que serviguessian</t>
  </si>
  <si>
    <t>que serviguessias</t>
  </si>
  <si>
    <t>que serviguèsson</t>
  </si>
  <si>
    <t>servido</t>
  </si>
  <si>
    <t>tra</t>
  </si>
  <si>
    <t>tracho</t>
  </si>
  <si>
    <t>trase</t>
  </si>
  <si>
    <t>trases</t>
  </si>
  <si>
    <t xml:space="preserve">trais (trai) </t>
  </si>
  <si>
    <t>trasèn</t>
  </si>
  <si>
    <t>trason</t>
  </si>
  <si>
    <t>traguère</t>
  </si>
  <si>
    <t>traseirai</t>
  </si>
  <si>
    <t>traseiras</t>
  </si>
  <si>
    <t>traseira</t>
  </si>
  <si>
    <t>traseiren</t>
  </si>
  <si>
    <t>traseirés</t>
  </si>
  <si>
    <t>traseiran</t>
  </si>
  <si>
    <t>traseiriéu</t>
  </si>
  <si>
    <t>traseiriés</t>
  </si>
  <si>
    <t>traseirié</t>
  </si>
  <si>
    <t>traseirian</t>
  </si>
  <si>
    <t>traseirias</t>
  </si>
  <si>
    <t>traseirien</t>
  </si>
  <si>
    <t>trase (trai)</t>
  </si>
  <si>
    <t>que trague</t>
  </si>
  <si>
    <t>que tragues</t>
  </si>
  <si>
    <t xml:space="preserve">que trague </t>
  </si>
  <si>
    <t>que traguen</t>
  </si>
  <si>
    <t>que tragués</t>
  </si>
  <si>
    <t>que traguon</t>
  </si>
  <si>
    <t>que traguèsse</t>
  </si>
  <si>
    <t>que traguèsses</t>
  </si>
  <si>
    <t xml:space="preserve">que traguèsse </t>
  </si>
  <si>
    <t>que traguessian</t>
  </si>
  <si>
    <t>que traguessias</t>
  </si>
  <si>
    <t>que traguèsson</t>
  </si>
  <si>
    <t>trasènt</t>
  </si>
  <si>
    <t>vauguère</t>
  </si>
  <si>
    <t>veguère</t>
  </si>
  <si>
    <t>vaudrai</t>
  </si>
  <si>
    <t>vaudras</t>
  </si>
  <si>
    <t>vaudra</t>
  </si>
  <si>
    <t>vaudren</t>
  </si>
  <si>
    <t>vaudrés</t>
  </si>
  <si>
    <t>vaudran</t>
  </si>
  <si>
    <t>vaudriéu</t>
  </si>
  <si>
    <t>vaudriés</t>
  </si>
  <si>
    <t>vaudrié</t>
  </si>
  <si>
    <t>vaudrian</t>
  </si>
  <si>
    <t>vaudrias</t>
  </si>
  <si>
    <t>vaudrien</t>
  </si>
  <si>
    <t>que vaie</t>
  </si>
  <si>
    <t>que vaies</t>
  </si>
  <si>
    <t>que vaien</t>
  </si>
  <si>
    <t>que vaiés</t>
  </si>
  <si>
    <t>que vaion</t>
  </si>
  <si>
    <t>que vauguèsse</t>
  </si>
  <si>
    <t>que vauguèsses</t>
  </si>
  <si>
    <t xml:space="preserve">que vauguèsse </t>
  </si>
  <si>
    <t>que vauguessian</t>
  </si>
  <si>
    <t>que vauguessias</t>
  </si>
  <si>
    <t>que vauguèsson</t>
  </si>
  <si>
    <t>vaugudo</t>
  </si>
  <si>
    <t>vese</t>
  </si>
  <si>
    <t>veses</t>
  </si>
  <si>
    <t>vèi</t>
  </si>
  <si>
    <t>vesès</t>
  </si>
  <si>
    <t>veson</t>
  </si>
  <si>
    <t>que vegue</t>
  </si>
  <si>
    <t>que vegues</t>
  </si>
  <si>
    <t xml:space="preserve">que vegue </t>
  </si>
  <si>
    <t>que vegués</t>
  </si>
  <si>
    <t>que veguon</t>
  </si>
  <si>
    <t>que veguèsse</t>
  </si>
  <si>
    <t>que veguèsses</t>
  </si>
  <si>
    <t xml:space="preserve">que veguèsse </t>
  </si>
  <si>
    <t>que veguessian</t>
  </si>
  <si>
    <t>que veguessias</t>
  </si>
  <si>
    <t>que veguèsson</t>
  </si>
  <si>
    <t>veguen</t>
  </si>
  <si>
    <t>visto</t>
  </si>
  <si>
    <t>vesèn</t>
  </si>
  <si>
    <t>vole</t>
  </si>
  <si>
    <t>voles (vos)</t>
  </si>
  <si>
    <t>voulès</t>
  </si>
  <si>
    <t>volon</t>
  </si>
  <si>
    <t>vouguère</t>
  </si>
  <si>
    <t>vouguères</t>
  </si>
  <si>
    <t>vogue</t>
  </si>
  <si>
    <t>vougudo</t>
  </si>
  <si>
    <t>que vouguen</t>
  </si>
  <si>
    <t>que vougués</t>
  </si>
  <si>
    <t>que vouguèsse</t>
  </si>
  <si>
    <t>que vouguèsses</t>
  </si>
  <si>
    <t>que vouguessian</t>
  </si>
  <si>
    <t>que vouguessias</t>
  </si>
  <si>
    <t>que vouguèsson</t>
  </si>
  <si>
    <t>que vogue</t>
  </si>
  <si>
    <t>que vogues</t>
  </si>
  <si>
    <t xml:space="preserve">que vogue </t>
  </si>
  <si>
    <t>que vogon</t>
  </si>
  <si>
    <t>prus</t>
  </si>
  <si>
    <t>prusié</t>
  </si>
  <si>
    <t>prusiguè</t>
  </si>
  <si>
    <t>prusira</t>
  </si>
  <si>
    <t>que prusigue</t>
  </si>
  <si>
    <t>que prusiguèsse</t>
  </si>
  <si>
    <t>prusirié</t>
  </si>
  <si>
    <t>prusien</t>
  </si>
  <si>
    <t>prusiguèron</t>
  </si>
  <si>
    <t>prusiran</t>
  </si>
  <si>
    <t>que prusigon</t>
  </si>
  <si>
    <t>que prusiguèsson</t>
  </si>
  <si>
    <t>prusirien</t>
  </si>
  <si>
    <t>pruson</t>
  </si>
  <si>
    <t>prusènt</t>
  </si>
  <si>
    <t>prusegu</t>
  </si>
  <si>
    <t>reimiéu</t>
  </si>
  <si>
    <t>reimère</t>
  </si>
  <si>
    <t>reimirai</t>
  </si>
  <si>
    <t>que reimèsse</t>
  </si>
  <si>
    <t>reimènt</t>
  </si>
  <si>
    <t>reimiés</t>
  </si>
  <si>
    <t>reimères</t>
  </si>
  <si>
    <t>reimiras</t>
  </si>
  <si>
    <t>que reimèsses</t>
  </si>
  <si>
    <t>reimiriés</t>
  </si>
  <si>
    <t>reimié</t>
  </si>
  <si>
    <t>reimè</t>
  </si>
  <si>
    <t xml:space="preserve">reimira </t>
  </si>
  <si>
    <t xml:space="preserve">que reimèsse </t>
  </si>
  <si>
    <t>reimirié</t>
  </si>
  <si>
    <t>reimèn</t>
  </si>
  <si>
    <t>reimian</t>
  </si>
  <si>
    <t>reimerian</t>
  </si>
  <si>
    <t>reimiren</t>
  </si>
  <si>
    <t>que reimen</t>
  </si>
  <si>
    <t>que reimessian</t>
  </si>
  <si>
    <t>reimirian</t>
  </si>
  <si>
    <t>reimen</t>
  </si>
  <si>
    <t>reimès</t>
  </si>
  <si>
    <t>reimias</t>
  </si>
  <si>
    <t>reimerias</t>
  </si>
  <si>
    <t>reimirés</t>
  </si>
  <si>
    <t>que reimés</t>
  </si>
  <si>
    <t>que reimessias</t>
  </si>
  <si>
    <t>reimirias</t>
  </si>
  <si>
    <t>reimien</t>
  </si>
  <si>
    <t>reimèron</t>
  </si>
  <si>
    <t>reimiran</t>
  </si>
  <si>
    <t>que reimèsson</t>
  </si>
  <si>
    <t>reimirien</t>
  </si>
  <si>
    <t>rèimes</t>
  </si>
  <si>
    <t>rèimon</t>
  </si>
  <si>
    <t>que rèime</t>
  </si>
  <si>
    <t>que rèimes</t>
  </si>
  <si>
    <t xml:space="preserve">que rèime </t>
  </si>
  <si>
    <t>que rèimon</t>
  </si>
  <si>
    <t>rèim</t>
  </si>
  <si>
    <t>reimiréu</t>
  </si>
  <si>
    <t>reimu</t>
  </si>
  <si>
    <t>reimudo</t>
  </si>
  <si>
    <t>segue</t>
  </si>
  <si>
    <t>segues</t>
  </si>
  <si>
    <t>segu</t>
  </si>
  <si>
    <t>seguèn</t>
  </si>
  <si>
    <t>seguès</t>
  </si>
  <si>
    <t>seguon</t>
  </si>
  <si>
    <t>seguiéu</t>
  </si>
  <si>
    <t>seguiés</t>
  </si>
  <si>
    <t>seguié</t>
  </si>
  <si>
    <t>seguian</t>
  </si>
  <si>
    <t>seguias</t>
  </si>
  <si>
    <t>seguien</t>
  </si>
  <si>
    <t>seguiguère</t>
  </si>
  <si>
    <t>seguiguères</t>
  </si>
  <si>
    <t xml:space="preserve">seguiguè </t>
  </si>
  <si>
    <t>seguiguerian</t>
  </si>
  <si>
    <t>seguiguerias</t>
  </si>
  <si>
    <t>seguiguèron</t>
  </si>
  <si>
    <t>segrai</t>
  </si>
  <si>
    <t>segras</t>
  </si>
  <si>
    <t>segra</t>
  </si>
  <si>
    <t>segren</t>
  </si>
  <si>
    <t>segrés</t>
  </si>
  <si>
    <t>segran</t>
  </si>
  <si>
    <t>segriéu</t>
  </si>
  <si>
    <t>segriés</t>
  </si>
  <si>
    <t>segrié</t>
  </si>
  <si>
    <t>segrian</t>
  </si>
  <si>
    <t>segrias</t>
  </si>
  <si>
    <t>segrien</t>
  </si>
  <si>
    <t>prendrien</t>
  </si>
  <si>
    <t>seguisse</t>
  </si>
  <si>
    <t>seguissen</t>
  </si>
  <si>
    <t>seguissès</t>
  </si>
  <si>
    <t>seguènt</t>
  </si>
  <si>
    <t>segui</t>
  </si>
  <si>
    <t>seguido</t>
  </si>
  <si>
    <t>que seguigue</t>
  </si>
  <si>
    <t>que seguigues</t>
  </si>
  <si>
    <t>que seguiguen</t>
  </si>
  <si>
    <t>que seguigués</t>
  </si>
  <si>
    <t>que seguigon</t>
  </si>
  <si>
    <t>que seguiguèsse</t>
  </si>
  <si>
    <t>que seguiguèsses</t>
  </si>
  <si>
    <t>que seguiguessian</t>
  </si>
  <si>
    <t>que seguiguessias</t>
  </si>
  <si>
    <t>que seguiguèsson</t>
  </si>
  <si>
    <t>sese</t>
  </si>
  <si>
    <t>sesiéu</t>
  </si>
  <si>
    <t>seseguère</t>
  </si>
  <si>
    <t>que seseguèsse</t>
  </si>
  <si>
    <t>sesènt</t>
  </si>
  <si>
    <t>seses</t>
  </si>
  <si>
    <t>sesiés</t>
  </si>
  <si>
    <t>seseguères</t>
  </si>
  <si>
    <t>que seseguèsses</t>
  </si>
  <si>
    <t>sesegudo</t>
  </si>
  <si>
    <t>sesié</t>
  </si>
  <si>
    <t>seseguè</t>
  </si>
  <si>
    <t xml:space="preserve">que seseguèsse </t>
  </si>
  <si>
    <t>sesèn</t>
  </si>
  <si>
    <t>sesian</t>
  </si>
  <si>
    <t>seseguerian</t>
  </si>
  <si>
    <t>seiren</t>
  </si>
  <si>
    <t>que seseguessian</t>
  </si>
  <si>
    <t>sesen</t>
  </si>
  <si>
    <t>sesès</t>
  </si>
  <si>
    <t>sesias</t>
  </si>
  <si>
    <t>seseguerias</t>
  </si>
  <si>
    <t>seirés</t>
  </si>
  <si>
    <t>que seseguessias</t>
  </si>
  <si>
    <t>seson</t>
  </si>
  <si>
    <t>sesien</t>
  </si>
  <si>
    <t>seseguèron</t>
  </si>
  <si>
    <t>seiran</t>
  </si>
  <si>
    <t>que seseguèsson</t>
  </si>
  <si>
    <t>sèi</t>
  </si>
  <si>
    <t>seirai</t>
  </si>
  <si>
    <t>seiras</t>
  </si>
  <si>
    <t>seira</t>
  </si>
  <si>
    <t>que segue</t>
  </si>
  <si>
    <t>que segues</t>
  </si>
  <si>
    <t>que seguen</t>
  </si>
  <si>
    <t>que segués</t>
  </si>
  <si>
    <t>que segon</t>
  </si>
  <si>
    <t>seiriéu</t>
  </si>
  <si>
    <t>seiriés</t>
  </si>
  <si>
    <t>seirié</t>
  </si>
  <si>
    <t>seirian</t>
  </si>
  <si>
    <t>seirias</t>
  </si>
  <si>
    <t>seirien</t>
  </si>
  <si>
    <t>teissiéu</t>
  </si>
  <si>
    <t>teissènt</t>
  </si>
  <si>
    <t>tèisses</t>
  </si>
  <si>
    <t>teissiés</t>
  </si>
  <si>
    <t>tèis</t>
  </si>
  <si>
    <t>teissié</t>
  </si>
  <si>
    <t>teissèn</t>
  </si>
  <si>
    <t>teissian</t>
  </si>
  <si>
    <t>teissen</t>
  </si>
  <si>
    <t>teissès</t>
  </si>
  <si>
    <t>teissias</t>
  </si>
  <si>
    <t>tèisson</t>
  </si>
  <si>
    <t>teissien</t>
  </si>
  <si>
    <t>teisseguère</t>
  </si>
  <si>
    <t>teisseguères</t>
  </si>
  <si>
    <t>teisseguè</t>
  </si>
  <si>
    <t>teisseguerian</t>
  </si>
  <si>
    <t>teisseguerias</t>
  </si>
  <si>
    <t>teisseguèron</t>
  </si>
  <si>
    <t>teisseirai</t>
  </si>
  <si>
    <t>teisseiras</t>
  </si>
  <si>
    <t>teisseira</t>
  </si>
  <si>
    <t>teisseiren</t>
  </si>
  <si>
    <t>teisseirés</t>
  </si>
  <si>
    <t>teisseiran</t>
  </si>
  <si>
    <t>que tèisse</t>
  </si>
  <si>
    <t>que tèisses</t>
  </si>
  <si>
    <t>que teissen</t>
  </si>
  <si>
    <t>que teissés</t>
  </si>
  <si>
    <t>que tèisson</t>
  </si>
  <si>
    <t>que teissèsse</t>
  </si>
  <si>
    <t>que teissèsses</t>
  </si>
  <si>
    <t xml:space="preserve">que teissèsse </t>
  </si>
  <si>
    <t>que teissessian</t>
  </si>
  <si>
    <t>que teissessias</t>
  </si>
  <si>
    <t>que teissèsson</t>
  </si>
  <si>
    <t>teisseiriéu</t>
  </si>
  <si>
    <t>teisseiriés</t>
  </si>
  <si>
    <t>teisseirié</t>
  </si>
  <si>
    <t>teisseirian</t>
  </si>
  <si>
    <t>teisseirias</t>
  </si>
  <si>
    <t>teisseirien</t>
  </si>
  <si>
    <t>teissu</t>
  </si>
  <si>
    <t>teissudo</t>
  </si>
  <si>
    <t>temiéu</t>
  </si>
  <si>
    <t>temerai</t>
  </si>
  <si>
    <t>que teme</t>
  </si>
  <si>
    <t>temeriéu</t>
  </si>
  <si>
    <t>temènt</t>
  </si>
  <si>
    <t>temu</t>
  </si>
  <si>
    <t>temes</t>
  </si>
  <si>
    <t>temiés</t>
  </si>
  <si>
    <t>temeras</t>
  </si>
  <si>
    <t>que temes</t>
  </si>
  <si>
    <t>temeriés</t>
  </si>
  <si>
    <t>temudo</t>
  </si>
  <si>
    <t>temié</t>
  </si>
  <si>
    <t xml:space="preserve">temera </t>
  </si>
  <si>
    <t xml:space="preserve">que teme </t>
  </si>
  <si>
    <t>temerié</t>
  </si>
  <si>
    <t>temèn</t>
  </si>
  <si>
    <t>temian</t>
  </si>
  <si>
    <t>temeren</t>
  </si>
  <si>
    <t>que temen</t>
  </si>
  <si>
    <t>temerian</t>
  </si>
  <si>
    <t>temen</t>
  </si>
  <si>
    <t>temès</t>
  </si>
  <si>
    <t>temias</t>
  </si>
  <si>
    <t>temerés</t>
  </si>
  <si>
    <t>que temés</t>
  </si>
  <si>
    <t>temerias</t>
  </si>
  <si>
    <t>temon</t>
  </si>
  <si>
    <t>temien</t>
  </si>
  <si>
    <t>temeran</t>
  </si>
  <si>
    <t>que temon</t>
  </si>
  <si>
    <t>temerien</t>
  </si>
  <si>
    <t>tem</t>
  </si>
  <si>
    <t>temère</t>
  </si>
  <si>
    <t>temères</t>
  </si>
  <si>
    <t>temè</t>
  </si>
  <si>
    <t>temèron</t>
  </si>
  <si>
    <t>que temèsse</t>
  </si>
  <si>
    <t>que temèsses</t>
  </si>
  <si>
    <t xml:space="preserve">que temèsse </t>
  </si>
  <si>
    <t>que temessian</t>
  </si>
  <si>
    <t>que temessias</t>
  </si>
  <si>
    <t>que temèsson</t>
  </si>
  <si>
    <t>teniéu</t>
  </si>
  <si>
    <t>tenerai</t>
  </si>
  <si>
    <t>tenènt</t>
  </si>
  <si>
    <t>teniés</t>
  </si>
  <si>
    <t>teneras</t>
  </si>
  <si>
    <t>tenié</t>
  </si>
  <si>
    <t xml:space="preserve">tenera </t>
  </si>
  <si>
    <t>tenèn</t>
  </si>
  <si>
    <t>tenian</t>
  </si>
  <si>
    <t>teneren</t>
  </si>
  <si>
    <t>tenen</t>
  </si>
  <si>
    <t>tenès</t>
  </si>
  <si>
    <t>tenias</t>
  </si>
  <si>
    <t>tenerés</t>
  </si>
  <si>
    <t>tenien</t>
  </si>
  <si>
    <t>teneran</t>
  </si>
  <si>
    <t>tène</t>
  </si>
  <si>
    <t>tènes</t>
  </si>
  <si>
    <t>tèn</t>
  </si>
  <si>
    <t>tènon</t>
  </si>
  <si>
    <t>tène (tèn, té)</t>
  </si>
  <si>
    <t>tengu</t>
  </si>
  <si>
    <t>tengudo</t>
  </si>
  <si>
    <t>tenguère</t>
  </si>
  <si>
    <t>tenguères</t>
  </si>
  <si>
    <t>tenguè</t>
  </si>
  <si>
    <t>tenguerian</t>
  </si>
  <si>
    <t>tenguerias</t>
  </si>
  <si>
    <t>tenguèron</t>
  </si>
  <si>
    <t>que tenguen</t>
  </si>
  <si>
    <t>que tengués</t>
  </si>
  <si>
    <t>que tèngue</t>
  </si>
  <si>
    <t>que tèngues</t>
  </si>
  <si>
    <t xml:space="preserve">que tèngue </t>
  </si>
  <si>
    <t>que tèngon</t>
  </si>
  <si>
    <t>que tenguèsse</t>
  </si>
  <si>
    <t>que tenguèsses</t>
  </si>
  <si>
    <t xml:space="preserve">que tenguèsse </t>
  </si>
  <si>
    <t>que tenguessian</t>
  </si>
  <si>
    <t>que tenguessias</t>
  </si>
  <si>
    <t>que tenguèsson</t>
  </si>
  <si>
    <t>tendriéu</t>
  </si>
  <si>
    <t>tendriés</t>
  </si>
  <si>
    <t>tendrié</t>
  </si>
  <si>
    <t>tendrian</t>
  </si>
  <si>
    <t>tendrias</t>
  </si>
  <si>
    <t>tendrien</t>
  </si>
  <si>
    <t>tòu</t>
  </si>
  <si>
    <t>toulèn</t>
  </si>
  <si>
    <t>toulès</t>
  </si>
  <si>
    <t>tolon</t>
  </si>
  <si>
    <t>toles</t>
  </si>
  <si>
    <t>touliéu</t>
  </si>
  <si>
    <t>touguère</t>
  </si>
  <si>
    <t>que touguèsse</t>
  </si>
  <si>
    <t>toulènt</t>
  </si>
  <si>
    <t>touliés</t>
  </si>
  <si>
    <t>touguères</t>
  </si>
  <si>
    <t>que touguèsses</t>
  </si>
  <si>
    <t>toulié</t>
  </si>
  <si>
    <t>toulian</t>
  </si>
  <si>
    <t>touguerian</t>
  </si>
  <si>
    <t>que touguen</t>
  </si>
  <si>
    <t>que touguessian</t>
  </si>
  <si>
    <t>touguen</t>
  </si>
  <si>
    <t>toulias</t>
  </si>
  <si>
    <t>tougerias</t>
  </si>
  <si>
    <t>que tougués</t>
  </si>
  <si>
    <t>que touguessias</t>
  </si>
  <si>
    <t>touguès</t>
  </si>
  <si>
    <t>toulien</t>
  </si>
  <si>
    <t>touguèron</t>
  </si>
  <si>
    <t>que touguèsson</t>
  </si>
  <si>
    <t>que tougues</t>
  </si>
  <si>
    <t>que tougue</t>
  </si>
  <si>
    <t xml:space="preserve">que tougue </t>
  </si>
  <si>
    <t>que tougon</t>
  </si>
  <si>
    <t>touguè</t>
  </si>
  <si>
    <t>tourai</t>
  </si>
  <si>
    <t>touras</t>
  </si>
  <si>
    <t>toura</t>
  </si>
  <si>
    <t>touren</t>
  </si>
  <si>
    <t>tourés</t>
  </si>
  <si>
    <t>touran</t>
  </si>
  <si>
    <t>touriéu</t>
  </si>
  <si>
    <t>touriés</t>
  </si>
  <si>
    <t>tourié</t>
  </si>
  <si>
    <t>tourian</t>
  </si>
  <si>
    <t>tourias</t>
  </si>
  <si>
    <t>tourien</t>
  </si>
  <si>
    <t>tòut</t>
  </si>
  <si>
    <t>tòuto</t>
  </si>
  <si>
    <t>tougue</t>
  </si>
  <si>
    <t>torses</t>
  </si>
  <si>
    <t>tors</t>
  </si>
  <si>
    <t>toursèn</t>
  </si>
  <si>
    <t>toursès</t>
  </si>
  <si>
    <t>torson</t>
  </si>
  <si>
    <t>tourseguère</t>
  </si>
  <si>
    <t>tourseguères</t>
  </si>
  <si>
    <t>tourseguè</t>
  </si>
  <si>
    <t>tourseguerian</t>
  </si>
  <si>
    <t>toursegerias</t>
  </si>
  <si>
    <t>tourseguèron</t>
  </si>
  <si>
    <t>tourseirai</t>
  </si>
  <si>
    <t>tourseiras</t>
  </si>
  <si>
    <t>tourseira</t>
  </si>
  <si>
    <t>tourseiren</t>
  </si>
  <si>
    <t>tourseirés</t>
  </si>
  <si>
    <t>tourseiran</t>
  </si>
  <si>
    <t>que torse</t>
  </si>
  <si>
    <t>que torses</t>
  </si>
  <si>
    <t xml:space="preserve">que torse </t>
  </si>
  <si>
    <t>que toursen</t>
  </si>
  <si>
    <t>que toursés</t>
  </si>
  <si>
    <t>que torson</t>
  </si>
  <si>
    <t>que tourseguèsse</t>
  </si>
  <si>
    <t>que tourseguèsses</t>
  </si>
  <si>
    <t>que tourseguessian</t>
  </si>
  <si>
    <t>que tourseguessias</t>
  </si>
  <si>
    <t>que tourseguèsson</t>
  </si>
  <si>
    <t>tourseiriéu</t>
  </si>
  <si>
    <t>tourseiriés</t>
  </si>
  <si>
    <t>tourseirié</t>
  </si>
  <si>
    <t>tourseirian</t>
  </si>
  <si>
    <t>tourseirias</t>
  </si>
  <si>
    <t>tourseirien</t>
  </si>
  <si>
    <t>toursen</t>
  </si>
  <si>
    <t>toursènt</t>
  </si>
  <si>
    <t>torso</t>
  </si>
  <si>
    <t>ubriéu</t>
  </si>
  <si>
    <t>ubriguère</t>
  </si>
  <si>
    <t>ubrirai</t>
  </si>
  <si>
    <t>qu'ubriguèsse</t>
  </si>
  <si>
    <t>ubririéu</t>
  </si>
  <si>
    <t>ubriènt</t>
  </si>
  <si>
    <t>ubert</t>
  </si>
  <si>
    <t>ubriés</t>
  </si>
  <si>
    <t>ubrigueres</t>
  </si>
  <si>
    <t>ubriras</t>
  </si>
  <si>
    <t>qu'ubriguèsses</t>
  </si>
  <si>
    <t>ubririés</t>
  </si>
  <si>
    <t>uberto</t>
  </si>
  <si>
    <t>ubrié</t>
  </si>
  <si>
    <t xml:space="preserve">ubriguè </t>
  </si>
  <si>
    <t>ubrira</t>
  </si>
  <si>
    <t>ubririé</t>
  </si>
  <si>
    <t>ubrèn</t>
  </si>
  <si>
    <t>ubrian</t>
  </si>
  <si>
    <t>ubriguerian</t>
  </si>
  <si>
    <t>ubriren</t>
  </si>
  <si>
    <t>qu'ubrèn</t>
  </si>
  <si>
    <t>qu'ubriguessian</t>
  </si>
  <si>
    <t>ubririan</t>
  </si>
  <si>
    <t>ubren</t>
  </si>
  <si>
    <t>ubrès</t>
  </si>
  <si>
    <t>ubrias</t>
  </si>
  <si>
    <t>ubriguerias</t>
  </si>
  <si>
    <t>ubrirés</t>
  </si>
  <si>
    <t>qu'ubrés</t>
  </si>
  <si>
    <t>qu'ubriguessias</t>
  </si>
  <si>
    <t>ubririas</t>
  </si>
  <si>
    <t>ubrien</t>
  </si>
  <si>
    <t>ubriguèron</t>
  </si>
  <si>
    <t>ubriran</t>
  </si>
  <si>
    <t>qu'ubriguèsson</t>
  </si>
  <si>
    <t>ubririen</t>
  </si>
  <si>
    <t>uebre</t>
  </si>
  <si>
    <t>uebres</t>
  </si>
  <si>
    <t>uebron</t>
  </si>
  <si>
    <t>uebre (uebro)</t>
  </si>
  <si>
    <t>qu'uebre</t>
  </si>
  <si>
    <t>qu'uebres</t>
  </si>
  <si>
    <t>qu'uebron</t>
  </si>
  <si>
    <t>vive</t>
  </si>
  <si>
    <t>vives</t>
  </si>
  <si>
    <t>vivèn</t>
  </si>
  <si>
    <t>vivès</t>
  </si>
  <si>
    <t>vivon</t>
  </si>
  <si>
    <t>viviéu</t>
  </si>
  <si>
    <t>viviés</t>
  </si>
  <si>
    <t>vivié</t>
  </si>
  <si>
    <t>vivian</t>
  </si>
  <si>
    <t>viven</t>
  </si>
  <si>
    <t>vivias</t>
  </si>
  <si>
    <t>vivien</t>
  </si>
  <si>
    <t>visquère</t>
  </si>
  <si>
    <t>visquères</t>
  </si>
  <si>
    <t xml:space="preserve">visquè </t>
  </si>
  <si>
    <t>visquerian</t>
  </si>
  <si>
    <t>visquerias</t>
  </si>
  <si>
    <t>visquèron</t>
  </si>
  <si>
    <t>viéurai</t>
  </si>
  <si>
    <t>viéuras</t>
  </si>
  <si>
    <t>viéura</t>
  </si>
  <si>
    <t>viéuren</t>
  </si>
  <si>
    <t>viéurés</t>
  </si>
  <si>
    <t>viéuran</t>
  </si>
  <si>
    <t>que visque</t>
  </si>
  <si>
    <t>que visques</t>
  </si>
  <si>
    <t>que visquen</t>
  </si>
  <si>
    <t>que visqués</t>
  </si>
  <si>
    <t>que viscon</t>
  </si>
  <si>
    <t>que visquèsse</t>
  </si>
  <si>
    <t>que visquèsses</t>
  </si>
  <si>
    <t xml:space="preserve">que visquèsse </t>
  </si>
  <si>
    <t>que visquessian</t>
  </si>
  <si>
    <t>que visquessias</t>
  </si>
  <si>
    <t>que visquèsson</t>
  </si>
  <si>
    <t>viéu (vive)</t>
  </si>
  <si>
    <t>vivènt (visquènt)</t>
  </si>
  <si>
    <t>viscu</t>
  </si>
  <si>
    <t>viscudo</t>
  </si>
  <si>
    <t>vince</t>
  </si>
  <si>
    <t>vinces</t>
  </si>
  <si>
    <t>vincèn</t>
  </si>
  <si>
    <t>vincès</t>
  </si>
  <si>
    <t>vinçon</t>
  </si>
  <si>
    <t>vinciéu</t>
  </si>
  <si>
    <t>vinciés</t>
  </si>
  <si>
    <t>vincié</t>
  </si>
  <si>
    <t>vincian</t>
  </si>
  <si>
    <t>vincias</t>
  </si>
  <si>
    <t>vincien</t>
  </si>
  <si>
    <t>vinciguère</t>
  </si>
  <si>
    <t>vinciguères</t>
  </si>
  <si>
    <t>vinciguè</t>
  </si>
  <si>
    <t>vinciguerian</t>
  </si>
  <si>
    <t>vinciguerias</t>
  </si>
  <si>
    <t>vinciguèron</t>
  </si>
  <si>
    <t>vinceirai</t>
  </si>
  <si>
    <t>vinceiras</t>
  </si>
  <si>
    <t xml:space="preserve">vinceira </t>
  </si>
  <si>
    <t>vinceiren</t>
  </si>
  <si>
    <t>vinceirés</t>
  </si>
  <si>
    <t>vinceiran</t>
  </si>
  <si>
    <t>vinceiriéu</t>
  </si>
  <si>
    <t>vinceiriés</t>
  </si>
  <si>
    <t>vinceirié</t>
  </si>
  <si>
    <t>vinceirian</t>
  </si>
  <si>
    <t>vinceirias</t>
  </si>
  <si>
    <t>vinceirien</t>
  </si>
  <si>
    <t>que vince</t>
  </si>
  <si>
    <t>que vinces</t>
  </si>
  <si>
    <t xml:space="preserve">que vince </t>
  </si>
  <si>
    <t>que vincés</t>
  </si>
  <si>
    <t>que vinçon</t>
  </si>
  <si>
    <t>que vincen</t>
  </si>
  <si>
    <t>que veguen</t>
  </si>
  <si>
    <t>que vinciguèsse</t>
  </si>
  <si>
    <t>que vinciguèsses</t>
  </si>
  <si>
    <t xml:space="preserve">que vinciguèsse </t>
  </si>
  <si>
    <t>que vinciguessian</t>
  </si>
  <si>
    <t>que vinciguessias</t>
  </si>
  <si>
    <t>que vinciguèsson</t>
  </si>
  <si>
    <t>vincen</t>
  </si>
  <si>
    <t>vincènt</t>
  </si>
  <si>
    <t>vincu</t>
  </si>
  <si>
    <t>vincudo</t>
  </si>
  <si>
    <t>ABADA</t>
  </si>
  <si>
    <t>ABADARNA</t>
  </si>
  <si>
    <t>ABAFA</t>
  </si>
  <si>
    <t>ABAIA</t>
  </si>
  <si>
    <t>ABAJANI</t>
  </si>
  <si>
    <t>ABALA</t>
  </si>
  <si>
    <t>ABALANDRA</t>
  </si>
  <si>
    <t>ABALAUSI</t>
  </si>
  <si>
    <t>ABALAUVI</t>
  </si>
  <si>
    <t>ABALI</t>
  </si>
  <si>
    <t>ABALOURDI</t>
  </si>
  <si>
    <t>ABANDA</t>
  </si>
  <si>
    <t>ABANDEIRA</t>
  </si>
  <si>
    <t>ABANDI</t>
  </si>
  <si>
    <t>ABANDOUNA</t>
  </si>
  <si>
    <t>ABARAGNA</t>
  </si>
  <si>
    <t>ABARBA</t>
  </si>
  <si>
    <t>ABARBADA</t>
  </si>
  <si>
    <t>ABARBASSI</t>
  </si>
  <si>
    <t>ABARBOULA</t>
  </si>
  <si>
    <t>ABARDASSI</t>
  </si>
  <si>
    <t>ABARDOUSI</t>
  </si>
  <si>
    <t>ABARI</t>
  </si>
  <si>
    <t>ABAROUNA</t>
  </si>
  <si>
    <t>ABARRA</t>
  </si>
  <si>
    <t>ABARREJA</t>
  </si>
  <si>
    <t>ABARROUNA</t>
  </si>
  <si>
    <t>ABARTASSI</t>
  </si>
  <si>
    <t>ABASA</t>
  </si>
  <si>
    <t>ABASANI</t>
  </si>
  <si>
    <t>ABASIMA</t>
  </si>
  <si>
    <t>ABASOUIRA</t>
  </si>
  <si>
    <t>ABASOURDI</t>
  </si>
  <si>
    <t>ABASTA</t>
  </si>
  <si>
    <t>ABASTARDI</t>
  </si>
  <si>
    <t>ABATAIA</t>
  </si>
  <si>
    <t>ABATEIA</t>
  </si>
  <si>
    <t>ABATRE</t>
  </si>
  <si>
    <t>ABAUBI</t>
  </si>
  <si>
    <t>ABAUCA</t>
  </si>
  <si>
    <t>ABAUDI</t>
  </si>
  <si>
    <t>ABAUMA</t>
  </si>
  <si>
    <t>ABAUQUEIRA</t>
  </si>
  <si>
    <t>ABAUQUI</t>
  </si>
  <si>
    <t>ABAUSI</t>
  </si>
  <si>
    <t>ABAUTI</t>
  </si>
  <si>
    <t>ABDICA</t>
  </si>
  <si>
    <t>ABEARA</t>
  </si>
  <si>
    <t>ABECA</t>
  </si>
  <si>
    <t>ABELI</t>
  </si>
  <si>
    <t>ABELITRI</t>
  </si>
  <si>
    <t>ABENA</t>
  </si>
  <si>
    <t>ABENI</t>
  </si>
  <si>
    <t>ABERCA</t>
  </si>
  <si>
    <t>ABEROUNI</t>
  </si>
  <si>
    <t>ABESSI</t>
  </si>
  <si>
    <t>ABESTI</t>
  </si>
  <si>
    <t>ABESTIALA</t>
  </si>
  <si>
    <t>ABESTIASSI</t>
  </si>
  <si>
    <t>ABETI</t>
  </si>
  <si>
    <t>ABÉURA</t>
  </si>
  <si>
    <t>ABIHA</t>
  </si>
  <si>
    <t>ABILA</t>
  </si>
  <si>
    <t>ABILITA</t>
  </si>
  <si>
    <t>ABIMA</t>
  </si>
  <si>
    <t>ABINA</t>
  </si>
  <si>
    <t>ABITA</t>
  </si>
  <si>
    <t>ABJURA</t>
  </si>
  <si>
    <t>ABLA</t>
  </si>
  <si>
    <t>ABLADA</t>
  </si>
  <si>
    <t>ABLAIA</t>
  </si>
  <si>
    <t>ABLANDA</t>
  </si>
  <si>
    <t>ABLANQUI</t>
  </si>
  <si>
    <t>ABLASI</t>
  </si>
  <si>
    <t>ABLASIGA</t>
  </si>
  <si>
    <t>ABLESI</t>
  </si>
  <si>
    <t>ABLETI</t>
  </si>
  <si>
    <t>ABLÉUGI</t>
  </si>
  <si>
    <t>ABLÓUSOUNI</t>
  </si>
  <si>
    <t>ABOUCA</t>
  </si>
  <si>
    <t>ABOUCHARDI</t>
  </si>
  <si>
    <t>ABOUCHELA</t>
  </si>
  <si>
    <t>ABOUCOUNA</t>
  </si>
  <si>
    <t>ABOUDENFLI</t>
  </si>
  <si>
    <t>ABÓUDRI</t>
  </si>
  <si>
    <t>ABOUGNA</t>
  </si>
  <si>
    <t>ABOUGRI</t>
  </si>
  <si>
    <t>ABOUISSOUNI</t>
  </si>
  <si>
    <t>ABOULA</t>
  </si>
  <si>
    <t>ABOULI</t>
  </si>
  <si>
    <t>ABÓUMIANI</t>
  </si>
  <si>
    <t>ABOUMINA</t>
  </si>
  <si>
    <t>ABOUNA</t>
  </si>
  <si>
    <t>ABOUNAÇA</t>
  </si>
  <si>
    <t>ABOUNDA</t>
  </si>
  <si>
    <t>ABOUNI</t>
  </si>
  <si>
    <t>ABOUQUI</t>
  </si>
  <si>
    <t>ABOURDA</t>
  </si>
  <si>
    <t>ABOURDI</t>
  </si>
  <si>
    <t>ABOURDOUNA</t>
  </si>
  <si>
    <t>ABOURGALI</t>
  </si>
  <si>
    <t>ABOURNA</t>
  </si>
  <si>
    <t>ABOURNI</t>
  </si>
  <si>
    <t>ABOURRI</t>
  </si>
  <si>
    <t>ABOUSCASSI</t>
  </si>
  <si>
    <t>ABOUSIGA</t>
  </si>
  <si>
    <t>ABÓUSOUNA</t>
  </si>
  <si>
    <t>ABOUSQUI</t>
  </si>
  <si>
    <t>ABOUSSA</t>
  </si>
  <si>
    <t>ABOUTA</t>
  </si>
  <si>
    <t>ABOUTI</t>
  </si>
  <si>
    <t>ABOUVIA</t>
  </si>
  <si>
    <t>ABRA</t>
  </si>
  <si>
    <t>ABRACA</t>
  </si>
  <si>
    <t>ABRAGUI</t>
  </si>
  <si>
    <t>ABRANDA</t>
  </si>
  <si>
    <t>ABRASA</t>
  </si>
  <si>
    <t>ABRASCA</t>
  </si>
  <si>
    <t>ABRASSA</t>
  </si>
  <si>
    <t>ABREGANDI</t>
  </si>
  <si>
    <t>ABREGUI</t>
  </si>
  <si>
    <t>ABRENA</t>
  </si>
  <si>
    <t>ABRICA</t>
  </si>
  <si>
    <t>ABRIDOULA</t>
  </si>
  <si>
    <t>ABRIGA</t>
  </si>
  <si>
    <t>ABRIVA</t>
  </si>
  <si>
    <t>ABROUA</t>
  </si>
  <si>
    <t>ABROUCA</t>
  </si>
  <si>
    <t>ABROUDI</t>
  </si>
  <si>
    <t>ABROUGA</t>
  </si>
  <si>
    <t>ABROUGUI</t>
  </si>
  <si>
    <t>ABROUNCA</t>
  </si>
  <si>
    <t>ABROUQUI</t>
  </si>
  <si>
    <t>ABROUTA</t>
  </si>
  <si>
    <t>ABROUTI</t>
  </si>
  <si>
    <t>ABRUDI</t>
  </si>
  <si>
    <t>ABRUTI</t>
  </si>
  <si>
    <t>ABSENTA</t>
  </si>
  <si>
    <t>ABSTRAIRE</t>
  </si>
  <si>
    <t>ABUSA</t>
  </si>
  <si>
    <t>ABUTA</t>
  </si>
  <si>
    <t>ACABA</t>
  </si>
  <si>
    <t>ACABALA</t>
  </si>
  <si>
    <t>ACABANA</t>
  </si>
  <si>
    <t>ACABANI</t>
  </si>
  <si>
    <t>ACABASSI</t>
  </si>
  <si>
    <t>ACABLA</t>
  </si>
  <si>
    <t>ACACHA</t>
  </si>
  <si>
    <t>ACACHOULI</t>
  </si>
  <si>
    <t>ACADUQUI</t>
  </si>
  <si>
    <t>ACAGNA</t>
  </si>
  <si>
    <t>ACAGNARDA</t>
  </si>
  <si>
    <t>ACAGNARDI</t>
  </si>
  <si>
    <t>ACAIAUDA</t>
  </si>
  <si>
    <t>ACALA</t>
  </si>
  <si>
    <t>ACALIGNASSI</t>
  </si>
  <si>
    <t>ACALIGNI</t>
  </si>
  <si>
    <t>ACALINA</t>
  </si>
  <si>
    <t>ACALOURA</t>
  </si>
  <si>
    <t>ACALUSTRA</t>
  </si>
  <si>
    <t>ACAMAIA</t>
  </si>
  <si>
    <t>ACAMBA</t>
  </si>
  <si>
    <t>ACARAMADA</t>
  </si>
  <si>
    <t>ACAMBARADA</t>
  </si>
  <si>
    <t>ACAMINA</t>
  </si>
  <si>
    <t>ACAMPA</t>
  </si>
  <si>
    <t>ACAMPAGNARDI</t>
  </si>
  <si>
    <t>ACAMPASSI</t>
  </si>
  <si>
    <t>ACAMPESTRI</t>
  </si>
  <si>
    <t>ACANA</t>
  </si>
  <si>
    <t>ACANALA</t>
  </si>
  <si>
    <t>ACANDI</t>
  </si>
  <si>
    <t>ACANDOULA</t>
  </si>
  <si>
    <t>ACANELA</t>
  </si>
  <si>
    <t>ACANISSA</t>
  </si>
  <si>
    <t>ACANTELA</t>
  </si>
  <si>
    <t>ACANTOUNA</t>
  </si>
  <si>
    <t>ACAPA</t>
  </si>
  <si>
    <t>ACAPARRA</t>
  </si>
  <si>
    <t>ACAPI</t>
  </si>
  <si>
    <t>ACAPOUNI</t>
  </si>
  <si>
    <t>ACAPRIÇA</t>
  </si>
  <si>
    <t>ACAPRICIA</t>
  </si>
  <si>
    <t>ACARA</t>
  </si>
  <si>
    <t>ACARCAVELI</t>
  </si>
  <si>
    <t>ACARNA</t>
  </si>
  <si>
    <t>ACARNASSI</t>
  </si>
  <si>
    <t>ACAROUGNADI</t>
  </si>
  <si>
    <t>ACARRA</t>
  </si>
  <si>
    <t>ACARRALI</t>
  </si>
  <si>
    <t>ACARREIRA</t>
  </si>
  <si>
    <t>ACARRELA</t>
  </si>
  <si>
    <t>ACASA</t>
  </si>
  <si>
    <t>ACASELA</t>
  </si>
  <si>
    <t>ACASELI</t>
  </si>
  <si>
    <t>ACASI</t>
  </si>
  <si>
    <t>ACASSA</t>
  </si>
  <si>
    <t>ACASTIHA</t>
  </si>
  <si>
    <t>ACATA</t>
  </si>
  <si>
    <t>ACATAMIAULA</t>
  </si>
  <si>
    <t>ACATOULA</t>
  </si>
  <si>
    <t>ACAUMA</t>
  </si>
  <si>
    <t>ACAUMI</t>
  </si>
  <si>
    <t>ACAURA</t>
  </si>
  <si>
    <t>ACAUSSA</t>
  </si>
  <si>
    <t>ACAVALA</t>
  </si>
  <si>
    <t>ACEBENCHI</t>
  </si>
  <si>
    <t>ACEBENQUI</t>
  </si>
  <si>
    <t>ACEDA</t>
  </si>
  <si>
    <t>ACEDI</t>
  </si>
  <si>
    <t>ACEIRA</t>
  </si>
  <si>
    <t>ACELA</t>
  </si>
  <si>
    <t>ACELERA</t>
  </si>
  <si>
    <t>ACÈNDRE</t>
  </si>
  <si>
    <t>ACENSA</t>
  </si>
  <si>
    <t>ACENTUA</t>
  </si>
  <si>
    <t>ACEPTA</t>
  </si>
  <si>
    <t>ACERCA</t>
  </si>
  <si>
    <t>ACERTA</t>
  </si>
  <si>
    <t>ACERTANA</t>
  </si>
  <si>
    <t>ACESSA</t>
  </si>
  <si>
    <t>ACETA</t>
  </si>
  <si>
    <t>ACHA</t>
  </si>
  <si>
    <t>ACHABI</t>
  </si>
  <si>
    <t>ACHALANDA</t>
  </si>
  <si>
    <t>ACHAMPI</t>
  </si>
  <si>
    <t>ACHANCRI</t>
  </si>
  <si>
    <t>ACHAPA</t>
  </si>
  <si>
    <t>ACHATA</t>
  </si>
  <si>
    <t>ACHATOULI</t>
  </si>
  <si>
    <t>ACHAUMA</t>
  </si>
  <si>
    <t>ACHAUMI</t>
  </si>
  <si>
    <t>ACHAUPA</t>
  </si>
  <si>
    <t>ACHAVANI</t>
  </si>
  <si>
    <t>ACHETA</t>
  </si>
  <si>
    <t>ACHIÉULA</t>
  </si>
  <si>
    <t>ACHINA</t>
  </si>
  <si>
    <t>ACHINCA</t>
  </si>
  <si>
    <t>ACHENI</t>
  </si>
  <si>
    <t>ACHINI</t>
  </si>
  <si>
    <t>ACHIQUETA</t>
  </si>
  <si>
    <t>ACHOUA</t>
  </si>
  <si>
    <t>ACHOUFA</t>
  </si>
  <si>
    <t>ACHOUPA</t>
  </si>
  <si>
    <t>ACHÓUPA</t>
  </si>
  <si>
    <t>ACHOURRA</t>
  </si>
  <si>
    <t>ACHOURRI</t>
  </si>
  <si>
    <t>ACI</t>
  </si>
  <si>
    <t>ACIDENTA</t>
  </si>
  <si>
    <t>ACIDULA</t>
  </si>
  <si>
    <t>ACIMA</t>
  </si>
  <si>
    <t>ACIMATA</t>
  </si>
  <si>
    <t>ACIMELA</t>
  </si>
  <si>
    <t>ACINSA</t>
  </si>
  <si>
    <t>ACIOUNA</t>
  </si>
  <si>
    <t>ACIPA</t>
  </si>
  <si>
    <t>ACISELA</t>
  </si>
  <si>
    <t>ACISSA</t>
  </si>
  <si>
    <t>ACIVA</t>
  </si>
  <si>
    <t>ACIVADA</t>
  </si>
  <si>
    <t>ACLAMA</t>
  </si>
  <si>
    <t>ACLAPA</t>
  </si>
  <si>
    <t>ACLAPASSA</t>
  </si>
  <si>
    <t>ACLAPEIRA</t>
  </si>
  <si>
    <t>ACLAPI</t>
  </si>
  <si>
    <t>ACLAPOUIRA</t>
  </si>
  <si>
    <t>ACLARA</t>
  </si>
  <si>
    <t>ACLATA</t>
  </si>
  <si>
    <t>ACLENCA</t>
  </si>
  <si>
    <t>ACLIMATA</t>
  </si>
  <si>
    <t>ACLINA</t>
  </si>
  <si>
    <t>ACLOUTI</t>
  </si>
  <si>
    <t>ACLUCA</t>
  </si>
  <si>
    <t>ACLUSSI</t>
  </si>
  <si>
    <t>ACOUASSA</t>
  </si>
  <si>
    <t>ACOUBITA</t>
  </si>
  <si>
    <t>ACOUBLA</t>
  </si>
  <si>
    <t>ACOUCARA</t>
  </si>
  <si>
    <t>ACOUCARI</t>
  </si>
  <si>
    <t>ACOUCHA</t>
  </si>
  <si>
    <t>ACOUCHARA</t>
  </si>
  <si>
    <t>ACOUCHEIRA</t>
  </si>
  <si>
    <t>ACOUCIRA</t>
  </si>
  <si>
    <t>ACOUCOUNA</t>
  </si>
  <si>
    <t>ACOUCOUROUCA</t>
  </si>
  <si>
    <t>ACOUDA</t>
  </si>
  <si>
    <t>ACOUDI</t>
  </si>
  <si>
    <t>ACOUDOULA</t>
  </si>
  <si>
    <t>ACOUFA</t>
  </si>
  <si>
    <t>ACOUFINA</t>
  </si>
  <si>
    <t>ACOUFLA</t>
  </si>
  <si>
    <t>ACOUGOUNCHA</t>
  </si>
  <si>
    <t>ACOUGUIA</t>
  </si>
  <si>
    <t>ACOUIDA</t>
  </si>
  <si>
    <t>ACOUINDA</t>
  </si>
  <si>
    <t>ACOUIOUNI</t>
  </si>
  <si>
    <t>ACOULA</t>
  </si>
  <si>
    <t>ACOULETA</t>
  </si>
  <si>
    <t>ACOULOUBRI</t>
  </si>
  <si>
    <t>ACOUMBLI</t>
  </si>
  <si>
    <t>ACOUMENÇA</t>
  </si>
  <si>
    <t>ACOUMETRE</t>
  </si>
  <si>
    <t>ACOUMOUDA</t>
  </si>
  <si>
    <t>ACOUMOULA</t>
  </si>
  <si>
    <t>ACOUMPAGNA</t>
  </si>
  <si>
    <t>ACOUPAGNEJA</t>
  </si>
  <si>
    <t>ACOUMPELI</t>
  </si>
  <si>
    <t>ACOUMPLI</t>
  </si>
  <si>
    <t>ACOUMPESI</t>
  </si>
  <si>
    <t>ACOUNSELA</t>
  </si>
  <si>
    <t>ACOUNSENTI</t>
  </si>
  <si>
    <t>ACOUNSOULA</t>
  </si>
  <si>
    <t>ACOUNSOUMI</t>
  </si>
  <si>
    <t>ACOUNTA</t>
  </si>
  <si>
    <t>ACOUTENTA</t>
  </si>
  <si>
    <t>ACOUPELA</t>
  </si>
  <si>
    <t>ACOUQUELA</t>
  </si>
  <si>
    <t>ACOUQUELI</t>
  </si>
  <si>
    <t>ACOUQUINA</t>
  </si>
  <si>
    <t>ACOUQUINI</t>
  </si>
  <si>
    <t>ACOURA</t>
  </si>
  <si>
    <t>ACOULETRI</t>
  </si>
  <si>
    <t>ACOULOURI</t>
  </si>
  <si>
    <t>ACOURAJA</t>
  </si>
  <si>
    <t>ACOURBA</t>
  </si>
  <si>
    <t>ACOURCHI</t>
  </si>
  <si>
    <t>ACOURCOUSSOUNI</t>
  </si>
  <si>
    <t>ACOURDA</t>
  </si>
  <si>
    <t>ACOUROUCA</t>
  </si>
  <si>
    <t>ACOUROUTA</t>
  </si>
  <si>
    <t>ACOURRE</t>
  </si>
  <si>
    <t>ACOURSA</t>
  </si>
  <si>
    <t>ACOURSEJA</t>
  </si>
  <si>
    <t>ACOUSINA</t>
  </si>
  <si>
    <t>ACOUSSEGRE</t>
  </si>
  <si>
    <t>ACOUSSEGUI</t>
  </si>
  <si>
    <t>ACOUSSEJA</t>
  </si>
  <si>
    <t>ACOUSTA</t>
  </si>
  <si>
    <t>ACOUSTEIRA</t>
  </si>
  <si>
    <t>ACOUSTIEIRA</t>
  </si>
  <si>
    <t>ACOUSTOUSI</t>
  </si>
  <si>
    <t>ACOUSTUMA</t>
  </si>
  <si>
    <t>ACOUTA</t>
  </si>
  <si>
    <t>ACOUTI</t>
  </si>
  <si>
    <t>ACOUTRA</t>
  </si>
  <si>
    <t>ACOUVASSA</t>
  </si>
  <si>
    <t>ACOUVASSI</t>
  </si>
  <si>
    <t>ACRANCA</t>
  </si>
  <si>
    <t>ACRAPA</t>
  </si>
  <si>
    <t>ACRAPULI</t>
  </si>
  <si>
    <t>ACRASA</t>
  </si>
  <si>
    <t>ACRASSIMA</t>
  </si>
  <si>
    <t>ACRAUMI</t>
  </si>
  <si>
    <t>ACREBASSI</t>
  </si>
  <si>
    <t>ACREDITA</t>
  </si>
  <si>
    <t>ACRÈIRE</t>
  </si>
  <si>
    <t>ACRÈISSE</t>
  </si>
  <si>
    <t>ACROUCA</t>
  </si>
  <si>
    <t>ACROUCHOUNI</t>
  </si>
  <si>
    <t>ACROUSELA</t>
  </si>
  <si>
    <t>ACROUSTI</t>
  </si>
  <si>
    <t>ACRUPIA</t>
  </si>
  <si>
    <t>ACUBUÏ</t>
  </si>
  <si>
    <t>ACUCHA</t>
  </si>
  <si>
    <t>ACUCHOUNA</t>
  </si>
  <si>
    <t>ACUEIE</t>
  </si>
  <si>
    <t xml:space="preserve">ACULASSA </t>
  </si>
  <si>
    <t xml:space="preserve">ACULATA </t>
  </si>
  <si>
    <t xml:space="preserve">ACULI </t>
  </si>
  <si>
    <t xml:space="preserve">ACUPA </t>
  </si>
  <si>
    <t xml:space="preserve">ACUSA </t>
  </si>
  <si>
    <t>ACUTOURBA</t>
  </si>
  <si>
    <t xml:space="preserve">ADAIA </t>
  </si>
  <si>
    <t xml:space="preserve">ADAISA </t>
  </si>
  <si>
    <t>ADAMISELI</t>
  </si>
  <si>
    <t xml:space="preserve">ADANSI </t>
  </si>
  <si>
    <t xml:space="preserve">ADARREIRA </t>
  </si>
  <si>
    <t xml:space="preserve">ADELSA </t>
  </si>
  <si>
    <t xml:space="preserve">ADELI </t>
  </si>
  <si>
    <t xml:space="preserve">ADEMPLI </t>
  </si>
  <si>
    <t xml:space="preserve">ADENTA </t>
  </si>
  <si>
    <t xml:space="preserve">ADERA </t>
  </si>
  <si>
    <t>ADERI</t>
  </si>
  <si>
    <t xml:space="preserve">ADESA </t>
  </si>
  <si>
    <t xml:space="preserve">ADESTRA </t>
  </si>
  <si>
    <t xml:space="preserve">ADEVENI </t>
  </si>
  <si>
    <t xml:space="preserve">ADEVINA </t>
  </si>
  <si>
    <t xml:space="preserve">ADICIOUNA </t>
  </si>
  <si>
    <t>ADIRE</t>
  </si>
  <si>
    <t xml:space="preserve">ADOUBA </t>
  </si>
  <si>
    <t xml:space="preserve">ADOUÇA </t>
  </si>
  <si>
    <t xml:space="preserve">ADOUCI </t>
  </si>
  <si>
    <t xml:space="preserve">ADOULENTI </t>
  </si>
  <si>
    <t xml:space="preserve">ADOULOURI </t>
  </si>
  <si>
    <t xml:space="preserve">ADOUMEGI </t>
  </si>
  <si>
    <t xml:space="preserve">ADOUMENA </t>
  </si>
  <si>
    <t xml:space="preserve">ADOUMESTICA </t>
  </si>
  <si>
    <t xml:space="preserve">ADOUNA </t>
  </si>
  <si>
    <t xml:space="preserve">ADOUNDA </t>
  </si>
  <si>
    <t xml:space="preserve">ADOUNISA </t>
  </si>
  <si>
    <t xml:space="preserve">ADOURA </t>
  </si>
  <si>
    <t xml:space="preserve">ADOURNA </t>
  </si>
  <si>
    <t xml:space="preserve">ADOURSA </t>
  </si>
  <si>
    <t xml:space="preserve">ADOUSIHA </t>
  </si>
  <si>
    <t xml:space="preserve">ADÓUTA </t>
  </si>
  <si>
    <t xml:space="preserve">ADÓUTOURA </t>
  </si>
  <si>
    <t xml:space="preserve">ADÓUTRINA </t>
  </si>
  <si>
    <t xml:space="preserve">ADRACA </t>
  </si>
  <si>
    <t xml:space="preserve">ADRAIA </t>
  </si>
  <si>
    <t xml:space="preserve">ADRAPI </t>
  </si>
  <si>
    <t xml:space="preserve">ADRECHA </t>
  </si>
  <si>
    <t xml:space="preserve">ADREISSA </t>
  </si>
  <si>
    <t xml:space="preserve">ADULA </t>
  </si>
  <si>
    <t xml:space="preserve">ADULTERA </t>
  </si>
  <si>
    <t xml:space="preserve">ADUNA </t>
  </si>
  <si>
    <t xml:space="preserve">ADURASSI </t>
  </si>
  <si>
    <t xml:space="preserve">AERA </t>
  </si>
  <si>
    <t xml:space="preserve">AFAÇA </t>
  </si>
  <si>
    <t xml:space="preserve">AFACHA </t>
  </si>
  <si>
    <t xml:space="preserve">AFADEJA </t>
  </si>
  <si>
    <t xml:space="preserve">AFADI </t>
  </si>
  <si>
    <t>AFADOULI</t>
  </si>
  <si>
    <t xml:space="preserve">AFAGOUTA </t>
  </si>
  <si>
    <t xml:space="preserve">AFALOUCA </t>
  </si>
  <si>
    <t xml:space="preserve">AFAIRE </t>
  </si>
  <si>
    <t xml:space="preserve">AFALA </t>
  </si>
  <si>
    <t xml:space="preserve">AFALICOUTRA </t>
  </si>
  <si>
    <t xml:space="preserve">AFAMA </t>
  </si>
  <si>
    <t xml:space="preserve">AFAMINA </t>
  </si>
  <si>
    <t xml:space="preserve">AFANA </t>
  </si>
  <si>
    <t xml:space="preserve">AFANGA </t>
  </si>
  <si>
    <t xml:space="preserve">AFARA </t>
  </si>
  <si>
    <t xml:space="preserve">AFARAJA </t>
  </si>
  <si>
    <t xml:space="preserve">AFARDOULI </t>
  </si>
  <si>
    <t xml:space="preserve">AFAROUPA </t>
  </si>
  <si>
    <t xml:space="preserve">AFARRAGI </t>
  </si>
  <si>
    <t xml:space="preserve">AFARRAJA </t>
  </si>
  <si>
    <t xml:space="preserve">AFARTA </t>
  </si>
  <si>
    <t xml:space="preserve">AFASENDA </t>
  </si>
  <si>
    <t xml:space="preserve">AFASTIGA </t>
  </si>
  <si>
    <t xml:space="preserve">AFATIGA </t>
  </si>
  <si>
    <t xml:space="preserve">AFATOUNI </t>
  </si>
  <si>
    <t xml:space="preserve">AFATRASSI </t>
  </si>
  <si>
    <t xml:space="preserve">AFEBLA </t>
  </si>
  <si>
    <t>AFEBLI</t>
  </si>
  <si>
    <t xml:space="preserve">AFEBRI </t>
  </si>
  <si>
    <t xml:space="preserve">AFECIOUNA </t>
  </si>
  <si>
    <t xml:space="preserve">AFEGI </t>
  </si>
  <si>
    <t xml:space="preserve">AFEINIANTI </t>
  </si>
  <si>
    <t xml:space="preserve">AFEIRA </t>
  </si>
  <si>
    <t xml:space="preserve">AFEISSA </t>
  </si>
  <si>
    <t xml:space="preserve">AFEISSELI </t>
  </si>
  <si>
    <t xml:space="preserve">AFEJOUNI </t>
  </si>
  <si>
    <t xml:space="preserve">AFELIBRI </t>
  </si>
  <si>
    <t>AFEMELI</t>
  </si>
  <si>
    <t xml:space="preserve">AFEMOUNI </t>
  </si>
  <si>
    <t xml:space="preserve">AFENA </t>
  </si>
  <si>
    <t xml:space="preserve">AFENASSA </t>
  </si>
  <si>
    <t xml:space="preserve">AFERA </t>
  </si>
  <si>
    <t xml:space="preserve">AFERMA </t>
  </si>
  <si>
    <t xml:space="preserve">AFERMI </t>
  </si>
  <si>
    <t xml:space="preserve">AFEROUNA </t>
  </si>
  <si>
    <t xml:space="preserve">AFEROUNI </t>
  </si>
  <si>
    <t xml:space="preserve">AFERRA </t>
  </si>
  <si>
    <t xml:space="preserve">AFETA </t>
  </si>
  <si>
    <t xml:space="preserve">AFÉUTRI </t>
  </si>
  <si>
    <t xml:space="preserve">AFEVA </t>
  </si>
  <si>
    <t xml:space="preserve">AFIANÇA </t>
  </si>
  <si>
    <t xml:space="preserve">AFIATA </t>
  </si>
  <si>
    <t xml:space="preserve">AFICA </t>
  </si>
  <si>
    <t xml:space="preserve">AFICHA </t>
  </si>
  <si>
    <t xml:space="preserve">AFIDA </t>
  </si>
  <si>
    <t xml:space="preserve">AFIELA </t>
  </si>
  <si>
    <t xml:space="preserve">AFIERMA </t>
  </si>
  <si>
    <t xml:space="preserve">AFIHA </t>
  </si>
  <si>
    <t xml:space="preserve">AFINA </t>
  </si>
  <si>
    <t xml:space="preserve">AFINFA </t>
  </si>
  <si>
    <t xml:space="preserve">AFIOUCA </t>
  </si>
  <si>
    <t xml:space="preserve">AFISA </t>
  </si>
  <si>
    <t xml:space="preserve">AFISCA </t>
  </si>
  <si>
    <t xml:space="preserve">AFISTOULA </t>
  </si>
  <si>
    <t xml:space="preserve">AFISTOULI </t>
  </si>
  <si>
    <t xml:space="preserve">AFITA </t>
  </si>
  <si>
    <t xml:space="preserve">AFLACA </t>
  </si>
  <si>
    <t xml:space="preserve">AFLAMA </t>
  </si>
  <si>
    <t xml:space="preserve">AFLANCA </t>
  </si>
  <si>
    <t xml:space="preserve">AFLANQUI </t>
  </si>
  <si>
    <t>AFLAQUEIRI</t>
  </si>
  <si>
    <t xml:space="preserve">AFLAQUESI </t>
  </si>
  <si>
    <t xml:space="preserve">AFLAQUI </t>
  </si>
  <si>
    <t xml:space="preserve">AFLATA </t>
  </si>
  <si>
    <t xml:space="preserve">AFLÉUNI </t>
  </si>
  <si>
    <t xml:space="preserve">AFLIGI </t>
  </si>
  <si>
    <t xml:space="preserve">AFLIJA </t>
  </si>
  <si>
    <t xml:space="preserve">AFLOUCA </t>
  </si>
  <si>
    <t xml:space="preserve">AFLOURA </t>
  </si>
  <si>
    <t xml:space="preserve">AFLOURINA </t>
  </si>
  <si>
    <t xml:space="preserve">AFLOUROUNCA </t>
  </si>
  <si>
    <t xml:space="preserve">AFOUAJA </t>
  </si>
  <si>
    <t xml:space="preserve">AFOUGA </t>
  </si>
  <si>
    <t xml:space="preserve">AFOUGASSA </t>
  </si>
  <si>
    <t xml:space="preserve">AFOULA </t>
  </si>
  <si>
    <t xml:space="preserve">AFOULASTRI </t>
  </si>
  <si>
    <t>AFOULESI</t>
  </si>
  <si>
    <t xml:space="preserve">AFOULI  </t>
  </si>
  <si>
    <t xml:space="preserve">AFOUMERA </t>
  </si>
  <si>
    <t xml:space="preserve">AFOUNDRA </t>
  </si>
  <si>
    <t xml:space="preserve">AFOUNDRE </t>
  </si>
  <si>
    <t xml:space="preserve">AFOUNSA </t>
  </si>
  <si>
    <t xml:space="preserve">AFOURA </t>
  </si>
  <si>
    <t xml:space="preserve">AFOURCA </t>
  </si>
  <si>
    <t xml:space="preserve">AFOURESTA </t>
  </si>
  <si>
    <t xml:space="preserve">AFOURRAJA </t>
  </si>
  <si>
    <t xml:space="preserve">AFOURTI </t>
  </si>
  <si>
    <t xml:space="preserve">AFOURTUNA </t>
  </si>
  <si>
    <t xml:space="preserve">AFOUSCA </t>
  </si>
  <si>
    <t xml:space="preserve">AFRANQUI </t>
  </si>
  <si>
    <t xml:space="preserve">AFRECHI </t>
  </si>
  <si>
    <t xml:space="preserve">AFREGI </t>
  </si>
  <si>
    <t xml:space="preserve">AFREIRA </t>
  </si>
  <si>
    <t xml:space="preserve">AFREIRI </t>
  </si>
  <si>
    <t>AFREJOULI</t>
  </si>
  <si>
    <t xml:space="preserve">AFRESCA </t>
  </si>
  <si>
    <t xml:space="preserve">AFRESQUEIRA </t>
  </si>
  <si>
    <t xml:space="preserve">AFRESQUI </t>
  </si>
  <si>
    <t xml:space="preserve">AFRETA </t>
  </si>
  <si>
    <t>AFRÉULI</t>
  </si>
  <si>
    <t xml:space="preserve">AFRIANDA </t>
  </si>
  <si>
    <t xml:space="preserve">AFRIÉUNA </t>
  </si>
  <si>
    <t xml:space="preserve">AFROUMINA </t>
  </si>
  <si>
    <t>AFROUNTA</t>
  </si>
  <si>
    <t xml:space="preserve">AFRUCHA </t>
  </si>
  <si>
    <t xml:space="preserve">AFRUTA </t>
  </si>
  <si>
    <t xml:space="preserve">AFUBLA </t>
  </si>
  <si>
    <t xml:space="preserve">AFUDA </t>
  </si>
  <si>
    <t xml:space="preserve">AFUMA </t>
  </si>
  <si>
    <t xml:space="preserve">AFUSCA </t>
  </si>
  <si>
    <t xml:space="preserve">AFUSCULA </t>
  </si>
  <si>
    <t xml:space="preserve">AFUSELA </t>
  </si>
  <si>
    <t xml:space="preserve">AFUSTA </t>
  </si>
  <si>
    <t xml:space="preserve">AGACHA </t>
  </si>
  <si>
    <t xml:space="preserve">AGACHOUNA </t>
  </si>
  <si>
    <t>AGAFA</t>
  </si>
  <si>
    <t xml:space="preserve">AGAIARDI </t>
  </si>
  <si>
    <t xml:space="preserve">AGALA </t>
  </si>
  <si>
    <t xml:space="preserve">AGALAVARDI </t>
  </si>
  <si>
    <t xml:space="preserve">AGALISSA </t>
  </si>
  <si>
    <t xml:space="preserve">AGAMA </t>
  </si>
  <si>
    <t xml:space="preserve">AGAMOUTI </t>
  </si>
  <si>
    <t xml:space="preserve">AGANDI </t>
  </si>
  <si>
    <t xml:space="preserve">AGANDOUNI </t>
  </si>
  <si>
    <t xml:space="preserve">AGANI </t>
  </si>
  <si>
    <t xml:space="preserve">AGANTA </t>
  </si>
  <si>
    <t xml:space="preserve">AGAPI </t>
  </si>
  <si>
    <t xml:space="preserve">AGARA </t>
  </si>
  <si>
    <t>AGARACHA</t>
  </si>
  <si>
    <t xml:space="preserve">AGARACHI </t>
  </si>
  <si>
    <t xml:space="preserve">AGARDA </t>
  </si>
  <si>
    <t xml:space="preserve">AGARLANDI </t>
  </si>
  <si>
    <t xml:space="preserve">AGARRA </t>
  </si>
  <si>
    <t xml:space="preserve">AGARREJA </t>
  </si>
  <si>
    <t xml:space="preserve">AGARRI </t>
  </si>
  <si>
    <t xml:space="preserve">AGARRUSSI </t>
  </si>
  <si>
    <t xml:space="preserve">AGASSA </t>
  </si>
  <si>
    <t xml:space="preserve">AGASSEJA </t>
  </si>
  <si>
    <t>AGATI</t>
  </si>
  <si>
    <t>AGAUCHA</t>
  </si>
  <si>
    <t xml:space="preserve">AGAUTA </t>
  </si>
  <si>
    <t xml:space="preserve">AGAVELA </t>
  </si>
  <si>
    <t xml:space="preserve">AGAZOUNA </t>
  </si>
  <si>
    <t xml:space="preserve">AGAZOUNI </t>
  </si>
  <si>
    <t xml:space="preserve">AGEINOUIA </t>
  </si>
  <si>
    <t xml:space="preserve">AGENDRA </t>
  </si>
  <si>
    <t>AGENGI</t>
  </si>
  <si>
    <t xml:space="preserve">AGENOUIA </t>
  </si>
  <si>
    <t xml:space="preserve">AGENSA </t>
  </si>
  <si>
    <t xml:space="preserve">AGERBASSI </t>
  </si>
  <si>
    <t xml:space="preserve">AGERBI </t>
  </si>
  <si>
    <t xml:space="preserve">AGERMI </t>
  </si>
  <si>
    <t xml:space="preserve">AGI </t>
  </si>
  <si>
    <t xml:space="preserve">AGIBASSI </t>
  </si>
  <si>
    <t xml:space="preserve">AGIBI </t>
  </si>
  <si>
    <t xml:space="preserve">AGIOUTA </t>
  </si>
  <si>
    <t>AGIPI</t>
  </si>
  <si>
    <t xml:space="preserve">AGITA </t>
  </si>
  <si>
    <t xml:space="preserve">AGLAIA </t>
  </si>
  <si>
    <t xml:space="preserve">AGLAJA </t>
  </si>
  <si>
    <t xml:space="preserve">AGLANA </t>
  </si>
  <si>
    <t xml:space="preserve">AGLANDA </t>
  </si>
  <si>
    <t xml:space="preserve">AGLATI </t>
  </si>
  <si>
    <t xml:space="preserve">AGLEBI </t>
  </si>
  <si>
    <t xml:space="preserve">AGLOUMERA </t>
  </si>
  <si>
    <t xml:space="preserve">AGLOUTOUNI </t>
  </si>
  <si>
    <t xml:space="preserve">AGNELA </t>
  </si>
  <si>
    <t xml:space="preserve">AGOULARDI </t>
  </si>
  <si>
    <t xml:space="preserve">AGOULOUMA </t>
  </si>
  <si>
    <t xml:space="preserve">AGOULOUPA </t>
  </si>
  <si>
    <t xml:space="preserve">AGOULUDI </t>
  </si>
  <si>
    <t xml:space="preserve">AGOUMOUTI </t>
  </si>
  <si>
    <t xml:space="preserve">AGOUNI </t>
  </si>
  <si>
    <t xml:space="preserve">AGOUNISA </t>
  </si>
  <si>
    <t xml:space="preserve">AGOURA </t>
  </si>
  <si>
    <t xml:space="preserve">AGOURBA </t>
  </si>
  <si>
    <t xml:space="preserve">AGOURRINI </t>
  </si>
  <si>
    <t xml:space="preserve">AGOUTA </t>
  </si>
  <si>
    <t xml:space="preserve">AGRABOUNA </t>
  </si>
  <si>
    <t xml:space="preserve">AGRACIA </t>
  </si>
  <si>
    <t>AGRADA</t>
  </si>
  <si>
    <t xml:space="preserve">AGRAFA </t>
  </si>
  <si>
    <t xml:space="preserve">AGRAMA </t>
  </si>
  <si>
    <t xml:space="preserve">AGRAMENASSI </t>
  </si>
  <si>
    <t xml:space="preserve">AGRAMENI </t>
  </si>
  <si>
    <t>AGRAMOUTI</t>
  </si>
  <si>
    <t xml:space="preserve">AGRANA </t>
  </si>
  <si>
    <t xml:space="preserve">AGRANDI </t>
  </si>
  <si>
    <t xml:space="preserve">AGRAPI </t>
  </si>
  <si>
    <t xml:space="preserve">AGRASA </t>
  </si>
  <si>
    <t xml:space="preserve">AGRAUPI </t>
  </si>
  <si>
    <t xml:space="preserve">AGRAVA </t>
  </si>
  <si>
    <t xml:space="preserve">AGREA </t>
  </si>
  <si>
    <t xml:space="preserve">AGREGA </t>
  </si>
  <si>
    <t xml:space="preserve">AGREMOULI </t>
  </si>
  <si>
    <t>AGREPESI</t>
  </si>
  <si>
    <t xml:space="preserve">AGREPI </t>
  </si>
  <si>
    <t xml:space="preserve">AGRESSA </t>
  </si>
  <si>
    <t xml:space="preserve">AGRÉUJA </t>
  </si>
  <si>
    <t xml:space="preserve">AGRÉULI </t>
  </si>
  <si>
    <t xml:space="preserve">AGRÉUTOUNI </t>
  </si>
  <si>
    <t xml:space="preserve">AGRIFA </t>
  </si>
  <si>
    <t xml:space="preserve">AGRIPA </t>
  </si>
  <si>
    <t xml:space="preserve">AGROUAGNA </t>
  </si>
  <si>
    <t xml:space="preserve">AGROUGNA </t>
  </si>
  <si>
    <t xml:space="preserve">AGROULI </t>
  </si>
  <si>
    <t xml:space="preserve">AGROUMA </t>
  </si>
  <si>
    <t xml:space="preserve">AGROUMANDI </t>
  </si>
  <si>
    <t>AGROUMELA</t>
  </si>
  <si>
    <t>AGROUMELI</t>
  </si>
  <si>
    <t xml:space="preserve">AGROUMOULI </t>
  </si>
  <si>
    <t xml:space="preserve">AGROUNCHA </t>
  </si>
  <si>
    <t xml:space="preserve">AGROUPA </t>
  </si>
  <si>
    <t xml:space="preserve">AGROUPELA </t>
  </si>
  <si>
    <t xml:space="preserve">AGROUPEMOUTI </t>
  </si>
  <si>
    <t xml:space="preserve">AGROUPI </t>
  </si>
  <si>
    <t xml:space="preserve">AGROUVA </t>
  </si>
  <si>
    <t xml:space="preserve">AGROUVASSA </t>
  </si>
  <si>
    <t xml:space="preserve">AGRUMA </t>
  </si>
  <si>
    <t xml:space="preserve">AGRUNA </t>
  </si>
  <si>
    <t xml:space="preserve">AGRUPELA </t>
  </si>
  <si>
    <t xml:space="preserve">AGRUPESI </t>
  </si>
  <si>
    <t xml:space="preserve">AGRUPI </t>
  </si>
  <si>
    <t xml:space="preserve">AGRUPIA </t>
  </si>
  <si>
    <t xml:space="preserve">AGUÉ </t>
  </si>
  <si>
    <t xml:space="preserve">AGUEDRE </t>
  </si>
  <si>
    <t xml:space="preserve">AGUEIRA </t>
  </si>
  <si>
    <t xml:space="preserve">AGUERRI </t>
  </si>
  <si>
    <t xml:space="preserve">AGUIA </t>
  </si>
  <si>
    <t xml:space="preserve">AGUÏETA </t>
  </si>
  <si>
    <t xml:space="preserve">AGUINCHA </t>
  </si>
  <si>
    <t xml:space="preserve">AGUÏOUNA </t>
  </si>
  <si>
    <t xml:space="preserve">AGUÏOUNEJA </t>
  </si>
  <si>
    <t>AGURA</t>
  </si>
  <si>
    <t xml:space="preserve">AGUSA </t>
  </si>
  <si>
    <t xml:space="preserve">AGUSARDI </t>
  </si>
  <si>
    <t xml:space="preserve">AGUSI </t>
  </si>
  <si>
    <t xml:space="preserve">AHI </t>
  </si>
  <si>
    <t xml:space="preserve">AHIRA </t>
  </si>
  <si>
    <t xml:space="preserve">AHISSA </t>
  </si>
  <si>
    <t xml:space="preserve">AHURI </t>
  </si>
  <si>
    <t xml:space="preserve">AIAIA </t>
  </si>
  <si>
    <t xml:space="preserve">AIETA </t>
  </si>
  <si>
    <t xml:space="preserve">AIETEJA </t>
  </si>
  <si>
    <t>AIGO-MUDA</t>
  </si>
  <si>
    <t xml:space="preserve">AJA </t>
  </si>
  <si>
    <t xml:space="preserve">AJABI </t>
  </si>
  <si>
    <t xml:space="preserve">AJACA </t>
  </si>
  <si>
    <t xml:space="preserve">AJAIRE </t>
  </si>
  <si>
    <t xml:space="preserve">AJASSA </t>
  </si>
  <si>
    <t xml:space="preserve">AJIPOUNA </t>
  </si>
  <si>
    <t xml:space="preserve">AJITA </t>
  </si>
  <si>
    <t xml:space="preserve">AJOUCA </t>
  </si>
  <si>
    <t xml:space="preserve">AJOUGASSI </t>
  </si>
  <si>
    <t xml:space="preserve">AJOUGNE </t>
  </si>
  <si>
    <t xml:space="preserve">ALOUGUI </t>
  </si>
  <si>
    <t xml:space="preserve">AJOUMBRI </t>
  </si>
  <si>
    <t xml:space="preserve">AJOURNA </t>
  </si>
  <si>
    <t xml:space="preserve">AJOUTA </t>
  </si>
  <si>
    <t xml:space="preserve">AJOUVENI </t>
  </si>
  <si>
    <t>AJUDA</t>
  </si>
  <si>
    <t xml:space="preserve">AJUJA </t>
  </si>
  <si>
    <t xml:space="preserve">AJURA </t>
  </si>
  <si>
    <t xml:space="preserve">AJUSTA </t>
  </si>
  <si>
    <t>ALABARDI</t>
  </si>
  <si>
    <t xml:space="preserve">ALACA </t>
  </si>
  <si>
    <t xml:space="preserve">ALACHA </t>
  </si>
  <si>
    <t xml:space="preserve">ALAGA </t>
  </si>
  <si>
    <t xml:space="preserve">ALAGUIA </t>
  </si>
  <si>
    <t xml:space="preserve">ALAMBICA </t>
  </si>
  <si>
    <t xml:space="preserve">ALANCEJA </t>
  </si>
  <si>
    <t xml:space="preserve">ALANDA </t>
  </si>
  <si>
    <t xml:space="preserve">ALANDRA </t>
  </si>
  <si>
    <t xml:space="preserve">ALANDRI </t>
  </si>
  <si>
    <t xml:space="preserve">ALANDRINA </t>
  </si>
  <si>
    <t xml:space="preserve">ALANGOURI </t>
  </si>
  <si>
    <t xml:space="preserve">ALANGUI </t>
  </si>
  <si>
    <t xml:space="preserve">ALANTA </t>
  </si>
  <si>
    <t xml:space="preserve">ALANTI </t>
  </si>
  <si>
    <t xml:space="preserve">ALARASSA </t>
  </si>
  <si>
    <t xml:space="preserve">ALARGA </t>
  </si>
  <si>
    <t xml:space="preserve">ALARGI </t>
  </si>
  <si>
    <t xml:space="preserve">ALARMA </t>
  </si>
  <si>
    <t xml:space="preserve">ALASSA </t>
  </si>
  <si>
    <t xml:space="preserve">ALASSINA </t>
  </si>
  <si>
    <t xml:space="preserve">ALASTREJA </t>
  </si>
  <si>
    <t xml:space="preserve">ALATA </t>
  </si>
  <si>
    <t xml:space="preserve">ALATRA </t>
  </si>
  <si>
    <t xml:space="preserve">ALAUNI </t>
  </si>
  <si>
    <t xml:space="preserve">ALCOULISA </t>
  </si>
  <si>
    <t xml:space="preserve">ALEGA </t>
  </si>
  <si>
    <t xml:space="preserve">ALEGRA </t>
  </si>
  <si>
    <t xml:space="preserve">ALEGRI </t>
  </si>
  <si>
    <t xml:space="preserve">ALEIRA </t>
  </si>
  <si>
    <t xml:space="preserve">ALEJA </t>
  </si>
  <si>
    <t xml:space="preserve">ALENA </t>
  </si>
  <si>
    <t xml:space="preserve">ALENGA </t>
  </si>
  <si>
    <t xml:space="preserve">ALENI </t>
  </si>
  <si>
    <t xml:space="preserve">ALENTA </t>
  </si>
  <si>
    <t xml:space="preserve">ALENTI </t>
  </si>
  <si>
    <t xml:space="preserve">ALERA </t>
  </si>
  <si>
    <t xml:space="preserve">ALERTA </t>
  </si>
  <si>
    <t xml:space="preserve">ALESERA </t>
  </si>
  <si>
    <t xml:space="preserve">ALESTI </t>
  </si>
  <si>
    <t xml:space="preserve">ALETEJA </t>
  </si>
  <si>
    <t xml:space="preserve">ALETRA </t>
  </si>
  <si>
    <t xml:space="preserve">ALÉUGEIRA </t>
  </si>
  <si>
    <t>ALÉUGEIRI</t>
  </si>
  <si>
    <t xml:space="preserve">ALÉUJA </t>
  </si>
  <si>
    <t>ALEVA</t>
  </si>
  <si>
    <t xml:space="preserve">ALEVINA </t>
  </si>
  <si>
    <t xml:space="preserve">AFIELATA </t>
  </si>
  <si>
    <t xml:space="preserve">AGUERLI </t>
  </si>
  <si>
    <t xml:space="preserve">ALICHEIRA </t>
  </si>
  <si>
    <t xml:space="preserve">ALICHLERA </t>
  </si>
  <si>
    <t xml:space="preserve">ALIÉCHA </t>
  </si>
  <si>
    <t xml:space="preserve">ALIELA </t>
  </si>
  <si>
    <t xml:space="preserve">ALIENA </t>
  </si>
  <si>
    <t xml:space="preserve">ALIÉUMA </t>
  </si>
  <si>
    <t xml:space="preserve">ALIÉURA </t>
  </si>
  <si>
    <t xml:space="preserve">ALIFRA </t>
  </si>
  <si>
    <t xml:space="preserve">ALIGA </t>
  </si>
  <si>
    <t xml:space="preserve">ALIGNA </t>
  </si>
  <si>
    <t xml:space="preserve">ALIGNEIRA </t>
  </si>
  <si>
    <t xml:space="preserve">ALIGNELA </t>
  </si>
  <si>
    <t xml:space="preserve">ALIMENTA </t>
  </si>
  <si>
    <t xml:space="preserve">ALIMPIA </t>
  </si>
  <si>
    <t xml:space="preserve">ALINA </t>
  </si>
  <si>
    <t xml:space="preserve">ALINCHOUNA </t>
  </si>
  <si>
    <t xml:space="preserve">ALINDA </t>
  </si>
  <si>
    <t xml:space="preserve">ALINJA </t>
  </si>
  <si>
    <t xml:space="preserve">ALISA </t>
  </si>
  <si>
    <t xml:space="preserve">ALISCA </t>
  </si>
  <si>
    <t xml:space="preserve">ALISPA </t>
  </si>
  <si>
    <t xml:space="preserve">ALIUENCHA </t>
  </si>
  <si>
    <t xml:space="preserve">ALIUNCHA </t>
  </si>
  <si>
    <t xml:space="preserve">ALOUGA </t>
  </si>
  <si>
    <t xml:space="preserve">ALÓUGEIRA </t>
  </si>
  <si>
    <t>ALÓUGERI</t>
  </si>
  <si>
    <t xml:space="preserve">ALÓUGI </t>
  </si>
  <si>
    <t xml:space="preserve">ALOUNGA </t>
  </si>
  <si>
    <t xml:space="preserve">ALOUNZA </t>
  </si>
  <si>
    <t xml:space="preserve">ALOUPI </t>
  </si>
  <si>
    <t xml:space="preserve">ALOURDI </t>
  </si>
  <si>
    <t xml:space="preserve">ALTERA </t>
  </si>
  <si>
    <t>ALTERNA</t>
  </si>
  <si>
    <t xml:space="preserve">ALUCA </t>
  </si>
  <si>
    <t xml:space="preserve">ALUCHA </t>
  </si>
  <si>
    <t xml:space="preserve">ALUCRI </t>
  </si>
  <si>
    <t xml:space="preserve">ALUDA </t>
  </si>
  <si>
    <t xml:space="preserve">ALUGA </t>
  </si>
  <si>
    <t xml:space="preserve">ALLIGNA </t>
  </si>
  <si>
    <t xml:space="preserve">ALULA </t>
  </si>
  <si>
    <t xml:space="preserve">ALUINA </t>
  </si>
  <si>
    <t xml:space="preserve">ALUMA </t>
  </si>
  <si>
    <t xml:space="preserve">ALUMENA </t>
  </si>
  <si>
    <t xml:space="preserve">ALUMINA </t>
  </si>
  <si>
    <t xml:space="preserve">ALUNA </t>
  </si>
  <si>
    <t xml:space="preserve">ALUNCHA </t>
  </si>
  <si>
    <t xml:space="preserve">ALUPA </t>
  </si>
  <si>
    <t xml:space="preserve">ALUQUEJA </t>
  </si>
  <si>
    <t xml:space="preserve">ALURA </t>
  </si>
  <si>
    <t xml:space="preserve">ALUSENTI </t>
  </si>
  <si>
    <t xml:space="preserve">ALUSSA </t>
  </si>
  <si>
    <t xml:space="preserve">AMADEIRA </t>
  </si>
  <si>
    <t xml:space="preserve">AMADOUA </t>
  </si>
  <si>
    <t xml:space="preserve">AMADURA </t>
  </si>
  <si>
    <t xml:space="preserve">AMADUREJA </t>
  </si>
  <si>
    <t xml:space="preserve">AMAGA </t>
  </si>
  <si>
    <t xml:space="preserve">AMAGASINA </t>
  </si>
  <si>
    <t xml:space="preserve">AMAGESTRA </t>
  </si>
  <si>
    <t xml:space="preserve">AMALA </t>
  </si>
  <si>
    <t xml:space="preserve">AMALANCHA </t>
  </si>
  <si>
    <t xml:space="preserve">AMAJENCA </t>
  </si>
  <si>
    <t xml:space="preserve">AMALAUTEJA </t>
  </si>
  <si>
    <t xml:space="preserve">AMALAUTI </t>
  </si>
  <si>
    <t xml:space="preserve">AMALGAMA </t>
  </si>
  <si>
    <t>AMALI</t>
  </si>
  <si>
    <t xml:space="preserve">AMALICIA </t>
  </si>
  <si>
    <t xml:space="preserve">AMALUCA </t>
  </si>
  <si>
    <t xml:space="preserve">AMALUGA </t>
  </si>
  <si>
    <t xml:space="preserve">AMANA </t>
  </si>
  <si>
    <t xml:space="preserve">AMANADA </t>
  </si>
  <si>
    <t xml:space="preserve">AMANELA </t>
  </si>
  <si>
    <t xml:space="preserve">AMANLAGA </t>
  </si>
  <si>
    <t xml:space="preserve">AMANSI </t>
  </si>
  <si>
    <t xml:space="preserve">AMANTA </t>
  </si>
  <si>
    <t xml:space="preserve">AMANTASTA </t>
  </si>
  <si>
    <t xml:space="preserve">AMANTOULA </t>
  </si>
  <si>
    <t xml:space="preserve">AMARA </t>
  </si>
  <si>
    <t xml:space="preserve">AMARCADA </t>
  </si>
  <si>
    <t xml:space="preserve">AMARCHANDI </t>
  </si>
  <si>
    <t xml:space="preserve">AMAREJA </t>
  </si>
  <si>
    <t xml:space="preserve">AMARGA </t>
  </si>
  <si>
    <t xml:space="preserve">AMARGANTA </t>
  </si>
  <si>
    <t xml:space="preserve">AMARGOUTEJA </t>
  </si>
  <si>
    <t xml:space="preserve">AMARGUEJA </t>
  </si>
  <si>
    <t xml:space="preserve">AMARGUI </t>
  </si>
  <si>
    <t xml:space="preserve">AMARINA </t>
  </si>
  <si>
    <t xml:space="preserve">AMARRA </t>
  </si>
  <si>
    <t xml:space="preserve">AMARREJA </t>
  </si>
  <si>
    <t xml:space="preserve">AMARROUCA </t>
  </si>
  <si>
    <t>AMARSI</t>
  </si>
  <si>
    <t xml:space="preserve">AMARVI </t>
  </si>
  <si>
    <t xml:space="preserve">AMASCA </t>
  </si>
  <si>
    <t xml:space="preserve">AMASELA </t>
  </si>
  <si>
    <t xml:space="preserve">AMASSA </t>
  </si>
  <si>
    <t xml:space="preserve">AMASSI </t>
  </si>
  <si>
    <t xml:space="preserve">AMASSOULA </t>
  </si>
  <si>
    <t xml:space="preserve">AMATA </t>
  </si>
  <si>
    <t xml:space="preserve">AMATI </t>
  </si>
  <si>
    <t xml:space="preserve">AMATINA </t>
  </si>
  <si>
    <t xml:space="preserve">AMBICIOUNA </t>
  </si>
  <si>
    <t xml:space="preserve">AMBLA </t>
  </si>
  <si>
    <t xml:space="preserve">AMBLEJA </t>
  </si>
  <si>
    <t xml:space="preserve">AMBRA </t>
  </si>
  <si>
    <t xml:space="preserve">AMECHI </t>
  </si>
  <si>
    <t xml:space="preserve">AMECHOURLI </t>
  </si>
  <si>
    <t>AMEICHIANTI</t>
  </si>
  <si>
    <t xml:space="preserve">AMEIGRI </t>
  </si>
  <si>
    <t>AMEINA</t>
  </si>
  <si>
    <t xml:space="preserve">AMELOURA </t>
  </si>
  <si>
    <t xml:space="preserve">AMEIRA </t>
  </si>
  <si>
    <t>AMEISA</t>
  </si>
  <si>
    <t xml:space="preserve">AMEISSA </t>
  </si>
  <si>
    <t>AMELA</t>
  </si>
  <si>
    <t xml:space="preserve">AMENA </t>
  </si>
  <si>
    <t xml:space="preserve">AMENAÇA </t>
  </si>
  <si>
    <t xml:space="preserve">AMENDRI </t>
  </si>
  <si>
    <t xml:space="preserve">AMENISTRA </t>
  </si>
  <si>
    <t xml:space="preserve">AMENUDA </t>
  </si>
  <si>
    <t xml:space="preserve">AMERGI </t>
  </si>
  <si>
    <t xml:space="preserve">AMERITA </t>
  </si>
  <si>
    <t xml:space="preserve">AMERMA </t>
  </si>
  <si>
    <t xml:space="preserve">AMESURA </t>
  </si>
  <si>
    <t xml:space="preserve">AMETRE </t>
  </si>
  <si>
    <t xml:space="preserve">AMIADA </t>
  </si>
  <si>
    <t xml:space="preserve">AMIDOUNA </t>
  </si>
  <si>
    <t>AMIGA</t>
  </si>
  <si>
    <t xml:space="preserve">AMIGNARDA </t>
  </si>
  <si>
    <t xml:space="preserve">AMIGNARDI </t>
  </si>
  <si>
    <t xml:space="preserve">AMIGNOUTA </t>
  </si>
  <si>
    <t xml:space="preserve">AMINÇA </t>
  </si>
  <si>
    <t>AMINCI</t>
  </si>
  <si>
    <t xml:space="preserve">AMIRA </t>
  </si>
  <si>
    <t xml:space="preserve">AMISTANÇA </t>
  </si>
  <si>
    <t xml:space="preserve">AMISTEJA </t>
  </si>
  <si>
    <t xml:space="preserve">AMISTOUSA </t>
  </si>
  <si>
    <t xml:space="preserve">AMITADA </t>
  </si>
  <si>
    <t xml:space="preserve">AMITOUNA </t>
  </si>
  <si>
    <t xml:space="preserve">AMOUBLA </t>
  </si>
  <si>
    <t xml:space="preserve">AMOUCHOUNA </t>
  </si>
  <si>
    <t xml:space="preserve">AMOUDA </t>
  </si>
  <si>
    <t xml:space="preserve">AMOUDERA </t>
  </si>
  <si>
    <t xml:space="preserve">AMOUDOURRA </t>
  </si>
  <si>
    <t xml:space="preserve">AMOULERA </t>
  </si>
  <si>
    <t>AMOULA</t>
  </si>
  <si>
    <t xml:space="preserve">AMOULEIA </t>
  </si>
  <si>
    <t xml:space="preserve">AMOULENCA </t>
  </si>
  <si>
    <t>AMOULI</t>
  </si>
  <si>
    <t xml:space="preserve">AMOULINA </t>
  </si>
  <si>
    <t xml:space="preserve">AMOULOUNA </t>
  </si>
  <si>
    <t>AMOULOUSI</t>
  </si>
  <si>
    <t>AMOUNEDA</t>
  </si>
  <si>
    <t xml:space="preserve">AMOUNESTA </t>
  </si>
  <si>
    <t xml:space="preserve">AMOUNINA </t>
  </si>
  <si>
    <t xml:space="preserve">AMOUNTA </t>
  </si>
  <si>
    <t xml:space="preserve">AMOUNTAGNA </t>
  </si>
  <si>
    <t xml:space="preserve">AMOUNTIHA </t>
  </si>
  <si>
    <t xml:space="preserve">AMOURA </t>
  </si>
  <si>
    <t xml:space="preserve">AMOURACHI </t>
  </si>
  <si>
    <t xml:space="preserve">AMÒURE </t>
  </si>
  <si>
    <t xml:space="preserve">AMOUREJA </t>
  </si>
  <si>
    <t xml:space="preserve">AMOURETI </t>
  </si>
  <si>
    <t xml:space="preserve">AMOURISCA </t>
  </si>
  <si>
    <t xml:space="preserve">AMOUROUSI </t>
  </si>
  <si>
    <t xml:space="preserve">AMOURRA </t>
  </si>
  <si>
    <t xml:space="preserve">AMOURRAIA </t>
  </si>
  <si>
    <t xml:space="preserve">AMOURSA </t>
  </si>
  <si>
    <t xml:space="preserve">AMOURTEIRA </t>
  </si>
  <si>
    <t xml:space="preserve">AMOURTI </t>
  </si>
  <si>
    <t xml:space="preserve">AMOUSSA </t>
  </si>
  <si>
    <t xml:space="preserve">AMOUSSI </t>
  </si>
  <si>
    <t xml:space="preserve">AMOUSSIGA </t>
  </si>
  <si>
    <t xml:space="preserve">AMOUSSUDI </t>
  </si>
  <si>
    <t xml:space="preserve">AMOUSSURI </t>
  </si>
  <si>
    <t xml:space="preserve">AMOUSTA </t>
  </si>
  <si>
    <t>AMOUSTELI</t>
  </si>
  <si>
    <t xml:space="preserve">AMOUTA </t>
  </si>
  <si>
    <t xml:space="preserve">AMOULASSA </t>
  </si>
  <si>
    <t xml:space="preserve">AMOUTASSI </t>
  </si>
  <si>
    <t xml:space="preserve">AMOUTELA </t>
  </si>
  <si>
    <t>AMOUTELI</t>
  </si>
  <si>
    <t xml:space="preserve">AMOUTELOUNA </t>
  </si>
  <si>
    <t xml:space="preserve">AMOUTI </t>
  </si>
  <si>
    <t>AMPLANA</t>
  </si>
  <si>
    <t xml:space="preserve">AMPLIA </t>
  </si>
  <si>
    <t xml:space="preserve">AMPLIFICA </t>
  </si>
  <si>
    <t>AMPOULA</t>
  </si>
  <si>
    <t xml:space="preserve">AMPUTA </t>
  </si>
  <si>
    <t xml:space="preserve">AMUDI </t>
  </si>
  <si>
    <t xml:space="preserve">AMURA </t>
  </si>
  <si>
    <t xml:space="preserve">AMUSA </t>
  </si>
  <si>
    <t xml:space="preserve">AMUTA </t>
  </si>
  <si>
    <t xml:space="preserve">ANALISA </t>
  </si>
  <si>
    <t xml:space="preserve">ANANQUI </t>
  </si>
  <si>
    <t xml:space="preserve">ANATEMISA </t>
  </si>
  <si>
    <t xml:space="preserve">ANATOUMISA </t>
  </si>
  <si>
    <t xml:space="preserve">ANCA </t>
  </si>
  <si>
    <t xml:space="preserve">ANCHEJA </t>
  </si>
  <si>
    <t xml:space="preserve">ANCOULA </t>
  </si>
  <si>
    <t>ANCRA</t>
  </si>
  <si>
    <t xml:space="preserve">ANDA </t>
  </si>
  <si>
    <t xml:space="preserve">ANDAIA </t>
  </si>
  <si>
    <t xml:space="preserve">ANDICAPA </t>
  </si>
  <si>
    <t xml:space="preserve">ANELENTA </t>
  </si>
  <si>
    <t xml:space="preserve">ANELA </t>
  </si>
  <si>
    <t xml:space="preserve">ANEQUELI </t>
  </si>
  <si>
    <t xml:space="preserve">ANESTESIA </t>
  </si>
  <si>
    <t xml:space="preserve">ANEVASSI </t>
  </si>
  <si>
    <t xml:space="preserve">ANGELEJA </t>
  </si>
  <si>
    <t xml:space="preserve">ANGLESA </t>
  </si>
  <si>
    <t xml:space="preserve">ANGOUISSA </t>
  </si>
  <si>
    <t xml:space="preserve">ANGUIELA </t>
  </si>
  <si>
    <t xml:space="preserve">ANI </t>
  </si>
  <si>
    <t xml:space="preserve">ANIÉULA </t>
  </si>
  <si>
    <t xml:space="preserve">ANIMA </t>
  </si>
  <si>
    <t xml:space="preserve">ANIPA </t>
  </si>
  <si>
    <t xml:space="preserve">ANISA </t>
  </si>
  <si>
    <t>ANIUECHA</t>
  </si>
  <si>
    <t xml:space="preserve">ANNEGA </t>
  </si>
  <si>
    <t xml:space="preserve">ANNEISSA </t>
  </si>
  <si>
    <t xml:space="preserve">ANNESTIA </t>
  </si>
  <si>
    <t xml:space="preserve">ANOUBLI </t>
  </si>
  <si>
    <t xml:space="preserve">ANOUÏ </t>
  </si>
  <si>
    <t xml:space="preserve">ANOUMA </t>
  </si>
  <si>
    <t xml:space="preserve">ANOUNÇA </t>
  </si>
  <si>
    <t xml:space="preserve">AMATIGA </t>
  </si>
  <si>
    <t>ANOUNCIA</t>
  </si>
  <si>
    <t>ANOUTA</t>
  </si>
  <si>
    <t>ANTICIPA</t>
  </si>
  <si>
    <t>ANTIDATA</t>
  </si>
  <si>
    <t>ANUCHA</t>
  </si>
  <si>
    <t>ANULA</t>
  </si>
  <si>
    <t>APA</t>
  </si>
  <si>
    <t>APACHELA</t>
  </si>
  <si>
    <t>APACHOUNA</t>
  </si>
  <si>
    <t>APACIENTA</t>
  </si>
  <si>
    <t>APADOUÏ</t>
  </si>
  <si>
    <t>APAGA</t>
  </si>
  <si>
    <t>APAGELA</t>
  </si>
  <si>
    <t>APAGOUNA</t>
  </si>
  <si>
    <t>APAIA</t>
  </si>
  <si>
    <t>APAÏASA</t>
  </si>
  <si>
    <t xml:space="preserve">APALASSA </t>
  </si>
  <si>
    <t xml:space="preserve">APAIRA </t>
  </si>
  <si>
    <t xml:space="preserve">APAÏSANI </t>
  </si>
  <si>
    <t>APALI</t>
  </si>
  <si>
    <t>APALISSOUNA</t>
  </si>
  <si>
    <t>APANA</t>
  </si>
  <si>
    <t>APANAJA</t>
  </si>
  <si>
    <t>APANOUCHI</t>
  </si>
  <si>
    <t xml:space="preserve">APANOULA </t>
  </si>
  <si>
    <t>APANSA</t>
  </si>
  <si>
    <t xml:space="preserve">APANTI </t>
  </si>
  <si>
    <t xml:space="preserve">APAPESI </t>
  </si>
  <si>
    <t>APAQUETA</t>
  </si>
  <si>
    <t>APARA</t>
  </si>
  <si>
    <t xml:space="preserve">APARASSA </t>
  </si>
  <si>
    <t>APARCELA</t>
  </si>
  <si>
    <t>APARELA</t>
  </si>
  <si>
    <t>APARÈISSE</t>
  </si>
  <si>
    <t>APARENTA</t>
  </si>
  <si>
    <t>APARIA</t>
  </si>
  <si>
    <t>APAROUNA</t>
  </si>
  <si>
    <t>APAROUQUIA</t>
  </si>
  <si>
    <t>APARTA</t>
  </si>
  <si>
    <t xml:space="preserve">APARTENI </t>
  </si>
  <si>
    <t>APARLESI</t>
  </si>
  <si>
    <t>APASIA</t>
  </si>
  <si>
    <t>APASIMA</t>
  </si>
  <si>
    <t>APASSIOUNA</t>
  </si>
  <si>
    <t>APASTA</t>
  </si>
  <si>
    <t>APASTENCA</t>
  </si>
  <si>
    <t>APASTENGA</t>
  </si>
  <si>
    <t>APASTISSA</t>
  </si>
  <si>
    <t xml:space="preserve">APASTRASSI </t>
  </si>
  <si>
    <t>APASTURA</t>
  </si>
  <si>
    <t>APASTURGA</t>
  </si>
  <si>
    <t>APATACA</t>
  </si>
  <si>
    <t>APATAIOUNI</t>
  </si>
  <si>
    <t>APATARRA</t>
  </si>
  <si>
    <t>APATIA</t>
  </si>
  <si>
    <t xml:space="preserve">APATRASSA </t>
  </si>
  <si>
    <t>APATRIA</t>
  </si>
  <si>
    <t>APAUMA</t>
  </si>
  <si>
    <t>APAUQUI</t>
  </si>
  <si>
    <t>APAURI</t>
  </si>
  <si>
    <t>APAUSA</t>
  </si>
  <si>
    <t>APAUTA</t>
  </si>
  <si>
    <t xml:space="preserve">APECA </t>
  </si>
  <si>
    <t>APEDAGNA</t>
  </si>
  <si>
    <t>APEDASSA</t>
  </si>
  <si>
    <t>APEGA</t>
  </si>
  <si>
    <t>APEGRI</t>
  </si>
  <si>
    <t>APEIRA</t>
  </si>
  <si>
    <t>APEIROUNA</t>
  </si>
  <si>
    <t>APEISSA</t>
  </si>
  <si>
    <t>APEISSOUNA</t>
  </si>
  <si>
    <t>APELA</t>
  </si>
  <si>
    <t xml:space="preserve">APELAUDI </t>
  </si>
  <si>
    <t xml:space="preserve">APELENQUI </t>
  </si>
  <si>
    <t>APELOUSI</t>
  </si>
  <si>
    <t>APENA</t>
  </si>
  <si>
    <t>APENSA</t>
  </si>
  <si>
    <t>APENSAMENTI</t>
  </si>
  <si>
    <t>APENSI</t>
  </si>
  <si>
    <t>APENSIOUNA</t>
  </si>
  <si>
    <t>APEOUNA</t>
  </si>
  <si>
    <t>APERÇAUPRE</t>
  </si>
  <si>
    <t>APERESI</t>
  </si>
  <si>
    <t>APEREVOUIRE</t>
  </si>
  <si>
    <t>APERTEGA</t>
  </si>
  <si>
    <t>APERTESI</t>
  </si>
  <si>
    <t>APESA</t>
  </si>
  <si>
    <t>APETEGA</t>
  </si>
  <si>
    <t>APETIMA</t>
  </si>
  <si>
    <t>APETISA</t>
  </si>
  <si>
    <t>APETISI</t>
  </si>
  <si>
    <t>APETUGA</t>
  </si>
  <si>
    <t>APIA</t>
  </si>
  <si>
    <t xml:space="preserve">APIATA </t>
  </si>
  <si>
    <t>APICA</t>
  </si>
  <si>
    <t>APICHOUNI</t>
  </si>
  <si>
    <t>APICHOUTI</t>
  </si>
  <si>
    <t>APIEDA</t>
  </si>
  <si>
    <t>APIEFA</t>
  </si>
  <si>
    <t>APIEJA</t>
  </si>
  <si>
    <t>APIELA</t>
  </si>
  <si>
    <t>APIELOUNA</t>
  </si>
  <si>
    <t>APIETOUSI</t>
  </si>
  <si>
    <t xml:space="preserve">APIETRI </t>
  </si>
  <si>
    <t>APIÉULETA</t>
  </si>
  <si>
    <t>APIFA</t>
  </si>
  <si>
    <t>APIGNELA</t>
  </si>
  <si>
    <t>APIGNOUNA</t>
  </si>
  <si>
    <t>APIGRI</t>
  </si>
  <si>
    <t>APIHA</t>
  </si>
  <si>
    <t>APIJOUNA</t>
  </si>
  <si>
    <t>APILA</t>
  </si>
  <si>
    <t>APILOUTA</t>
  </si>
  <si>
    <t>APIMPA</t>
  </si>
  <si>
    <t>APIPA</t>
  </si>
  <si>
    <t>APITANÇA</t>
  </si>
  <si>
    <t>APITARRA</t>
  </si>
  <si>
    <t>APITRASSA</t>
  </si>
  <si>
    <t>APLAÇA</t>
  </si>
  <si>
    <t>APLAGNE</t>
  </si>
  <si>
    <t>APLANA</t>
  </si>
  <si>
    <t>APLANI</t>
  </si>
  <si>
    <t>APLATA</t>
  </si>
  <si>
    <t>APLATI</t>
  </si>
  <si>
    <t>APLAUDI</t>
  </si>
  <si>
    <t>APLECHA</t>
  </si>
  <si>
    <t>APLEISSA</t>
  </si>
  <si>
    <t>APLEMPOUGNA</t>
  </si>
  <si>
    <t>APLICA</t>
  </si>
  <si>
    <t>APLOUMBA</t>
  </si>
  <si>
    <t>APLUJI</t>
  </si>
  <si>
    <t>APOUCOUPA</t>
  </si>
  <si>
    <t>APOUDERA</t>
  </si>
  <si>
    <t>APOUGNA</t>
  </si>
  <si>
    <t>APOULA</t>
  </si>
  <si>
    <t xml:space="preserve">APOULACRI </t>
  </si>
  <si>
    <t>APOULIDI</t>
  </si>
  <si>
    <t>APOULINA</t>
  </si>
  <si>
    <t>APOUMASSELA</t>
  </si>
  <si>
    <t>APOUMETA</t>
  </si>
  <si>
    <t>APOUNCHA</t>
  </si>
  <si>
    <t>APOUNCHEIRA</t>
  </si>
  <si>
    <t>APOUNCHUDA</t>
  </si>
  <si>
    <t>APOUNTA</t>
  </si>
  <si>
    <t>APOUNTELA</t>
  </si>
  <si>
    <t>APOUNTESI</t>
  </si>
  <si>
    <t>APOUPOUNI</t>
  </si>
  <si>
    <t>APOURCASSI</t>
  </si>
  <si>
    <t>APOURCATI</t>
  </si>
  <si>
    <t>APOURCIOUNA</t>
  </si>
  <si>
    <t>APOURRIDI</t>
  </si>
  <si>
    <t>APOURTA</t>
  </si>
  <si>
    <t>APOUSTA</t>
  </si>
  <si>
    <t xml:space="preserve">APOUSTATA </t>
  </si>
  <si>
    <t xml:space="preserve">APOUSTEMI </t>
  </si>
  <si>
    <t>APOUSTIHA</t>
  </si>
  <si>
    <t>APOUSTROUFA</t>
  </si>
  <si>
    <t>APOUTAJA</t>
  </si>
  <si>
    <t>APÓUTROUNI</t>
  </si>
  <si>
    <t>APRADA</t>
  </si>
  <si>
    <t>APRADI</t>
  </si>
  <si>
    <t>APRANDA</t>
  </si>
  <si>
    <t>APRATICA</t>
  </si>
  <si>
    <t>APRECIA</t>
  </si>
  <si>
    <t>APREFOUNDA</t>
  </si>
  <si>
    <t>APREFOUNDI</t>
  </si>
  <si>
    <t>APREHANDA</t>
  </si>
  <si>
    <t>APREHÈNDRE</t>
  </si>
  <si>
    <t>APREIANDA</t>
  </si>
  <si>
    <t>APREIENDA</t>
  </si>
  <si>
    <t>APREISSA</t>
  </si>
  <si>
    <t xml:space="preserve">APREMEIRA </t>
  </si>
  <si>
    <t>APPRENDRE</t>
  </si>
  <si>
    <t>APRENE</t>
  </si>
  <si>
    <t>APRESSA</t>
  </si>
  <si>
    <t>APRESTA</t>
  </si>
  <si>
    <t>APRIMA</t>
  </si>
  <si>
    <t>APRIMEIRA</t>
  </si>
  <si>
    <t>APRIVADA</t>
  </si>
  <si>
    <t>APROUCHA</t>
  </si>
  <si>
    <t>APROUFICHA</t>
  </si>
  <si>
    <t>APROUFOUNDI</t>
  </si>
  <si>
    <t>APROUNCHA</t>
  </si>
  <si>
    <t>APROUPRIA</t>
  </si>
  <si>
    <t>APROUVA</t>
  </si>
  <si>
    <t>APROUVESIOUNA</t>
  </si>
  <si>
    <t>APURA</t>
  </si>
  <si>
    <t>AQUEIRA</t>
  </si>
  <si>
    <t>AQUEISSA</t>
  </si>
  <si>
    <t>AQUESA</t>
  </si>
  <si>
    <t>AQUIESA</t>
  </si>
  <si>
    <t>AQUISA</t>
  </si>
  <si>
    <t>AQUISSA</t>
  </si>
  <si>
    <t>AQUISTA</t>
  </si>
  <si>
    <t>AQUITA</t>
  </si>
  <si>
    <t>ARAGNA</t>
  </si>
  <si>
    <t>ARAJA</t>
  </si>
  <si>
    <t>ARBITRA</t>
  </si>
  <si>
    <t>ARBOURA</t>
  </si>
  <si>
    <t xml:space="preserve">ARBOURIHA </t>
  </si>
  <si>
    <t>ARCA</t>
  </si>
  <si>
    <t xml:space="preserve">ARCAÏSA </t>
  </si>
  <si>
    <t>ARCELA</t>
  </si>
  <si>
    <t xml:space="preserve">ARCHELA </t>
  </si>
  <si>
    <t>ARCHIVA</t>
  </si>
  <si>
    <t>ARCLEIRA</t>
  </si>
  <si>
    <t>ARÇOUNA</t>
  </si>
  <si>
    <t>ARCOUNSELA</t>
  </si>
  <si>
    <t>ARC-VOUTA</t>
  </si>
  <si>
    <t>ARDEISA</t>
  </si>
  <si>
    <t xml:space="preserve">ARDEJA </t>
  </si>
  <si>
    <t xml:space="preserve">ARDITEJA </t>
  </si>
  <si>
    <t>ARDRE</t>
  </si>
  <si>
    <t>AREDESI</t>
  </si>
  <si>
    <t>ARENA</t>
  </si>
  <si>
    <t xml:space="preserve">ARENCA </t>
  </si>
  <si>
    <t>ARENGA</t>
  </si>
  <si>
    <t>ARESCA</t>
  </si>
  <si>
    <t>ARGENTA</t>
  </si>
  <si>
    <t>ARGNA</t>
  </si>
  <si>
    <t xml:space="preserve">ARGOUTA </t>
  </si>
  <si>
    <t>ARGÜA</t>
  </si>
  <si>
    <t>ARGUI</t>
  </si>
  <si>
    <t xml:space="preserve">ARGUMENTA </t>
  </si>
  <si>
    <t xml:space="preserve">ARISA </t>
  </si>
  <si>
    <t>ARISSA</t>
  </si>
  <si>
    <t xml:space="preserve">ARLENDEJA </t>
  </si>
  <si>
    <t xml:space="preserve">ARLEQUINEJA </t>
  </si>
  <si>
    <t>ARMA</t>
  </si>
  <si>
    <t xml:space="preserve">ARMANAQUEJA </t>
  </si>
  <si>
    <t xml:space="preserve">ARMANEJA </t>
  </si>
  <si>
    <t>ARMEJA</t>
  </si>
  <si>
    <t>ARMELA</t>
  </si>
  <si>
    <t>ARMOUNISA</t>
  </si>
  <si>
    <t>AMESCA</t>
  </si>
  <si>
    <t>AROUDELA</t>
  </si>
  <si>
    <t>AROUMATISA</t>
  </si>
  <si>
    <t>ARPA</t>
  </si>
  <si>
    <t>ARPAIA</t>
  </si>
  <si>
    <t>ARPASSA</t>
  </si>
  <si>
    <t xml:space="preserve">ARPATEJA </t>
  </si>
  <si>
    <t>ARPEJA</t>
  </si>
  <si>
    <t>ARPENTA</t>
  </si>
  <si>
    <t>ARPI</t>
  </si>
  <si>
    <t>ARPIA</t>
  </si>
  <si>
    <t>ARPINA</t>
  </si>
  <si>
    <t>ARPLOUNA</t>
  </si>
  <si>
    <t>ARPOUNA</t>
  </si>
  <si>
    <t>ARQUETA</t>
  </si>
  <si>
    <t xml:space="preserve">ARQUINEJA </t>
  </si>
  <si>
    <t>ARRA</t>
  </si>
  <si>
    <t>ARRABAIA</t>
  </si>
  <si>
    <t>ARRACA</t>
  </si>
  <si>
    <t>ARRAFIA</t>
  </si>
  <si>
    <t>ARRAFLA</t>
  </si>
  <si>
    <t>ARRAJA</t>
  </si>
  <si>
    <t>ARRALA</t>
  </si>
  <si>
    <t>ARRAMBA</t>
  </si>
  <si>
    <t>ARRAMPI</t>
  </si>
  <si>
    <t>ARRANCA</t>
  </si>
  <si>
    <t>ARRANDA</t>
  </si>
  <si>
    <t>ARRAPA</t>
  </si>
  <si>
    <t>ARRAPIOUNA</t>
  </si>
  <si>
    <t>ARRARI</t>
  </si>
  <si>
    <t>ARRASA</t>
  </si>
  <si>
    <t>ARRASCASSI</t>
  </si>
  <si>
    <t>ARRASSA</t>
  </si>
  <si>
    <t>ARREDAULA</t>
  </si>
  <si>
    <t>ARREDI</t>
  </si>
  <si>
    <t>ARREDOUNI</t>
  </si>
  <si>
    <t>APROUPRI</t>
  </si>
  <si>
    <t>ARREGA</t>
  </si>
  <si>
    <t>ARREGARDA</t>
  </si>
  <si>
    <t>ARREGI</t>
  </si>
  <si>
    <t>ARREGLA</t>
  </si>
  <si>
    <t>ARREGOULA</t>
  </si>
  <si>
    <t>ARREGOUNA</t>
  </si>
  <si>
    <t>ARRELGA</t>
  </si>
  <si>
    <t>ARREIRA</t>
  </si>
  <si>
    <t>ARREISA</t>
  </si>
  <si>
    <t>ARRELENQUI</t>
  </si>
  <si>
    <t>ARREMOUSA</t>
  </si>
  <si>
    <t>ARRENA</t>
  </si>
  <si>
    <t>ARRENDA</t>
  </si>
  <si>
    <t>ARRÈNDRE</t>
  </si>
  <si>
    <t>ARRENGUEIRA</t>
  </si>
  <si>
    <t>ARRENJA</t>
  </si>
  <si>
    <t>ARRENOUSA</t>
  </si>
  <si>
    <t>ARRENOUSI</t>
  </si>
  <si>
    <t>ARRENTA</t>
  </si>
  <si>
    <t>ARRESTA</t>
  </si>
  <si>
    <t>ARRESTANCA</t>
  </si>
  <si>
    <t>ARRIA</t>
  </si>
  <si>
    <t>ARRIALA</t>
  </si>
  <si>
    <t>ARRIBA</t>
  </si>
  <si>
    <t>ARRIEJA</t>
  </si>
  <si>
    <t>ARRIÉULA</t>
  </si>
  <si>
    <t>ARRIGOULA</t>
  </si>
  <si>
    <t>ARRIMA</t>
  </si>
  <si>
    <t>ARRISCA</t>
  </si>
  <si>
    <t>ARRISENTA</t>
  </si>
  <si>
    <t>ARROUCA</t>
  </si>
  <si>
    <t>ARROUCASSI</t>
  </si>
  <si>
    <t>ARROUGA</t>
  </si>
  <si>
    <t>ARROUGANTEJA</t>
  </si>
  <si>
    <t>ARROUÏ</t>
  </si>
  <si>
    <t>ARROUINA</t>
  </si>
  <si>
    <t>ARROULA</t>
  </si>
  <si>
    <t>ARROUMERA</t>
  </si>
  <si>
    <t>ARROUNDA</t>
  </si>
  <si>
    <t>ARROUNZA</t>
  </si>
  <si>
    <t>ARROUPA</t>
  </si>
  <si>
    <t>ARROUPI</t>
  </si>
  <si>
    <t>ARROUSA</t>
  </si>
  <si>
    <t>ARROUSENTI</t>
  </si>
  <si>
    <t>ARROUSSI</t>
  </si>
  <si>
    <t>ARROUTINA</t>
  </si>
  <si>
    <t>ARRUCA</t>
  </si>
  <si>
    <t>ARRUÏ</t>
  </si>
  <si>
    <t>ARSI</t>
  </si>
  <si>
    <t>ARSOULA</t>
  </si>
  <si>
    <t>ARTA</t>
  </si>
  <si>
    <t>ARTEIA</t>
  </si>
  <si>
    <t>ARTICULA</t>
  </si>
  <si>
    <t>ARTISOUNA</t>
  </si>
  <si>
    <t>ARUDA</t>
  </si>
  <si>
    <t>ARUTA</t>
  </si>
  <si>
    <t>ASACA</t>
  </si>
  <si>
    <t>ASAGA</t>
  </si>
  <si>
    <t>ASARDA</t>
  </si>
  <si>
    <t>ASATA</t>
  </si>
  <si>
    <t>ASAUBRA</t>
  </si>
  <si>
    <t>ASAURA</t>
  </si>
  <si>
    <t>ASCÈNDRE</t>
  </si>
  <si>
    <t>ASCIENÇA</t>
  </si>
  <si>
    <t>ASCLA</t>
  </si>
  <si>
    <t>ASEGA</t>
  </si>
  <si>
    <t>ASEIGA</t>
  </si>
  <si>
    <t>ASEIRA</t>
  </si>
  <si>
    <t>ASEMA</t>
  </si>
  <si>
    <t>ASEMPRA</t>
  </si>
  <si>
    <t>ASERBA</t>
  </si>
  <si>
    <t>ASFAUTA</t>
  </si>
  <si>
    <t>ASFISSIA</t>
  </si>
  <si>
    <t>ASIGA</t>
  </si>
  <si>
    <t>ASIMA</t>
  </si>
  <si>
    <t>ASIRA</t>
  </si>
  <si>
    <t>ASOUMBRA</t>
  </si>
  <si>
    <t>ASOUNDA</t>
  </si>
  <si>
    <t>ASOUNGLA</t>
  </si>
  <si>
    <t>ASOURBA</t>
  </si>
  <si>
    <t>ASPA</t>
  </si>
  <si>
    <t>ASPERA</t>
  </si>
  <si>
    <t>ASPERGI</t>
  </si>
  <si>
    <t>ASPERNA</t>
  </si>
  <si>
    <t>ASPERSOUNA</t>
  </si>
  <si>
    <t>ASPIRA</t>
  </si>
  <si>
    <t>ASPREJA</t>
  </si>
  <si>
    <t>ASSA</t>
  </si>
  <si>
    <t>ASSABÉ</t>
  </si>
  <si>
    <t>ASSABENTA</t>
  </si>
  <si>
    <t>ASSABOURA</t>
  </si>
  <si>
    <t>ASSACHÉ</t>
  </si>
  <si>
    <t>ASSADOULA</t>
  </si>
  <si>
    <t>ASSAJA</t>
  </si>
  <si>
    <t>ASSALEJA</t>
  </si>
  <si>
    <t>ASSALI</t>
  </si>
  <si>
    <t>ASSALUDA</t>
  </si>
  <si>
    <t>ASSANA</t>
  </si>
  <si>
    <t>ASSANCA</t>
  </si>
  <si>
    <t>ASSANI</t>
  </si>
  <si>
    <t>ASSARGA</t>
  </si>
  <si>
    <t>ASSASSINA</t>
  </si>
  <si>
    <t>ASSAUMA</t>
  </si>
  <si>
    <t>ASSAUPRE</t>
  </si>
  <si>
    <t>ASSAUTA</t>
  </si>
  <si>
    <t>ASSAVI</t>
  </si>
  <si>
    <t>ASSECA</t>
  </si>
  <si>
    <t>ASSECARI</t>
  </si>
  <si>
    <t>ASSECUTA</t>
  </si>
  <si>
    <t>ASSEDA</t>
  </si>
  <si>
    <t>ASSEGNOURI</t>
  </si>
  <si>
    <t>ASSEGOUNDA</t>
  </si>
  <si>
    <t>ASSEGRE</t>
  </si>
  <si>
    <t>ASSEGUI</t>
  </si>
  <si>
    <t>ASSEGURA</t>
  </si>
  <si>
    <t>ASSEILA</t>
  </si>
  <si>
    <t>ASSEIMA</t>
  </si>
  <si>
    <t>ASSÈIRE</t>
  </si>
  <si>
    <t>ASSELA</t>
  </si>
  <si>
    <t>ASSEMA</t>
  </si>
  <si>
    <t>ASSEMBLA</t>
  </si>
  <si>
    <t>ASSENA</t>
  </si>
  <si>
    <t>ASSENTI</t>
  </si>
  <si>
    <t>ASSERENA</t>
  </si>
  <si>
    <t>ASSERGA</t>
  </si>
  <si>
    <t>ASSERI</t>
  </si>
  <si>
    <t>ASSERMA</t>
  </si>
  <si>
    <t>ASSERVI</t>
  </si>
  <si>
    <t>ASSESI</t>
  </si>
  <si>
    <t>ASSESOUNA</t>
  </si>
  <si>
    <t>ASSETA</t>
  </si>
  <si>
    <t>ASSETIA</t>
  </si>
  <si>
    <t>ASSÈTRE</t>
  </si>
  <si>
    <t>ASSIEJA</t>
  </si>
  <si>
    <t>ASSIÉUNA</t>
  </si>
  <si>
    <t>ASSIGNA</t>
  </si>
  <si>
    <t>ASSIMILA</t>
  </si>
  <si>
    <t>ASSIMPLI</t>
  </si>
  <si>
    <t>ASSINSA</t>
  </si>
  <si>
    <t>ASSISA</t>
  </si>
  <si>
    <t>ASSISTRE</t>
  </si>
  <si>
    <t>ASSOUCA</t>
  </si>
  <si>
    <t>ASSOUCLA</t>
  </si>
  <si>
    <t>ASSÓUDA</t>
  </si>
  <si>
    <t>ASSOUIDA</t>
  </si>
  <si>
    <t>ASSOUIRA</t>
  </si>
  <si>
    <t>ASSOULA</t>
  </si>
  <si>
    <t>ASSOULASSA</t>
  </si>
  <si>
    <t>ASSOULEIA</t>
  </si>
  <si>
    <t>ASSOULEIRA</t>
  </si>
  <si>
    <t>ASSOULIDA</t>
  </si>
  <si>
    <t>ASSOUMA</t>
  </si>
  <si>
    <t>ASSOUMBRI</t>
  </si>
  <si>
    <t>ASSOUMI</t>
  </si>
  <si>
    <t>ASSOUNA</t>
  </si>
  <si>
    <t>ASSOUPI</t>
  </si>
  <si>
    <t>ASSOUPLI</t>
  </si>
  <si>
    <t>ASSOURBI</t>
  </si>
  <si>
    <t>ASSOURRA</t>
  </si>
  <si>
    <t>ASSOURDA</t>
  </si>
  <si>
    <t>ASSOURI</t>
  </si>
  <si>
    <t>ASSOURTI</t>
  </si>
  <si>
    <t>ASSOUSQUEIRA</t>
  </si>
  <si>
    <t>ASSOUSTA</t>
  </si>
  <si>
    <t>ASSÓUVAGI</t>
  </si>
  <si>
    <t>ASSUJETI</t>
  </si>
  <si>
    <t>ASSUTA</t>
  </si>
  <si>
    <t>ASSUTILA</t>
  </si>
  <si>
    <t>ASTA</t>
  </si>
  <si>
    <t>ASTEJA</t>
  </si>
  <si>
    <t>ASTENI</t>
  </si>
  <si>
    <t>ASTERGI</t>
  </si>
  <si>
    <t>ASTICA</t>
  </si>
  <si>
    <t>ASTICOUTA</t>
  </si>
  <si>
    <t>ASTOURA</t>
  </si>
  <si>
    <t>ASTOURETA</t>
  </si>
  <si>
    <t>ASTRA</t>
  </si>
  <si>
    <t>ASTREGNE</t>
  </si>
  <si>
    <t>ASTRUGA</t>
  </si>
  <si>
    <t>ASUMA</t>
  </si>
  <si>
    <t>ATABLA</t>
  </si>
  <si>
    <t>ATACA</t>
  </si>
  <si>
    <t>ATAGNE</t>
  </si>
  <si>
    <t>ATAIOUNA</t>
  </si>
  <si>
    <t>ATALA</t>
  </si>
  <si>
    <t>ATALENTA</t>
  </si>
  <si>
    <t>ATALUSSA</t>
  </si>
  <si>
    <t>ATALUTA</t>
  </si>
  <si>
    <t>ATAMPANI</t>
  </si>
  <si>
    <t>ATANCA</t>
  </si>
  <si>
    <t>ATANQUI</t>
  </si>
  <si>
    <t>ATAPA</t>
  </si>
  <si>
    <t>ATAPI</t>
  </si>
  <si>
    <t>ATARDA</t>
  </si>
  <si>
    <t>ATARDIVA</t>
  </si>
  <si>
    <t>ATARI</t>
  </si>
  <si>
    <t>ATASSA</t>
  </si>
  <si>
    <t>ATAULA</t>
  </si>
  <si>
    <t>ATAVELA</t>
  </si>
  <si>
    <t>ATEBESI</t>
  </si>
  <si>
    <t>ATEDIA</t>
  </si>
  <si>
    <t>ATEFIA</t>
  </si>
  <si>
    <t>ATEGNE</t>
  </si>
  <si>
    <t>ATEISA</t>
  </si>
  <si>
    <t>ATEMA</t>
  </si>
  <si>
    <t>ATEMPEIRA</t>
  </si>
  <si>
    <t>ALEMPOURA</t>
  </si>
  <si>
    <t>ATEMPOURI</t>
  </si>
  <si>
    <t>ATENDA</t>
  </si>
  <si>
    <t>ATÈNDRE</t>
  </si>
  <si>
    <t>ATENDRI</t>
  </si>
  <si>
    <t>ATENI</t>
  </si>
  <si>
    <t>ATENTA</t>
  </si>
  <si>
    <t>ATENTENA</t>
  </si>
  <si>
    <t>ATENUA</t>
  </si>
  <si>
    <t>ATEPI</t>
  </si>
  <si>
    <t>ATERI</t>
  </si>
  <si>
    <t>ATERMINA</t>
  </si>
  <si>
    <t>ATERRA</t>
  </si>
  <si>
    <t>ATERRASSA</t>
  </si>
  <si>
    <t>ATERRASSI</t>
  </si>
  <si>
    <t>ATERRI</t>
  </si>
  <si>
    <t>ATERROUSI</t>
  </si>
  <si>
    <t>ATESA</t>
  </si>
  <si>
    <t>ATESSA</t>
  </si>
  <si>
    <t>ATESTA</t>
  </si>
  <si>
    <t>ATESTI</t>
  </si>
  <si>
    <t>ATESTUDI</t>
  </si>
  <si>
    <t>ATESURA</t>
  </si>
  <si>
    <t>ATETOUNI</t>
  </si>
  <si>
    <t>ATÉUNA</t>
  </si>
  <si>
    <t>ATÉUNESI</t>
  </si>
  <si>
    <t>ATÉUNI</t>
  </si>
  <si>
    <t>ATIERA</t>
  </si>
  <si>
    <t>ATIFA</t>
  </si>
  <si>
    <t>ATIHA</t>
  </si>
  <si>
    <t>ATINDA</t>
  </si>
  <si>
    <t>ATINDOUNA</t>
  </si>
  <si>
    <t>ATINTA</t>
  </si>
  <si>
    <t>ATINTEINA</t>
  </si>
  <si>
    <t>ATINTOULA</t>
  </si>
  <si>
    <t>ATIRA</t>
  </si>
  <si>
    <t>ATIRAIA</t>
  </si>
  <si>
    <t>ATISA</t>
  </si>
  <si>
    <t>ATISSA</t>
  </si>
  <si>
    <t>ATITRA</t>
  </si>
  <si>
    <t>ATIVA</t>
  </si>
  <si>
    <t>ATOUCA</t>
  </si>
  <si>
    <t>ATOUMISA</t>
  </si>
  <si>
    <t>ATOUPINA</t>
  </si>
  <si>
    <t>ATOURGA</t>
  </si>
  <si>
    <t>ATOUMA</t>
  </si>
  <si>
    <t>ATOURTI</t>
  </si>
  <si>
    <t>ATRACA</t>
  </si>
  <si>
    <t>ATRAÇA</t>
  </si>
  <si>
    <t>ATRACHELA</t>
  </si>
  <si>
    <t>ATRAHINA</t>
  </si>
  <si>
    <t>ATRAIRE</t>
  </si>
  <si>
    <t>ATRANSI</t>
  </si>
  <si>
    <t>ATRANTOULI</t>
  </si>
  <si>
    <t>ATRAPA</t>
  </si>
  <si>
    <t>ATRASSA</t>
  </si>
  <si>
    <t>ATRAVALI</t>
  </si>
  <si>
    <t>ATRAVESSA</t>
  </si>
  <si>
    <t>ATREGENA</t>
  </si>
  <si>
    <t>ATREMOULI</t>
  </si>
  <si>
    <t>ATREMPA</t>
  </si>
  <si>
    <t>ATRENCA</t>
  </si>
  <si>
    <t>ARREMIDA</t>
  </si>
  <si>
    <t>ASEIMA</t>
  </si>
  <si>
    <t>ATRAVAIA</t>
  </si>
  <si>
    <t>ATRÉULA</t>
  </si>
  <si>
    <t>ATREVARI</t>
  </si>
  <si>
    <t>ATRIBUÏ</t>
  </si>
  <si>
    <t>ATRIGA</t>
  </si>
  <si>
    <t>ATRINA</t>
  </si>
  <si>
    <t>ATRIPASSA</t>
  </si>
  <si>
    <t>ATRISTA</t>
  </si>
  <si>
    <t>ATRIVA</t>
  </si>
  <si>
    <t>ATROUBA</t>
  </si>
  <si>
    <t>ATROUCA</t>
  </si>
  <si>
    <t>ATROUFIA</t>
  </si>
  <si>
    <t>ATROUPA</t>
  </si>
  <si>
    <t>ATROUPELA</t>
  </si>
  <si>
    <t>ATRUANDA</t>
  </si>
  <si>
    <t>ATRUIA</t>
  </si>
  <si>
    <t>ATRUMA</t>
  </si>
  <si>
    <t>ATUALISA</t>
  </si>
  <si>
    <t>ATUBA</t>
  </si>
  <si>
    <t>ATUCLI</t>
  </si>
  <si>
    <t>ATUDA</t>
  </si>
  <si>
    <t>ATUPI</t>
  </si>
  <si>
    <t>ATURA</t>
  </si>
  <si>
    <t>ATURRA</t>
  </si>
  <si>
    <t>ATUSA</t>
  </si>
  <si>
    <t>ATUVELI</t>
  </si>
  <si>
    <t>AUBARESTA</t>
  </si>
  <si>
    <t>AUBEJA</t>
  </si>
  <si>
    <t>AUBERGA</t>
  </si>
  <si>
    <t>AUBIERA</t>
  </si>
  <si>
    <t>AUBIRA</t>
  </si>
  <si>
    <t>AUBOUISSA</t>
  </si>
  <si>
    <t>AUBOURA</t>
  </si>
  <si>
    <t>AUBRA</t>
  </si>
  <si>
    <t>AUBREJA</t>
  </si>
  <si>
    <t>AUBRI</t>
  </si>
  <si>
    <t>AUCELA</t>
  </si>
  <si>
    <t>AUCIRE</t>
  </si>
  <si>
    <t>AUDICIOUNA</t>
  </si>
  <si>
    <t>AUJA</t>
  </si>
  <si>
    <t>AUMENTA</t>
  </si>
  <si>
    <t>AUNA</t>
  </si>
  <si>
    <t>AUPAJA</t>
  </si>
  <si>
    <t>AUPETA</t>
  </si>
  <si>
    <t>AURA</t>
  </si>
  <si>
    <t>AURAGEJA</t>
  </si>
  <si>
    <t>AUREJA</t>
  </si>
  <si>
    <t>AURELA</t>
  </si>
  <si>
    <t>AUREOULA</t>
  </si>
  <si>
    <t>AURIHA</t>
  </si>
  <si>
    <t>AURIHEJA</t>
  </si>
  <si>
    <t>AURIOULA</t>
  </si>
  <si>
    <t>AURIPELA</t>
  </si>
  <si>
    <t>AUSA</t>
  </si>
  <si>
    <t>AUSSA</t>
  </si>
  <si>
    <t>AUTENTICA</t>
  </si>
  <si>
    <t>AUTOUMATISA</t>
  </si>
  <si>
    <t>AUTOUNA</t>
  </si>
  <si>
    <t>AUTOUNEJA</t>
  </si>
  <si>
    <t>AUTOUPSIA</t>
  </si>
  <si>
    <t>AUTOURISA</t>
  </si>
  <si>
    <t>AUTREJA</t>
  </si>
  <si>
    <t>AUVA</t>
  </si>
  <si>
    <t>AUVRI</t>
  </si>
  <si>
    <t>AVACASSI</t>
  </si>
  <si>
    <t>AVALA</t>
  </si>
  <si>
    <t>AVALANCA</t>
  </si>
  <si>
    <t>AVALI</t>
  </si>
  <si>
    <t>AVALISCA</t>
  </si>
  <si>
    <t>AVALOURA</t>
  </si>
  <si>
    <t>AVANA</t>
  </si>
  <si>
    <t>AVANÇA</t>
  </si>
  <si>
    <t>AVANI</t>
  </si>
  <si>
    <t>AVANQUI</t>
  </si>
  <si>
    <t>AVANTAJA</t>
  </si>
  <si>
    <t>AVARA</t>
  </si>
  <si>
    <t>AVAREJA</t>
  </si>
  <si>
    <t>AVARIA</t>
  </si>
  <si>
    <t>AVARTA</t>
  </si>
  <si>
    <t>AVASA</t>
  </si>
  <si>
    <t>AVASTA</t>
  </si>
  <si>
    <t>AVEDRE</t>
  </si>
  <si>
    <t>AVEIRI</t>
  </si>
  <si>
    <t>AVENA</t>
  </si>
  <si>
    <t>AVENCA</t>
  </si>
  <si>
    <t>AVENCI</t>
  </si>
  <si>
    <t>AVENI</t>
  </si>
  <si>
    <t>AVENJA</t>
  </si>
  <si>
    <t>AVENTA</t>
  </si>
  <si>
    <t>AVENTURA</t>
  </si>
  <si>
    <t>AVERA</t>
  </si>
  <si>
    <t>AVERGOUGNA</t>
  </si>
  <si>
    <t>AVERRI</t>
  </si>
  <si>
    <t>AVERTI</t>
  </si>
  <si>
    <t>AVERTUDA</t>
  </si>
  <si>
    <t>AVESIADI</t>
  </si>
  <si>
    <t>AVESINA</t>
  </si>
  <si>
    <t>AVESPRA</t>
  </si>
  <si>
    <t>AVÉUSA</t>
  </si>
  <si>
    <t>AVIA</t>
  </si>
  <si>
    <t>AVIASSA</t>
  </si>
  <si>
    <t>AVICIA</t>
  </si>
  <si>
    <t>AVIDA</t>
  </si>
  <si>
    <t>AVIEIASTRI</t>
  </si>
  <si>
    <t>AVIELA</t>
  </si>
  <si>
    <t>AVIELI</t>
  </si>
  <si>
    <t>AVIGOURA</t>
  </si>
  <si>
    <t>AVILI</t>
  </si>
  <si>
    <t>AVINA</t>
  </si>
  <si>
    <t>AVINASSA</t>
  </si>
  <si>
    <t>AVIROUNDA</t>
  </si>
  <si>
    <t>AVISA</t>
  </si>
  <si>
    <t>AVISCA</t>
  </si>
  <si>
    <t>AVISTA</t>
  </si>
  <si>
    <t>AVITA</t>
  </si>
  <si>
    <t>AVITAIA</t>
  </si>
  <si>
    <t>AVIVA</t>
  </si>
  <si>
    <t>AVOUA</t>
  </si>
  <si>
    <t>AVOUCASSEJA</t>
  </si>
  <si>
    <t>AVOUCATEJA</t>
  </si>
  <si>
    <t>AVOUDA</t>
  </si>
  <si>
    <t>AVOUGA</t>
  </si>
  <si>
    <t>AVOULUDA</t>
  </si>
  <si>
    <t>AVOURTA</t>
  </si>
  <si>
    <t>AVOUSTA</t>
  </si>
  <si>
    <t>AVOUSTEJA</t>
  </si>
  <si>
    <t>AVUGLA</t>
  </si>
  <si>
    <t>AZOUTA</t>
  </si>
  <si>
    <t>BABARAUDA</t>
  </si>
  <si>
    <t>BABAROUTA</t>
  </si>
  <si>
    <t>BABIHA</t>
  </si>
  <si>
    <t>BABIHEJA</t>
  </si>
  <si>
    <t>BABINEJA</t>
  </si>
  <si>
    <t>BABIOULA</t>
  </si>
  <si>
    <t>BABOUINA</t>
  </si>
  <si>
    <t>BACA</t>
  </si>
  <si>
    <t>BACEGA</t>
  </si>
  <si>
    <t>BACELA</t>
  </si>
  <si>
    <t>BACELEJA</t>
  </si>
  <si>
    <t>BACHA</t>
  </si>
  <si>
    <t>BACHASSEJA</t>
  </si>
  <si>
    <t>BACHIQUELEJA</t>
  </si>
  <si>
    <t>BACHOULA</t>
  </si>
  <si>
    <t>BACHOUNA</t>
  </si>
  <si>
    <t>BACHUCA</t>
  </si>
  <si>
    <t>BACHUCHA</t>
  </si>
  <si>
    <t>BACINA</t>
  </si>
  <si>
    <t>BACLA</t>
  </si>
  <si>
    <t>BACOUNA</t>
  </si>
  <si>
    <t>BACUA</t>
  </si>
  <si>
    <t>BADA</t>
  </si>
  <si>
    <t>BADAFRA</t>
  </si>
  <si>
    <t>BADAIA</t>
  </si>
  <si>
    <t>BADAIOULA</t>
  </si>
  <si>
    <t>BADAIOUNA</t>
  </si>
  <si>
    <t>BADARELA</t>
  </si>
  <si>
    <t>BADARNA</t>
  </si>
  <si>
    <t>BADEJA</t>
  </si>
  <si>
    <t>BADERIEJA</t>
  </si>
  <si>
    <t>BADERNA</t>
  </si>
  <si>
    <t>BADINA</t>
  </si>
  <si>
    <t>BADINEJA</t>
  </si>
  <si>
    <t>BADOUCA</t>
  </si>
  <si>
    <t>BADUCA</t>
  </si>
  <si>
    <t>BATA</t>
  </si>
  <si>
    <t>BAFOUIA</t>
  </si>
  <si>
    <t>BAFRA</t>
  </si>
  <si>
    <t>BAGA</t>
  </si>
  <si>
    <t>BAGANAUDA</t>
  </si>
  <si>
    <t>BAGARRA</t>
  </si>
  <si>
    <t>BAGASSA</t>
  </si>
  <si>
    <t>BAGASSEJA</t>
  </si>
  <si>
    <t>BAGNA</t>
  </si>
  <si>
    <t>BAGNOULEJA</t>
  </si>
  <si>
    <t>BAGNOULIA</t>
  </si>
  <si>
    <t>BAGNULA</t>
  </si>
  <si>
    <t>BAGUETA</t>
  </si>
  <si>
    <t>BAIA</t>
  </si>
  <si>
    <t>BAIOULA</t>
  </si>
  <si>
    <t>BAIURNA</t>
  </si>
  <si>
    <t>BAJANA</t>
  </si>
  <si>
    <t>BAJAULA</t>
  </si>
  <si>
    <t>BAJOULA</t>
  </si>
  <si>
    <t>BALA</t>
  </si>
  <si>
    <t>BALACHA</t>
  </si>
  <si>
    <t>BALAFRA</t>
  </si>
  <si>
    <t>BALAIA</t>
  </si>
  <si>
    <t>BALANÇA</t>
  </si>
  <si>
    <t>BALANCEJA</t>
  </si>
  <si>
    <t>BALANÇOULEJA</t>
  </si>
  <si>
    <t>BALANDA</t>
  </si>
  <si>
    <t>BALANDRA</t>
  </si>
  <si>
    <t>BALANDREJA</t>
  </si>
  <si>
    <t>BALANTA</t>
  </si>
  <si>
    <t>BALBUCIA</t>
  </si>
  <si>
    <t>BALEFRA</t>
  </si>
  <si>
    <t>BELEJA</t>
  </si>
  <si>
    <t>BALENA</t>
  </si>
  <si>
    <t>BALICOUTIA</t>
  </si>
  <si>
    <t>BALICOUTRIA</t>
  </si>
  <si>
    <t>BALIVERNA</t>
  </si>
  <si>
    <t>BALOUNA</t>
  </si>
  <si>
    <t>BALOUNTA</t>
  </si>
  <si>
    <t>BALOUTA</t>
  </si>
  <si>
    <t>BALUTA</t>
  </si>
  <si>
    <t>BALUTEJA</t>
  </si>
  <si>
    <t>BALUTELA</t>
  </si>
  <si>
    <t>BAMBANA</t>
  </si>
  <si>
    <t>BAMBOUCHA</t>
  </si>
  <si>
    <t>BAMBOUCHEJA</t>
  </si>
  <si>
    <t>BANA</t>
  </si>
  <si>
    <t>BANASTA</t>
  </si>
  <si>
    <t>BANASTEJA</t>
  </si>
  <si>
    <t>BANDA</t>
  </si>
  <si>
    <t>BANDEIRA</t>
  </si>
  <si>
    <t>BANDEJA</t>
  </si>
  <si>
    <t>BANDI</t>
  </si>
  <si>
    <t>BANDIGOULA</t>
  </si>
  <si>
    <t>BANDOULEJA</t>
  </si>
  <si>
    <t>BANEJA</t>
  </si>
  <si>
    <t>BANQUETA</t>
  </si>
  <si>
    <t>BANQUETEJA</t>
  </si>
  <si>
    <t>BARACA</t>
  </si>
  <si>
    <t>BARAGNA</t>
  </si>
  <si>
    <t>BARAIA</t>
  </si>
  <si>
    <t>BARAIEJA</t>
  </si>
  <si>
    <t>BARANDELA</t>
  </si>
  <si>
    <t>BARATEJA</t>
  </si>
  <si>
    <t>BARATOULEJA</t>
  </si>
  <si>
    <t>BARBA</t>
  </si>
  <si>
    <t>BARBAIA</t>
  </si>
  <si>
    <t>BARBATA</t>
  </si>
  <si>
    <t>BARBEJA</t>
  </si>
  <si>
    <t>BARBELEJA</t>
  </si>
  <si>
    <t>BARBENA</t>
  </si>
  <si>
    <t>BARBENEJA</t>
  </si>
  <si>
    <t>BARBOUCHA</t>
  </si>
  <si>
    <t>BARBOUIA</t>
  </si>
  <si>
    <t>BARBOUSINA</t>
  </si>
  <si>
    <t>BARBOUTA</t>
  </si>
  <si>
    <t>BARBOUTEJA</t>
  </si>
  <si>
    <t>BARBOUTI</t>
  </si>
  <si>
    <t>BARBOUTINA</t>
  </si>
  <si>
    <t>BARBOUTINEJA</t>
  </si>
  <si>
    <t>BARDA</t>
  </si>
  <si>
    <t>BARDASSA</t>
  </si>
  <si>
    <t>BARDINEJA</t>
  </si>
  <si>
    <t>BARDISSA</t>
  </si>
  <si>
    <t>BARDOULA</t>
  </si>
  <si>
    <t>BARGAGNA</t>
  </si>
  <si>
    <t>BARGAIA</t>
  </si>
  <si>
    <t>BARGOUINA</t>
  </si>
  <si>
    <t>BARGOUNEJA</t>
  </si>
  <si>
    <t>BARGUIGNA</t>
  </si>
  <si>
    <t>BARGUIGNEJA</t>
  </si>
  <si>
    <t>BARIOULA</t>
  </si>
  <si>
    <t>BARIOUTA</t>
  </si>
  <si>
    <t>BARITOUNA</t>
  </si>
  <si>
    <t>BARITOUNEJA</t>
  </si>
  <si>
    <t>BARJA</t>
  </si>
  <si>
    <t>BARJACA</t>
  </si>
  <si>
    <t>BARJIQUEJA</t>
  </si>
  <si>
    <t>BARJOUIA</t>
  </si>
  <si>
    <t>BARLACA</t>
  </si>
  <si>
    <t>BARLOUCA</t>
  </si>
  <si>
    <t>BARLUQUEJA</t>
  </si>
  <si>
    <t>BAROUIA</t>
  </si>
  <si>
    <t>BAROUNEJA</t>
  </si>
  <si>
    <t>BAROUSTEJA</t>
  </si>
  <si>
    <t>BARQUEJA</t>
  </si>
  <si>
    <t>BARRA</t>
  </si>
  <si>
    <t>BARRACA</t>
  </si>
  <si>
    <t>BARRACANA</t>
  </si>
  <si>
    <t>BARRAIA</t>
  </si>
  <si>
    <t>BARRAIEJA</t>
  </si>
  <si>
    <t>BARRALIA</t>
  </si>
  <si>
    <t>BARRELIA</t>
  </si>
  <si>
    <t>BARRANCA</t>
  </si>
  <si>
    <t>BARRANQUEJA</t>
  </si>
  <si>
    <t>BARRARIA</t>
  </si>
  <si>
    <t>BARRASCA</t>
  </si>
  <si>
    <t>BARREJA</t>
  </si>
  <si>
    <t>BARRIA</t>
  </si>
  <si>
    <t>BARRICA</t>
  </si>
  <si>
    <t>BARRICADA</t>
  </si>
  <si>
    <t>BARROUIA</t>
  </si>
  <si>
    <t>BARROULA</t>
  </si>
  <si>
    <t>BARROUNA</t>
  </si>
  <si>
    <t>BARROUNTA</t>
  </si>
  <si>
    <t>BARRULA</t>
  </si>
  <si>
    <t>BARRULEJA</t>
  </si>
  <si>
    <t>BARATA</t>
  </si>
  <si>
    <t>BARBELA</t>
  </si>
  <si>
    <t>ana</t>
  </si>
  <si>
    <t>aussi</t>
  </si>
  <si>
    <t>cheira</t>
  </si>
  <si>
    <t>avé cue</t>
  </si>
  <si>
    <t>avé cousegu</t>
  </si>
  <si>
    <t>avé plaigu</t>
  </si>
  <si>
    <t>avé plasegu</t>
  </si>
  <si>
    <t>avé pourju</t>
  </si>
  <si>
    <t>avé pourgi</t>
  </si>
  <si>
    <t>que Jente</t>
  </si>
  <si>
    <t>que Jentes</t>
  </si>
  <si>
    <t>que Jenten</t>
  </si>
  <si>
    <t>que Jentés</t>
  </si>
  <si>
    <t>que Jenton</t>
  </si>
  <si>
    <t>que Jete</t>
  </si>
  <si>
    <t>que Jetes</t>
  </si>
  <si>
    <t>que Jeten</t>
  </si>
  <si>
    <t>que Jetés</t>
  </si>
  <si>
    <t>que Jeton</t>
  </si>
  <si>
    <t>que Jóugue</t>
  </si>
  <si>
    <t>que Jóugues</t>
  </si>
  <si>
    <t>que Jóuguen</t>
  </si>
  <si>
    <t>que Jóugués</t>
  </si>
  <si>
    <t>que Jóugon</t>
  </si>
  <si>
    <t>que Jore</t>
  </si>
  <si>
    <t>que Jores</t>
  </si>
  <si>
    <t xml:space="preserve">que Jore </t>
  </si>
  <si>
    <t>que Jouren</t>
  </si>
  <si>
    <t>que Jourés</t>
  </si>
  <si>
    <t>que Joron</t>
  </si>
  <si>
    <t>que Jole</t>
  </si>
  <si>
    <t>que Joles</t>
  </si>
  <si>
    <t xml:space="preserve">que Jole </t>
  </si>
  <si>
    <t>que Joulen</t>
  </si>
  <si>
    <t>que Joulés</t>
  </si>
  <si>
    <t>que Jolon</t>
  </si>
  <si>
    <t>que Jóuse</t>
  </si>
  <si>
    <t>que Jóuses</t>
  </si>
  <si>
    <t>que Jóusen</t>
  </si>
  <si>
    <t>que Jóusés</t>
  </si>
  <si>
    <t>que Jóuson</t>
  </si>
  <si>
    <t>que Jentiguèsse</t>
  </si>
  <si>
    <t>que Jentiguèsses</t>
  </si>
  <si>
    <t>que Jentiguessian</t>
  </si>
  <si>
    <t>que Jentiguessias</t>
  </si>
  <si>
    <t>que Jentiguèsson</t>
  </si>
  <si>
    <t>que Jeteguèsse</t>
  </si>
  <si>
    <t>que Jeteguèsses</t>
  </si>
  <si>
    <t>que Jeteguessian</t>
  </si>
  <si>
    <t>que Jeteguessias</t>
  </si>
  <si>
    <t>que Jeteguèsson</t>
  </si>
  <si>
    <t>que Jouguèsse</t>
  </si>
  <si>
    <t>que Jouguèsses</t>
  </si>
  <si>
    <t>que Jouguèssian</t>
  </si>
  <si>
    <t>que Jouguèssias</t>
  </si>
  <si>
    <t>que Jouguèsson</t>
  </si>
  <si>
    <t>que Jouriguèsse</t>
  </si>
  <si>
    <t>que Jouriguèsses</t>
  </si>
  <si>
    <t xml:space="preserve">que Jouriguèsse </t>
  </si>
  <si>
    <t>que Jouriguessian</t>
  </si>
  <si>
    <t>que Jouriguessias</t>
  </si>
  <si>
    <t>que Jouriguèsson</t>
  </si>
  <si>
    <t>que Jóuguèsse</t>
  </si>
  <si>
    <t>que Jóuguèsses</t>
  </si>
  <si>
    <t xml:space="preserve">que Jóuguèsse </t>
  </si>
  <si>
    <t>que Jóuguessian</t>
  </si>
  <si>
    <t>que Jóuguessias</t>
  </si>
  <si>
    <t>que Jóuguèsson</t>
  </si>
  <si>
    <t>que Jóuseguèsse</t>
  </si>
  <si>
    <t>que Jóuseguèsses</t>
  </si>
  <si>
    <t>que Jóuseguessian</t>
  </si>
  <si>
    <t>que Jóuseguessias</t>
  </si>
  <si>
    <t>que Jóuseguèsson</t>
  </si>
  <si>
    <t>BARTASSEJA</t>
  </si>
  <si>
    <t>BARTAVELA</t>
  </si>
  <si>
    <t>BARTAVELEJA</t>
  </si>
  <si>
    <t>BARTOULEJA</t>
  </si>
  <si>
    <t>BARTOULIA</t>
  </si>
  <si>
    <t>BARUSCLA</t>
  </si>
  <si>
    <t>BASA</t>
  </si>
  <si>
    <t>BASANA</t>
  </si>
  <si>
    <t>BASARA</t>
  </si>
  <si>
    <t>BASARDA</t>
  </si>
  <si>
    <t>BASAREJA</t>
  </si>
  <si>
    <t>BASARDEJA</t>
  </si>
  <si>
    <t>BASAROUTEJA</t>
  </si>
  <si>
    <t>BASARUTA</t>
  </si>
  <si>
    <t>BASARUTEJA</t>
  </si>
  <si>
    <t>BASCA</t>
  </si>
  <si>
    <t>BASCALA</t>
  </si>
  <si>
    <t>BASI</t>
  </si>
  <si>
    <t>BASIHA</t>
  </si>
  <si>
    <t>BASIOUNA</t>
  </si>
  <si>
    <t>BASOUA</t>
  </si>
  <si>
    <t>BASSACA</t>
  </si>
  <si>
    <t>BASSO-CULA</t>
  </si>
  <si>
    <t>BASTA</t>
  </si>
  <si>
    <t>BASTARDEJA</t>
  </si>
  <si>
    <t>BASTEIRA</t>
  </si>
  <si>
    <t>BASTEJA</t>
  </si>
  <si>
    <t>BASTENGA</t>
  </si>
  <si>
    <t>BASTI</t>
  </si>
  <si>
    <t>BASTINGA</t>
  </si>
  <si>
    <t>BASTOUNA</t>
  </si>
  <si>
    <t>BASTOUNEJA</t>
  </si>
  <si>
    <t>BATACIA</t>
  </si>
  <si>
    <t>BATACULA</t>
  </si>
  <si>
    <t>BATAIA</t>
  </si>
  <si>
    <t>BATAIEJA</t>
  </si>
  <si>
    <t>BATANA</t>
  </si>
  <si>
    <t>BATAQUIÉULA</t>
  </si>
  <si>
    <t>BATARA</t>
  </si>
  <si>
    <t>BATARELEJA</t>
  </si>
  <si>
    <t>BATE-COURA</t>
  </si>
  <si>
    <t>BATEGA</t>
  </si>
  <si>
    <t>BATEJA</t>
  </si>
  <si>
    <t>BATELA</t>
  </si>
  <si>
    <t>BATIFELA</t>
  </si>
  <si>
    <t>BATIFOULA</t>
  </si>
  <si>
    <t>BATOUIREA</t>
  </si>
  <si>
    <t>COUNDICIOUNAU</t>
  </si>
  <si>
    <t>BAUBA</t>
  </si>
  <si>
    <t>BAUCA</t>
  </si>
  <si>
    <t>BAUDUFEJA</t>
  </si>
  <si>
    <t>BAUDUGA</t>
  </si>
  <si>
    <t>BAUJA</t>
  </si>
  <si>
    <t>BAUMA</t>
  </si>
  <si>
    <t>BAUMELA</t>
  </si>
  <si>
    <t>BAUQUEJA</t>
  </si>
  <si>
    <t>HAUSSA</t>
  </si>
  <si>
    <t>BAUTUGA</t>
  </si>
  <si>
    <t>BAVA</t>
  </si>
  <si>
    <t>BAVACHA</t>
  </si>
  <si>
    <t>BAVALEJA</t>
  </si>
  <si>
    <t>BAVARDA</t>
  </si>
  <si>
    <t>BAVARDEJA</t>
  </si>
  <si>
    <t>BAVARIHA</t>
  </si>
  <si>
    <t>BAVARIHEJA</t>
  </si>
  <si>
    <t>BAVASSEJA</t>
  </si>
  <si>
    <t>BAVELA</t>
  </si>
  <si>
    <t>BAVOURLELA</t>
  </si>
  <si>
    <t>BAVOUSSEJA</t>
  </si>
  <si>
    <t>BAVUNELA</t>
  </si>
  <si>
    <t>BEALA</t>
  </si>
  <si>
    <t>BEATIFICA</t>
  </si>
  <si>
    <t>BEBEJA</t>
  </si>
  <si>
    <t>BECA</t>
  </si>
  <si>
    <t>BECHI</t>
  </si>
  <si>
    <t>BECHIGA</t>
  </si>
  <si>
    <t>BECLHA</t>
  </si>
  <si>
    <t>BEDUSCLA</t>
  </si>
  <si>
    <t>BEFA</t>
  </si>
  <si>
    <t>BEGAGNEJA</t>
  </si>
  <si>
    <t>BEGUELA</t>
  </si>
  <si>
    <t>BEICA</t>
  </si>
  <si>
    <t>BEL LA</t>
  </si>
  <si>
    <t>BELLELA</t>
  </si>
  <si>
    <t>BELSA</t>
  </si>
  <si>
    <t>BELSASSEJA</t>
  </si>
  <si>
    <t>BELSOUTEJA</t>
  </si>
  <si>
    <t>BEISSA</t>
  </si>
  <si>
    <t>BÊLA</t>
  </si>
  <si>
    <t>BELETA</t>
  </si>
  <si>
    <t>BELLTRA</t>
  </si>
  <si>
    <t>BELOUSA</t>
  </si>
  <si>
    <t>BÉLUGA</t>
  </si>
  <si>
    <t>BELUGUEJA</t>
  </si>
  <si>
    <t>BEMOULLSA</t>
  </si>
  <si>
    <t>BENASTRA</t>
  </si>
  <si>
    <t>BENASTRUGA</t>
  </si>
  <si>
    <t>BENDA</t>
  </si>
  <si>
    <t>BENDELA</t>
  </si>
  <si>
    <t>BÈN-DIRE</t>
  </si>
  <si>
    <t>BENEFICIA</t>
  </si>
  <si>
    <t>BÈN-ELSA</t>
  </si>
  <si>
    <t>BENESI</t>
  </si>
  <si>
    <t>BÈN-ESTA</t>
  </si>
  <si>
    <t>BENFAIRE</t>
  </si>
  <si>
    <t>BENI</t>
  </si>
  <si>
    <t>BENURA</t>
  </si>
  <si>
    <t>BÈN-VOULÉ</t>
  </si>
  <si>
    <t>BEQUELA</t>
  </si>
  <si>
    <t>BEQUETA</t>
  </si>
  <si>
    <t>BEQUETEJA</t>
  </si>
  <si>
    <t>BEQUIHA</t>
  </si>
  <si>
    <t>BERÇA</t>
  </si>
  <si>
    <t>BERFL</t>
  </si>
  <si>
    <t>BERICOULA</t>
  </si>
  <si>
    <t>BERLANDEJA</t>
  </si>
  <si>
    <t>BERLLERA</t>
  </si>
  <si>
    <t>BERNA</t>
  </si>
  <si>
    <t>BERRASSEJA</t>
  </si>
  <si>
    <t>BERRUGA</t>
  </si>
  <si>
    <t>BERRUGUEJA</t>
  </si>
  <si>
    <t>BESALA</t>
  </si>
  <si>
    <t>BESALENA</t>
  </si>
  <si>
    <t>BESCALA</t>
  </si>
  <si>
    <t>BESCAIRA</t>
  </si>
  <si>
    <t>BESCAMBLA</t>
  </si>
  <si>
    <t>BESCANTA</t>
  </si>
  <si>
    <t>BESCOUIRE</t>
  </si>
  <si>
    <t>BESCOUMTA</t>
  </si>
  <si>
    <t>BESCUCHA</t>
  </si>
  <si>
    <t>BESELA</t>
  </si>
  <si>
    <t>BESL</t>
  </si>
  <si>
    <t>BESOUGNA</t>
  </si>
  <si>
    <t>BESOUGNEJA</t>
  </si>
  <si>
    <t>BESQUIHA</t>
  </si>
  <si>
    <t>BESSAUTA</t>
  </si>
  <si>
    <t>BESSOUNA</t>
  </si>
  <si>
    <t>BESTENTA</t>
  </si>
  <si>
    <t>BESTLEJA</t>
  </si>
  <si>
    <t>BESTIOULA</t>
  </si>
  <si>
    <t>BCSTIRA</t>
  </si>
  <si>
    <t>BESTOUCA</t>
  </si>
  <si>
    <t>BESTOURNA</t>
  </si>
  <si>
    <t>BESUCA</t>
  </si>
  <si>
    <t>BESUQUEJA</t>
  </si>
  <si>
    <t>BESUSCLA</t>
  </si>
  <si>
    <t>BESVÈLRE</t>
  </si>
  <si>
    <t>BETUMA</t>
  </si>
  <si>
    <t>BEVASSEJA</t>
  </si>
  <si>
    <t>BEVOUCHEJA</t>
  </si>
  <si>
    <t>BEVOUNEJA</t>
  </si>
  <si>
    <t>BIAISA</t>
  </si>
  <si>
    <t>BIALSELA</t>
  </si>
  <si>
    <t>BIELSA</t>
  </si>
  <si>
    <t>BICA</t>
  </si>
  <si>
    <t>BICOUNA</t>
  </si>
  <si>
    <t>BIDA</t>
  </si>
  <si>
    <t>BIDAUSSA</t>
  </si>
  <si>
    <t>BIDOURSA</t>
  </si>
  <si>
    <t>BIDOURSELA</t>
  </si>
  <si>
    <t>BLERLOUNGA</t>
  </si>
  <si>
    <t>BILA</t>
  </si>
  <si>
    <t>BIFRA</t>
  </si>
  <si>
    <t>BIFURCA</t>
  </si>
  <si>
    <t>BIGA</t>
  </si>
  <si>
    <t>BIGALA</t>
  </si>
  <si>
    <t>BIGARRA</t>
  </si>
  <si>
    <t>BIGOUMA</t>
  </si>
  <si>
    <t>BIGOURSA</t>
  </si>
  <si>
    <t>BIGOUSSA</t>
  </si>
  <si>
    <t>BLGOIISSEJA</t>
  </si>
  <si>
    <t>BIGOUTELA</t>
  </si>
  <si>
    <t>BIHA</t>
  </si>
  <si>
    <t>BIHARDA</t>
  </si>
  <si>
    <t>BIHETA</t>
  </si>
  <si>
    <t>BIHOUNA</t>
  </si>
  <si>
    <t>BIJARRIA</t>
  </si>
  <si>
    <t>BIMBA</t>
  </si>
  <si>
    <t>BINA</t>
  </si>
  <si>
    <t>BINDOUSSA</t>
  </si>
  <si>
    <t>BLÔULA</t>
  </si>
  <si>
    <t>BIQUELA</t>
  </si>
  <si>
    <t>BIRBA</t>
  </si>
  <si>
    <t>BIRBANDELA</t>
  </si>
  <si>
    <t>BISA</t>
  </si>
  <si>
    <t>BISALA</t>
  </si>
  <si>
    <t>BISAMA</t>
  </si>
  <si>
    <t>BISCA</t>
  </si>
  <si>
    <t>BISCANTA</t>
  </si>
  <si>
    <t>BISIGNA</t>
  </si>
  <si>
    <t>BISSA</t>
  </si>
  <si>
    <t>BISSESTA</t>
  </si>
  <si>
    <t>BISTOUMA</t>
  </si>
  <si>
    <t>BISIRA</t>
  </si>
  <si>
    <t>BIVACA</t>
  </si>
  <si>
    <t>BLACA</t>
  </si>
  <si>
    <t>BLADELA</t>
  </si>
  <si>
    <t>BLAGA</t>
  </si>
  <si>
    <t>BLAGASSA</t>
  </si>
  <si>
    <t>BLAGASSELA</t>
  </si>
  <si>
    <t>BLANCHI</t>
  </si>
  <si>
    <t>BLANDI</t>
  </si>
  <si>
    <t>BLANQUELA</t>
  </si>
  <si>
    <t>BLANQUI</t>
  </si>
  <si>
    <t>BLANQUINELA</t>
  </si>
  <si>
    <t>BLAQUEJA</t>
  </si>
  <si>
    <t>BLAQIIL</t>
  </si>
  <si>
    <t>BLASA</t>
  </si>
  <si>
    <t>BLASFEMA</t>
  </si>
  <si>
    <t>BLASINEJA</t>
  </si>
  <si>
    <t>BLASOUNA</t>
  </si>
  <si>
    <t>BLASTEMA</t>
  </si>
  <si>
    <t>BLAUGETA</t>
  </si>
  <si>
    <t>BLAVA</t>
  </si>
  <si>
    <t>BLAVEIROULA</t>
  </si>
  <si>
    <t>BLAVEIROUNA</t>
  </si>
  <si>
    <t>BLAVEJA</t>
  </si>
  <si>
    <t>BLAVI</t>
  </si>
  <si>
    <t>BLECHA</t>
  </si>
  <si>
    <t>BLELMA</t>
  </si>
  <si>
    <t>BLELML</t>
  </si>
  <si>
    <t>BLEINELA</t>
  </si>
  <si>
    <t>BLÊMI</t>
  </si>
  <si>
    <t>BLESEJA</t>
  </si>
  <si>
    <t>BLESL</t>
  </si>
  <si>
    <t>BLESIGNA</t>
  </si>
  <si>
    <t>BLESINA</t>
  </si>
  <si>
    <t>BLESINELA</t>
  </si>
  <si>
    <t>BLESSA</t>
  </si>
  <si>
    <t>BLETA</t>
  </si>
  <si>
    <t>BLETEJA</t>
  </si>
  <si>
    <t>BLETI</t>
  </si>
  <si>
    <t>BLETOUNA</t>
  </si>
  <si>
    <t>BLETOUNELA</t>
  </si>
  <si>
    <t>BLINA</t>
  </si>
  <si>
    <t>BLINDA</t>
  </si>
  <si>
    <t>BLOUCA</t>
  </si>
  <si>
    <t>BLOUNDA</t>
  </si>
  <si>
    <t>BLOUNDELA</t>
  </si>
  <si>
    <t>BLOUNDI</t>
  </si>
  <si>
    <t>BLOUSA -</t>
  </si>
  <si>
    <t>BLOUTA</t>
  </si>
  <si>
    <t>BLUTA</t>
  </si>
  <si>
    <t>BLULELA</t>
  </si>
  <si>
    <t>BLUL</t>
  </si>
</sst>
</file>

<file path=xl/styles.xml><?xml version="1.0" encoding="utf-8"?>
<styleSheet xmlns="http://schemas.openxmlformats.org/spreadsheetml/2006/main">
  <fonts count="12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4"/>
      <color rgb="FFC00000"/>
      <name val="Arial"/>
      <family val="2"/>
    </font>
    <font>
      <b/>
      <sz val="12"/>
      <color rgb="FF000099"/>
      <name val="Arial"/>
      <family val="2"/>
    </font>
    <font>
      <b/>
      <sz val="12"/>
      <color rgb="FFC00000"/>
      <name val="Arial"/>
      <family val="2"/>
    </font>
    <font>
      <b/>
      <sz val="12"/>
      <color theme="9"/>
      <name val="Arial Black"/>
      <family val="2"/>
    </font>
    <font>
      <b/>
      <sz val="10"/>
      <color rgb="FF000000"/>
      <name val="Arial"/>
      <family val="2"/>
    </font>
    <font>
      <b/>
      <i/>
      <sz val="10"/>
      <color theme="5"/>
      <name val="Arial"/>
      <family val="2"/>
    </font>
    <font>
      <i/>
      <sz val="10"/>
      <color theme="5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rgb="FFC00000"/>
      </left>
      <right/>
      <top style="medium">
        <color indexed="64"/>
      </top>
      <bottom/>
      <diagonal/>
    </border>
    <border>
      <left style="medium">
        <color rgb="FFC00000"/>
      </left>
      <right style="thin">
        <color indexed="64"/>
      </right>
      <top style="medium">
        <color indexed="64"/>
      </top>
      <bottom/>
      <diagonal/>
    </border>
    <border>
      <left style="medium">
        <color rgb="FFC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C0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C00000"/>
      </left>
      <right style="thin">
        <color indexed="64"/>
      </right>
      <top/>
      <bottom style="thin">
        <color indexed="64"/>
      </bottom>
      <diagonal/>
    </border>
    <border>
      <left style="medium">
        <color rgb="FFC00000"/>
      </left>
      <right style="thin">
        <color indexed="64"/>
      </right>
      <top/>
      <bottom style="medium">
        <color indexed="64"/>
      </bottom>
      <diagonal/>
    </border>
    <border>
      <left style="medium">
        <color rgb="FFC00000"/>
      </left>
      <right style="thin">
        <color indexed="64"/>
      </right>
      <top/>
      <bottom/>
      <diagonal/>
    </border>
    <border>
      <left style="medium">
        <color rgb="FFC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thin">
        <color indexed="64"/>
      </right>
      <top style="thin">
        <color indexed="64"/>
      </top>
      <bottom/>
      <diagonal/>
    </border>
    <border>
      <left style="medium">
        <color rgb="FFC00000"/>
      </left>
      <right/>
      <top/>
      <bottom/>
      <diagonal/>
    </border>
    <border>
      <left style="thin">
        <color auto="1"/>
      </left>
      <right style="medium">
        <color rgb="FFC00000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rgb="FFC00000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rgb="FFC00000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rgb="FFC00000"/>
      </right>
      <top/>
      <bottom style="thin">
        <color indexed="64"/>
      </bottom>
      <diagonal/>
    </border>
    <border>
      <left style="thin">
        <color auto="1"/>
      </left>
      <right style="medium">
        <color rgb="FFC00000"/>
      </right>
      <top/>
      <bottom style="medium">
        <color indexed="64"/>
      </bottom>
      <diagonal/>
    </border>
    <border>
      <left style="thin">
        <color auto="1"/>
      </left>
      <right style="medium">
        <color rgb="FFC00000"/>
      </right>
      <top/>
      <bottom/>
      <diagonal/>
    </border>
    <border>
      <left style="thin">
        <color auto="1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rgb="FFC00000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99"/>
      </left>
      <right style="thin">
        <color rgb="FF000099"/>
      </right>
      <top style="thin">
        <color rgb="FF000099"/>
      </top>
      <bottom style="medium">
        <color rgb="FF000099"/>
      </bottom>
      <diagonal/>
    </border>
    <border>
      <left style="thin">
        <color rgb="FF000099"/>
      </left>
      <right/>
      <top style="thin">
        <color rgb="FF000099"/>
      </top>
      <bottom style="medium">
        <color rgb="FF000099"/>
      </bottom>
      <diagonal/>
    </border>
    <border>
      <left style="medium">
        <color rgb="FFC00000"/>
      </left>
      <right style="thin">
        <color rgb="FF000099"/>
      </right>
      <top style="thin">
        <color rgb="FF000099"/>
      </top>
      <bottom style="medium">
        <color rgb="FF000099"/>
      </bottom>
      <diagonal/>
    </border>
    <border>
      <left style="thin">
        <color rgb="FF000099"/>
      </left>
      <right style="medium">
        <color rgb="FFC00000"/>
      </right>
      <top style="thin">
        <color rgb="FF000099"/>
      </top>
      <bottom style="medium">
        <color rgb="FF000099"/>
      </bottom>
      <diagonal/>
    </border>
    <border>
      <left/>
      <right style="thin">
        <color rgb="FF000099"/>
      </right>
      <top style="thin">
        <color rgb="FF000099"/>
      </top>
      <bottom style="medium">
        <color rgb="FF000099"/>
      </bottom>
      <diagonal/>
    </border>
    <border>
      <left style="medium">
        <color rgb="FFC00000"/>
      </left>
      <right style="thin">
        <color indexed="64"/>
      </right>
      <top style="medium">
        <color rgb="FFC00000"/>
      </top>
      <bottom/>
      <diagonal/>
    </border>
    <border>
      <left style="thin">
        <color auto="1"/>
      </left>
      <right style="medium">
        <color rgb="FFC00000"/>
      </right>
      <top style="medium">
        <color rgb="FFC00000"/>
      </top>
      <bottom/>
      <diagonal/>
    </border>
    <border>
      <left/>
      <right style="thin">
        <color indexed="64"/>
      </right>
      <top style="medium">
        <color rgb="FFC00000"/>
      </top>
      <bottom/>
      <diagonal/>
    </border>
    <border>
      <left style="thin">
        <color indexed="64"/>
      </left>
      <right style="thin">
        <color indexed="64"/>
      </right>
      <top style="medium">
        <color rgb="FFC00000"/>
      </top>
      <bottom/>
      <diagonal/>
    </border>
    <border>
      <left style="medium">
        <color rgb="FFC00000"/>
      </left>
      <right style="thin">
        <color indexed="64"/>
      </right>
      <top style="medium">
        <color rgb="FF000099"/>
      </top>
      <bottom style="thin">
        <color indexed="64"/>
      </bottom>
      <diagonal/>
    </border>
    <border>
      <left style="thin">
        <color indexed="64"/>
      </left>
      <right style="medium">
        <color rgb="FFC00000"/>
      </right>
      <top style="thin">
        <color rgb="FF000099"/>
      </top>
      <bottom style="medium">
        <color rgb="FF000099"/>
      </bottom>
      <diagonal/>
    </border>
    <border>
      <left style="thin">
        <color indexed="64"/>
      </left>
      <right style="medium">
        <color rgb="FFC00000"/>
      </right>
      <top style="medium">
        <color rgb="FF000099"/>
      </top>
      <bottom style="thin">
        <color indexed="64"/>
      </bottom>
      <diagonal/>
    </border>
    <border>
      <left style="medium">
        <color rgb="FFC00000"/>
      </left>
      <right style="thin">
        <color indexed="64"/>
      </right>
      <top style="thin">
        <color rgb="FF000099"/>
      </top>
      <bottom style="medium">
        <color rgb="FF000099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/>
      <bottom style="medium">
        <color indexed="64"/>
      </bottom>
      <diagonal/>
    </border>
    <border>
      <left style="medium">
        <color rgb="FFC00000"/>
      </left>
      <right style="medium">
        <color rgb="FFC00000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C00000"/>
      </right>
      <top/>
      <bottom/>
      <diagonal/>
    </border>
    <border>
      <left style="medium">
        <color rgb="FFC00000"/>
      </left>
      <right style="medium">
        <color rgb="FFC00000"/>
      </right>
      <top/>
      <bottom/>
      <diagonal/>
    </border>
    <border>
      <left style="medium">
        <color rgb="FFC00000"/>
      </left>
      <right style="thin">
        <color indexed="64"/>
      </right>
      <top style="thin">
        <color indexed="64"/>
      </top>
      <bottom style="medium">
        <color rgb="FFC00000"/>
      </bottom>
      <diagonal/>
    </border>
    <border>
      <left style="thin">
        <color auto="1"/>
      </left>
      <right style="medium">
        <color rgb="FFC00000"/>
      </right>
      <top style="thin">
        <color indexed="64"/>
      </top>
      <bottom style="medium">
        <color rgb="FFC00000"/>
      </bottom>
      <diagonal/>
    </border>
    <border>
      <left/>
      <right style="thin">
        <color indexed="64"/>
      </right>
      <top style="thin">
        <color indexed="64"/>
      </top>
      <bottom style="medium">
        <color rgb="FFC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C00000"/>
      </bottom>
      <diagonal/>
    </border>
    <border>
      <left style="medium">
        <color rgb="FFC00000"/>
      </left>
      <right style="thin">
        <color rgb="FF000099"/>
      </right>
      <top style="medium">
        <color rgb="FF000099"/>
      </top>
      <bottom style="medium">
        <color rgb="FF000099"/>
      </bottom>
      <diagonal/>
    </border>
    <border>
      <left style="thin">
        <color rgb="FF000099"/>
      </left>
      <right style="medium">
        <color rgb="FFC00000"/>
      </right>
      <top style="medium">
        <color rgb="FF000099"/>
      </top>
      <bottom style="medium">
        <color rgb="FF000099"/>
      </bottom>
      <diagonal/>
    </border>
    <border>
      <left/>
      <right style="thin">
        <color rgb="FF000099"/>
      </right>
      <top style="medium">
        <color rgb="FF000099"/>
      </top>
      <bottom style="medium">
        <color rgb="FF000099"/>
      </bottom>
      <diagonal/>
    </border>
    <border>
      <left style="thin">
        <color rgb="FF000099"/>
      </left>
      <right style="thin">
        <color rgb="FF000099"/>
      </right>
      <top style="medium">
        <color rgb="FF000099"/>
      </top>
      <bottom style="medium">
        <color rgb="FF000099"/>
      </bottom>
      <diagonal/>
    </border>
    <border>
      <left style="thin">
        <color rgb="FF000099"/>
      </left>
      <right/>
      <top style="medium">
        <color rgb="FF000099"/>
      </top>
      <bottom style="medium">
        <color rgb="FF000099"/>
      </bottom>
      <diagonal/>
    </border>
    <border>
      <left style="medium">
        <color rgb="FFC00000"/>
      </left>
      <right style="thin">
        <color indexed="64"/>
      </right>
      <top style="medium">
        <color rgb="FF000099"/>
      </top>
      <bottom style="medium">
        <color rgb="FF000099"/>
      </bottom>
      <diagonal/>
    </border>
    <border>
      <left style="thin">
        <color indexed="64"/>
      </left>
      <right style="medium">
        <color rgb="FFC00000"/>
      </right>
      <top style="medium">
        <color rgb="FF000099"/>
      </top>
      <bottom style="medium">
        <color rgb="FF000099"/>
      </bottom>
      <diagonal/>
    </border>
  </borders>
  <cellStyleXfs count="1">
    <xf numFmtId="0" fontId="0" fillId="0" borderId="0"/>
  </cellStyleXfs>
  <cellXfs count="237">
    <xf numFmtId="0" fontId="0" fillId="0" borderId="0" xfId="0"/>
    <xf numFmtId="0" fontId="0" fillId="0" borderId="0" xfId="0" applyFill="1"/>
    <xf numFmtId="0" fontId="0" fillId="0" borderId="0" xfId="0" applyBorder="1"/>
    <xf numFmtId="0" fontId="2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6" fillId="0" borderId="42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0" fillId="0" borderId="27" xfId="0" applyFill="1" applyBorder="1" applyAlignment="1">
      <alignment horizontal="center"/>
    </xf>
    <xf numFmtId="0" fontId="6" fillId="0" borderId="5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2" fillId="2" borderId="21" xfId="0" applyFont="1" applyFill="1" applyBorder="1"/>
    <xf numFmtId="0" fontId="2" fillId="2" borderId="34" xfId="0" applyFont="1" applyFill="1" applyBorder="1"/>
    <xf numFmtId="0" fontId="2" fillId="2" borderId="15" xfId="0" applyFont="1" applyFill="1" applyBorder="1"/>
    <xf numFmtId="0" fontId="2" fillId="2" borderId="5" xfId="0" applyFont="1" applyFill="1" applyBorder="1"/>
    <xf numFmtId="0" fontId="0" fillId="2" borderId="5" xfId="0" applyFill="1" applyBorder="1"/>
    <xf numFmtId="0" fontId="0" fillId="2" borderId="34" xfId="0" applyFill="1" applyBorder="1"/>
    <xf numFmtId="0" fontId="2" fillId="2" borderId="10" xfId="0" applyFont="1" applyFill="1" applyBorder="1"/>
    <xf numFmtId="0" fontId="0" fillId="2" borderId="15" xfId="0" applyFill="1" applyBorder="1"/>
    <xf numFmtId="0" fontId="0" fillId="2" borderId="22" xfId="0" applyFill="1" applyBorder="1"/>
    <xf numFmtId="0" fontId="0" fillId="2" borderId="35" xfId="0" applyFill="1" applyBorder="1"/>
    <xf numFmtId="0" fontId="2" fillId="2" borderId="30" xfId="0" applyFont="1" applyFill="1" applyBorder="1"/>
    <xf numFmtId="0" fontId="0" fillId="2" borderId="2" xfId="0" applyFill="1" applyBorder="1"/>
    <xf numFmtId="0" fontId="2" fillId="2" borderId="2" xfId="0" applyFont="1" applyFill="1" applyBorder="1"/>
    <xf numFmtId="0" fontId="0" fillId="2" borderId="1" xfId="0" applyFill="1" applyBorder="1"/>
    <xf numFmtId="0" fontId="0" fillId="2" borderId="38" xfId="0" applyFill="1" applyBorder="1"/>
    <xf numFmtId="0" fontId="0" fillId="2" borderId="3" xfId="0" applyFill="1" applyBorder="1"/>
    <xf numFmtId="0" fontId="0" fillId="2" borderId="30" xfId="0" applyFill="1" applyBorder="1"/>
    <xf numFmtId="0" fontId="0" fillId="2" borderId="25" xfId="0" applyFill="1" applyBorder="1"/>
    <xf numFmtId="0" fontId="2" fillId="2" borderId="25" xfId="0" applyFont="1" applyFill="1" applyBorder="1"/>
    <xf numFmtId="0" fontId="2" fillId="2" borderId="35" xfId="0" applyFont="1" applyFill="1" applyBorder="1"/>
    <xf numFmtId="0" fontId="0" fillId="2" borderId="24" xfId="0" applyFill="1" applyBorder="1"/>
    <xf numFmtId="0" fontId="0" fillId="2" borderId="37" xfId="0" applyFill="1" applyBorder="1"/>
    <xf numFmtId="0" fontId="2" fillId="2" borderId="17" xfId="0" applyFont="1" applyFill="1" applyBorder="1"/>
    <xf numFmtId="0" fontId="0" fillId="2" borderId="7" xfId="0" applyFill="1" applyBorder="1"/>
    <xf numFmtId="0" fontId="2" fillId="2" borderId="7" xfId="0" applyFont="1" applyFill="1" applyBorder="1"/>
    <xf numFmtId="0" fontId="0" fillId="2" borderId="6" xfId="0" applyFill="1" applyBorder="1"/>
    <xf numFmtId="0" fontId="0" fillId="2" borderId="33" xfId="0" applyFill="1" applyBorder="1"/>
    <xf numFmtId="0" fontId="0" fillId="2" borderId="8" xfId="0" applyFill="1" applyBorder="1"/>
    <xf numFmtId="0" fontId="0" fillId="2" borderId="17" xfId="0" applyFill="1" applyBorder="1"/>
    <xf numFmtId="0" fontId="0" fillId="2" borderId="20" xfId="0" applyFill="1" applyBorder="1"/>
    <xf numFmtId="0" fontId="2" fillId="3" borderId="21" xfId="0" applyFont="1" applyFill="1" applyBorder="1"/>
    <xf numFmtId="0" fontId="2" fillId="3" borderId="34" xfId="0" applyFont="1" applyFill="1" applyBorder="1"/>
    <xf numFmtId="0" fontId="2" fillId="3" borderId="15" xfId="0" applyFont="1" applyFill="1" applyBorder="1"/>
    <xf numFmtId="0" fontId="2" fillId="3" borderId="5" xfId="0" applyFont="1" applyFill="1" applyBorder="1"/>
    <xf numFmtId="0" fontId="0" fillId="3" borderId="5" xfId="0" applyFill="1" applyBorder="1"/>
    <xf numFmtId="0" fontId="0" fillId="3" borderId="34" xfId="0" applyFill="1" applyBorder="1"/>
    <xf numFmtId="0" fontId="2" fillId="3" borderId="10" xfId="0" applyFont="1" applyFill="1" applyBorder="1"/>
    <xf numFmtId="0" fontId="0" fillId="3" borderId="15" xfId="0" applyFill="1" applyBorder="1"/>
    <xf numFmtId="0" fontId="0" fillId="3" borderId="22" xfId="0" applyFill="1" applyBorder="1"/>
    <xf numFmtId="0" fontId="0" fillId="3" borderId="35" xfId="0" applyFill="1" applyBorder="1"/>
    <xf numFmtId="0" fontId="2" fillId="3" borderId="30" xfId="0" applyFont="1" applyFill="1" applyBorder="1"/>
    <xf numFmtId="0" fontId="0" fillId="3" borderId="2" xfId="0" applyFill="1" applyBorder="1"/>
    <xf numFmtId="0" fontId="2" fillId="3" borderId="2" xfId="0" applyFont="1" applyFill="1" applyBorder="1"/>
    <xf numFmtId="0" fontId="0" fillId="3" borderId="1" xfId="0" applyFill="1" applyBorder="1"/>
    <xf numFmtId="0" fontId="0" fillId="3" borderId="38" xfId="0" applyFill="1" applyBorder="1"/>
    <xf numFmtId="0" fontId="2" fillId="3" borderId="3" xfId="0" applyFont="1" applyFill="1" applyBorder="1"/>
    <xf numFmtId="0" fontId="2" fillId="3" borderId="1" xfId="0" applyFont="1" applyFill="1" applyBorder="1"/>
    <xf numFmtId="0" fontId="2" fillId="3" borderId="38" xfId="0" applyFont="1" applyFill="1" applyBorder="1"/>
    <xf numFmtId="0" fontId="0" fillId="3" borderId="30" xfId="0" applyFill="1" applyBorder="1"/>
    <xf numFmtId="0" fontId="0" fillId="3" borderId="25" xfId="0" applyFill="1" applyBorder="1"/>
    <xf numFmtId="0" fontId="2" fillId="3" borderId="25" xfId="0" applyFont="1" applyFill="1" applyBorder="1"/>
    <xf numFmtId="0" fontId="2" fillId="3" borderId="35" xfId="0" applyFont="1" applyFill="1" applyBorder="1"/>
    <xf numFmtId="0" fontId="0" fillId="3" borderId="24" xfId="0" applyFill="1" applyBorder="1"/>
    <xf numFmtId="0" fontId="0" fillId="3" borderId="37" xfId="0" applyFill="1" applyBorder="1"/>
    <xf numFmtId="0" fontId="0" fillId="3" borderId="17" xfId="0" applyFill="1" applyBorder="1"/>
    <xf numFmtId="0" fontId="0" fillId="3" borderId="7" xfId="0" applyFill="1" applyBorder="1"/>
    <xf numFmtId="0" fontId="2" fillId="3" borderId="7" xfId="0" applyFont="1" applyFill="1" applyBorder="1"/>
    <xf numFmtId="0" fontId="0" fillId="3" borderId="6" xfId="0" applyFill="1" applyBorder="1"/>
    <xf numFmtId="0" fontId="0" fillId="3" borderId="33" xfId="0" applyFill="1" applyBorder="1"/>
    <xf numFmtId="0" fontId="2" fillId="3" borderId="8" xfId="0" applyFont="1" applyFill="1" applyBorder="1"/>
    <xf numFmtId="0" fontId="2" fillId="3" borderId="6" xfId="0" applyFont="1" applyFill="1" applyBorder="1"/>
    <xf numFmtId="0" fontId="2" fillId="3" borderId="33" xfId="0" applyFont="1" applyFill="1" applyBorder="1"/>
    <xf numFmtId="0" fontId="0" fillId="3" borderId="20" xfId="0" applyFill="1" applyBorder="1"/>
    <xf numFmtId="0" fontId="0" fillId="3" borderId="3" xfId="0" applyFill="1" applyBorder="1"/>
    <xf numFmtId="0" fontId="2" fillId="3" borderId="17" xfId="0" applyFont="1" applyFill="1" applyBorder="1"/>
    <xf numFmtId="0" fontId="0" fillId="3" borderId="8" xfId="0" applyFill="1" applyBorder="1"/>
    <xf numFmtId="0" fontId="2" fillId="3" borderId="51" xfId="0" applyFont="1" applyFill="1" applyBorder="1"/>
    <xf numFmtId="0" fontId="2" fillId="3" borderId="41" xfId="0" applyFont="1" applyFill="1" applyBorder="1"/>
    <xf numFmtId="0" fontId="0" fillId="3" borderId="53" xfId="0" applyFill="1" applyBorder="1"/>
    <xf numFmtId="0" fontId="2" fillId="3" borderId="53" xfId="0" applyFont="1" applyFill="1" applyBorder="1"/>
    <xf numFmtId="0" fontId="2" fillId="3" borderId="22" xfId="0" applyFont="1" applyFill="1" applyBorder="1"/>
    <xf numFmtId="0" fontId="0" fillId="3" borderId="23" xfId="0" applyFill="1" applyBorder="1"/>
    <xf numFmtId="0" fontId="0" fillId="3" borderId="36" xfId="0" applyFill="1" applyBorder="1"/>
    <xf numFmtId="0" fontId="0" fillId="3" borderId="31" xfId="0" applyFill="1" applyBorder="1"/>
    <xf numFmtId="0" fontId="0" fillId="3" borderId="12" xfId="0" applyFill="1" applyBorder="1"/>
    <xf numFmtId="0" fontId="0" fillId="3" borderId="16" xfId="0" applyFill="1" applyBorder="1"/>
    <xf numFmtId="0" fontId="2" fillId="3" borderId="36" xfId="0" applyFont="1" applyFill="1" applyBorder="1"/>
    <xf numFmtId="0" fontId="2" fillId="2" borderId="1" xfId="0" applyFont="1" applyFill="1" applyBorder="1"/>
    <xf numFmtId="0" fontId="2" fillId="2" borderId="38" xfId="0" applyFont="1" applyFill="1" applyBorder="1"/>
    <xf numFmtId="0" fontId="2" fillId="2" borderId="6" xfId="0" applyFont="1" applyFill="1" applyBorder="1"/>
    <xf numFmtId="0" fontId="2" fillId="2" borderId="33" xfId="0" applyFont="1" applyFill="1" applyBorder="1"/>
    <xf numFmtId="0" fontId="0" fillId="3" borderId="10" xfId="0" applyFill="1" applyBorder="1"/>
    <xf numFmtId="0" fontId="0" fillId="3" borderId="14" xfId="0" applyFill="1" applyBorder="1"/>
    <xf numFmtId="0" fontId="0" fillId="3" borderId="26" xfId="0" applyFill="1" applyBorder="1"/>
    <xf numFmtId="0" fontId="0" fillId="3" borderId="39" xfId="0" applyFill="1" applyBorder="1"/>
    <xf numFmtId="0" fontId="0" fillId="3" borderId="32" xfId="0" applyFill="1" applyBorder="1"/>
    <xf numFmtId="0" fontId="0" fillId="3" borderId="11" xfId="0" applyFill="1" applyBorder="1"/>
    <xf numFmtId="0" fontId="0" fillId="3" borderId="29" xfId="0" applyFill="1" applyBorder="1"/>
    <xf numFmtId="0" fontId="0" fillId="3" borderId="9" xfId="0" applyFill="1" applyBorder="1"/>
    <xf numFmtId="0" fontId="2" fillId="3" borderId="14" xfId="0" applyFont="1" applyFill="1" applyBorder="1"/>
    <xf numFmtId="0" fontId="2" fillId="3" borderId="29" xfId="0" applyFont="1" applyFill="1" applyBorder="1"/>
    <xf numFmtId="0" fontId="2" fillId="3" borderId="20" xfId="0" applyFont="1" applyFill="1" applyBorder="1"/>
    <xf numFmtId="0" fontId="2" fillId="3" borderId="37" xfId="0" applyFont="1" applyFill="1" applyBorder="1"/>
    <xf numFmtId="0" fontId="0" fillId="3" borderId="4" xfId="0" applyFill="1" applyBorder="1"/>
    <xf numFmtId="0" fontId="0" fillId="3" borderId="13" xfId="0" applyFill="1" applyBorder="1"/>
    <xf numFmtId="0" fontId="2" fillId="3" borderId="19" xfId="0" applyFont="1" applyFill="1" applyBorder="1"/>
    <xf numFmtId="0" fontId="2" fillId="3" borderId="28" xfId="0" applyFont="1" applyFill="1" applyBorder="1"/>
    <xf numFmtId="0" fontId="2" fillId="3" borderId="4" xfId="0" applyFont="1" applyFill="1" applyBorder="1"/>
    <xf numFmtId="0" fontId="2" fillId="3" borderId="9" xfId="0" applyFont="1" applyFill="1" applyBorder="1"/>
    <xf numFmtId="0" fontId="0" fillId="3" borderId="40" xfId="0" applyFill="1" applyBorder="1"/>
    <xf numFmtId="0" fontId="2" fillId="2" borderId="20" xfId="0" applyFont="1" applyFill="1" applyBorder="1"/>
    <xf numFmtId="0" fontId="0" fillId="2" borderId="14" xfId="0" applyFill="1" applyBorder="1"/>
    <xf numFmtId="0" fontId="2" fillId="2" borderId="14" xfId="0" applyFont="1" applyFill="1" applyBorder="1"/>
    <xf numFmtId="0" fontId="0" fillId="2" borderId="29" xfId="0" applyFill="1" applyBorder="1"/>
    <xf numFmtId="0" fontId="0" fillId="2" borderId="10" xfId="0" applyFill="1" applyBorder="1"/>
    <xf numFmtId="0" fontId="2" fillId="2" borderId="29" xfId="0" applyFont="1" applyFill="1" applyBorder="1"/>
    <xf numFmtId="0" fontId="0" fillId="2" borderId="26" xfId="0" applyFill="1" applyBorder="1"/>
    <xf numFmtId="0" fontId="0" fillId="2" borderId="39" xfId="0" applyFill="1" applyBorder="1"/>
    <xf numFmtId="0" fontId="2" fillId="2" borderId="32" xfId="0" applyFont="1" applyFill="1" applyBorder="1"/>
    <xf numFmtId="0" fontId="0" fillId="2" borderId="11" xfId="0" applyFill="1" applyBorder="1"/>
    <xf numFmtId="0" fontId="2" fillId="2" borderId="11" xfId="0" applyFont="1" applyFill="1" applyBorder="1"/>
    <xf numFmtId="0" fontId="0" fillId="2" borderId="32" xfId="0" applyFill="1" applyBorder="1"/>
    <xf numFmtId="0" fontId="2" fillId="2" borderId="3" xfId="0" applyFont="1" applyFill="1" applyBorder="1"/>
    <xf numFmtId="0" fontId="2" fillId="2" borderId="9" xfId="0" applyFont="1" applyFill="1" applyBorder="1"/>
    <xf numFmtId="0" fontId="0" fillId="2" borderId="16" xfId="0" applyFill="1" applyBorder="1"/>
    <xf numFmtId="0" fontId="0" fillId="2" borderId="36" xfId="0" applyFill="1" applyBorder="1"/>
    <xf numFmtId="0" fontId="0" fillId="2" borderId="9" xfId="0" applyFill="1" applyBorder="1"/>
    <xf numFmtId="0" fontId="0" fillId="2" borderId="4" xfId="0" applyFill="1" applyBorder="1"/>
    <xf numFmtId="0" fontId="0" fillId="2" borderId="13" xfId="0" applyFill="1" applyBorder="1"/>
    <xf numFmtId="0" fontId="2" fillId="2" borderId="22" xfId="0" applyFont="1" applyFill="1" applyBorder="1"/>
    <xf numFmtId="0" fontId="2" fillId="2" borderId="19" xfId="0" applyFont="1" applyFill="1" applyBorder="1"/>
    <xf numFmtId="0" fontId="2" fillId="2" borderId="28" xfId="0" applyFont="1" applyFill="1" applyBorder="1"/>
    <xf numFmtId="0" fontId="1" fillId="2" borderId="15" xfId="0" applyFont="1" applyFill="1" applyBorder="1"/>
    <xf numFmtId="0" fontId="1" fillId="2" borderId="5" xfId="0" applyFont="1" applyFill="1" applyBorder="1"/>
    <xf numFmtId="0" fontId="1" fillId="2" borderId="10" xfId="0" applyFont="1" applyFill="1" applyBorder="1"/>
    <xf numFmtId="0" fontId="1" fillId="2" borderId="34" xfId="0" applyFont="1" applyFill="1" applyBorder="1"/>
    <xf numFmtId="0" fontId="1" fillId="2" borderId="22" xfId="0" applyFont="1" applyFill="1" applyBorder="1"/>
    <xf numFmtId="0" fontId="1" fillId="2" borderId="25" xfId="0" applyFont="1" applyFill="1" applyBorder="1"/>
    <xf numFmtId="0" fontId="1" fillId="2" borderId="38" xfId="0" applyFont="1" applyFill="1" applyBorder="1"/>
    <xf numFmtId="0" fontId="1" fillId="2" borderId="14" xfId="0" applyFont="1" applyFill="1" applyBorder="1"/>
    <xf numFmtId="0" fontId="1" fillId="2" borderId="1" xfId="0" applyFont="1" applyFill="1" applyBorder="1"/>
    <xf numFmtId="0" fontId="1" fillId="2" borderId="4" xfId="0" applyFont="1" applyFill="1" applyBorder="1"/>
    <xf numFmtId="0" fontId="1" fillId="2" borderId="26" xfId="0" applyFont="1" applyFill="1" applyBorder="1"/>
    <xf numFmtId="0" fontId="1" fillId="2" borderId="39" xfId="0" applyFont="1" applyFill="1" applyBorder="1"/>
    <xf numFmtId="0" fontId="1" fillId="2" borderId="32" xfId="0" applyFont="1" applyFill="1" applyBorder="1"/>
    <xf numFmtId="0" fontId="1" fillId="2" borderId="11" xfId="0" applyFont="1" applyFill="1" applyBorder="1"/>
    <xf numFmtId="0" fontId="1" fillId="2" borderId="13" xfId="0" applyFont="1" applyFill="1" applyBorder="1"/>
    <xf numFmtId="0" fontId="1" fillId="2" borderId="20" xfId="0" applyFont="1" applyFill="1" applyBorder="1"/>
    <xf numFmtId="0" fontId="1" fillId="3" borderId="15" xfId="0" applyFont="1" applyFill="1" applyBorder="1"/>
    <xf numFmtId="0" fontId="1" fillId="3" borderId="5" xfId="0" applyFont="1" applyFill="1" applyBorder="1"/>
    <xf numFmtId="0" fontId="1" fillId="3" borderId="34" xfId="0" applyFont="1" applyFill="1" applyBorder="1"/>
    <xf numFmtId="0" fontId="1" fillId="3" borderId="22" xfId="0" applyFont="1" applyFill="1" applyBorder="1"/>
    <xf numFmtId="0" fontId="1" fillId="3" borderId="25" xfId="0" applyFont="1" applyFill="1" applyBorder="1"/>
    <xf numFmtId="0" fontId="1" fillId="3" borderId="38" xfId="0" applyFont="1" applyFill="1" applyBorder="1"/>
    <xf numFmtId="0" fontId="1" fillId="3" borderId="14" xfId="0" applyFont="1" applyFill="1" applyBorder="1"/>
    <xf numFmtId="0" fontId="1" fillId="3" borderId="1" xfId="0" applyFont="1" applyFill="1" applyBorder="1"/>
    <xf numFmtId="0" fontId="1" fillId="3" borderId="4" xfId="0" applyFont="1" applyFill="1" applyBorder="1"/>
    <xf numFmtId="0" fontId="1" fillId="3" borderId="20" xfId="0" applyFont="1" applyFill="1" applyBorder="1"/>
    <xf numFmtId="0" fontId="1" fillId="3" borderId="33" xfId="0" applyFont="1" applyFill="1" applyBorder="1"/>
    <xf numFmtId="0" fontId="1" fillId="3" borderId="29" xfId="0" applyFont="1" applyFill="1" applyBorder="1"/>
    <xf numFmtId="0" fontId="1" fillId="3" borderId="6" xfId="0" applyFont="1" applyFill="1" applyBorder="1"/>
    <xf numFmtId="0" fontId="3" fillId="0" borderId="18" xfId="0" applyFont="1" applyFill="1" applyBorder="1" applyAlignment="1">
      <alignment horizontal="center"/>
    </xf>
    <xf numFmtId="0" fontId="3" fillId="0" borderId="57" xfId="0" applyFont="1" applyFill="1" applyBorder="1" applyAlignment="1">
      <alignment horizontal="center"/>
    </xf>
    <xf numFmtId="0" fontId="0" fillId="3" borderId="58" xfId="0" applyFill="1" applyBorder="1"/>
    <xf numFmtId="0" fontId="0" fillId="3" borderId="59" xfId="0" applyFill="1" applyBorder="1"/>
    <xf numFmtId="0" fontId="0" fillId="3" borderId="60" xfId="0" applyFill="1" applyBorder="1"/>
    <xf numFmtId="0" fontId="2" fillId="3" borderId="32" xfId="0" applyFont="1" applyFill="1" applyBorder="1"/>
    <xf numFmtId="0" fontId="0" fillId="4" borderId="0" xfId="0" applyFill="1"/>
    <xf numFmtId="0" fontId="1" fillId="2" borderId="2" xfId="0" applyFont="1" applyFill="1" applyBorder="1"/>
    <xf numFmtId="0" fontId="0" fillId="7" borderId="0" xfId="0" applyFill="1"/>
    <xf numFmtId="0" fontId="1" fillId="4" borderId="0" xfId="0" applyFont="1" applyFill="1"/>
    <xf numFmtId="0" fontId="1" fillId="6" borderId="0" xfId="0" applyFont="1" applyFill="1"/>
    <xf numFmtId="0" fontId="1" fillId="2" borderId="30" xfId="0" applyFont="1" applyFill="1" applyBorder="1"/>
    <xf numFmtId="0" fontId="1" fillId="2" borderId="3" xfId="0" applyFont="1" applyFill="1" applyBorder="1"/>
    <xf numFmtId="0" fontId="1" fillId="2" borderId="35" xfId="0" applyFont="1" applyFill="1" applyBorder="1"/>
    <xf numFmtId="0" fontId="1" fillId="2" borderId="6" xfId="0" applyFont="1" applyFill="1" applyBorder="1"/>
    <xf numFmtId="0" fontId="1" fillId="2" borderId="29" xfId="0" applyFont="1" applyFill="1" applyBorder="1"/>
    <xf numFmtId="0" fontId="1" fillId="2" borderId="9" xfId="0" applyFont="1" applyFill="1" applyBorder="1"/>
    <xf numFmtId="0" fontId="1" fillId="3" borderId="30" xfId="0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1" fillId="3" borderId="35" xfId="0" applyFont="1" applyFill="1" applyBorder="1"/>
    <xf numFmtId="0" fontId="1" fillId="3" borderId="32" xfId="0" applyFont="1" applyFill="1" applyBorder="1"/>
    <xf numFmtId="0" fontId="1" fillId="2" borderId="33" xfId="0" applyFont="1" applyFill="1" applyBorder="1"/>
    <xf numFmtId="0" fontId="1" fillId="3" borderId="21" xfId="0" applyFont="1" applyFill="1" applyBorder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1" fillId="3" borderId="11" xfId="0" applyFont="1" applyFill="1" applyBorder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2" borderId="63" xfId="0" applyFill="1" applyBorder="1"/>
    <xf numFmtId="0" fontId="0" fillId="2" borderId="64" xfId="0" applyFill="1" applyBorder="1"/>
    <xf numFmtId="0" fontId="0" fillId="2" borderId="65" xfId="0" applyFill="1" applyBorder="1"/>
    <xf numFmtId="0" fontId="1" fillId="2" borderId="65" xfId="0" applyFont="1" applyFill="1" applyBorder="1"/>
    <xf numFmtId="0" fontId="0" fillId="2" borderId="66" xfId="0" applyFill="1" applyBorder="1"/>
    <xf numFmtId="0" fontId="6" fillId="0" borderId="67" xfId="0" applyFont="1" applyBorder="1" applyAlignment="1">
      <alignment horizontal="center" vertical="center"/>
    </xf>
    <xf numFmtId="0" fontId="6" fillId="0" borderId="68" xfId="0" applyFont="1" applyBorder="1" applyAlignment="1">
      <alignment horizontal="center" vertical="center"/>
    </xf>
    <xf numFmtId="0" fontId="6" fillId="0" borderId="69" xfId="0" applyFont="1" applyBorder="1" applyAlignment="1">
      <alignment horizontal="center" vertical="center"/>
    </xf>
    <xf numFmtId="0" fontId="6" fillId="0" borderId="70" xfId="0" applyFont="1" applyBorder="1" applyAlignment="1">
      <alignment horizontal="center" vertical="center"/>
    </xf>
    <xf numFmtId="0" fontId="6" fillId="0" borderId="71" xfId="0" applyFont="1" applyBorder="1" applyAlignment="1">
      <alignment horizontal="center" vertical="center"/>
    </xf>
    <xf numFmtId="0" fontId="6" fillId="0" borderId="72" xfId="0" applyFont="1" applyBorder="1" applyAlignment="1">
      <alignment horizontal="center" vertical="center"/>
    </xf>
    <xf numFmtId="0" fontId="6" fillId="0" borderId="73" xfId="0" applyFont="1" applyFill="1" applyBorder="1" applyAlignment="1">
      <alignment horizontal="center" vertical="center"/>
    </xf>
    <xf numFmtId="0" fontId="6" fillId="0" borderId="69" xfId="0" applyFont="1" applyFill="1" applyBorder="1" applyAlignment="1">
      <alignment horizontal="center" vertical="center"/>
    </xf>
    <xf numFmtId="0" fontId="6" fillId="0" borderId="68" xfId="0" applyFont="1" applyFill="1" applyBorder="1" applyAlignment="1">
      <alignment horizontal="center" vertical="center"/>
    </xf>
    <xf numFmtId="0" fontId="1" fillId="2" borderId="21" xfId="0" applyFont="1" applyFill="1" applyBorder="1"/>
    <xf numFmtId="0" fontId="0" fillId="8" borderId="0" xfId="0" applyFill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3" fillId="5" borderId="61" xfId="0" applyFont="1" applyFill="1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10" fillId="0" borderId="62" xfId="0" applyFont="1" applyFill="1" applyBorder="1" applyAlignment="1">
      <alignment horizontal="center" vertical="center" wrapText="1"/>
    </xf>
    <xf numFmtId="0" fontId="11" fillId="0" borderId="62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55" xfId="0" applyFont="1" applyFill="1" applyBorder="1" applyAlignment="1">
      <alignment horizontal="center" vertical="center"/>
    </xf>
    <xf numFmtId="0" fontId="5" fillId="0" borderId="56" xfId="0" applyFont="1" applyFill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99"/>
      <color rgb="FFFFFF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133350</xdr:rowOff>
    </xdr:from>
    <xdr:to>
      <xdr:col>32</xdr:col>
      <xdr:colOff>438150</xdr:colOff>
      <xdr:row>48</xdr:row>
      <xdr:rowOff>123825</xdr:rowOff>
    </xdr:to>
    <xdr:sp macro="" textlink="">
      <xdr:nvSpPr>
        <xdr:cNvPr id="3" name="Rectangle 2"/>
        <xdr:cNvSpPr/>
      </xdr:nvSpPr>
      <xdr:spPr>
        <a:xfrm>
          <a:off x="0" y="133350"/>
          <a:ext cx="21774150" cy="7762875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400050</xdr:colOff>
      <xdr:row>5</xdr:row>
      <xdr:rowOff>76200</xdr:rowOff>
    </xdr:from>
    <xdr:to>
      <xdr:col>3</xdr:col>
      <xdr:colOff>382050</xdr:colOff>
      <xdr:row>8</xdr:row>
      <xdr:rowOff>94425</xdr:rowOff>
    </xdr:to>
    <xdr:sp macro="" textlink="">
      <xdr:nvSpPr>
        <xdr:cNvPr id="27" name="ZoneTexte 26"/>
        <xdr:cNvSpPr txBox="1"/>
      </xdr:nvSpPr>
      <xdr:spPr>
        <a:xfrm>
          <a:off x="400050" y="885825"/>
          <a:ext cx="2268000" cy="504000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pPr algn="ctr"/>
          <a:r>
            <a:rPr lang="fr-FR" sz="1100" b="1">
              <a:solidFill>
                <a:srgbClr val="C00000"/>
              </a:solidFill>
              <a:latin typeface="Arial Black" panose="020B0A04020102020204" pitchFamily="34" charset="0"/>
            </a:rPr>
            <a:t>1 - Intra lou verbe</a:t>
          </a:r>
          <a:r>
            <a:rPr lang="fr-FR" sz="1100" b="1">
              <a:solidFill>
                <a:srgbClr val="C00000"/>
              </a:solidFill>
              <a:effectLst/>
              <a:latin typeface="Arial Black" panose="020B0A04020102020204" pitchFamily="34" charset="0"/>
              <a:ea typeface="+mn-ea"/>
              <a:cs typeface="+mn-cs"/>
            </a:rPr>
            <a:t> </a:t>
          </a:r>
          <a:r>
            <a:rPr lang="fr-FR" sz="1100" b="1">
              <a:solidFill>
                <a:srgbClr val="C00000"/>
              </a:solidFill>
              <a:latin typeface="Arial Black" panose="020B0A04020102020204" pitchFamily="34" charset="0"/>
            </a:rPr>
            <a:t>recerca </a:t>
          </a:r>
        </a:p>
        <a:p>
          <a:pPr algn="ctr"/>
          <a:r>
            <a:rPr lang="fr-FR" sz="1100" b="1">
              <a:solidFill>
                <a:srgbClr val="C00000"/>
              </a:solidFill>
              <a:latin typeface="Arial Black" panose="020B0A04020102020204" pitchFamily="34" charset="0"/>
            </a:rPr>
            <a:t>dins lou champ aqui</a:t>
          </a:r>
        </a:p>
      </xdr:txBody>
    </xdr:sp>
    <xdr:clientData/>
  </xdr:twoCellAnchor>
  <xdr:twoCellAnchor>
    <xdr:from>
      <xdr:col>3</xdr:col>
      <xdr:colOff>512664</xdr:colOff>
      <xdr:row>5</xdr:row>
      <xdr:rowOff>141189</xdr:rowOff>
    </xdr:from>
    <xdr:to>
      <xdr:col>4</xdr:col>
      <xdr:colOff>217389</xdr:colOff>
      <xdr:row>8</xdr:row>
      <xdr:rowOff>87414</xdr:rowOff>
    </xdr:to>
    <xdr:sp macro="" textlink="">
      <xdr:nvSpPr>
        <xdr:cNvPr id="29" name="Flèche vers le haut 28"/>
        <xdr:cNvSpPr/>
      </xdr:nvSpPr>
      <xdr:spPr>
        <a:xfrm rot="5400000">
          <a:off x="2816027" y="933451"/>
          <a:ext cx="432000" cy="466725"/>
        </a:xfrm>
        <a:prstGeom prst="upArrow">
          <a:avLst/>
        </a:prstGeom>
        <a:solidFill>
          <a:srgbClr val="C00000"/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530672</xdr:colOff>
      <xdr:row>5</xdr:row>
      <xdr:rowOff>140951</xdr:rowOff>
    </xdr:from>
    <xdr:to>
      <xdr:col>12</xdr:col>
      <xdr:colOff>236672</xdr:colOff>
      <xdr:row>8</xdr:row>
      <xdr:rowOff>87176</xdr:rowOff>
    </xdr:to>
    <xdr:sp macro="" textlink="">
      <xdr:nvSpPr>
        <xdr:cNvPr id="30" name="Flèche vers le haut 29"/>
        <xdr:cNvSpPr/>
      </xdr:nvSpPr>
      <xdr:spPr>
        <a:xfrm rot="5400000">
          <a:off x="8930672" y="932576"/>
          <a:ext cx="432000" cy="468000"/>
        </a:xfrm>
        <a:prstGeom prst="upArrow">
          <a:avLst/>
        </a:prstGeom>
        <a:solidFill>
          <a:srgbClr val="000099"/>
        </a:solidFill>
        <a:ln>
          <a:solidFill>
            <a:srgbClr val="0000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285750</xdr:colOff>
      <xdr:row>14</xdr:row>
      <xdr:rowOff>114299</xdr:rowOff>
    </xdr:from>
    <xdr:to>
      <xdr:col>14</xdr:col>
      <xdr:colOff>114300</xdr:colOff>
      <xdr:row>17</xdr:row>
      <xdr:rowOff>133349</xdr:rowOff>
    </xdr:to>
    <xdr:sp macro="" textlink="">
      <xdr:nvSpPr>
        <xdr:cNvPr id="32" name="ZoneTexte 31"/>
        <xdr:cNvSpPr txBox="1"/>
      </xdr:nvSpPr>
      <xdr:spPr>
        <a:xfrm>
          <a:off x="1809750" y="2381249"/>
          <a:ext cx="8972550" cy="504825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pPr algn="ctr"/>
          <a:r>
            <a:rPr lang="fr-FR" sz="1200" b="1">
              <a:solidFill>
                <a:schemeClr val="accent6"/>
              </a:solidFill>
              <a:latin typeface="Arial Black" panose="020B0A04020102020204" pitchFamily="34" charset="0"/>
            </a:rPr>
            <a:t>3 - Pica sus un boutoun</a:t>
          </a:r>
          <a:r>
            <a:rPr lang="fr-FR" sz="1200" b="1" baseline="0">
              <a:solidFill>
                <a:schemeClr val="accent6"/>
              </a:solidFill>
              <a:latin typeface="Arial Black" panose="020B0A04020102020204" pitchFamily="34" charset="0"/>
            </a:rPr>
            <a:t> </a:t>
          </a:r>
          <a:r>
            <a:rPr lang="fr-FR" sz="1200" b="1">
              <a:solidFill>
                <a:schemeClr val="accent6"/>
              </a:solidFill>
              <a:latin typeface="Arial Black" panose="020B0A04020102020204" pitchFamily="34" charset="0"/>
            </a:rPr>
            <a:t>pèr vèire lou mode de counjuguesoun desira</a:t>
          </a:r>
        </a:p>
      </xdr:txBody>
    </xdr:sp>
    <xdr:clientData/>
  </xdr:twoCellAnchor>
  <xdr:twoCellAnchor>
    <xdr:from>
      <xdr:col>6</xdr:col>
      <xdr:colOff>388125</xdr:colOff>
      <xdr:row>18</xdr:row>
      <xdr:rowOff>85200</xdr:rowOff>
    </xdr:from>
    <xdr:to>
      <xdr:col>7</xdr:col>
      <xdr:colOff>58125</xdr:colOff>
      <xdr:row>21</xdr:row>
      <xdr:rowOff>67425</xdr:rowOff>
    </xdr:to>
    <xdr:sp macro="" textlink="">
      <xdr:nvSpPr>
        <xdr:cNvPr id="34" name="Flèche vers le haut 33"/>
        <xdr:cNvSpPr/>
      </xdr:nvSpPr>
      <xdr:spPr>
        <a:xfrm rot="10800000">
          <a:off x="4960125" y="2999850"/>
          <a:ext cx="432000" cy="468000"/>
        </a:xfrm>
        <a:prstGeom prst="upArrow">
          <a:avLst/>
        </a:prstGeom>
        <a:solidFill>
          <a:schemeClr val="accent6"/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476250</xdr:colOff>
      <xdr:row>0</xdr:row>
      <xdr:rowOff>0</xdr:rowOff>
    </xdr:to>
    <xdr:cxnSp macro="">
      <xdr:nvCxnSpPr>
        <xdr:cNvPr id="42" name="Connecteur droit 41"/>
        <xdr:cNvCxnSpPr/>
      </xdr:nvCxnSpPr>
      <xdr:spPr>
        <a:xfrm>
          <a:off x="0" y="0"/>
          <a:ext cx="9620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590550</xdr:colOff>
      <xdr:row>5</xdr:row>
      <xdr:rowOff>85725</xdr:rowOff>
    </xdr:from>
    <xdr:to>
      <xdr:col>11</xdr:col>
      <xdr:colOff>390525</xdr:colOff>
      <xdr:row>8</xdr:row>
      <xdr:rowOff>104776</xdr:rowOff>
    </xdr:to>
    <xdr:sp macro="" textlink="">
      <xdr:nvSpPr>
        <xdr:cNvPr id="44" name="ZoneTexte 43"/>
        <xdr:cNvSpPr txBox="1"/>
      </xdr:nvSpPr>
      <xdr:spPr>
        <a:xfrm>
          <a:off x="5924550" y="895350"/>
          <a:ext cx="2847975" cy="504826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rgbClr val="000099"/>
              </a:solidFill>
              <a:effectLst/>
              <a:latin typeface="Arial Black" panose="020B0A04020102020204" pitchFamily="34" charset="0"/>
              <a:ea typeface="+mn-ea"/>
              <a:cs typeface="+mn-cs"/>
            </a:rPr>
            <a:t>2 - Aqueste verbe se counjugo coume lou verbe </a:t>
          </a:r>
          <a:r>
            <a:rPr lang="fr-FR" sz="1100" b="1" baseline="0">
              <a:solidFill>
                <a:srgbClr val="000099"/>
              </a:solidFill>
              <a:effectLst/>
              <a:latin typeface="Arial Black" panose="020B0A04020102020204" pitchFamily="34" charset="0"/>
              <a:ea typeface="+mn-ea"/>
              <a:cs typeface="+mn-cs"/>
            </a:rPr>
            <a:t>que </a:t>
          </a:r>
          <a:r>
            <a:rPr lang="fr-FR" sz="1100" b="1">
              <a:solidFill>
                <a:srgbClr val="000099"/>
              </a:solidFill>
              <a:effectLst/>
              <a:latin typeface="Arial Black" panose="020B0A04020102020204" pitchFamily="34" charset="0"/>
              <a:ea typeface="+mn-ea"/>
              <a:cs typeface="+mn-cs"/>
            </a:rPr>
            <a:t>s'aficho aqui</a:t>
          </a:r>
          <a:endParaRPr lang="fr-FR" sz="1050" b="1">
            <a:solidFill>
              <a:srgbClr val="000099"/>
            </a:solidFill>
            <a:latin typeface="Arial Black" panose="020B0A04020102020204" pitchFamily="34" charset="0"/>
          </a:endParaRPr>
        </a:p>
      </xdr:txBody>
    </xdr:sp>
    <xdr:clientData/>
  </xdr:twoCellAnchor>
  <xdr:twoCellAnchor>
    <xdr:from>
      <xdr:col>3</xdr:col>
      <xdr:colOff>92850</xdr:colOff>
      <xdr:row>18</xdr:row>
      <xdr:rowOff>85200</xdr:rowOff>
    </xdr:from>
    <xdr:to>
      <xdr:col>3</xdr:col>
      <xdr:colOff>524850</xdr:colOff>
      <xdr:row>21</xdr:row>
      <xdr:rowOff>67425</xdr:rowOff>
    </xdr:to>
    <xdr:sp macro="" textlink="">
      <xdr:nvSpPr>
        <xdr:cNvPr id="20" name="Flèche vers le haut 19"/>
        <xdr:cNvSpPr/>
      </xdr:nvSpPr>
      <xdr:spPr>
        <a:xfrm rot="10800000">
          <a:off x="2378850" y="2999850"/>
          <a:ext cx="432000" cy="468000"/>
        </a:xfrm>
        <a:prstGeom prst="upArrow">
          <a:avLst/>
        </a:prstGeom>
        <a:solidFill>
          <a:schemeClr val="accent6"/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588150</xdr:colOff>
      <xdr:row>18</xdr:row>
      <xdr:rowOff>85200</xdr:rowOff>
    </xdr:from>
    <xdr:to>
      <xdr:col>10</xdr:col>
      <xdr:colOff>258150</xdr:colOff>
      <xdr:row>21</xdr:row>
      <xdr:rowOff>67425</xdr:rowOff>
    </xdr:to>
    <xdr:sp macro="" textlink="">
      <xdr:nvSpPr>
        <xdr:cNvPr id="21" name="Flèche vers le haut 20"/>
        <xdr:cNvSpPr/>
      </xdr:nvSpPr>
      <xdr:spPr>
        <a:xfrm rot="10800000">
          <a:off x="7446150" y="2999850"/>
          <a:ext cx="432000" cy="468000"/>
        </a:xfrm>
        <a:prstGeom prst="upArrow">
          <a:avLst/>
        </a:prstGeom>
        <a:solidFill>
          <a:schemeClr val="accent6"/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683400</xdr:colOff>
      <xdr:row>18</xdr:row>
      <xdr:rowOff>85200</xdr:rowOff>
    </xdr:from>
    <xdr:to>
      <xdr:col>13</xdr:col>
      <xdr:colOff>353400</xdr:colOff>
      <xdr:row>21</xdr:row>
      <xdr:rowOff>67425</xdr:rowOff>
    </xdr:to>
    <xdr:sp macro="" textlink="">
      <xdr:nvSpPr>
        <xdr:cNvPr id="22" name="Flèche vers le haut 21"/>
        <xdr:cNvSpPr/>
      </xdr:nvSpPr>
      <xdr:spPr>
        <a:xfrm rot="10800000">
          <a:off x="9827400" y="2999850"/>
          <a:ext cx="432000" cy="468000"/>
        </a:xfrm>
        <a:prstGeom prst="upArrow">
          <a:avLst/>
        </a:prstGeom>
        <a:solidFill>
          <a:schemeClr val="accent6"/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752475</xdr:colOff>
      <xdr:row>9</xdr:row>
      <xdr:rowOff>38100</xdr:rowOff>
    </xdr:from>
    <xdr:to>
      <xdr:col>4</xdr:col>
      <xdr:colOff>638175</xdr:colOff>
      <xdr:row>12</xdr:row>
      <xdr:rowOff>56325</xdr:rowOff>
    </xdr:to>
    <xdr:sp macro="" textlink="">
      <xdr:nvSpPr>
        <xdr:cNvPr id="23" name="ZoneTexte 22"/>
        <xdr:cNvSpPr txBox="1"/>
      </xdr:nvSpPr>
      <xdr:spPr>
        <a:xfrm>
          <a:off x="752475" y="1495425"/>
          <a:ext cx="2933700" cy="504000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pPr algn="ctr"/>
          <a:r>
            <a:rPr lang="fr-FR" sz="1100" b="1">
              <a:solidFill>
                <a:schemeClr val="accent2"/>
              </a:solidFill>
              <a:latin typeface="Arial Black" panose="020B0A04020102020204" pitchFamily="34" charset="0"/>
            </a:rPr>
            <a:t>Pèr intra li letro especialo pica</a:t>
          </a:r>
        </a:p>
        <a:p>
          <a:pPr algn="ctr"/>
          <a:r>
            <a:rPr lang="fr-FR" sz="1100" b="1">
              <a:solidFill>
                <a:schemeClr val="accent2"/>
              </a:solidFill>
              <a:latin typeface="Arial Black" panose="020B0A04020102020204" pitchFamily="34" charset="0"/>
            </a:rPr>
            <a:t>sus la toucho courrespoudènto</a:t>
          </a:r>
        </a:p>
      </xdr:txBody>
    </xdr:sp>
    <xdr:clientData/>
  </xdr:twoCellAnchor>
  <xdr:twoCellAnchor>
    <xdr:from>
      <xdr:col>30</xdr:col>
      <xdr:colOff>0</xdr:colOff>
      <xdr:row>0</xdr:row>
      <xdr:rowOff>0</xdr:rowOff>
    </xdr:from>
    <xdr:to>
      <xdr:col>30</xdr:col>
      <xdr:colOff>666750</xdr:colOff>
      <xdr:row>3</xdr:row>
      <xdr:rowOff>0</xdr:rowOff>
    </xdr:to>
    <xdr:sp macro="" textlink="">
      <xdr:nvSpPr>
        <xdr:cNvPr id="3083" name="Text Box 11"/>
        <xdr:cNvSpPr txBox="1">
          <a:spLocks noChangeArrowheads="1"/>
        </xdr:cNvSpPr>
      </xdr:nvSpPr>
      <xdr:spPr bwMode="auto">
        <a:xfrm>
          <a:off x="19812000" y="0"/>
          <a:ext cx="666750" cy="485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26889</xdr:colOff>
      <xdr:row>9</xdr:row>
      <xdr:rowOff>141190</xdr:rowOff>
    </xdr:from>
    <xdr:to>
      <xdr:col>5</xdr:col>
      <xdr:colOff>493614</xdr:colOff>
      <xdr:row>11</xdr:row>
      <xdr:rowOff>123828</xdr:rowOff>
    </xdr:to>
    <xdr:sp macro="" textlink="">
      <xdr:nvSpPr>
        <xdr:cNvPr id="35" name="Flèche vers le haut 34"/>
        <xdr:cNvSpPr/>
      </xdr:nvSpPr>
      <xdr:spPr>
        <a:xfrm rot="5400000">
          <a:off x="3917008" y="1518396"/>
          <a:ext cx="306488" cy="466725"/>
        </a:xfrm>
        <a:prstGeom prst="upArrow">
          <a:avLst/>
        </a:prstGeom>
        <a:solidFill>
          <a:schemeClr val="accent2"/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9526</xdr:colOff>
      <xdr:row>494</xdr:row>
      <xdr:rowOff>9525</xdr:rowOff>
    </xdr:from>
    <xdr:to>
      <xdr:col>9</xdr:col>
      <xdr:colOff>1462501</xdr:colOff>
      <xdr:row>499</xdr:row>
      <xdr:rowOff>150300</xdr:rowOff>
    </xdr:to>
    <xdr:sp macro="" textlink="">
      <xdr:nvSpPr>
        <xdr:cNvPr id="2" name="ZoneTexte 1"/>
        <xdr:cNvSpPr txBox="1"/>
      </xdr:nvSpPr>
      <xdr:spPr>
        <a:xfrm>
          <a:off x="6800851" y="80905350"/>
          <a:ext cx="5234400" cy="9504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Lis àutri tèms e mode soun pas atesta. </a:t>
          </a:r>
        </a:p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Nouire es mai usita</a:t>
          </a:r>
        </a:p>
      </xdr:txBody>
    </xdr:sp>
    <xdr:clientData/>
  </xdr:twoCellAnchor>
  <xdr:twoCellAnchor>
    <xdr:from>
      <xdr:col>12</xdr:col>
      <xdr:colOff>19050</xdr:colOff>
      <xdr:row>494</xdr:row>
      <xdr:rowOff>19050</xdr:rowOff>
    </xdr:from>
    <xdr:to>
      <xdr:col>14</xdr:col>
      <xdr:colOff>1929150</xdr:colOff>
      <xdr:row>499</xdr:row>
      <xdr:rowOff>159825</xdr:rowOff>
    </xdr:to>
    <xdr:sp macro="" textlink="">
      <xdr:nvSpPr>
        <xdr:cNvPr id="4" name="ZoneTexte 3"/>
        <xdr:cNvSpPr txBox="1"/>
      </xdr:nvSpPr>
      <xdr:spPr>
        <a:xfrm>
          <a:off x="14563725" y="80914875"/>
          <a:ext cx="5072400" cy="9504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Lis àutri tèms e mode soun pas atesta. </a:t>
          </a:r>
        </a:p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Nouire es mai usita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9526</xdr:colOff>
      <xdr:row>494</xdr:row>
      <xdr:rowOff>9525</xdr:rowOff>
    </xdr:from>
    <xdr:to>
      <xdr:col>9</xdr:col>
      <xdr:colOff>1462501</xdr:colOff>
      <xdr:row>499</xdr:row>
      <xdr:rowOff>150300</xdr:rowOff>
    </xdr:to>
    <xdr:sp macro="" textlink="">
      <xdr:nvSpPr>
        <xdr:cNvPr id="2" name="ZoneTexte 1"/>
        <xdr:cNvSpPr txBox="1"/>
      </xdr:nvSpPr>
      <xdr:spPr>
        <a:xfrm>
          <a:off x="6800851" y="80905350"/>
          <a:ext cx="5234400" cy="9504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Lis àutri tèms e mode soun pas atesta. </a:t>
          </a:r>
        </a:p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Nouire es mai usita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494</xdr:row>
      <xdr:rowOff>19050</xdr:rowOff>
    </xdr:from>
    <xdr:to>
      <xdr:col>6</xdr:col>
      <xdr:colOff>1929150</xdr:colOff>
      <xdr:row>499</xdr:row>
      <xdr:rowOff>159825</xdr:rowOff>
    </xdr:to>
    <xdr:sp macro="" textlink="">
      <xdr:nvSpPr>
        <xdr:cNvPr id="2" name="ZoneTexte 1"/>
        <xdr:cNvSpPr txBox="1"/>
      </xdr:nvSpPr>
      <xdr:spPr>
        <a:xfrm>
          <a:off x="14563725" y="80914875"/>
          <a:ext cx="5072400" cy="9504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Lis àutri tèms e mode soun pas atesta. </a:t>
          </a:r>
        </a:p>
        <a:p>
          <a:pPr algn="ctr"/>
          <a:r>
            <a:rPr lang="fr-FR" sz="1800">
              <a:latin typeface="Arial" panose="020B0604020202020204" pitchFamily="34" charset="0"/>
              <a:cs typeface="Arial" panose="020B0604020202020204" pitchFamily="34" charset="0"/>
            </a:rPr>
            <a:t>Nouire es mai usita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18" Type="http://schemas.openxmlformats.org/officeDocument/2006/relationships/ctrlProp" Target="../ctrlProps/ctrlProp11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4.xml"/><Relationship Id="rId12" Type="http://schemas.openxmlformats.org/officeDocument/2006/relationships/ctrlProp" Target="../ctrlProps/ctrlProp5.xml"/><Relationship Id="rId17" Type="http://schemas.openxmlformats.org/officeDocument/2006/relationships/ctrlProp" Target="../ctrlProps/ctrlProp1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9.xml"/><Relationship Id="rId20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11" Type="http://schemas.openxmlformats.org/officeDocument/2006/relationships/ctrlProp" Target="../ctrlProps/ctrlProp4.xml"/><Relationship Id="rId5" Type="http://schemas.openxmlformats.org/officeDocument/2006/relationships/control" Target="../activeX/activeX2.xml"/><Relationship Id="rId15" Type="http://schemas.openxmlformats.org/officeDocument/2006/relationships/ctrlProp" Target="../ctrlProps/ctrlProp8.xml"/><Relationship Id="rId23" Type="http://schemas.openxmlformats.org/officeDocument/2006/relationships/ctrlProp" Target="../ctrlProps/ctrlProp16.xml"/><Relationship Id="rId10" Type="http://schemas.openxmlformats.org/officeDocument/2006/relationships/ctrlProp" Target="../ctrlProps/ctrlProp3.xml"/><Relationship Id="rId19" Type="http://schemas.openxmlformats.org/officeDocument/2006/relationships/ctrlProp" Target="../ctrlProps/ctrlProp12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Relationship Id="rId22" Type="http://schemas.openxmlformats.org/officeDocument/2006/relationships/ctrlProp" Target="../ctrlProps/ctrlProp15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22:AD50"/>
  <sheetViews>
    <sheetView tabSelected="1" workbookViewId="0">
      <selection activeCell="A52" sqref="A52"/>
    </sheetView>
  </sheetViews>
  <sheetFormatPr baseColWidth="10" defaultRowHeight="12.75"/>
  <cols>
    <col min="1" max="22" width="11.42578125" style="175"/>
    <col min="23" max="26" width="11.42578125" style="175" customWidth="1"/>
    <col min="27" max="30" width="0" style="175" hidden="1" customWidth="1"/>
    <col min="31" max="16384" width="11.42578125" style="175"/>
  </cols>
  <sheetData>
    <row r="22" spans="27:30">
      <c r="AA22" s="178" t="s">
        <v>3306</v>
      </c>
      <c r="AB22" s="178" t="s">
        <v>3307</v>
      </c>
    </row>
    <row r="23" spans="27:30">
      <c r="AA23" s="179" t="s">
        <v>1433</v>
      </c>
      <c r="AB23" s="177" t="e">
        <f>conjugaison(AA23)</f>
        <v>#VALUE!</v>
      </c>
      <c r="AC23" s="177"/>
      <c r="AD23" s="177"/>
    </row>
    <row r="50" spans="1:18">
      <c r="A50" s="221"/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</row>
  </sheetData>
  <pageMargins left="0.7" right="0.7" top="0.75" bottom="0.75" header="0.3" footer="0.3"/>
  <pageSetup paperSize="9" orientation="portrait" r:id="rId1"/>
  <drawing r:id="rId2"/>
  <legacyDrawing r:id="rId3"/>
  <controls>
    <control shapeId="3073" r:id="rId4" name="ComboBox1"/>
    <control shapeId="3074" r:id="rId5" name="Text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2171"/>
  <sheetViews>
    <sheetView workbookViewId="0">
      <pane ySplit="1" topLeftCell="A1878" activePane="bottomLeft" state="frozen"/>
      <selection pane="bottomLeft" activeCell="C1889" sqref="C1889"/>
    </sheetView>
  </sheetViews>
  <sheetFormatPr baseColWidth="10" defaultRowHeight="12.75"/>
  <cols>
    <col min="1" max="1" width="8.42578125" style="4" bestFit="1" customWidth="1"/>
    <col min="2" max="2" width="18.7109375" style="205" bestFit="1" customWidth="1"/>
    <col min="3" max="3" width="24.85546875" style="205" customWidth="1"/>
    <col min="4" max="4" width="11.42578125" style="4"/>
  </cols>
  <sheetData>
    <row r="1" spans="1:16" ht="26.25" customHeight="1">
      <c r="A1" s="16" t="s">
        <v>1869</v>
      </c>
      <c r="B1" s="16" t="s">
        <v>1870</v>
      </c>
      <c r="C1" s="17" t="s">
        <v>1868</v>
      </c>
      <c r="D1" s="5"/>
      <c r="E1" s="224"/>
      <c r="F1" s="225"/>
      <c r="G1" s="225"/>
      <c r="H1" s="5"/>
      <c r="I1" s="5"/>
      <c r="J1" s="5"/>
      <c r="K1" s="5"/>
      <c r="L1" s="5"/>
      <c r="M1" s="5"/>
      <c r="N1" s="5"/>
      <c r="O1" s="5"/>
      <c r="P1" s="5"/>
    </row>
    <row r="2" spans="1:16" ht="12.75" customHeight="1">
      <c r="A2" s="5" t="s">
        <v>1112</v>
      </c>
      <c r="B2" s="198" t="s">
        <v>5192</v>
      </c>
      <c r="C2" s="199" t="s">
        <v>1137</v>
      </c>
      <c r="D2" s="5"/>
      <c r="E2" s="195"/>
      <c r="F2" s="196"/>
      <c r="G2" s="196"/>
      <c r="H2" s="5"/>
      <c r="I2" s="5"/>
      <c r="J2" s="5"/>
      <c r="K2" s="5"/>
      <c r="L2" s="5"/>
      <c r="M2" s="5"/>
      <c r="N2" s="5"/>
      <c r="O2" s="5"/>
      <c r="P2" s="5"/>
    </row>
    <row r="3" spans="1:16" ht="12.75" customHeight="1">
      <c r="A3" s="5"/>
      <c r="B3" s="201" t="s">
        <v>1113</v>
      </c>
      <c r="C3" s="198" t="s">
        <v>1113</v>
      </c>
      <c r="D3" s="5"/>
      <c r="E3" s="3"/>
    </row>
    <row r="4" spans="1:16" ht="12.75" customHeight="1">
      <c r="A4" s="5"/>
      <c r="B4" s="202" t="s">
        <v>5193</v>
      </c>
      <c r="C4" s="198" t="s">
        <v>1137</v>
      </c>
      <c r="D4" s="5"/>
      <c r="E4" s="3"/>
    </row>
    <row r="5" spans="1:16">
      <c r="B5" s="201" t="s">
        <v>1114</v>
      </c>
      <c r="C5" s="198" t="s">
        <v>1114</v>
      </c>
      <c r="H5" s="222"/>
      <c r="I5" s="223"/>
    </row>
    <row r="6" spans="1:16">
      <c r="B6" s="203" t="s">
        <v>5194</v>
      </c>
      <c r="C6" s="198" t="s">
        <v>1137</v>
      </c>
      <c r="H6" s="193"/>
      <c r="I6" s="194"/>
    </row>
    <row r="7" spans="1:16">
      <c r="B7" s="203" t="s">
        <v>5195</v>
      </c>
      <c r="C7" s="198" t="s">
        <v>1113</v>
      </c>
      <c r="H7" s="193"/>
      <c r="I7" s="194"/>
    </row>
    <row r="8" spans="1:16">
      <c r="B8" s="203" t="s">
        <v>5196</v>
      </c>
      <c r="C8" s="198" t="s">
        <v>1238</v>
      </c>
      <c r="H8" s="193"/>
      <c r="I8" s="194"/>
    </row>
    <row r="9" spans="1:16">
      <c r="B9" s="203" t="s">
        <v>5197</v>
      </c>
      <c r="C9" s="198" t="s">
        <v>1137</v>
      </c>
      <c r="H9" s="193"/>
      <c r="I9" s="194"/>
    </row>
    <row r="10" spans="1:16">
      <c r="B10" s="203" t="s">
        <v>5198</v>
      </c>
      <c r="C10" s="198" t="s">
        <v>1137</v>
      </c>
      <c r="H10" s="193"/>
      <c r="I10" s="194"/>
    </row>
    <row r="11" spans="1:16">
      <c r="B11" s="203" t="s">
        <v>5199</v>
      </c>
      <c r="C11" s="198" t="s">
        <v>1238</v>
      </c>
      <c r="H11" s="193"/>
      <c r="I11" s="194"/>
    </row>
    <row r="12" spans="1:16">
      <c r="B12" s="203" t="s">
        <v>5200</v>
      </c>
      <c r="C12" s="198" t="s">
        <v>1238</v>
      </c>
      <c r="H12" s="193"/>
      <c r="I12" s="194"/>
    </row>
    <row r="13" spans="1:16">
      <c r="B13" s="203" t="s">
        <v>5201</v>
      </c>
      <c r="C13" s="198" t="s">
        <v>1238</v>
      </c>
      <c r="H13" s="193"/>
      <c r="I13" s="194"/>
    </row>
    <row r="14" spans="1:16">
      <c r="B14" s="203" t="s">
        <v>5202</v>
      </c>
      <c r="C14" s="198" t="s">
        <v>1238</v>
      </c>
      <c r="H14" s="193"/>
      <c r="I14" s="194"/>
    </row>
    <row r="15" spans="1:16">
      <c r="B15" s="202" t="s">
        <v>1115</v>
      </c>
      <c r="C15" s="198" t="s">
        <v>1115</v>
      </c>
    </row>
    <row r="16" spans="1:16">
      <c r="B16" s="202" t="s">
        <v>5203</v>
      </c>
      <c r="C16" s="198" t="s">
        <v>1137</v>
      </c>
    </row>
    <row r="17" spans="2:3">
      <c r="B17" s="202" t="s">
        <v>5204</v>
      </c>
      <c r="C17" s="198" t="s">
        <v>1114</v>
      </c>
    </row>
    <row r="18" spans="2:3">
      <c r="B18" s="202" t="s">
        <v>5205</v>
      </c>
      <c r="C18" s="198" t="s">
        <v>1238</v>
      </c>
    </row>
    <row r="19" spans="2:3">
      <c r="B19" s="202" t="s">
        <v>5206</v>
      </c>
      <c r="C19" s="198" t="s">
        <v>1137</v>
      </c>
    </row>
    <row r="20" spans="2:3">
      <c r="B20" s="202" t="s">
        <v>5207</v>
      </c>
      <c r="C20" s="198" t="s">
        <v>1137</v>
      </c>
    </row>
    <row r="21" spans="2:3">
      <c r="B21" s="202" t="s">
        <v>5208</v>
      </c>
      <c r="C21" s="198" t="s">
        <v>1137</v>
      </c>
    </row>
    <row r="22" spans="2:3">
      <c r="B22" s="202" t="s">
        <v>5209</v>
      </c>
      <c r="C22" s="198" t="s">
        <v>1137</v>
      </c>
    </row>
    <row r="23" spans="2:3">
      <c r="B23" s="202" t="s">
        <v>5210</v>
      </c>
      <c r="C23" s="198" t="s">
        <v>1238</v>
      </c>
    </row>
    <row r="24" spans="2:3">
      <c r="B24" s="202" t="s">
        <v>1116</v>
      </c>
      <c r="C24" s="198" t="s">
        <v>1116</v>
      </c>
    </row>
    <row r="25" spans="2:3">
      <c r="B25" s="202" t="s">
        <v>5211</v>
      </c>
      <c r="C25" s="198" t="s">
        <v>1137</v>
      </c>
    </row>
    <row r="26" spans="2:3">
      <c r="B26" s="202" t="s">
        <v>5212</v>
      </c>
      <c r="C26" s="198" t="s">
        <v>1238</v>
      </c>
    </row>
    <row r="27" spans="2:3">
      <c r="B27" s="202" t="s">
        <v>5213</v>
      </c>
      <c r="C27" s="198" t="s">
        <v>1238</v>
      </c>
    </row>
    <row r="28" spans="2:3">
      <c r="B28" s="202" t="s">
        <v>5214</v>
      </c>
      <c r="C28" s="198" t="s">
        <v>1238</v>
      </c>
    </row>
    <row r="29" spans="2:3">
      <c r="B29" s="202" t="s">
        <v>5215</v>
      </c>
      <c r="C29" s="198" t="s">
        <v>1137</v>
      </c>
    </row>
    <row r="30" spans="2:3">
      <c r="B30" s="202" t="s">
        <v>5216</v>
      </c>
      <c r="C30" s="198" t="s">
        <v>1137</v>
      </c>
    </row>
    <row r="31" spans="2:3">
      <c r="B31" s="202" t="s">
        <v>5217</v>
      </c>
      <c r="C31" s="198" t="s">
        <v>1137</v>
      </c>
    </row>
    <row r="32" spans="2:3">
      <c r="B32" s="202" t="s">
        <v>5218</v>
      </c>
      <c r="C32" s="198" t="s">
        <v>1137</v>
      </c>
    </row>
    <row r="33" spans="2:3">
      <c r="B33" s="202" t="s">
        <v>5219</v>
      </c>
      <c r="C33" s="198" t="s">
        <v>1238</v>
      </c>
    </row>
    <row r="34" spans="2:3">
      <c r="B34" s="202" t="s">
        <v>5220</v>
      </c>
      <c r="C34" s="198" t="s">
        <v>1137</v>
      </c>
    </row>
    <row r="35" spans="2:3">
      <c r="B35" s="202" t="s">
        <v>5221</v>
      </c>
      <c r="C35" s="198" t="s">
        <v>1238</v>
      </c>
    </row>
    <row r="36" spans="2:3">
      <c r="B36" s="202" t="s">
        <v>5222</v>
      </c>
      <c r="C36" s="198" t="s">
        <v>1137</v>
      </c>
    </row>
    <row r="37" spans="2:3">
      <c r="B37" s="202" t="s">
        <v>5223</v>
      </c>
      <c r="C37" s="198" t="s">
        <v>1137</v>
      </c>
    </row>
    <row r="38" spans="2:3">
      <c r="B38" s="202" t="s">
        <v>5224</v>
      </c>
      <c r="C38" s="198" t="s">
        <v>1238</v>
      </c>
    </row>
    <row r="39" spans="2:3">
      <c r="B39" s="202" t="s">
        <v>5225</v>
      </c>
      <c r="C39" s="198" t="s">
        <v>1137</v>
      </c>
    </row>
    <row r="40" spans="2:3">
      <c r="B40" s="202" t="s">
        <v>5226</v>
      </c>
      <c r="C40" s="198" t="s">
        <v>1238</v>
      </c>
    </row>
    <row r="41" spans="2:3">
      <c r="B41" s="202" t="s">
        <v>5227</v>
      </c>
      <c r="C41" s="198" t="s">
        <v>1113</v>
      </c>
    </row>
    <row r="42" spans="2:3">
      <c r="B42" s="202" t="s">
        <v>5228</v>
      </c>
      <c r="C42" s="198" t="s">
        <v>1116</v>
      </c>
    </row>
    <row r="43" spans="2:3">
      <c r="B43" s="202" t="s">
        <v>5229</v>
      </c>
      <c r="C43" s="198" t="s">
        <v>32</v>
      </c>
    </row>
    <row r="44" spans="2:3">
      <c r="B44" s="202" t="s">
        <v>5230</v>
      </c>
      <c r="C44" s="198" t="s">
        <v>1238</v>
      </c>
    </row>
    <row r="45" spans="2:3">
      <c r="B45" s="202" t="s">
        <v>5231</v>
      </c>
      <c r="C45" s="198" t="s">
        <v>1115</v>
      </c>
    </row>
    <row r="46" spans="2:3">
      <c r="B46" s="202" t="s">
        <v>5232</v>
      </c>
      <c r="C46" s="198" t="s">
        <v>1238</v>
      </c>
    </row>
    <row r="47" spans="2:3">
      <c r="B47" s="202" t="s">
        <v>5233</v>
      </c>
      <c r="C47" s="198" t="s">
        <v>1137</v>
      </c>
    </row>
    <row r="48" spans="2:3">
      <c r="B48" s="202" t="s">
        <v>5234</v>
      </c>
      <c r="C48" s="198" t="s">
        <v>1114</v>
      </c>
    </row>
    <row r="49" spans="2:7">
      <c r="B49" s="202" t="s">
        <v>5235</v>
      </c>
      <c r="C49" s="198" t="s">
        <v>1238</v>
      </c>
    </row>
    <row r="50" spans="2:7">
      <c r="B50" s="202" t="s">
        <v>5236</v>
      </c>
      <c r="C50" s="198" t="s">
        <v>1238</v>
      </c>
    </row>
    <row r="51" spans="2:7">
      <c r="B51" s="202" t="s">
        <v>5237</v>
      </c>
      <c r="C51" s="198" t="s">
        <v>1238</v>
      </c>
    </row>
    <row r="52" spans="2:7">
      <c r="B52" s="202" t="s">
        <v>5238</v>
      </c>
      <c r="C52" s="198" t="s">
        <v>1115</v>
      </c>
    </row>
    <row r="53" spans="2:7">
      <c r="B53" s="202" t="s">
        <v>5239</v>
      </c>
      <c r="C53" s="198" t="s">
        <v>1137</v>
      </c>
    </row>
    <row r="54" spans="2:7">
      <c r="B54" s="202" t="s">
        <v>5240</v>
      </c>
      <c r="C54" s="198" t="s">
        <v>1137</v>
      </c>
    </row>
    <row r="55" spans="2:7">
      <c r="B55" s="202" t="s">
        <v>1117</v>
      </c>
      <c r="C55" s="198" t="s">
        <v>1117</v>
      </c>
      <c r="G55" s="3"/>
    </row>
    <row r="56" spans="2:7">
      <c r="B56" s="202" t="s">
        <v>1118</v>
      </c>
      <c r="C56" s="198" t="s">
        <v>1118</v>
      </c>
    </row>
    <row r="57" spans="2:7">
      <c r="B57" s="202" t="s">
        <v>5241</v>
      </c>
      <c r="C57" s="198" t="s">
        <v>1238</v>
      </c>
    </row>
    <row r="58" spans="2:7">
      <c r="B58" s="202" t="s">
        <v>5242</v>
      </c>
      <c r="C58" s="198" t="s">
        <v>1238</v>
      </c>
    </row>
    <row r="59" spans="2:7">
      <c r="B59" s="202" t="s">
        <v>1119</v>
      </c>
      <c r="C59" s="198" t="s">
        <v>1119</v>
      </c>
    </row>
    <row r="60" spans="2:7">
      <c r="B60" s="202" t="s">
        <v>5243</v>
      </c>
      <c r="C60" s="198" t="s">
        <v>1137</v>
      </c>
    </row>
    <row r="61" spans="2:7">
      <c r="B61" s="202" t="s">
        <v>5244</v>
      </c>
      <c r="C61" s="198" t="s">
        <v>1238</v>
      </c>
    </row>
    <row r="62" spans="2:7">
      <c r="B62" s="202" t="s">
        <v>5245</v>
      </c>
      <c r="C62" s="198" t="s">
        <v>1116</v>
      </c>
    </row>
    <row r="63" spans="2:7">
      <c r="B63" s="202" t="s">
        <v>5246</v>
      </c>
      <c r="C63" s="198" t="s">
        <v>1238</v>
      </c>
    </row>
    <row r="64" spans="2:7">
      <c r="B64" s="202" t="s">
        <v>5247</v>
      </c>
      <c r="C64" s="198" t="s">
        <v>1238</v>
      </c>
    </row>
    <row r="65" spans="2:7">
      <c r="B65" s="202" t="s">
        <v>5248</v>
      </c>
      <c r="C65" s="198" t="s">
        <v>1238</v>
      </c>
    </row>
    <row r="66" spans="2:7">
      <c r="B66" s="202" t="s">
        <v>5249</v>
      </c>
      <c r="C66" s="198" t="s">
        <v>1137</v>
      </c>
    </row>
    <row r="67" spans="2:7">
      <c r="B67" s="202" t="s">
        <v>5250</v>
      </c>
      <c r="C67" s="198" t="s">
        <v>1238</v>
      </c>
    </row>
    <row r="68" spans="2:7">
      <c r="B68" s="202" t="s">
        <v>5251</v>
      </c>
      <c r="C68" s="198" t="s">
        <v>1238</v>
      </c>
    </row>
    <row r="69" spans="2:7">
      <c r="B69" s="202" t="s">
        <v>5252</v>
      </c>
      <c r="C69" s="198" t="s">
        <v>1137</v>
      </c>
    </row>
    <row r="70" spans="2:7">
      <c r="B70" s="202" t="s">
        <v>5253</v>
      </c>
      <c r="C70" s="198" t="s">
        <v>1137</v>
      </c>
    </row>
    <row r="71" spans="2:7">
      <c r="B71" s="202" t="s">
        <v>5254</v>
      </c>
      <c r="C71" s="198" t="s">
        <v>1137</v>
      </c>
    </row>
    <row r="72" spans="2:7">
      <c r="B72" s="202" t="s">
        <v>5255</v>
      </c>
      <c r="C72" s="198" t="s">
        <v>1137</v>
      </c>
    </row>
    <row r="73" spans="2:7">
      <c r="B73" s="202" t="s">
        <v>5256</v>
      </c>
      <c r="C73" s="198" t="s">
        <v>1137</v>
      </c>
    </row>
    <row r="74" spans="2:7">
      <c r="B74" s="202" t="s">
        <v>5257</v>
      </c>
      <c r="C74" s="198" t="s">
        <v>1137</v>
      </c>
    </row>
    <row r="75" spans="2:7">
      <c r="B75" s="202" t="s">
        <v>5258</v>
      </c>
      <c r="C75" s="198" t="s">
        <v>1137</v>
      </c>
    </row>
    <row r="76" spans="2:7">
      <c r="B76" s="201" t="s">
        <v>1120</v>
      </c>
      <c r="C76" s="198" t="s">
        <v>1120</v>
      </c>
      <c r="G76" s="3"/>
    </row>
    <row r="77" spans="2:7">
      <c r="B77" s="203" t="s">
        <v>5259</v>
      </c>
      <c r="C77" s="198" t="s">
        <v>1137</v>
      </c>
      <c r="G77" s="3"/>
    </row>
    <row r="78" spans="2:7">
      <c r="B78" s="203" t="s">
        <v>5260</v>
      </c>
      <c r="C78" s="198" t="s">
        <v>1137</v>
      </c>
      <c r="G78" s="3"/>
    </row>
    <row r="79" spans="2:7">
      <c r="B79" s="203" t="s">
        <v>5261</v>
      </c>
      <c r="C79" s="198" t="s">
        <v>1137</v>
      </c>
      <c r="G79" s="3"/>
    </row>
    <row r="80" spans="2:7">
      <c r="B80" s="203" t="s">
        <v>5262</v>
      </c>
      <c r="C80" s="198" t="s">
        <v>1113</v>
      </c>
      <c r="G80" s="3"/>
    </row>
    <row r="81" spans="2:7">
      <c r="B81" s="203" t="s">
        <v>5263</v>
      </c>
      <c r="C81" s="198" t="s">
        <v>1137</v>
      </c>
      <c r="G81" s="3"/>
    </row>
    <row r="82" spans="2:7">
      <c r="B82" s="203" t="s">
        <v>5264</v>
      </c>
      <c r="C82" s="198" t="s">
        <v>1238</v>
      </c>
      <c r="G82" s="3"/>
    </row>
    <row r="83" spans="2:7">
      <c r="B83" s="203" t="s">
        <v>5265</v>
      </c>
      <c r="C83" s="198" t="s">
        <v>1238</v>
      </c>
      <c r="G83" s="3"/>
    </row>
    <row r="84" spans="2:7">
      <c r="B84" s="203" t="s">
        <v>5266</v>
      </c>
      <c r="C84" s="198" t="s">
        <v>1119</v>
      </c>
      <c r="G84" s="3"/>
    </row>
    <row r="85" spans="2:7">
      <c r="B85" s="201" t="s">
        <v>1121</v>
      </c>
      <c r="C85" s="198" t="s">
        <v>1121</v>
      </c>
      <c r="G85" s="3"/>
    </row>
    <row r="86" spans="2:7">
      <c r="B86" s="203" t="s">
        <v>5267</v>
      </c>
      <c r="C86" s="198" t="s">
        <v>1238</v>
      </c>
      <c r="G86" s="3"/>
    </row>
    <row r="87" spans="2:7">
      <c r="B87" s="203" t="s">
        <v>5268</v>
      </c>
      <c r="C87" s="198" t="s">
        <v>1238</v>
      </c>
      <c r="G87" s="3"/>
    </row>
    <row r="88" spans="2:7">
      <c r="B88" s="202" t="s">
        <v>5269</v>
      </c>
      <c r="C88" s="198" t="s">
        <v>1238</v>
      </c>
      <c r="G88" s="3"/>
    </row>
    <row r="89" spans="2:7">
      <c r="B89" s="202" t="s">
        <v>5270</v>
      </c>
      <c r="C89" s="198" t="s">
        <v>1238</v>
      </c>
      <c r="G89" s="3"/>
    </row>
    <row r="90" spans="2:7">
      <c r="B90" s="201" t="s">
        <v>1122</v>
      </c>
      <c r="C90" s="198" t="s">
        <v>1122</v>
      </c>
    </row>
    <row r="91" spans="2:7">
      <c r="B91" s="203" t="s">
        <v>5271</v>
      </c>
      <c r="C91" s="198" t="s">
        <v>1115</v>
      </c>
    </row>
    <row r="92" spans="2:7">
      <c r="B92" s="203" t="s">
        <v>5272</v>
      </c>
      <c r="C92" s="198" t="s">
        <v>1238</v>
      </c>
    </row>
    <row r="93" spans="2:7">
      <c r="B93" s="202" t="s">
        <v>5273</v>
      </c>
      <c r="C93" s="198" t="s">
        <v>1116</v>
      </c>
    </row>
    <row r="94" spans="2:7">
      <c r="B94" s="202" t="s">
        <v>5274</v>
      </c>
      <c r="C94" s="198" t="s">
        <v>1137</v>
      </c>
    </row>
    <row r="95" spans="2:7">
      <c r="B95" s="202" t="s">
        <v>5275</v>
      </c>
      <c r="C95" s="198" t="s">
        <v>1238</v>
      </c>
    </row>
    <row r="96" spans="2:7">
      <c r="B96" s="202" t="s">
        <v>5276</v>
      </c>
      <c r="C96" s="198" t="s">
        <v>1238</v>
      </c>
    </row>
    <row r="97" spans="2:3">
      <c r="B97" s="202" t="s">
        <v>5277</v>
      </c>
      <c r="C97" s="198" t="s">
        <v>1137</v>
      </c>
    </row>
    <row r="98" spans="2:3">
      <c r="B98" s="202" t="s">
        <v>5278</v>
      </c>
      <c r="C98" s="198" t="s">
        <v>1238</v>
      </c>
    </row>
    <row r="99" spans="2:3">
      <c r="B99" s="202" t="s">
        <v>5279</v>
      </c>
      <c r="C99" s="198" t="s">
        <v>1238</v>
      </c>
    </row>
    <row r="100" spans="2:3">
      <c r="B100" s="202" t="s">
        <v>5280</v>
      </c>
      <c r="C100" s="198" t="s">
        <v>1137</v>
      </c>
    </row>
    <row r="101" spans="2:3">
      <c r="B101" s="202" t="s">
        <v>5281</v>
      </c>
      <c r="C101" s="198" t="s">
        <v>1238</v>
      </c>
    </row>
    <row r="102" spans="2:3">
      <c r="B102" s="202" t="s">
        <v>5282</v>
      </c>
      <c r="C102" s="198" t="s">
        <v>1238</v>
      </c>
    </row>
    <row r="103" spans="2:3">
      <c r="B103" s="202" t="s">
        <v>5283</v>
      </c>
      <c r="C103" s="198" t="s">
        <v>1137</v>
      </c>
    </row>
    <row r="104" spans="2:3">
      <c r="B104" s="202" t="s">
        <v>5284</v>
      </c>
      <c r="C104" s="198" t="s">
        <v>1137</v>
      </c>
    </row>
    <row r="105" spans="2:3">
      <c r="B105" s="202" t="s">
        <v>5285</v>
      </c>
      <c r="C105" s="198" t="s">
        <v>1137</v>
      </c>
    </row>
    <row r="106" spans="2:3">
      <c r="B106" s="202" t="s">
        <v>5286</v>
      </c>
      <c r="C106" s="198" t="s">
        <v>1137</v>
      </c>
    </row>
    <row r="107" spans="2:3">
      <c r="B107" s="202" t="s">
        <v>5287</v>
      </c>
      <c r="C107" s="198" t="s">
        <v>1238</v>
      </c>
    </row>
    <row r="108" spans="2:3">
      <c r="B108" s="202" t="s">
        <v>5288</v>
      </c>
      <c r="C108" s="198" t="s">
        <v>1238</v>
      </c>
    </row>
    <row r="109" spans="2:3">
      <c r="B109" s="202" t="s">
        <v>5289</v>
      </c>
      <c r="C109" s="198" t="s">
        <v>1122</v>
      </c>
    </row>
    <row r="110" spans="2:3">
      <c r="B110" s="202" t="s">
        <v>5290</v>
      </c>
      <c r="C110" s="198" t="s">
        <v>1238</v>
      </c>
    </row>
    <row r="111" spans="2:3">
      <c r="B111" s="202" t="s">
        <v>5291</v>
      </c>
      <c r="C111" s="198" t="s">
        <v>1137</v>
      </c>
    </row>
    <row r="112" spans="2:3">
      <c r="B112" s="202" t="s">
        <v>5292</v>
      </c>
      <c r="C112" s="198" t="s">
        <v>1238</v>
      </c>
    </row>
    <row r="113" spans="2:3">
      <c r="B113" s="201" t="s">
        <v>1123</v>
      </c>
      <c r="C113" s="198" t="s">
        <v>1123</v>
      </c>
    </row>
    <row r="114" spans="2:3">
      <c r="B114" s="203" t="s">
        <v>5293</v>
      </c>
      <c r="C114" s="198" t="s">
        <v>1122</v>
      </c>
    </row>
    <row r="115" spans="2:3">
      <c r="B115" s="203" t="s">
        <v>5294</v>
      </c>
      <c r="C115" s="198" t="s">
        <v>1238</v>
      </c>
    </row>
    <row r="116" spans="2:3">
      <c r="B116" s="203" t="s">
        <v>5295</v>
      </c>
      <c r="C116" s="198" t="s">
        <v>1238</v>
      </c>
    </row>
    <row r="117" spans="2:3">
      <c r="B117" s="203" t="s">
        <v>5291</v>
      </c>
      <c r="C117" s="198" t="s">
        <v>1137</v>
      </c>
    </row>
    <row r="118" spans="2:3">
      <c r="B118" s="201" t="s">
        <v>1124</v>
      </c>
      <c r="C118" s="198" t="s">
        <v>1124</v>
      </c>
    </row>
    <row r="119" spans="2:3">
      <c r="B119" s="203" t="s">
        <v>5296</v>
      </c>
      <c r="C119" s="198" t="s">
        <v>1238</v>
      </c>
    </row>
    <row r="120" spans="2:3">
      <c r="B120" s="203" t="s">
        <v>5297</v>
      </c>
      <c r="C120" s="198" t="s">
        <v>1119</v>
      </c>
    </row>
    <row r="121" spans="2:3">
      <c r="B121" s="203" t="s">
        <v>5298</v>
      </c>
      <c r="C121" s="198" t="s">
        <v>1137</v>
      </c>
    </row>
    <row r="122" spans="2:3">
      <c r="B122" s="203" t="s">
        <v>5299</v>
      </c>
      <c r="C122" s="198" t="s">
        <v>1238</v>
      </c>
    </row>
    <row r="123" spans="2:3">
      <c r="B123" s="203" t="s">
        <v>5300</v>
      </c>
      <c r="C123" s="198" t="s">
        <v>1122</v>
      </c>
    </row>
    <row r="124" spans="2:3">
      <c r="B124" s="203" t="s">
        <v>5301</v>
      </c>
      <c r="C124" s="198" t="s">
        <v>1137</v>
      </c>
    </row>
    <row r="125" spans="2:3">
      <c r="B125" s="203" t="s">
        <v>5302</v>
      </c>
      <c r="C125" s="198" t="s">
        <v>1238</v>
      </c>
    </row>
    <row r="126" spans="2:3">
      <c r="B126" s="203" t="s">
        <v>5303</v>
      </c>
      <c r="C126" s="198" t="s">
        <v>1123</v>
      </c>
    </row>
    <row r="127" spans="2:3">
      <c r="B127" s="203" t="s">
        <v>5304</v>
      </c>
      <c r="C127" s="198" t="s">
        <v>1137</v>
      </c>
    </row>
    <row r="128" spans="2:3">
      <c r="B128" s="203" t="s">
        <v>5305</v>
      </c>
      <c r="C128" s="198" t="s">
        <v>1115</v>
      </c>
    </row>
    <row r="129" spans="2:3">
      <c r="B129" s="203" t="s">
        <v>5306</v>
      </c>
      <c r="C129" s="198" t="s">
        <v>1238</v>
      </c>
    </row>
    <row r="130" spans="2:3">
      <c r="B130" s="203" t="s">
        <v>5307</v>
      </c>
      <c r="C130" s="198" t="s">
        <v>1137</v>
      </c>
    </row>
    <row r="131" spans="2:3">
      <c r="B131" s="203" t="s">
        <v>5308</v>
      </c>
      <c r="C131" s="198" t="s">
        <v>1137</v>
      </c>
    </row>
    <row r="132" spans="2:3">
      <c r="B132" s="203" t="s">
        <v>5309</v>
      </c>
      <c r="C132" s="198" t="s">
        <v>1115</v>
      </c>
    </row>
    <row r="133" spans="2:3">
      <c r="B133" s="203" t="s">
        <v>5310</v>
      </c>
      <c r="C133" s="198" t="s">
        <v>1137</v>
      </c>
    </row>
    <row r="134" spans="2:3">
      <c r="B134" s="201" t="s">
        <v>1125</v>
      </c>
      <c r="C134" s="198" t="s">
        <v>1125</v>
      </c>
    </row>
    <row r="135" spans="2:3">
      <c r="B135" s="203" t="s">
        <v>5311</v>
      </c>
      <c r="C135" s="198" t="s">
        <v>1238</v>
      </c>
    </row>
    <row r="136" spans="2:3">
      <c r="B136" s="203" t="s">
        <v>5312</v>
      </c>
      <c r="C136" s="198" t="s">
        <v>1238</v>
      </c>
    </row>
    <row r="137" spans="2:3">
      <c r="B137" s="203" t="s">
        <v>5313</v>
      </c>
      <c r="C137" s="198" t="s">
        <v>1137</v>
      </c>
    </row>
    <row r="138" spans="2:3">
      <c r="B138" s="201" t="s">
        <v>1126</v>
      </c>
      <c r="C138" s="198" t="s">
        <v>1126</v>
      </c>
    </row>
    <row r="139" spans="2:3">
      <c r="B139" s="201" t="s">
        <v>1127</v>
      </c>
      <c r="C139" s="198" t="s">
        <v>1127</v>
      </c>
    </row>
    <row r="140" spans="2:3">
      <c r="B140" s="203" t="s">
        <v>5314</v>
      </c>
      <c r="C140" s="198" t="s">
        <v>1115</v>
      </c>
    </row>
    <row r="141" spans="2:3">
      <c r="B141" s="203" t="s">
        <v>5315</v>
      </c>
      <c r="C141" s="198" t="s">
        <v>1137</v>
      </c>
    </row>
    <row r="142" spans="2:3">
      <c r="B142" s="203" t="s">
        <v>5316</v>
      </c>
      <c r="C142" s="198" t="s">
        <v>1119</v>
      </c>
    </row>
    <row r="143" spans="2:3">
      <c r="B143" s="203" t="s">
        <v>5317</v>
      </c>
      <c r="C143" s="198" t="s">
        <v>1137</v>
      </c>
    </row>
    <row r="144" spans="2:3">
      <c r="B144" s="203" t="s">
        <v>5318</v>
      </c>
      <c r="C144" s="198" t="s">
        <v>1122</v>
      </c>
    </row>
    <row r="145" spans="2:4">
      <c r="B145" s="203" t="s">
        <v>5319</v>
      </c>
      <c r="C145" s="198" t="s">
        <v>1122</v>
      </c>
    </row>
    <row r="146" spans="2:4">
      <c r="B146" s="203" t="s">
        <v>5320</v>
      </c>
      <c r="C146" s="198" t="s">
        <v>1238</v>
      </c>
    </row>
    <row r="147" spans="2:4">
      <c r="B147" s="203" t="s">
        <v>5321</v>
      </c>
      <c r="C147" s="198" t="s">
        <v>1122</v>
      </c>
    </row>
    <row r="148" spans="2:4">
      <c r="B148" s="203" t="s">
        <v>5322</v>
      </c>
      <c r="C148" s="198" t="s">
        <v>1238</v>
      </c>
    </row>
    <row r="149" spans="2:4">
      <c r="B149" s="203" t="s">
        <v>5323</v>
      </c>
      <c r="C149" s="198" t="s">
        <v>1137</v>
      </c>
    </row>
    <row r="150" spans="2:4">
      <c r="B150" s="203" t="s">
        <v>5324</v>
      </c>
      <c r="C150" s="198" t="s">
        <v>1238</v>
      </c>
      <c r="D150" s="200"/>
    </row>
    <row r="151" spans="2:4">
      <c r="B151" s="203" t="s">
        <v>5325</v>
      </c>
      <c r="C151" s="198" t="s">
        <v>1137</v>
      </c>
    </row>
    <row r="152" spans="2:4">
      <c r="B152" s="203" t="s">
        <v>5326</v>
      </c>
      <c r="C152" s="198" t="s">
        <v>1238</v>
      </c>
    </row>
    <row r="153" spans="2:4">
      <c r="B153" s="203" t="s">
        <v>5327</v>
      </c>
      <c r="C153" s="198" t="s">
        <v>1238</v>
      </c>
    </row>
    <row r="154" spans="2:4">
      <c r="B154" s="203" t="s">
        <v>5328</v>
      </c>
      <c r="C154" s="198" t="s">
        <v>1238</v>
      </c>
    </row>
    <row r="155" spans="2:4">
      <c r="B155" s="203" t="s">
        <v>5329</v>
      </c>
      <c r="C155" s="198" t="s">
        <v>1116</v>
      </c>
    </row>
    <row r="156" spans="2:4">
      <c r="B156" s="201" t="s">
        <v>1128</v>
      </c>
      <c r="C156" s="198" t="s">
        <v>1128</v>
      </c>
    </row>
    <row r="157" spans="2:4">
      <c r="B157" s="203" t="s">
        <v>5330</v>
      </c>
      <c r="C157" s="198" t="s">
        <v>68</v>
      </c>
    </row>
    <row r="158" spans="2:4">
      <c r="B158" s="203" t="s">
        <v>5331</v>
      </c>
      <c r="C158" s="198" t="s">
        <v>1137</v>
      </c>
    </row>
    <row r="159" spans="2:4">
      <c r="B159" s="203" t="s">
        <v>5332</v>
      </c>
      <c r="C159" s="198" t="s">
        <v>1137</v>
      </c>
    </row>
    <row r="160" spans="2:4">
      <c r="B160" s="203" t="s">
        <v>5333</v>
      </c>
      <c r="C160" s="198" t="s">
        <v>1137</v>
      </c>
    </row>
    <row r="161" spans="2:3">
      <c r="B161" s="203" t="s">
        <v>5334</v>
      </c>
      <c r="C161" s="198" t="s">
        <v>1137</v>
      </c>
    </row>
    <row r="162" spans="2:3">
      <c r="B162" s="203" t="s">
        <v>5335</v>
      </c>
      <c r="C162" s="198" t="s">
        <v>1137</v>
      </c>
    </row>
    <row r="163" spans="2:3">
      <c r="B163" s="203" t="s">
        <v>5336</v>
      </c>
      <c r="C163" s="198" t="s">
        <v>1238</v>
      </c>
    </row>
    <row r="164" spans="2:3">
      <c r="B164" s="203" t="s">
        <v>5337</v>
      </c>
      <c r="C164" s="198" t="s">
        <v>1238</v>
      </c>
    </row>
    <row r="165" spans="2:3">
      <c r="B165" s="203" t="s">
        <v>5338</v>
      </c>
      <c r="C165" s="198" t="s">
        <v>1137</v>
      </c>
    </row>
    <row r="166" spans="2:3">
      <c r="B166" s="203" t="s">
        <v>5339</v>
      </c>
      <c r="C166" s="198" t="s">
        <v>1137</v>
      </c>
    </row>
    <row r="167" spans="2:3">
      <c r="B167" s="203" t="s">
        <v>5340</v>
      </c>
      <c r="C167" s="198" t="s">
        <v>1238</v>
      </c>
    </row>
    <row r="168" spans="2:3">
      <c r="B168" s="203" t="s">
        <v>5341</v>
      </c>
      <c r="C168" s="198" t="s">
        <v>1238</v>
      </c>
    </row>
    <row r="169" spans="2:3">
      <c r="B169" s="203" t="s">
        <v>5342</v>
      </c>
      <c r="C169" s="198" t="s">
        <v>1137</v>
      </c>
    </row>
    <row r="170" spans="2:3">
      <c r="B170" s="203" t="s">
        <v>5343</v>
      </c>
      <c r="C170" s="198" t="s">
        <v>1137</v>
      </c>
    </row>
    <row r="171" spans="2:3">
      <c r="B171" s="203" t="s">
        <v>5344</v>
      </c>
      <c r="C171" s="198" t="s">
        <v>1238</v>
      </c>
    </row>
    <row r="172" spans="2:3">
      <c r="B172" s="202" t="s">
        <v>5345</v>
      </c>
      <c r="C172" s="198" t="s">
        <v>1137</v>
      </c>
    </row>
    <row r="173" spans="2:3">
      <c r="B173" s="202" t="s">
        <v>5346</v>
      </c>
      <c r="C173" s="198" t="s">
        <v>1137</v>
      </c>
    </row>
    <row r="174" spans="2:3">
      <c r="B174" s="202" t="s">
        <v>5347</v>
      </c>
      <c r="C174" s="198" t="s">
        <v>1238</v>
      </c>
    </row>
    <row r="175" spans="2:3">
      <c r="B175" s="202" t="s">
        <v>5348</v>
      </c>
      <c r="C175" s="198" t="s">
        <v>1238</v>
      </c>
    </row>
    <row r="176" spans="2:3">
      <c r="B176" s="202" t="s">
        <v>5349</v>
      </c>
      <c r="C176" s="198" t="s">
        <v>1137</v>
      </c>
    </row>
    <row r="177" spans="2:3">
      <c r="B177" s="202" t="s">
        <v>5350</v>
      </c>
      <c r="C177" s="198" t="s">
        <v>1137</v>
      </c>
    </row>
    <row r="178" spans="2:3">
      <c r="B178" s="202" t="s">
        <v>5351</v>
      </c>
      <c r="C178" s="198" t="s">
        <v>1137</v>
      </c>
    </row>
    <row r="179" spans="2:3">
      <c r="B179" s="202" t="s">
        <v>5352</v>
      </c>
      <c r="C179" s="198" t="s">
        <v>1113</v>
      </c>
    </row>
    <row r="180" spans="2:3">
      <c r="B180" s="202" t="s">
        <v>5353</v>
      </c>
      <c r="C180" s="198" t="s">
        <v>1137</v>
      </c>
    </row>
    <row r="181" spans="2:3">
      <c r="B181" s="202" t="s">
        <v>5354</v>
      </c>
      <c r="C181" s="198" t="s">
        <v>1137</v>
      </c>
    </row>
    <row r="182" spans="2:3">
      <c r="B182" s="202" t="s">
        <v>5355</v>
      </c>
      <c r="C182" s="198" t="s">
        <v>1137</v>
      </c>
    </row>
    <row r="183" spans="2:3">
      <c r="B183" s="202" t="s">
        <v>5356</v>
      </c>
      <c r="C183" s="198" t="s">
        <v>1137</v>
      </c>
    </row>
    <row r="184" spans="2:3">
      <c r="B184" s="202" t="s">
        <v>5357</v>
      </c>
      <c r="C184" s="198" t="s">
        <v>1137</v>
      </c>
    </row>
    <row r="185" spans="2:3">
      <c r="B185" s="202" t="s">
        <v>5358</v>
      </c>
      <c r="C185" s="198" t="s">
        <v>1238</v>
      </c>
    </row>
    <row r="186" spans="2:3">
      <c r="B186" s="202" t="s">
        <v>5359</v>
      </c>
      <c r="C186" s="198" t="s">
        <v>1238</v>
      </c>
    </row>
    <row r="187" spans="2:3">
      <c r="B187" s="202" t="s">
        <v>5360</v>
      </c>
      <c r="C187" s="198" t="s">
        <v>1238</v>
      </c>
    </row>
    <row r="188" spans="2:3">
      <c r="B188" s="202" t="s">
        <v>5361</v>
      </c>
      <c r="C188" s="198" t="s">
        <v>1137</v>
      </c>
    </row>
    <row r="189" spans="2:3">
      <c r="B189" s="202" t="s">
        <v>5362</v>
      </c>
      <c r="C189" s="198" t="s">
        <v>1137</v>
      </c>
    </row>
    <row r="190" spans="2:3">
      <c r="B190" s="202" t="s">
        <v>5363</v>
      </c>
      <c r="C190" s="198" t="s">
        <v>1238</v>
      </c>
    </row>
    <row r="191" spans="2:3">
      <c r="B191" s="202" t="s">
        <v>5364</v>
      </c>
      <c r="C191" s="198" t="s">
        <v>1137</v>
      </c>
    </row>
    <row r="192" spans="2:3">
      <c r="B192" s="202" t="s">
        <v>5365</v>
      </c>
      <c r="C192" s="198" t="s">
        <v>1118</v>
      </c>
    </row>
    <row r="193" spans="2:3">
      <c r="B193" s="202" t="s">
        <v>5366</v>
      </c>
      <c r="C193" s="198" t="s">
        <v>1137</v>
      </c>
    </row>
    <row r="194" spans="2:3">
      <c r="B194" s="202" t="s">
        <v>5367</v>
      </c>
      <c r="C194" s="198" t="s">
        <v>1118</v>
      </c>
    </row>
    <row r="195" spans="2:3">
      <c r="B195" s="202" t="s">
        <v>5368</v>
      </c>
      <c r="C195" s="198" t="s">
        <v>1137</v>
      </c>
    </row>
    <row r="196" spans="2:3">
      <c r="B196" s="202" t="s">
        <v>5369</v>
      </c>
      <c r="C196" s="198" t="s">
        <v>1137</v>
      </c>
    </row>
    <row r="197" spans="2:3">
      <c r="B197" s="202" t="s">
        <v>5370</v>
      </c>
      <c r="C197" s="198" t="s">
        <v>1137</v>
      </c>
    </row>
    <row r="198" spans="2:3">
      <c r="B198" s="202" t="s">
        <v>5371</v>
      </c>
      <c r="C198" s="198" t="s">
        <v>1238</v>
      </c>
    </row>
    <row r="199" spans="2:3">
      <c r="B199" s="202" t="s">
        <v>5372</v>
      </c>
      <c r="C199" s="198" t="s">
        <v>1238</v>
      </c>
    </row>
    <row r="200" spans="2:3">
      <c r="B200" s="202" t="s">
        <v>5373</v>
      </c>
      <c r="C200" s="198" t="s">
        <v>1137</v>
      </c>
    </row>
    <row r="201" spans="2:3">
      <c r="B201" s="202" t="s">
        <v>5374</v>
      </c>
      <c r="C201" s="198" t="s">
        <v>1130</v>
      </c>
    </row>
    <row r="202" spans="2:3">
      <c r="B202" s="202" t="s">
        <v>5375</v>
      </c>
      <c r="C202" s="198" t="s">
        <v>1137</v>
      </c>
    </row>
    <row r="203" spans="2:3">
      <c r="B203" s="202" t="s">
        <v>5376</v>
      </c>
      <c r="C203" s="198" t="s">
        <v>1238</v>
      </c>
    </row>
    <row r="204" spans="2:3">
      <c r="B204" s="202" t="s">
        <v>5377</v>
      </c>
      <c r="C204" s="198" t="s">
        <v>1137</v>
      </c>
    </row>
    <row r="205" spans="2:3">
      <c r="B205" s="202" t="s">
        <v>5378</v>
      </c>
      <c r="C205" s="198" t="s">
        <v>1238</v>
      </c>
    </row>
    <row r="206" spans="2:3">
      <c r="B206" s="202" t="s">
        <v>5379</v>
      </c>
      <c r="C206" s="198" t="s">
        <v>1238</v>
      </c>
    </row>
    <row r="207" spans="2:3">
      <c r="B207" s="202" t="s">
        <v>5380</v>
      </c>
      <c r="C207" s="198" t="s">
        <v>1137</v>
      </c>
    </row>
    <row r="208" spans="2:3">
      <c r="B208" s="202" t="s">
        <v>5381</v>
      </c>
      <c r="C208" s="198" t="s">
        <v>1238</v>
      </c>
    </row>
    <row r="209" spans="2:3">
      <c r="B209" s="202" t="s">
        <v>5382</v>
      </c>
      <c r="C209" s="198" t="s">
        <v>1114</v>
      </c>
    </row>
    <row r="210" spans="2:3">
      <c r="B210" s="202" t="s">
        <v>5383</v>
      </c>
      <c r="C210" s="198" t="s">
        <v>1118</v>
      </c>
    </row>
    <row r="211" spans="2:3">
      <c r="B211" s="202" t="s">
        <v>5384</v>
      </c>
      <c r="C211" s="198" t="s">
        <v>1137</v>
      </c>
    </row>
    <row r="212" spans="2:3">
      <c r="B212" s="202" t="s">
        <v>5385</v>
      </c>
      <c r="C212" s="198" t="s">
        <v>1118</v>
      </c>
    </row>
    <row r="213" spans="2:3">
      <c r="B213" s="202" t="s">
        <v>5386</v>
      </c>
      <c r="C213" s="198" t="s">
        <v>1238</v>
      </c>
    </row>
    <row r="214" spans="2:3">
      <c r="B214" s="202" t="s">
        <v>5387</v>
      </c>
      <c r="C214" s="198" t="s">
        <v>1238</v>
      </c>
    </row>
    <row r="215" spans="2:3">
      <c r="B215" s="202" t="s">
        <v>5388</v>
      </c>
      <c r="C215" s="198" t="s">
        <v>1137</v>
      </c>
    </row>
    <row r="216" spans="2:3">
      <c r="B216" s="202" t="s">
        <v>5389</v>
      </c>
      <c r="C216" s="198" t="s">
        <v>1137</v>
      </c>
    </row>
    <row r="217" spans="2:3">
      <c r="B217" s="202" t="s">
        <v>5390</v>
      </c>
      <c r="C217" s="198" t="s">
        <v>1137</v>
      </c>
    </row>
    <row r="218" spans="2:3">
      <c r="B218" s="202" t="s">
        <v>5391</v>
      </c>
      <c r="C218" s="198" t="s">
        <v>1137</v>
      </c>
    </row>
    <row r="219" spans="2:3">
      <c r="B219" s="202" t="s">
        <v>5392</v>
      </c>
      <c r="C219" s="198" t="s">
        <v>1137</v>
      </c>
    </row>
    <row r="220" spans="2:3">
      <c r="B220" s="202" t="s">
        <v>5393</v>
      </c>
      <c r="C220" s="198" t="s">
        <v>1137</v>
      </c>
    </row>
    <row r="221" spans="2:3">
      <c r="B221" s="202" t="s">
        <v>5394</v>
      </c>
      <c r="C221" s="198" t="s">
        <v>1238</v>
      </c>
    </row>
    <row r="222" spans="2:3">
      <c r="B222" s="202" t="s">
        <v>5395</v>
      </c>
      <c r="C222" s="198" t="s">
        <v>1137</v>
      </c>
    </row>
    <row r="223" spans="2:3">
      <c r="B223" s="202" t="s">
        <v>5396</v>
      </c>
      <c r="C223" s="198" t="s">
        <v>1137</v>
      </c>
    </row>
    <row r="224" spans="2:3">
      <c r="B224" s="202" t="s">
        <v>5397</v>
      </c>
      <c r="C224" s="198" t="s">
        <v>1137</v>
      </c>
    </row>
    <row r="225" spans="2:3">
      <c r="B225" s="202" t="s">
        <v>5398</v>
      </c>
      <c r="C225" s="198" t="s">
        <v>1238</v>
      </c>
    </row>
    <row r="226" spans="2:3">
      <c r="B226" s="202" t="s">
        <v>5399</v>
      </c>
      <c r="C226" s="198" t="s">
        <v>1238</v>
      </c>
    </row>
    <row r="227" spans="2:3">
      <c r="B227" s="202" t="s">
        <v>5400</v>
      </c>
      <c r="C227" s="198" t="s">
        <v>1137</v>
      </c>
    </row>
    <row r="228" spans="2:3">
      <c r="B228" s="202" t="s">
        <v>5401</v>
      </c>
      <c r="C228" s="198" t="s">
        <v>1238</v>
      </c>
    </row>
    <row r="229" spans="2:3">
      <c r="B229" s="202" t="s">
        <v>5402</v>
      </c>
      <c r="C229" s="198" t="s">
        <v>1114</v>
      </c>
    </row>
    <row r="230" spans="2:3">
      <c r="B230" s="202" t="s">
        <v>5403</v>
      </c>
      <c r="C230" s="198" t="s">
        <v>1118</v>
      </c>
    </row>
    <row r="231" spans="2:3">
      <c r="B231" s="202" t="s">
        <v>5404</v>
      </c>
      <c r="C231" s="198" t="s">
        <v>1116</v>
      </c>
    </row>
    <row r="232" spans="2:3">
      <c r="B232" s="202" t="s">
        <v>5405</v>
      </c>
      <c r="C232" s="198" t="s">
        <v>1206</v>
      </c>
    </row>
    <row r="233" spans="2:3">
      <c r="B233" s="202" t="s">
        <v>5406</v>
      </c>
      <c r="C233" s="198" t="s">
        <v>1116</v>
      </c>
    </row>
    <row r="234" spans="2:3">
      <c r="B234" s="202" t="s">
        <v>5407</v>
      </c>
      <c r="C234" s="198" t="s">
        <v>1120</v>
      </c>
    </row>
    <row r="235" spans="2:3">
      <c r="B235" s="202" t="s">
        <v>5408</v>
      </c>
      <c r="C235" s="198" t="s">
        <v>1137</v>
      </c>
    </row>
    <row r="236" spans="2:3">
      <c r="B236" s="202" t="s">
        <v>5409</v>
      </c>
      <c r="C236" s="198" t="s">
        <v>1115</v>
      </c>
    </row>
    <row r="237" spans="2:3">
      <c r="B237" s="202" t="s">
        <v>5410</v>
      </c>
      <c r="C237" s="198" t="s">
        <v>1137</v>
      </c>
    </row>
    <row r="238" spans="2:3">
      <c r="B238" s="202" t="s">
        <v>5411</v>
      </c>
      <c r="C238" s="198" t="s">
        <v>1137</v>
      </c>
    </row>
    <row r="239" spans="2:3">
      <c r="B239" s="202" t="s">
        <v>5412</v>
      </c>
      <c r="C239" s="198" t="s">
        <v>1116</v>
      </c>
    </row>
    <row r="240" spans="2:3">
      <c r="B240" s="202" t="s">
        <v>5413</v>
      </c>
      <c r="C240" s="198" t="s">
        <v>1137</v>
      </c>
    </row>
    <row r="241" spans="2:3">
      <c r="B241" s="202" t="s">
        <v>5414</v>
      </c>
      <c r="C241" s="198" t="s">
        <v>1137</v>
      </c>
    </row>
    <row r="242" spans="2:3">
      <c r="B242" s="202" t="s">
        <v>5415</v>
      </c>
      <c r="C242" s="198" t="s">
        <v>1238</v>
      </c>
    </row>
    <row r="243" spans="2:3">
      <c r="B243" s="202" t="s">
        <v>5416</v>
      </c>
      <c r="C243" s="198" t="s">
        <v>1137</v>
      </c>
    </row>
    <row r="244" spans="2:3">
      <c r="B244" s="202" t="s">
        <v>5417</v>
      </c>
      <c r="C244" s="198" t="s">
        <v>1238</v>
      </c>
    </row>
    <row r="245" spans="2:3">
      <c r="B245" s="202" t="s">
        <v>5418</v>
      </c>
      <c r="C245" s="198" t="s">
        <v>1238</v>
      </c>
    </row>
    <row r="246" spans="2:3">
      <c r="B246" s="202" t="s">
        <v>5419</v>
      </c>
      <c r="C246" s="198" t="s">
        <v>1137</v>
      </c>
    </row>
    <row r="247" spans="2:3">
      <c r="B247" s="202" t="s">
        <v>5420</v>
      </c>
      <c r="C247" s="198" t="s">
        <v>1137</v>
      </c>
    </row>
    <row r="248" spans="2:3">
      <c r="B248" s="202" t="s">
        <v>5421</v>
      </c>
      <c r="C248" s="198" t="s">
        <v>1238</v>
      </c>
    </row>
    <row r="249" spans="2:3">
      <c r="B249" s="202" t="s">
        <v>5422</v>
      </c>
      <c r="C249" s="198" t="s">
        <v>1137</v>
      </c>
    </row>
    <row r="250" spans="2:3">
      <c r="B250" s="202" t="s">
        <v>5423</v>
      </c>
      <c r="C250" s="198" t="s">
        <v>1238</v>
      </c>
    </row>
    <row r="251" spans="2:3">
      <c r="B251" s="202" t="s">
        <v>5424</v>
      </c>
      <c r="C251" s="198" t="s">
        <v>1137</v>
      </c>
    </row>
    <row r="252" spans="2:3">
      <c r="B252" s="202" t="s">
        <v>5425</v>
      </c>
      <c r="C252" s="198" t="s">
        <v>1238</v>
      </c>
    </row>
    <row r="253" spans="2:3">
      <c r="B253" s="202" t="s">
        <v>5426</v>
      </c>
      <c r="C253" s="198" t="s">
        <v>1137</v>
      </c>
    </row>
    <row r="254" spans="2:3">
      <c r="B254" s="202" t="s">
        <v>5427</v>
      </c>
      <c r="C254" s="198" t="s">
        <v>1137</v>
      </c>
    </row>
    <row r="255" spans="2:3">
      <c r="B255" s="202" t="s">
        <v>5428</v>
      </c>
      <c r="C255" s="198" t="s">
        <v>1137</v>
      </c>
    </row>
    <row r="256" spans="2:3">
      <c r="B256" s="202" t="s">
        <v>5429</v>
      </c>
      <c r="C256" s="198" t="s">
        <v>1115</v>
      </c>
    </row>
    <row r="257" spans="2:3">
      <c r="B257" s="202" t="s">
        <v>5430</v>
      </c>
      <c r="C257" s="198" t="s">
        <v>1238</v>
      </c>
    </row>
    <row r="258" spans="2:3">
      <c r="B258" s="202" t="s">
        <v>5431</v>
      </c>
      <c r="C258" s="198" t="s">
        <v>1238</v>
      </c>
    </row>
    <row r="259" spans="2:3">
      <c r="B259" s="202" t="s">
        <v>5432</v>
      </c>
      <c r="C259" s="198" t="s">
        <v>1116</v>
      </c>
    </row>
    <row r="260" spans="2:3">
      <c r="B260" s="202" t="s">
        <v>5433</v>
      </c>
      <c r="C260" s="198" t="s">
        <v>1137</v>
      </c>
    </row>
    <row r="261" spans="2:3">
      <c r="B261" s="202" t="s">
        <v>5434</v>
      </c>
      <c r="C261" s="198" t="s">
        <v>1137</v>
      </c>
    </row>
    <row r="262" spans="2:3">
      <c r="B262" s="202" t="s">
        <v>5435</v>
      </c>
      <c r="C262" s="198" t="s">
        <v>1137</v>
      </c>
    </row>
    <row r="263" spans="2:3">
      <c r="B263" s="202" t="s">
        <v>5436</v>
      </c>
      <c r="C263" s="198" t="s">
        <v>1124</v>
      </c>
    </row>
    <row r="264" spans="2:3">
      <c r="B264" s="202" t="s">
        <v>5437</v>
      </c>
      <c r="C264" s="198" t="s">
        <v>1137</v>
      </c>
    </row>
    <row r="265" spans="2:3">
      <c r="B265" s="202" t="s">
        <v>5438</v>
      </c>
      <c r="C265" s="198" t="s">
        <v>1238</v>
      </c>
    </row>
    <row r="266" spans="2:3">
      <c r="B266" s="202" t="s">
        <v>5439</v>
      </c>
      <c r="C266" s="198" t="s">
        <v>1238</v>
      </c>
    </row>
    <row r="267" spans="2:3">
      <c r="B267" s="202" t="s">
        <v>5440</v>
      </c>
      <c r="C267" s="198" t="s">
        <v>1116</v>
      </c>
    </row>
    <row r="268" spans="2:3">
      <c r="B268" s="202" t="s">
        <v>5441</v>
      </c>
      <c r="C268" s="198" t="s">
        <v>1137</v>
      </c>
    </row>
    <row r="269" spans="2:3">
      <c r="B269" s="202" t="s">
        <v>5442</v>
      </c>
      <c r="C269" s="198" t="s">
        <v>1137</v>
      </c>
    </row>
    <row r="270" spans="2:3">
      <c r="B270" s="202" t="s">
        <v>5443</v>
      </c>
      <c r="C270" s="198" t="s">
        <v>1137</v>
      </c>
    </row>
    <row r="271" spans="2:3">
      <c r="B271" s="202" t="s">
        <v>5444</v>
      </c>
      <c r="C271" s="198" t="s">
        <v>1118</v>
      </c>
    </row>
    <row r="272" spans="2:3">
      <c r="B272" s="202" t="s">
        <v>5445</v>
      </c>
      <c r="C272" s="198" t="s">
        <v>1137</v>
      </c>
    </row>
    <row r="273" spans="2:3">
      <c r="B273" s="202" t="s">
        <v>5446</v>
      </c>
      <c r="C273" s="198" t="s">
        <v>1137</v>
      </c>
    </row>
    <row r="274" spans="2:3">
      <c r="B274" s="202" t="s">
        <v>5447</v>
      </c>
      <c r="C274" s="198" t="s">
        <v>1137</v>
      </c>
    </row>
    <row r="275" spans="2:3">
      <c r="B275" s="202" t="s">
        <v>5448</v>
      </c>
      <c r="C275" s="198" t="s">
        <v>1118</v>
      </c>
    </row>
    <row r="276" spans="2:3">
      <c r="B276" s="202" t="s">
        <v>5449</v>
      </c>
      <c r="C276" s="198" t="s">
        <v>1137</v>
      </c>
    </row>
    <row r="277" spans="2:3">
      <c r="B277" s="202" t="s">
        <v>5450</v>
      </c>
      <c r="C277" s="198" t="s">
        <v>1137</v>
      </c>
    </row>
    <row r="278" spans="2:3">
      <c r="B278" s="202" t="s">
        <v>5451</v>
      </c>
      <c r="C278" s="198" t="s">
        <v>1137</v>
      </c>
    </row>
    <row r="279" spans="2:3">
      <c r="B279" s="202" t="s">
        <v>5452</v>
      </c>
      <c r="C279" s="198" t="s">
        <v>1137</v>
      </c>
    </row>
    <row r="280" spans="2:3">
      <c r="B280" s="202" t="s">
        <v>5453</v>
      </c>
      <c r="C280" s="198" t="s">
        <v>1137</v>
      </c>
    </row>
    <row r="281" spans="2:3">
      <c r="B281" s="202" t="s">
        <v>5454</v>
      </c>
      <c r="C281" s="198" t="s">
        <v>1137</v>
      </c>
    </row>
    <row r="282" spans="2:3">
      <c r="B282" s="202" t="s">
        <v>5455</v>
      </c>
      <c r="C282" s="198" t="s">
        <v>1114</v>
      </c>
    </row>
    <row r="283" spans="2:3">
      <c r="B283" s="202" t="s">
        <v>5456</v>
      </c>
      <c r="C283" s="198" t="s">
        <v>1238</v>
      </c>
    </row>
    <row r="284" spans="2:3">
      <c r="B284" s="202" t="s">
        <v>5457</v>
      </c>
      <c r="C284" s="198" t="s">
        <v>1137</v>
      </c>
    </row>
    <row r="285" spans="2:3">
      <c r="B285" s="202" t="s">
        <v>5458</v>
      </c>
      <c r="C285" s="198" t="s">
        <v>1137</v>
      </c>
    </row>
    <row r="286" spans="2:3">
      <c r="B286" s="202" t="s">
        <v>5459</v>
      </c>
      <c r="C286" s="198" t="s">
        <v>1137</v>
      </c>
    </row>
    <row r="287" spans="2:3">
      <c r="B287" s="202" t="s">
        <v>5460</v>
      </c>
      <c r="C287" s="198" t="s">
        <v>1137</v>
      </c>
    </row>
    <row r="288" spans="2:3">
      <c r="B288" s="202" t="s">
        <v>5461</v>
      </c>
      <c r="C288" s="198" t="s">
        <v>1137</v>
      </c>
    </row>
    <row r="289" spans="2:3">
      <c r="B289" s="202" t="s">
        <v>5462</v>
      </c>
      <c r="C289" s="198" t="s">
        <v>1137</v>
      </c>
    </row>
    <row r="290" spans="2:3">
      <c r="B290" s="202" t="s">
        <v>5463</v>
      </c>
      <c r="C290" s="198" t="s">
        <v>1238</v>
      </c>
    </row>
    <row r="291" spans="2:3">
      <c r="B291" s="202" t="s">
        <v>5464</v>
      </c>
      <c r="C291" s="198" t="s">
        <v>1115</v>
      </c>
    </row>
    <row r="292" spans="2:3">
      <c r="B292" s="202" t="s">
        <v>5465</v>
      </c>
      <c r="C292" s="198" t="s">
        <v>1238</v>
      </c>
    </row>
    <row r="293" spans="2:3">
      <c r="B293" s="202" t="s">
        <v>5466</v>
      </c>
      <c r="C293" s="198" t="s">
        <v>1137</v>
      </c>
    </row>
    <row r="294" spans="2:3">
      <c r="B294" s="202" t="s">
        <v>5467</v>
      </c>
      <c r="C294" s="198" t="s">
        <v>1137</v>
      </c>
    </row>
    <row r="295" spans="2:3">
      <c r="B295" s="202" t="s">
        <v>5468</v>
      </c>
      <c r="C295" s="198" t="s">
        <v>1137</v>
      </c>
    </row>
    <row r="296" spans="2:3">
      <c r="B296" s="202" t="s">
        <v>5469</v>
      </c>
      <c r="C296" s="198" t="s">
        <v>1137</v>
      </c>
    </row>
    <row r="297" spans="2:3">
      <c r="B297" s="202" t="s">
        <v>5470</v>
      </c>
      <c r="C297" s="198" t="s">
        <v>1238</v>
      </c>
    </row>
    <row r="298" spans="2:3">
      <c r="B298" s="202" t="s">
        <v>5471</v>
      </c>
      <c r="C298" s="198" t="s">
        <v>1137</v>
      </c>
    </row>
    <row r="299" spans="2:3">
      <c r="B299" s="202" t="s">
        <v>5472</v>
      </c>
      <c r="C299" s="198" t="s">
        <v>1137</v>
      </c>
    </row>
    <row r="300" spans="2:3">
      <c r="B300" s="202" t="s">
        <v>5473</v>
      </c>
      <c r="C300" s="198" t="s">
        <v>1114</v>
      </c>
    </row>
    <row r="301" spans="2:3">
      <c r="B301" s="202" t="s">
        <v>5474</v>
      </c>
      <c r="C301" s="198" t="s">
        <v>1137</v>
      </c>
    </row>
    <row r="302" spans="2:3">
      <c r="B302" s="202" t="s">
        <v>5475</v>
      </c>
      <c r="C302" s="198" t="s">
        <v>1137</v>
      </c>
    </row>
    <row r="303" spans="2:3">
      <c r="B303" s="202" t="s">
        <v>5476</v>
      </c>
      <c r="C303" s="198" t="s">
        <v>1137</v>
      </c>
    </row>
    <row r="304" spans="2:3">
      <c r="B304" s="202" t="s">
        <v>5477</v>
      </c>
      <c r="C304" s="198" t="s">
        <v>1137</v>
      </c>
    </row>
    <row r="305" spans="2:3">
      <c r="B305" s="202" t="s">
        <v>5478</v>
      </c>
      <c r="C305" s="198" t="s">
        <v>1238</v>
      </c>
    </row>
    <row r="306" spans="2:3">
      <c r="B306" s="202" t="s">
        <v>5479</v>
      </c>
      <c r="C306" s="198" t="s">
        <v>1137</v>
      </c>
    </row>
    <row r="307" spans="2:3">
      <c r="B307" s="202" t="s">
        <v>5480</v>
      </c>
      <c r="C307" s="198" t="s">
        <v>1137</v>
      </c>
    </row>
    <row r="308" spans="2:3">
      <c r="B308" s="202" t="s">
        <v>5481</v>
      </c>
      <c r="C308" s="198" t="s">
        <v>1137</v>
      </c>
    </row>
    <row r="309" spans="2:3">
      <c r="B309" s="202" t="s">
        <v>5482</v>
      </c>
      <c r="C309" s="198" t="s">
        <v>1137</v>
      </c>
    </row>
    <row r="310" spans="2:3">
      <c r="B310" s="202" t="s">
        <v>5483</v>
      </c>
      <c r="C310" s="198" t="s">
        <v>1137</v>
      </c>
    </row>
    <row r="311" spans="2:3">
      <c r="B311" s="202" t="s">
        <v>5484</v>
      </c>
      <c r="C311" s="198" t="s">
        <v>1137</v>
      </c>
    </row>
    <row r="312" spans="2:3">
      <c r="B312" s="202" t="s">
        <v>5485</v>
      </c>
      <c r="C312" s="198" t="s">
        <v>1137</v>
      </c>
    </row>
    <row r="313" spans="2:3">
      <c r="B313" s="202" t="s">
        <v>5486</v>
      </c>
      <c r="C313" s="198" t="s">
        <v>1137</v>
      </c>
    </row>
    <row r="314" spans="2:3">
      <c r="B314" s="202" t="s">
        <v>5487</v>
      </c>
      <c r="C314" s="198" t="s">
        <v>1238</v>
      </c>
    </row>
    <row r="315" spans="2:3">
      <c r="B315" s="202" t="s">
        <v>5488</v>
      </c>
      <c r="C315" s="198" t="s">
        <v>1122</v>
      </c>
    </row>
    <row r="316" spans="2:3">
      <c r="B316" s="202" t="s">
        <v>5489</v>
      </c>
      <c r="C316" s="198" t="s">
        <v>1137</v>
      </c>
    </row>
    <row r="317" spans="2:3">
      <c r="B317" s="202" t="s">
        <v>5513</v>
      </c>
      <c r="C317" s="198" t="s">
        <v>1238</v>
      </c>
    </row>
    <row r="318" spans="2:3">
      <c r="B318" s="202" t="s">
        <v>5490</v>
      </c>
      <c r="C318" s="198" t="s">
        <v>1238</v>
      </c>
    </row>
    <row r="319" spans="2:3">
      <c r="B319" s="202" t="s">
        <v>5514</v>
      </c>
      <c r="C319" s="198" t="s">
        <v>1238</v>
      </c>
    </row>
    <row r="320" spans="2:3">
      <c r="B320" s="202" t="s">
        <v>5491</v>
      </c>
      <c r="C320" s="198" t="s">
        <v>1238</v>
      </c>
    </row>
    <row r="321" spans="2:3">
      <c r="B321" s="202" t="s">
        <v>5492</v>
      </c>
      <c r="C321" s="198" t="s">
        <v>1137</v>
      </c>
    </row>
    <row r="322" spans="2:3">
      <c r="B322" s="202" t="s">
        <v>5493</v>
      </c>
      <c r="C322" s="198" t="s">
        <v>1273</v>
      </c>
    </row>
    <row r="323" spans="2:3">
      <c r="B323" s="202" t="s">
        <v>5494</v>
      </c>
      <c r="C323" s="198" t="s">
        <v>1122</v>
      </c>
    </row>
    <row r="324" spans="2:3">
      <c r="B324" s="202" t="s">
        <v>5495</v>
      </c>
      <c r="C324" s="198" t="s">
        <v>1137</v>
      </c>
    </row>
    <row r="325" spans="2:3">
      <c r="B325" s="202" t="s">
        <v>5496</v>
      </c>
      <c r="C325" s="198" t="s">
        <v>1137</v>
      </c>
    </row>
    <row r="326" spans="2:3">
      <c r="B326" s="202" t="s">
        <v>5497</v>
      </c>
      <c r="C326" s="198" t="s">
        <v>1137</v>
      </c>
    </row>
    <row r="327" spans="2:3">
      <c r="B327" s="202" t="s">
        <v>5498</v>
      </c>
      <c r="C327" s="198" t="s">
        <v>1238</v>
      </c>
    </row>
    <row r="328" spans="2:3">
      <c r="B328" s="202" t="s">
        <v>5500</v>
      </c>
      <c r="C328" s="198" t="s">
        <v>1238</v>
      </c>
    </row>
    <row r="329" spans="2:3">
      <c r="B329" s="202" t="s">
        <v>5499</v>
      </c>
      <c r="C329" s="198" t="s">
        <v>1238</v>
      </c>
    </row>
    <row r="330" spans="2:3">
      <c r="B330" s="202" t="s">
        <v>5501</v>
      </c>
      <c r="C330" s="198" t="s">
        <v>1137</v>
      </c>
    </row>
    <row r="331" spans="2:3">
      <c r="B331" s="202" t="s">
        <v>5502</v>
      </c>
      <c r="C331" s="198" t="s">
        <v>759</v>
      </c>
    </row>
    <row r="332" spans="2:3">
      <c r="B332" s="202" t="s">
        <v>5503</v>
      </c>
      <c r="C332" s="198" t="s">
        <v>1122</v>
      </c>
    </row>
    <row r="333" spans="2:3">
      <c r="B333" s="202" t="s">
        <v>5504</v>
      </c>
      <c r="C333" s="198" t="s">
        <v>1238</v>
      </c>
    </row>
    <row r="334" spans="2:3">
      <c r="B334" s="202" t="s">
        <v>5505</v>
      </c>
      <c r="C334" s="198" t="s">
        <v>1122</v>
      </c>
    </row>
    <row r="335" spans="2:3">
      <c r="B335" s="202" t="s">
        <v>5506</v>
      </c>
      <c r="C335" s="198" t="s">
        <v>1116</v>
      </c>
    </row>
    <row r="336" spans="2:3">
      <c r="B336" s="202" t="s">
        <v>5507</v>
      </c>
      <c r="C336" s="198" t="s">
        <v>1118</v>
      </c>
    </row>
    <row r="337" spans="2:3">
      <c r="B337" s="202" t="s">
        <v>5508</v>
      </c>
      <c r="C337" s="198" t="s">
        <v>1118</v>
      </c>
    </row>
    <row r="338" spans="2:3">
      <c r="B338" s="202" t="s">
        <v>5509</v>
      </c>
      <c r="C338" s="198" t="s">
        <v>1238</v>
      </c>
    </row>
    <row r="339" spans="2:3">
      <c r="B339" s="202" t="s">
        <v>5510</v>
      </c>
      <c r="C339" s="198" t="s">
        <v>1137</v>
      </c>
    </row>
    <row r="340" spans="2:3">
      <c r="B340" s="202" t="s">
        <v>5511</v>
      </c>
      <c r="C340" s="198" t="s">
        <v>1238</v>
      </c>
    </row>
    <row r="341" spans="2:3">
      <c r="B341" s="202" t="s">
        <v>5512</v>
      </c>
      <c r="C341" s="198" t="s">
        <v>1122</v>
      </c>
    </row>
    <row r="342" spans="2:3">
      <c r="B342" s="202" t="s">
        <v>5515</v>
      </c>
      <c r="C342" s="198" t="s">
        <v>1125</v>
      </c>
    </row>
    <row r="343" spans="2:3">
      <c r="B343" s="202" t="s">
        <v>5516</v>
      </c>
      <c r="C343" s="198" t="s">
        <v>1137</v>
      </c>
    </row>
    <row r="344" spans="2:3">
      <c r="B344" s="202" t="s">
        <v>5517</v>
      </c>
      <c r="C344" s="198" t="s">
        <v>1238</v>
      </c>
    </row>
    <row r="345" spans="2:3">
      <c r="B345" s="202" t="s">
        <v>5518</v>
      </c>
      <c r="C345" s="198" t="s">
        <v>1238</v>
      </c>
    </row>
    <row r="346" spans="2:3">
      <c r="B346" s="202" t="s">
        <v>5519</v>
      </c>
      <c r="C346" s="198" t="s">
        <v>1122</v>
      </c>
    </row>
    <row r="347" spans="2:3">
      <c r="B347" s="202" t="s">
        <v>5520</v>
      </c>
      <c r="C347" s="198" t="s">
        <v>1137</v>
      </c>
    </row>
    <row r="348" spans="2:3">
      <c r="B348" s="202" t="s">
        <v>5521</v>
      </c>
      <c r="C348" s="198" t="s">
        <v>1137</v>
      </c>
    </row>
    <row r="349" spans="2:3">
      <c r="B349" s="202" t="s">
        <v>5522</v>
      </c>
      <c r="C349" s="198" t="s">
        <v>34</v>
      </c>
    </row>
    <row r="350" spans="2:3">
      <c r="B350" s="202" t="s">
        <v>5523</v>
      </c>
      <c r="C350" s="198" t="s">
        <v>1137</v>
      </c>
    </row>
    <row r="351" spans="2:3">
      <c r="B351" s="202" t="s">
        <v>5524</v>
      </c>
      <c r="C351" s="198" t="s">
        <v>1137</v>
      </c>
    </row>
    <row r="352" spans="2:3">
      <c r="B352" s="202" t="s">
        <v>5525</v>
      </c>
      <c r="C352" s="198" t="s">
        <v>1137</v>
      </c>
    </row>
    <row r="353" spans="2:3">
      <c r="B353" s="202" t="s">
        <v>5526</v>
      </c>
      <c r="C353" s="198" t="s">
        <v>1281</v>
      </c>
    </row>
    <row r="354" spans="2:3">
      <c r="B354" s="202" t="s">
        <v>5527</v>
      </c>
      <c r="C354" s="198" t="s">
        <v>1238</v>
      </c>
    </row>
    <row r="355" spans="2:3">
      <c r="B355" s="202" t="s">
        <v>5528</v>
      </c>
      <c r="C355" s="198" t="s">
        <v>1137</v>
      </c>
    </row>
    <row r="356" spans="2:3">
      <c r="B356" s="202" t="s">
        <v>5529</v>
      </c>
      <c r="C356" s="198" t="s">
        <v>1122</v>
      </c>
    </row>
    <row r="357" spans="2:3">
      <c r="B357" s="202" t="s">
        <v>5530</v>
      </c>
      <c r="C357" s="198" t="s">
        <v>1114</v>
      </c>
    </row>
    <row r="358" spans="2:3">
      <c r="B358" s="202" t="s">
        <v>5531</v>
      </c>
      <c r="C358" s="198" t="s">
        <v>1114</v>
      </c>
    </row>
    <row r="359" spans="2:3">
      <c r="B359" s="202" t="s">
        <v>5532</v>
      </c>
      <c r="C359" s="198" t="s">
        <v>1238</v>
      </c>
    </row>
    <row r="360" spans="2:3">
      <c r="B360" s="202" t="s">
        <v>5533</v>
      </c>
      <c r="C360" s="198" t="s">
        <v>1137</v>
      </c>
    </row>
    <row r="361" spans="2:3">
      <c r="B361" s="202" t="s">
        <v>5534</v>
      </c>
      <c r="C361" s="198" t="s">
        <v>1122</v>
      </c>
    </row>
    <row r="362" spans="2:3">
      <c r="B362" s="202" t="s">
        <v>5535</v>
      </c>
      <c r="C362" s="198" t="s">
        <v>1238</v>
      </c>
    </row>
    <row r="363" spans="2:3">
      <c r="B363" s="202" t="s">
        <v>5536</v>
      </c>
      <c r="C363" s="198" t="s">
        <v>1137</v>
      </c>
    </row>
    <row r="364" spans="2:3">
      <c r="B364" s="202" t="s">
        <v>5537</v>
      </c>
      <c r="C364" s="198" t="s">
        <v>1137</v>
      </c>
    </row>
    <row r="365" spans="2:3">
      <c r="B365" s="202" t="s">
        <v>5538</v>
      </c>
      <c r="C365" s="198" t="s">
        <v>1238</v>
      </c>
    </row>
    <row r="366" spans="2:3">
      <c r="B366" s="202" t="s">
        <v>5539</v>
      </c>
      <c r="C366" s="198" t="s">
        <v>1115</v>
      </c>
    </row>
    <row r="367" spans="2:3">
      <c r="B367" s="202" t="s">
        <v>5540</v>
      </c>
      <c r="C367" s="198" t="s">
        <v>1137</v>
      </c>
    </row>
    <row r="368" spans="2:3">
      <c r="B368" s="202" t="s">
        <v>5541</v>
      </c>
      <c r="C368" s="198" t="s">
        <v>1238</v>
      </c>
    </row>
    <row r="369" spans="2:3">
      <c r="B369" s="202" t="s">
        <v>5542</v>
      </c>
      <c r="C369" s="198" t="s">
        <v>1137</v>
      </c>
    </row>
    <row r="370" spans="2:3">
      <c r="B370" s="202" t="s">
        <v>5543</v>
      </c>
      <c r="C370" s="198" t="s">
        <v>1137</v>
      </c>
    </row>
    <row r="371" spans="2:3">
      <c r="B371" s="202" t="s">
        <v>5544</v>
      </c>
      <c r="C371" s="198" t="s">
        <v>1238</v>
      </c>
    </row>
    <row r="372" spans="2:3">
      <c r="B372" s="202" t="s">
        <v>5545</v>
      </c>
      <c r="C372" s="198" t="s">
        <v>1238</v>
      </c>
    </row>
    <row r="373" spans="2:3">
      <c r="B373" s="202" t="s">
        <v>5546</v>
      </c>
      <c r="C373" s="198" t="s">
        <v>1137</v>
      </c>
    </row>
    <row r="374" spans="2:3">
      <c r="B374" s="202" t="s">
        <v>5547</v>
      </c>
      <c r="C374" s="198" t="s">
        <v>1148</v>
      </c>
    </row>
    <row r="375" spans="2:3">
      <c r="B375" s="202" t="s">
        <v>5548</v>
      </c>
      <c r="C375" s="198" t="s">
        <v>1149</v>
      </c>
    </row>
    <row r="376" spans="2:3">
      <c r="B376" s="202" t="s">
        <v>5549</v>
      </c>
      <c r="C376" s="198" t="s">
        <v>1137</v>
      </c>
    </row>
    <row r="377" spans="2:3">
      <c r="B377" s="202" t="s">
        <v>5550</v>
      </c>
      <c r="C377" s="198" t="s">
        <v>1238</v>
      </c>
    </row>
    <row r="378" spans="2:3">
      <c r="B378" s="202" t="s">
        <v>5551</v>
      </c>
      <c r="C378" s="198" t="s">
        <v>1118</v>
      </c>
    </row>
    <row r="379" spans="2:3">
      <c r="B379" s="202" t="s">
        <v>5552</v>
      </c>
      <c r="C379" s="198" t="s">
        <v>1238</v>
      </c>
    </row>
    <row r="380" spans="2:3">
      <c r="B380" s="202" t="s">
        <v>5553</v>
      </c>
      <c r="C380" s="198" t="s">
        <v>1130</v>
      </c>
    </row>
    <row r="381" spans="2:3">
      <c r="B381" s="202" t="s">
        <v>5554</v>
      </c>
      <c r="C381" s="198" t="s">
        <v>1238</v>
      </c>
    </row>
    <row r="382" spans="2:3">
      <c r="B382" s="202" t="s">
        <v>5555</v>
      </c>
      <c r="C382" s="198" t="s">
        <v>1137</v>
      </c>
    </row>
    <row r="383" spans="2:3">
      <c r="B383" s="202" t="s">
        <v>5556</v>
      </c>
      <c r="C383" s="198" t="s">
        <v>1137</v>
      </c>
    </row>
    <row r="384" spans="2:3">
      <c r="B384" s="202" t="s">
        <v>5557</v>
      </c>
      <c r="C384" s="198" t="s">
        <v>1150</v>
      </c>
    </row>
    <row r="385" spans="2:3">
      <c r="B385" s="201" t="s">
        <v>1129</v>
      </c>
      <c r="C385" s="198" t="s">
        <v>1129</v>
      </c>
    </row>
    <row r="386" spans="2:3">
      <c r="B386" s="201" t="s">
        <v>5558</v>
      </c>
      <c r="C386" s="198" t="s">
        <v>1137</v>
      </c>
    </row>
    <row r="387" spans="2:3">
      <c r="B387" s="201" t="s">
        <v>5559</v>
      </c>
      <c r="C387" s="198" t="s">
        <v>1137</v>
      </c>
    </row>
    <row r="388" spans="2:3">
      <c r="B388" s="201" t="s">
        <v>5560</v>
      </c>
      <c r="C388" s="198" t="s">
        <v>1238</v>
      </c>
    </row>
    <row r="389" spans="2:3">
      <c r="B389" s="201" t="s">
        <v>5561</v>
      </c>
      <c r="C389" s="198" t="s">
        <v>1137</v>
      </c>
    </row>
    <row r="390" spans="2:3">
      <c r="B390" s="201" t="s">
        <v>5562</v>
      </c>
      <c r="C390" s="198" t="s">
        <v>1137</v>
      </c>
    </row>
    <row r="391" spans="2:3">
      <c r="B391" s="201" t="s">
        <v>5563</v>
      </c>
      <c r="C391" s="198" t="s">
        <v>1122</v>
      </c>
    </row>
    <row r="392" spans="2:3">
      <c r="B392" s="201" t="s">
        <v>5564</v>
      </c>
      <c r="C392" s="198" t="s">
        <v>1113</v>
      </c>
    </row>
    <row r="393" spans="2:3">
      <c r="B393" s="201" t="s">
        <v>5565</v>
      </c>
      <c r="C393" s="198" t="s">
        <v>1137</v>
      </c>
    </row>
    <row r="394" spans="2:3">
      <c r="B394" s="201" t="s">
        <v>5566</v>
      </c>
      <c r="C394" s="198" t="s">
        <v>1238</v>
      </c>
    </row>
    <row r="395" spans="2:3">
      <c r="B395" s="201" t="s">
        <v>5567</v>
      </c>
      <c r="C395" s="198" t="s">
        <v>1238</v>
      </c>
    </row>
    <row r="396" spans="2:3">
      <c r="B396" s="201" t="s">
        <v>5568</v>
      </c>
      <c r="C396" s="198" t="s">
        <v>1114</v>
      </c>
    </row>
    <row r="397" spans="2:3">
      <c r="B397" s="201" t="s">
        <v>5569</v>
      </c>
      <c r="C397" s="198" t="s">
        <v>1117</v>
      </c>
    </row>
    <row r="398" spans="2:3">
      <c r="B398" s="201" t="s">
        <v>5570</v>
      </c>
      <c r="C398" s="198" t="s">
        <v>1238</v>
      </c>
    </row>
    <row r="399" spans="2:3">
      <c r="B399" s="201" t="s">
        <v>5571</v>
      </c>
      <c r="C399" s="198" t="s">
        <v>1238</v>
      </c>
    </row>
    <row r="400" spans="2:3">
      <c r="B400" s="201" t="s">
        <v>5572</v>
      </c>
      <c r="C400" s="198" t="s">
        <v>1116</v>
      </c>
    </row>
    <row r="401" spans="2:3">
      <c r="B401" s="201" t="s">
        <v>5573</v>
      </c>
      <c r="C401" s="198" t="s">
        <v>1116</v>
      </c>
    </row>
    <row r="402" spans="2:3">
      <c r="B402" s="201" t="s">
        <v>5574</v>
      </c>
      <c r="C402" s="198" t="s">
        <v>1238</v>
      </c>
    </row>
    <row r="403" spans="2:3">
      <c r="B403" s="201" t="s">
        <v>5575</v>
      </c>
      <c r="C403" s="198" t="s">
        <v>1137</v>
      </c>
    </row>
    <row r="404" spans="2:3">
      <c r="B404" s="201" t="s">
        <v>5576</v>
      </c>
      <c r="C404" s="198" t="s">
        <v>1116</v>
      </c>
    </row>
    <row r="405" spans="2:3">
      <c r="B405" s="201" t="s">
        <v>5577</v>
      </c>
      <c r="C405" s="198" t="s">
        <v>811</v>
      </c>
    </row>
    <row r="406" spans="2:3">
      <c r="B406" s="201" t="s">
        <v>5578</v>
      </c>
      <c r="C406" s="198" t="s">
        <v>1137</v>
      </c>
    </row>
    <row r="407" spans="2:3">
      <c r="B407" s="201" t="s">
        <v>5579</v>
      </c>
      <c r="C407" s="198" t="s">
        <v>1137</v>
      </c>
    </row>
    <row r="408" spans="2:3">
      <c r="B408" s="201" t="s">
        <v>5580</v>
      </c>
      <c r="C408" s="198" t="s">
        <v>65</v>
      </c>
    </row>
    <row r="409" spans="2:3">
      <c r="B409" s="201" t="s">
        <v>5581</v>
      </c>
      <c r="C409" s="198" t="s">
        <v>1137</v>
      </c>
    </row>
    <row r="410" spans="2:3">
      <c r="B410" s="201" t="s">
        <v>5582</v>
      </c>
      <c r="C410" s="198" t="s">
        <v>1137</v>
      </c>
    </row>
    <row r="411" spans="2:3">
      <c r="B411" s="201" t="s">
        <v>5583</v>
      </c>
      <c r="C411" s="198" t="s">
        <v>1238</v>
      </c>
    </row>
    <row r="412" spans="2:3">
      <c r="B412" s="201" t="s">
        <v>5584</v>
      </c>
      <c r="C412" s="198" t="s">
        <v>1238</v>
      </c>
    </row>
    <row r="413" spans="2:3">
      <c r="B413" s="201" t="s">
        <v>5585</v>
      </c>
      <c r="C413" s="198" t="s">
        <v>1238</v>
      </c>
    </row>
    <row r="414" spans="2:3">
      <c r="B414" s="201" t="s">
        <v>5586</v>
      </c>
      <c r="C414" s="198" t="s">
        <v>1238</v>
      </c>
    </row>
    <row r="415" spans="2:3">
      <c r="B415" s="201" t="s">
        <v>5587</v>
      </c>
      <c r="C415" s="198" t="s">
        <v>1137</v>
      </c>
    </row>
    <row r="416" spans="2:3">
      <c r="B416" s="201" t="s">
        <v>5588</v>
      </c>
      <c r="C416" s="198" t="s">
        <v>1115</v>
      </c>
    </row>
    <row r="417" spans="2:3">
      <c r="B417" s="201" t="s">
        <v>5589</v>
      </c>
      <c r="C417" s="198" t="s">
        <v>1137</v>
      </c>
    </row>
    <row r="418" spans="2:3">
      <c r="B418" s="201" t="s">
        <v>5590</v>
      </c>
      <c r="C418" s="198" t="s">
        <v>1137</v>
      </c>
    </row>
    <row r="419" spans="2:3">
      <c r="B419" s="201" t="s">
        <v>5591</v>
      </c>
      <c r="C419" s="198" t="s">
        <v>1137</v>
      </c>
    </row>
    <row r="420" spans="2:3">
      <c r="B420" s="201" t="s">
        <v>5592</v>
      </c>
      <c r="C420" s="198" t="s">
        <v>1122</v>
      </c>
    </row>
    <row r="421" spans="2:3">
      <c r="B421" s="201" t="s">
        <v>5593</v>
      </c>
      <c r="C421" s="198" t="s">
        <v>1122</v>
      </c>
    </row>
    <row r="422" spans="2:3">
      <c r="B422" s="201" t="s">
        <v>5594</v>
      </c>
      <c r="C422" s="198" t="s">
        <v>1122</v>
      </c>
    </row>
    <row r="423" spans="2:3">
      <c r="B423" s="201" t="s">
        <v>5595</v>
      </c>
      <c r="C423" s="198" t="s">
        <v>1137</v>
      </c>
    </row>
    <row r="424" spans="2:3">
      <c r="B424" s="201" t="s">
        <v>5596</v>
      </c>
      <c r="C424" s="198" t="s">
        <v>1124</v>
      </c>
    </row>
    <row r="425" spans="2:3">
      <c r="B425" s="201" t="s">
        <v>5597</v>
      </c>
      <c r="C425" s="198" t="s">
        <v>1137</v>
      </c>
    </row>
    <row r="426" spans="2:3">
      <c r="B426" s="201" t="s">
        <v>5598</v>
      </c>
      <c r="C426" s="198" t="s">
        <v>1137</v>
      </c>
    </row>
    <row r="427" spans="2:3">
      <c r="B427" s="201" t="s">
        <v>5599</v>
      </c>
      <c r="C427" s="198" t="s">
        <v>1115</v>
      </c>
    </row>
    <row r="428" spans="2:3">
      <c r="B428" s="201" t="s">
        <v>5600</v>
      </c>
      <c r="C428" s="198" t="s">
        <v>1113</v>
      </c>
    </row>
    <row r="429" spans="2:3">
      <c r="B429" s="201" t="s">
        <v>5601</v>
      </c>
      <c r="C429" s="198" t="s">
        <v>1238</v>
      </c>
    </row>
    <row r="430" spans="2:3">
      <c r="B430" s="201" t="s">
        <v>5602</v>
      </c>
      <c r="C430" s="198" t="s">
        <v>1137</v>
      </c>
    </row>
    <row r="431" spans="2:3">
      <c r="B431" s="201" t="s">
        <v>5603</v>
      </c>
      <c r="C431" s="198" t="s">
        <v>1114</v>
      </c>
    </row>
    <row r="432" spans="2:3">
      <c r="B432" s="201" t="s">
        <v>5604</v>
      </c>
      <c r="C432" s="198" t="s">
        <v>1137</v>
      </c>
    </row>
    <row r="433" spans="2:3">
      <c r="B433" s="201" t="s">
        <v>5605</v>
      </c>
      <c r="C433" s="198" t="s">
        <v>1116</v>
      </c>
    </row>
    <row r="434" spans="2:3">
      <c r="B434" s="201" t="s">
        <v>5606</v>
      </c>
      <c r="C434" s="198" t="s">
        <v>1137</v>
      </c>
    </row>
    <row r="435" spans="2:3">
      <c r="B435" s="201" t="s">
        <v>5607</v>
      </c>
      <c r="C435" s="198" t="s">
        <v>1238</v>
      </c>
    </row>
    <row r="436" spans="2:3">
      <c r="B436" s="201" t="s">
        <v>1036</v>
      </c>
      <c r="C436" s="198" t="s">
        <v>1036</v>
      </c>
    </row>
    <row r="437" spans="2:3">
      <c r="B437" s="201" t="s">
        <v>5608</v>
      </c>
      <c r="C437" s="198" t="s">
        <v>1116</v>
      </c>
    </row>
    <row r="438" spans="2:3">
      <c r="B438" s="201" t="s">
        <v>5609</v>
      </c>
      <c r="C438" s="198" t="s">
        <v>1137</v>
      </c>
    </row>
    <row r="439" spans="2:3">
      <c r="B439" s="201" t="s">
        <v>5610</v>
      </c>
      <c r="C439" s="198" t="s">
        <v>1137</v>
      </c>
    </row>
    <row r="440" spans="2:3">
      <c r="B440" s="201" t="s">
        <v>1130</v>
      </c>
      <c r="C440" s="198" t="s">
        <v>1130</v>
      </c>
    </row>
    <row r="441" spans="2:3">
      <c r="B441" s="201" t="s">
        <v>5611</v>
      </c>
      <c r="C441" s="198" t="s">
        <v>1137</v>
      </c>
    </row>
    <row r="442" spans="2:3">
      <c r="B442" s="201" t="s">
        <v>5612</v>
      </c>
      <c r="C442" s="198" t="s">
        <v>1238</v>
      </c>
    </row>
    <row r="443" spans="2:3">
      <c r="B443" s="201" t="s">
        <v>5613</v>
      </c>
      <c r="C443" s="198" t="s">
        <v>1238</v>
      </c>
    </row>
    <row r="444" spans="2:3">
      <c r="B444" s="201" t="s">
        <v>5614</v>
      </c>
      <c r="C444" s="198" t="s">
        <v>1122</v>
      </c>
    </row>
    <row r="445" spans="2:3">
      <c r="B445" s="201" t="s">
        <v>5615</v>
      </c>
      <c r="C445" s="198" t="s">
        <v>1115</v>
      </c>
    </row>
    <row r="446" spans="2:3">
      <c r="B446" s="201" t="s">
        <v>5616</v>
      </c>
      <c r="C446" s="198" t="s">
        <v>69</v>
      </c>
    </row>
    <row r="447" spans="2:3">
      <c r="B447" s="201" t="s">
        <v>5617</v>
      </c>
      <c r="C447" s="198" t="s">
        <v>1137</v>
      </c>
    </row>
    <row r="448" spans="2:3">
      <c r="B448" s="201" t="s">
        <v>5618</v>
      </c>
      <c r="C448" s="198" t="s">
        <v>1137</v>
      </c>
    </row>
    <row r="449" spans="2:3">
      <c r="B449" s="201" t="s">
        <v>5619</v>
      </c>
      <c r="C449" s="198" t="s">
        <v>1137</v>
      </c>
    </row>
    <row r="450" spans="2:3">
      <c r="B450" s="201" t="s">
        <v>5620</v>
      </c>
      <c r="C450" s="198" t="s">
        <v>1137</v>
      </c>
    </row>
    <row r="451" spans="2:3">
      <c r="B451" s="201" t="s">
        <v>5621</v>
      </c>
      <c r="C451" s="198" t="s">
        <v>1137</v>
      </c>
    </row>
    <row r="452" spans="2:3">
      <c r="B452" s="201" t="s">
        <v>5622</v>
      </c>
      <c r="C452" s="198" t="s">
        <v>1118</v>
      </c>
    </row>
    <row r="453" spans="2:3">
      <c r="B453" s="201" t="s">
        <v>5623</v>
      </c>
      <c r="C453" s="198" t="s">
        <v>1137</v>
      </c>
    </row>
    <row r="454" spans="2:3">
      <c r="B454" s="201" t="s">
        <v>5624</v>
      </c>
      <c r="C454" s="198" t="s">
        <v>1125</v>
      </c>
    </row>
    <row r="455" spans="2:3">
      <c r="B455" s="201" t="s">
        <v>5625</v>
      </c>
      <c r="C455" s="198" t="s">
        <v>1238</v>
      </c>
    </row>
    <row r="456" spans="2:3">
      <c r="B456" s="201" t="s">
        <v>5626</v>
      </c>
      <c r="C456" s="198" t="s">
        <v>1137</v>
      </c>
    </row>
    <row r="457" spans="2:3">
      <c r="B457" s="201" t="s">
        <v>5627</v>
      </c>
      <c r="C457" s="198" t="s">
        <v>1238</v>
      </c>
    </row>
    <row r="458" spans="2:3">
      <c r="B458" s="201" t="s">
        <v>5628</v>
      </c>
      <c r="C458" s="198" t="s">
        <v>1125</v>
      </c>
    </row>
    <row r="459" spans="2:3">
      <c r="B459" s="201" t="s">
        <v>5629</v>
      </c>
      <c r="C459" s="198" t="s">
        <v>1137</v>
      </c>
    </row>
    <row r="460" spans="2:3">
      <c r="B460" s="201" t="s">
        <v>5630</v>
      </c>
      <c r="C460" s="198" t="s">
        <v>1116</v>
      </c>
    </row>
    <row r="461" spans="2:3">
      <c r="B461" s="201" t="s">
        <v>5631</v>
      </c>
      <c r="C461" s="198" t="s">
        <v>1119</v>
      </c>
    </row>
    <row r="462" spans="2:3">
      <c r="B462" s="201" t="s">
        <v>5632</v>
      </c>
      <c r="C462" s="198" t="s">
        <v>1119</v>
      </c>
    </row>
    <row r="463" spans="2:3">
      <c r="B463" s="201" t="s">
        <v>5633</v>
      </c>
      <c r="C463" s="198" t="s">
        <v>1238</v>
      </c>
    </row>
    <row r="464" spans="2:3">
      <c r="B464" s="201" t="s">
        <v>5634</v>
      </c>
      <c r="C464" s="198" t="s">
        <v>1238</v>
      </c>
    </row>
    <row r="465" spans="2:3">
      <c r="B465" s="201" t="s">
        <v>5635</v>
      </c>
      <c r="C465" s="198" t="s">
        <v>1137</v>
      </c>
    </row>
    <row r="466" spans="2:3">
      <c r="B466" s="201" t="s">
        <v>5636</v>
      </c>
      <c r="C466" s="198" t="s">
        <v>1238</v>
      </c>
    </row>
    <row r="467" spans="2:3">
      <c r="B467" s="201" t="s">
        <v>5637</v>
      </c>
      <c r="C467" s="198" t="s">
        <v>1238</v>
      </c>
    </row>
    <row r="468" spans="2:3">
      <c r="B468" s="201" t="s">
        <v>5638</v>
      </c>
      <c r="C468" s="198" t="s">
        <v>1137</v>
      </c>
    </row>
    <row r="469" spans="2:3">
      <c r="B469" s="201" t="s">
        <v>5639</v>
      </c>
      <c r="C469" s="198" t="s">
        <v>1238</v>
      </c>
    </row>
    <row r="470" spans="2:3">
      <c r="B470" s="201" t="s">
        <v>5640</v>
      </c>
      <c r="C470" s="198" t="s">
        <v>1238</v>
      </c>
    </row>
    <row r="471" spans="2:3">
      <c r="B471" s="201" t="s">
        <v>5641</v>
      </c>
      <c r="C471" s="198" t="s">
        <v>1117</v>
      </c>
    </row>
    <row r="472" spans="2:3">
      <c r="B472" s="201" t="s">
        <v>5642</v>
      </c>
      <c r="C472" s="198" t="s">
        <v>1117</v>
      </c>
    </row>
    <row r="473" spans="2:3">
      <c r="B473" s="201" t="s">
        <v>5643</v>
      </c>
      <c r="C473" s="198" t="s">
        <v>1238</v>
      </c>
    </row>
    <row r="474" spans="2:3">
      <c r="B474" s="201" t="s">
        <v>5644</v>
      </c>
      <c r="C474" s="198" t="s">
        <v>1238</v>
      </c>
    </row>
    <row r="475" spans="2:3">
      <c r="B475" s="201" t="s">
        <v>5645</v>
      </c>
      <c r="C475" s="198" t="s">
        <v>1238</v>
      </c>
    </row>
    <row r="476" spans="2:3">
      <c r="B476" s="201" t="s">
        <v>5646</v>
      </c>
      <c r="C476" s="198" t="s">
        <v>1238</v>
      </c>
    </row>
    <row r="477" spans="2:3">
      <c r="B477" s="201" t="s">
        <v>5647</v>
      </c>
      <c r="C477" s="198" t="s">
        <v>1238</v>
      </c>
    </row>
    <row r="478" spans="2:3">
      <c r="B478" s="201" t="s">
        <v>5648</v>
      </c>
      <c r="C478" s="198" t="s">
        <v>1137</v>
      </c>
    </row>
    <row r="479" spans="2:3">
      <c r="B479" s="201" t="s">
        <v>5649</v>
      </c>
      <c r="C479" s="198" t="s">
        <v>1137</v>
      </c>
    </row>
    <row r="480" spans="2:3">
      <c r="B480" s="201" t="s">
        <v>5650</v>
      </c>
      <c r="C480" s="198" t="s">
        <v>1116</v>
      </c>
    </row>
    <row r="481" spans="2:3">
      <c r="B481" s="201" t="s">
        <v>5651</v>
      </c>
      <c r="C481" s="198" t="s">
        <v>1137</v>
      </c>
    </row>
    <row r="482" spans="2:3">
      <c r="B482" s="201" t="s">
        <v>5652</v>
      </c>
      <c r="C482" s="198" t="s">
        <v>1238</v>
      </c>
    </row>
    <row r="483" spans="2:3">
      <c r="B483" s="201" t="s">
        <v>5653</v>
      </c>
      <c r="C483" s="198" t="s">
        <v>1137</v>
      </c>
    </row>
    <row r="484" spans="2:3">
      <c r="B484" s="201" t="s">
        <v>5654</v>
      </c>
      <c r="C484" s="198" t="s">
        <v>1238</v>
      </c>
    </row>
    <row r="485" spans="2:3">
      <c r="B485" s="201" t="s">
        <v>5655</v>
      </c>
      <c r="C485" s="198" t="s">
        <v>1137</v>
      </c>
    </row>
    <row r="486" spans="2:3">
      <c r="B486" s="201" t="s">
        <v>5656</v>
      </c>
      <c r="C486" s="198" t="s">
        <v>1116</v>
      </c>
    </row>
    <row r="487" spans="2:3">
      <c r="B487" s="201" t="s">
        <v>5657</v>
      </c>
      <c r="C487" s="198" t="s">
        <v>1238</v>
      </c>
    </row>
    <row r="488" spans="2:3">
      <c r="B488" s="201" t="s">
        <v>5658</v>
      </c>
      <c r="C488" s="198" t="s">
        <v>1116</v>
      </c>
    </row>
    <row r="489" spans="2:3">
      <c r="B489" s="201" t="s">
        <v>5659</v>
      </c>
      <c r="C489" s="198" t="s">
        <v>1137</v>
      </c>
    </row>
    <row r="490" spans="2:3">
      <c r="B490" s="201" t="s">
        <v>5660</v>
      </c>
      <c r="C490" s="198" t="s">
        <v>1137</v>
      </c>
    </row>
    <row r="491" spans="2:3">
      <c r="B491" s="201" t="s">
        <v>5661</v>
      </c>
      <c r="C491" s="198" t="s">
        <v>1115</v>
      </c>
    </row>
    <row r="492" spans="2:3">
      <c r="B492" s="201" t="s">
        <v>5662</v>
      </c>
      <c r="C492" s="198" t="s">
        <v>1137</v>
      </c>
    </row>
    <row r="493" spans="2:3">
      <c r="B493" s="201" t="s">
        <v>5663</v>
      </c>
      <c r="C493" s="198" t="s">
        <v>1137</v>
      </c>
    </row>
    <row r="494" spans="2:3">
      <c r="B494" s="201" t="s">
        <v>5664</v>
      </c>
      <c r="C494" s="198" t="s">
        <v>1137</v>
      </c>
    </row>
    <row r="495" spans="2:3">
      <c r="B495" s="202" t="s">
        <v>5930</v>
      </c>
      <c r="C495" s="198" t="s">
        <v>1137</v>
      </c>
    </row>
    <row r="496" spans="2:3">
      <c r="B496" s="201" t="s">
        <v>5665</v>
      </c>
      <c r="C496" s="198" t="s">
        <v>1137</v>
      </c>
    </row>
    <row r="497" spans="2:3">
      <c r="B497" s="201" t="s">
        <v>5666</v>
      </c>
      <c r="C497" s="198" t="s">
        <v>1137</v>
      </c>
    </row>
    <row r="498" spans="2:3">
      <c r="B498" s="201" t="s">
        <v>5667</v>
      </c>
      <c r="C498" s="198" t="s">
        <v>1137</v>
      </c>
    </row>
    <row r="499" spans="2:3">
      <c r="B499" s="201" t="s">
        <v>5668</v>
      </c>
      <c r="C499" s="198" t="s">
        <v>1137</v>
      </c>
    </row>
    <row r="500" spans="2:3">
      <c r="B500" s="201" t="s">
        <v>5669</v>
      </c>
      <c r="C500" s="198" t="s">
        <v>1122</v>
      </c>
    </row>
    <row r="501" spans="2:3">
      <c r="B501" s="201" t="s">
        <v>5670</v>
      </c>
      <c r="C501" s="198" t="s">
        <v>1137</v>
      </c>
    </row>
    <row r="502" spans="2:3">
      <c r="B502" s="201" t="s">
        <v>5671</v>
      </c>
      <c r="C502" s="198" t="s">
        <v>1115</v>
      </c>
    </row>
    <row r="503" spans="2:3">
      <c r="B503" s="201" t="s">
        <v>5672</v>
      </c>
      <c r="C503" s="198" t="s">
        <v>1137</v>
      </c>
    </row>
    <row r="504" spans="2:3">
      <c r="B504" s="201" t="s">
        <v>5673</v>
      </c>
      <c r="C504" s="198" t="s">
        <v>1238</v>
      </c>
    </row>
    <row r="505" spans="2:3">
      <c r="B505" s="201" t="s">
        <v>5674</v>
      </c>
      <c r="C505" s="198" t="s">
        <v>1137</v>
      </c>
    </row>
    <row r="506" spans="2:3">
      <c r="B506" s="201" t="s">
        <v>5675</v>
      </c>
      <c r="C506" s="198" t="s">
        <v>1115</v>
      </c>
    </row>
    <row r="507" spans="2:3">
      <c r="B507" s="201" t="s">
        <v>5676</v>
      </c>
      <c r="C507" s="198" t="s">
        <v>1137</v>
      </c>
    </row>
    <row r="508" spans="2:3">
      <c r="B508" s="201" t="s">
        <v>5677</v>
      </c>
      <c r="C508" s="198" t="s">
        <v>1115</v>
      </c>
    </row>
    <row r="509" spans="2:3">
      <c r="B509" s="201" t="s">
        <v>5678</v>
      </c>
      <c r="C509" s="198" t="s">
        <v>1238</v>
      </c>
    </row>
    <row r="510" spans="2:3">
      <c r="B510" s="201" t="s">
        <v>5679</v>
      </c>
      <c r="C510" s="198" t="s">
        <v>1238</v>
      </c>
    </row>
    <row r="511" spans="2:3">
      <c r="B511" s="201" t="s">
        <v>5680</v>
      </c>
      <c r="C511" s="198" t="s">
        <v>1238</v>
      </c>
    </row>
    <row r="512" spans="2:3">
      <c r="B512" s="201" t="s">
        <v>5681</v>
      </c>
      <c r="C512" s="198" t="s">
        <v>1238</v>
      </c>
    </row>
    <row r="513" spans="2:3">
      <c r="B513" s="201" t="s">
        <v>5682</v>
      </c>
      <c r="C513" s="198" t="s">
        <v>1137</v>
      </c>
    </row>
    <row r="514" spans="2:3">
      <c r="B514" s="201" t="s">
        <v>5683</v>
      </c>
      <c r="C514" s="198" t="s">
        <v>1238</v>
      </c>
    </row>
    <row r="515" spans="2:3">
      <c r="B515" s="201" t="s">
        <v>5684</v>
      </c>
      <c r="C515" s="198" t="s">
        <v>1238</v>
      </c>
    </row>
    <row r="516" spans="2:3">
      <c r="B516" s="201" t="s">
        <v>5685</v>
      </c>
      <c r="C516" s="198" t="s">
        <v>1125</v>
      </c>
    </row>
    <row r="517" spans="2:3">
      <c r="B517" s="201" t="s">
        <v>5686</v>
      </c>
      <c r="C517" s="198" t="s">
        <v>1122</v>
      </c>
    </row>
    <row r="518" spans="2:3">
      <c r="B518" s="201" t="s">
        <v>5687</v>
      </c>
      <c r="C518" s="198" t="s">
        <v>1137</v>
      </c>
    </row>
    <row r="519" spans="2:3">
      <c r="B519" s="201" t="s">
        <v>5688</v>
      </c>
      <c r="C519" s="198" t="s">
        <v>1137</v>
      </c>
    </row>
    <row r="520" spans="2:3">
      <c r="B520" s="201" t="s">
        <v>5689</v>
      </c>
      <c r="C520" s="198" t="s">
        <v>1137</v>
      </c>
    </row>
    <row r="521" spans="2:3">
      <c r="B521" s="201" t="s">
        <v>5690</v>
      </c>
      <c r="C521" s="198" t="s">
        <v>1125</v>
      </c>
    </row>
    <row r="522" spans="2:3">
      <c r="B522" s="201" t="s">
        <v>5691</v>
      </c>
      <c r="C522" s="198" t="s">
        <v>1122</v>
      </c>
    </row>
    <row r="523" spans="2:3">
      <c r="B523" s="201" t="s">
        <v>5692</v>
      </c>
      <c r="C523" s="198" t="s">
        <v>1137</v>
      </c>
    </row>
    <row r="524" spans="2:3">
      <c r="B524" s="201" t="s">
        <v>5693</v>
      </c>
      <c r="C524" s="198" t="s">
        <v>1122</v>
      </c>
    </row>
    <row r="525" spans="2:3">
      <c r="B525" s="201" t="s">
        <v>5694</v>
      </c>
      <c r="C525" s="198" t="s">
        <v>1238</v>
      </c>
    </row>
    <row r="526" spans="2:3">
      <c r="B526" s="201" t="s">
        <v>5695</v>
      </c>
      <c r="C526" s="198" t="s">
        <v>1238</v>
      </c>
    </row>
    <row r="527" spans="2:3">
      <c r="B527" s="201" t="s">
        <v>5696</v>
      </c>
      <c r="C527" s="198" t="s">
        <v>1238</v>
      </c>
    </row>
    <row r="528" spans="2:3">
      <c r="B528" s="201" t="s">
        <v>5697</v>
      </c>
      <c r="C528" s="198" t="s">
        <v>1116</v>
      </c>
    </row>
    <row r="529" spans="2:3">
      <c r="B529" s="201" t="s">
        <v>5698</v>
      </c>
      <c r="C529" s="198" t="s">
        <v>1137</v>
      </c>
    </row>
    <row r="530" spans="2:3">
      <c r="B530" s="201" t="s">
        <v>5699</v>
      </c>
      <c r="C530" s="198" t="s">
        <v>26</v>
      </c>
    </row>
    <row r="531" spans="2:3">
      <c r="B531" s="201" t="s">
        <v>5700</v>
      </c>
      <c r="C531" s="198" t="s">
        <v>1137</v>
      </c>
    </row>
    <row r="532" spans="2:3">
      <c r="B532" s="201" t="s">
        <v>5701</v>
      </c>
      <c r="C532" s="198" t="s">
        <v>1122</v>
      </c>
    </row>
    <row r="533" spans="2:3">
      <c r="B533" s="201" t="s">
        <v>5702</v>
      </c>
      <c r="C533" s="198" t="s">
        <v>1137</v>
      </c>
    </row>
    <row r="534" spans="2:3">
      <c r="B534" s="201" t="s">
        <v>5703</v>
      </c>
      <c r="C534" s="198" t="s">
        <v>1116</v>
      </c>
    </row>
    <row r="535" spans="2:3">
      <c r="B535" s="201" t="s">
        <v>5704</v>
      </c>
      <c r="C535" s="198" t="s">
        <v>1125</v>
      </c>
    </row>
    <row r="536" spans="2:3">
      <c r="B536" s="201" t="s">
        <v>5705</v>
      </c>
      <c r="C536" s="198" t="s">
        <v>1238</v>
      </c>
    </row>
    <row r="537" spans="2:3">
      <c r="B537" s="201" t="s">
        <v>5706</v>
      </c>
      <c r="C537" s="198" t="s">
        <v>1137</v>
      </c>
    </row>
    <row r="538" spans="2:3">
      <c r="B538" s="201" t="s">
        <v>5707</v>
      </c>
      <c r="C538" s="198" t="s">
        <v>1137</v>
      </c>
    </row>
    <row r="539" spans="2:3">
      <c r="B539" s="201" t="s">
        <v>5708</v>
      </c>
      <c r="C539" s="198" t="s">
        <v>1238</v>
      </c>
    </row>
    <row r="540" spans="2:3">
      <c r="B540" s="201" t="s">
        <v>5709</v>
      </c>
      <c r="C540" s="198" t="s">
        <v>1238</v>
      </c>
    </row>
    <row r="541" spans="2:3">
      <c r="B541" s="201" t="s">
        <v>5710</v>
      </c>
      <c r="C541" s="198" t="s">
        <v>1238</v>
      </c>
    </row>
    <row r="542" spans="2:3">
      <c r="B542" s="201" t="s">
        <v>5711</v>
      </c>
      <c r="C542" s="198" t="s">
        <v>1117</v>
      </c>
    </row>
    <row r="543" spans="2:3">
      <c r="B543" s="201" t="s">
        <v>5712</v>
      </c>
      <c r="C543" s="198" t="s">
        <v>1238</v>
      </c>
    </row>
    <row r="544" spans="2:3">
      <c r="B544" s="201" t="s">
        <v>5713</v>
      </c>
      <c r="C544" s="198" t="s">
        <v>1238</v>
      </c>
    </row>
    <row r="545" spans="2:3">
      <c r="B545" s="201" t="s">
        <v>5714</v>
      </c>
      <c r="C545" s="198" t="s">
        <v>1137</v>
      </c>
    </row>
    <row r="546" spans="2:3">
      <c r="B546" s="201" t="s">
        <v>5715</v>
      </c>
      <c r="C546" s="198" t="s">
        <v>1114</v>
      </c>
    </row>
    <row r="547" spans="2:3">
      <c r="B547" s="201" t="s">
        <v>5716</v>
      </c>
      <c r="C547" s="198" t="s">
        <v>1238</v>
      </c>
    </row>
    <row r="548" spans="2:3">
      <c r="B548" s="201" t="s">
        <v>5717</v>
      </c>
      <c r="C548" s="198" t="s">
        <v>1137</v>
      </c>
    </row>
    <row r="549" spans="2:3">
      <c r="B549" s="201" t="s">
        <v>5718</v>
      </c>
      <c r="C549" s="198" t="s">
        <v>1238</v>
      </c>
    </row>
    <row r="550" spans="2:3">
      <c r="B550" s="201" t="s">
        <v>5719</v>
      </c>
      <c r="C550" s="198" t="s">
        <v>1137</v>
      </c>
    </row>
    <row r="551" spans="2:3">
      <c r="B551" s="201" t="s">
        <v>5720</v>
      </c>
      <c r="C551" s="198" t="s">
        <v>1137</v>
      </c>
    </row>
    <row r="552" spans="2:3">
      <c r="B552" s="201" t="s">
        <v>5721</v>
      </c>
      <c r="C552" s="198" t="s">
        <v>1137</v>
      </c>
    </row>
    <row r="553" spans="2:3">
      <c r="B553" s="201" t="s">
        <v>5722</v>
      </c>
      <c r="C553" s="198" t="s">
        <v>1122</v>
      </c>
    </row>
    <row r="554" spans="2:3">
      <c r="B554" s="201" t="s">
        <v>5723</v>
      </c>
      <c r="C554" s="198" t="s">
        <v>1137</v>
      </c>
    </row>
    <row r="555" spans="2:3">
      <c r="B555" s="201" t="s">
        <v>5724</v>
      </c>
      <c r="C555" s="198" t="s">
        <v>1137</v>
      </c>
    </row>
    <row r="556" spans="2:3">
      <c r="B556" s="201" t="s">
        <v>5725</v>
      </c>
      <c r="C556" s="198" t="s">
        <v>1137</v>
      </c>
    </row>
    <row r="557" spans="2:3">
      <c r="B557" s="201" t="s">
        <v>5726</v>
      </c>
      <c r="C557" s="198" t="s">
        <v>1137</v>
      </c>
    </row>
    <row r="558" spans="2:3">
      <c r="B558" s="201" t="s">
        <v>5727</v>
      </c>
      <c r="C558" s="198" t="s">
        <v>1137</v>
      </c>
    </row>
    <row r="559" spans="2:3">
      <c r="B559" s="201" t="s">
        <v>5728</v>
      </c>
      <c r="C559" s="198" t="s">
        <v>1115</v>
      </c>
    </row>
    <row r="560" spans="2:3">
      <c r="B560" s="201" t="s">
        <v>5729</v>
      </c>
      <c r="C560" s="198" t="s">
        <v>1137</v>
      </c>
    </row>
    <row r="561" spans="2:3">
      <c r="B561" s="201" t="s">
        <v>5730</v>
      </c>
      <c r="C561" s="198" t="s">
        <v>1118</v>
      </c>
    </row>
    <row r="562" spans="2:3">
      <c r="B562" s="201" t="s">
        <v>5731</v>
      </c>
      <c r="C562" s="198" t="s">
        <v>1137</v>
      </c>
    </row>
    <row r="563" spans="2:3">
      <c r="B563" s="201" t="s">
        <v>5732</v>
      </c>
      <c r="C563" s="198" t="s">
        <v>1137</v>
      </c>
    </row>
    <row r="564" spans="2:3">
      <c r="B564" s="201" t="s">
        <v>5733</v>
      </c>
      <c r="C564" s="198" t="s">
        <v>1137</v>
      </c>
    </row>
    <row r="565" spans="2:3">
      <c r="B565" s="201" t="s">
        <v>5734</v>
      </c>
      <c r="C565" s="198" t="s">
        <v>1137</v>
      </c>
    </row>
    <row r="566" spans="2:3">
      <c r="B566" s="201" t="s">
        <v>5735</v>
      </c>
      <c r="C566" s="198" t="s">
        <v>1238</v>
      </c>
    </row>
    <row r="567" spans="2:3">
      <c r="B567" s="201" t="s">
        <v>5736</v>
      </c>
      <c r="C567" s="198" t="s">
        <v>1137</v>
      </c>
    </row>
    <row r="568" spans="2:3">
      <c r="B568" s="201" t="s">
        <v>5737</v>
      </c>
      <c r="C568" s="198" t="s">
        <v>1238</v>
      </c>
    </row>
    <row r="569" spans="2:3">
      <c r="B569" s="201" t="s">
        <v>5738</v>
      </c>
      <c r="C569" s="198" t="s">
        <v>1137</v>
      </c>
    </row>
    <row r="570" spans="2:3">
      <c r="B570" s="201" t="s">
        <v>5739</v>
      </c>
      <c r="C570" s="198" t="s">
        <v>1137</v>
      </c>
    </row>
    <row r="571" spans="2:3">
      <c r="B571" s="201" t="s">
        <v>5740</v>
      </c>
      <c r="C571" s="198" t="s">
        <v>1238</v>
      </c>
    </row>
    <row r="572" spans="2:3">
      <c r="B572" s="201" t="s">
        <v>5741</v>
      </c>
      <c r="C572" s="198" t="s">
        <v>1238</v>
      </c>
    </row>
    <row r="573" spans="2:3">
      <c r="B573" s="201" t="s">
        <v>5742</v>
      </c>
      <c r="C573" s="198" t="s">
        <v>1238</v>
      </c>
    </row>
    <row r="574" spans="2:3">
      <c r="B574" s="201" t="s">
        <v>5743</v>
      </c>
      <c r="C574" s="198" t="s">
        <v>1238</v>
      </c>
    </row>
    <row r="575" spans="2:3">
      <c r="B575" s="201" t="s">
        <v>5744</v>
      </c>
      <c r="C575" s="198" t="s">
        <v>1137</v>
      </c>
    </row>
    <row r="576" spans="2:3">
      <c r="B576" s="201" t="s">
        <v>5745</v>
      </c>
      <c r="C576" s="198" t="s">
        <v>1238</v>
      </c>
    </row>
    <row r="577" spans="2:3">
      <c r="B577" s="201" t="s">
        <v>5746</v>
      </c>
      <c r="C577" s="198" t="s">
        <v>1137</v>
      </c>
    </row>
    <row r="578" spans="2:3">
      <c r="B578" s="201" t="s">
        <v>5747</v>
      </c>
      <c r="C578" s="198" t="s">
        <v>1137</v>
      </c>
    </row>
    <row r="579" spans="2:3">
      <c r="B579" s="201" t="s">
        <v>5748</v>
      </c>
      <c r="C579" s="198" t="s">
        <v>1238</v>
      </c>
    </row>
    <row r="580" spans="2:3">
      <c r="B580" s="201" t="s">
        <v>5749</v>
      </c>
      <c r="C580" s="198" t="s">
        <v>1137</v>
      </c>
    </row>
    <row r="581" spans="2:3">
      <c r="B581" s="201" t="s">
        <v>5750</v>
      </c>
      <c r="C581" s="198" t="s">
        <v>1238</v>
      </c>
    </row>
    <row r="582" spans="2:3">
      <c r="B582" s="201" t="s">
        <v>5751</v>
      </c>
      <c r="C582" s="198" t="s">
        <v>1137</v>
      </c>
    </row>
    <row r="583" spans="2:3">
      <c r="B583" s="201" t="s">
        <v>5752</v>
      </c>
      <c r="C583" s="198" t="s">
        <v>1137</v>
      </c>
    </row>
    <row r="584" spans="2:3">
      <c r="B584" s="201" t="s">
        <v>5753</v>
      </c>
      <c r="C584" s="198" t="s">
        <v>1238</v>
      </c>
    </row>
    <row r="585" spans="2:3">
      <c r="B585" s="201" t="s">
        <v>5754</v>
      </c>
      <c r="C585" s="198" t="s">
        <v>1238</v>
      </c>
    </row>
    <row r="586" spans="2:3">
      <c r="B586" s="201" t="s">
        <v>5755</v>
      </c>
      <c r="C586" s="198" t="s">
        <v>1137</v>
      </c>
    </row>
    <row r="587" spans="2:3">
      <c r="B587" s="201" t="s">
        <v>5756</v>
      </c>
      <c r="C587" s="198" t="s">
        <v>1137</v>
      </c>
    </row>
    <row r="588" spans="2:3">
      <c r="B588" s="201" t="s">
        <v>5757</v>
      </c>
      <c r="C588" s="198" t="s">
        <v>1238</v>
      </c>
    </row>
    <row r="589" spans="2:3">
      <c r="B589" s="201" t="s">
        <v>5758</v>
      </c>
      <c r="C589" s="198" t="s">
        <v>1137</v>
      </c>
    </row>
    <row r="590" spans="2:3">
      <c r="B590" s="201" t="s">
        <v>5759</v>
      </c>
      <c r="C590" s="198" t="s">
        <v>1137</v>
      </c>
    </row>
    <row r="591" spans="2:3">
      <c r="B591" s="201" t="s">
        <v>5760</v>
      </c>
      <c r="C591" s="198" t="s">
        <v>1118</v>
      </c>
    </row>
    <row r="592" spans="2:3">
      <c r="B592" s="201" t="s">
        <v>5761</v>
      </c>
      <c r="C592" s="198" t="s">
        <v>1137</v>
      </c>
    </row>
    <row r="593" spans="2:3">
      <c r="B593" s="201" t="s">
        <v>5762</v>
      </c>
      <c r="C593" s="198" t="s">
        <v>1238</v>
      </c>
    </row>
    <row r="594" spans="2:3">
      <c r="B594" s="201" t="s">
        <v>5763</v>
      </c>
      <c r="C594" s="198" t="s">
        <v>1137</v>
      </c>
    </row>
    <row r="595" spans="2:3">
      <c r="B595" s="201" t="s">
        <v>5764</v>
      </c>
      <c r="C595" s="198" t="s">
        <v>1116</v>
      </c>
    </row>
    <row r="596" spans="2:3">
      <c r="B596" s="201" t="s">
        <v>5765</v>
      </c>
      <c r="C596" s="198" t="s">
        <v>1238</v>
      </c>
    </row>
    <row r="597" spans="2:3">
      <c r="B597" s="201" t="s">
        <v>5766</v>
      </c>
      <c r="C597" s="198" t="s">
        <v>1137</v>
      </c>
    </row>
    <row r="598" spans="2:3">
      <c r="B598" s="201" t="s">
        <v>5767</v>
      </c>
      <c r="C598" s="198" t="s">
        <v>1116</v>
      </c>
    </row>
    <row r="599" spans="2:3">
      <c r="B599" s="201" t="s">
        <v>5768</v>
      </c>
      <c r="C599" s="198" t="s">
        <v>1238</v>
      </c>
    </row>
    <row r="600" spans="2:3">
      <c r="B600" s="201" t="s">
        <v>5769</v>
      </c>
      <c r="C600" s="198" t="s">
        <v>1238</v>
      </c>
    </row>
    <row r="601" spans="2:3">
      <c r="B601" s="201" t="s">
        <v>5770</v>
      </c>
      <c r="C601" s="198" t="s">
        <v>1238</v>
      </c>
    </row>
    <row r="602" spans="2:3">
      <c r="B602" s="201" t="s">
        <v>5771</v>
      </c>
      <c r="C602" s="198" t="s">
        <v>1238</v>
      </c>
    </row>
    <row r="603" spans="2:3">
      <c r="B603" s="201" t="s">
        <v>5772</v>
      </c>
      <c r="C603" s="198" t="s">
        <v>1238</v>
      </c>
    </row>
    <row r="604" spans="2:3">
      <c r="B604" s="201" t="s">
        <v>5773</v>
      </c>
      <c r="C604" s="198" t="s">
        <v>1238</v>
      </c>
    </row>
    <row r="605" spans="2:3">
      <c r="B605" s="201" t="s">
        <v>5774</v>
      </c>
      <c r="C605" s="198" t="s">
        <v>1122</v>
      </c>
    </row>
    <row r="606" spans="2:3">
      <c r="B606" s="201" t="s">
        <v>5775</v>
      </c>
      <c r="C606" s="198" t="s">
        <v>1238</v>
      </c>
    </row>
    <row r="607" spans="2:3">
      <c r="B607" s="201" t="s">
        <v>5776</v>
      </c>
      <c r="C607" s="198" t="s">
        <v>1137</v>
      </c>
    </row>
    <row r="608" spans="2:3">
      <c r="B608" s="201" t="s">
        <v>5777</v>
      </c>
      <c r="C608" s="198" t="s">
        <v>1113</v>
      </c>
    </row>
    <row r="609" spans="2:3">
      <c r="B609" s="201" t="s">
        <v>5778</v>
      </c>
      <c r="C609" s="198" t="s">
        <v>1125</v>
      </c>
    </row>
    <row r="610" spans="2:3">
      <c r="B610" s="201" t="s">
        <v>5779</v>
      </c>
      <c r="C610" s="198" t="s">
        <v>1137</v>
      </c>
    </row>
    <row r="611" spans="2:3">
      <c r="B611" s="201" t="s">
        <v>5780</v>
      </c>
      <c r="C611" s="198" t="s">
        <v>1137</v>
      </c>
    </row>
    <row r="612" spans="2:3">
      <c r="B612" s="201" t="s">
        <v>5781</v>
      </c>
      <c r="C612" s="198" t="s">
        <v>1238</v>
      </c>
    </row>
    <row r="613" spans="2:3">
      <c r="B613" s="201" t="s">
        <v>5782</v>
      </c>
      <c r="C613" s="198" t="s">
        <v>1238</v>
      </c>
    </row>
    <row r="614" spans="2:3">
      <c r="B614" s="201" t="s">
        <v>5783</v>
      </c>
      <c r="C614" s="198" t="s">
        <v>1116</v>
      </c>
    </row>
    <row r="615" spans="2:3">
      <c r="B615" s="201" t="s">
        <v>5784</v>
      </c>
      <c r="C615" s="198" t="s">
        <v>1238</v>
      </c>
    </row>
    <row r="616" spans="2:3">
      <c r="B616" s="201" t="s">
        <v>5785</v>
      </c>
      <c r="C616" s="198" t="s">
        <v>1118</v>
      </c>
    </row>
    <row r="617" spans="2:3">
      <c r="B617" s="201" t="s">
        <v>5786</v>
      </c>
      <c r="C617" s="198" t="s">
        <v>1238</v>
      </c>
    </row>
    <row r="618" spans="2:3">
      <c r="B618" s="201" t="s">
        <v>5787</v>
      </c>
      <c r="C618" s="198" t="s">
        <v>1137</v>
      </c>
    </row>
    <row r="619" spans="2:3">
      <c r="B619" s="201" t="s">
        <v>5788</v>
      </c>
      <c r="C619" s="198" t="s">
        <v>1137</v>
      </c>
    </row>
    <row r="620" spans="2:3">
      <c r="B620" s="201" t="s">
        <v>5789</v>
      </c>
      <c r="C620" s="198" t="s">
        <v>1238</v>
      </c>
    </row>
    <row r="621" spans="2:3">
      <c r="B621" s="201" t="s">
        <v>5790</v>
      </c>
      <c r="C621" s="198" t="s">
        <v>1238</v>
      </c>
    </row>
    <row r="622" spans="2:3">
      <c r="B622" s="201" t="s">
        <v>5791</v>
      </c>
      <c r="C622" s="198" t="s">
        <v>1238</v>
      </c>
    </row>
    <row r="623" spans="2:3">
      <c r="B623" s="201" t="s">
        <v>5792</v>
      </c>
      <c r="C623" s="198" t="s">
        <v>1137</v>
      </c>
    </row>
    <row r="624" spans="2:3">
      <c r="B624" s="201" t="s">
        <v>5793</v>
      </c>
      <c r="C624" s="198" t="s">
        <v>1137</v>
      </c>
    </row>
    <row r="625" spans="2:3">
      <c r="B625" s="201" t="s">
        <v>5794</v>
      </c>
      <c r="C625" s="198" t="s">
        <v>1122</v>
      </c>
    </row>
    <row r="626" spans="2:3">
      <c r="B626" s="201" t="s">
        <v>5795</v>
      </c>
      <c r="C626" s="198" t="s">
        <v>1238</v>
      </c>
    </row>
    <row r="627" spans="2:3">
      <c r="B627" s="201" t="s">
        <v>5796</v>
      </c>
      <c r="C627" s="198" t="s">
        <v>1137</v>
      </c>
    </row>
    <row r="628" spans="2:3">
      <c r="B628" s="201" t="s">
        <v>5797</v>
      </c>
      <c r="C628" s="198" t="s">
        <v>1137</v>
      </c>
    </row>
    <row r="629" spans="2:3">
      <c r="B629" s="201" t="s">
        <v>5798</v>
      </c>
      <c r="C629" s="198" t="s">
        <v>1130</v>
      </c>
    </row>
    <row r="630" spans="2:3">
      <c r="B630" s="201" t="s">
        <v>5799</v>
      </c>
      <c r="C630" s="198" t="s">
        <v>1137</v>
      </c>
    </row>
    <row r="631" spans="2:3">
      <c r="B631" s="201" t="s">
        <v>5800</v>
      </c>
      <c r="C631" s="198" t="s">
        <v>1137</v>
      </c>
    </row>
    <row r="632" spans="2:3">
      <c r="B632" s="201" t="s">
        <v>5801</v>
      </c>
      <c r="C632" s="198" t="s">
        <v>1137</v>
      </c>
    </row>
    <row r="633" spans="2:3">
      <c r="B633" s="201" t="s">
        <v>5802</v>
      </c>
      <c r="C633" s="198" t="s">
        <v>1238</v>
      </c>
    </row>
    <row r="634" spans="2:3">
      <c r="B634" s="201" t="s">
        <v>5803</v>
      </c>
      <c r="C634" s="198" t="s">
        <v>1238</v>
      </c>
    </row>
    <row r="635" spans="2:3">
      <c r="B635" s="201" t="s">
        <v>5804</v>
      </c>
      <c r="C635" s="198" t="s">
        <v>1238</v>
      </c>
    </row>
    <row r="636" spans="2:3">
      <c r="B636" s="201" t="s">
        <v>5805</v>
      </c>
      <c r="C636" s="198" t="s">
        <v>1137</v>
      </c>
    </row>
    <row r="637" spans="2:3">
      <c r="B637" s="201" t="s">
        <v>5806</v>
      </c>
      <c r="C637" s="198" t="s">
        <v>1238</v>
      </c>
    </row>
    <row r="638" spans="2:3">
      <c r="B638" s="201" t="s">
        <v>5807</v>
      </c>
      <c r="C638" s="198" t="s">
        <v>1238</v>
      </c>
    </row>
    <row r="639" spans="2:3">
      <c r="B639" s="201" t="s">
        <v>5808</v>
      </c>
      <c r="C639" s="198" t="s">
        <v>1137</v>
      </c>
    </row>
    <row r="640" spans="2:3">
      <c r="B640" s="201" t="s">
        <v>5809</v>
      </c>
      <c r="C640" s="198" t="s">
        <v>1238</v>
      </c>
    </row>
    <row r="641" spans="2:3">
      <c r="B641" s="201" t="s">
        <v>5810</v>
      </c>
      <c r="C641" s="198" t="s">
        <v>1137</v>
      </c>
    </row>
    <row r="642" spans="2:3">
      <c r="B642" s="201" t="s">
        <v>5811</v>
      </c>
      <c r="C642" s="198" t="s">
        <v>1137</v>
      </c>
    </row>
    <row r="643" spans="2:3">
      <c r="B643" s="201" t="s">
        <v>5812</v>
      </c>
      <c r="C643" s="198" t="s">
        <v>1119</v>
      </c>
    </row>
    <row r="644" spans="2:3">
      <c r="B644" s="201" t="s">
        <v>5813</v>
      </c>
      <c r="C644" s="198" t="s">
        <v>1238</v>
      </c>
    </row>
    <row r="645" spans="2:3">
      <c r="B645" s="201" t="s">
        <v>5814</v>
      </c>
      <c r="C645" s="198" t="s">
        <v>1238</v>
      </c>
    </row>
    <row r="646" spans="2:3">
      <c r="B646" s="201" t="s">
        <v>5815</v>
      </c>
      <c r="C646" s="198" t="s">
        <v>1238</v>
      </c>
    </row>
    <row r="647" spans="2:3">
      <c r="B647" s="201" t="s">
        <v>5816</v>
      </c>
      <c r="C647" s="198" t="s">
        <v>1116</v>
      </c>
    </row>
    <row r="648" spans="2:3">
      <c r="B648" s="201" t="s">
        <v>5817</v>
      </c>
      <c r="C648" s="198" t="s">
        <v>1127</v>
      </c>
    </row>
    <row r="649" spans="2:3">
      <c r="B649" s="201" t="s">
        <v>5818</v>
      </c>
      <c r="C649" s="198" t="s">
        <v>1238</v>
      </c>
    </row>
    <row r="650" spans="2:3">
      <c r="B650" s="201" t="s">
        <v>5819</v>
      </c>
      <c r="C650" s="198" t="s">
        <v>1238</v>
      </c>
    </row>
    <row r="651" spans="2:3">
      <c r="B651" s="201" t="s">
        <v>5820</v>
      </c>
      <c r="C651" s="198" t="s">
        <v>1137</v>
      </c>
    </row>
    <row r="652" spans="2:3">
      <c r="B652" s="201" t="s">
        <v>5821</v>
      </c>
      <c r="C652" s="198" t="s">
        <v>1137</v>
      </c>
    </row>
    <row r="653" spans="2:3">
      <c r="B653" s="201" t="s">
        <v>5822</v>
      </c>
      <c r="C653" s="198" t="s">
        <v>1137</v>
      </c>
    </row>
    <row r="654" spans="2:3">
      <c r="B654" s="201" t="s">
        <v>5823</v>
      </c>
      <c r="C654" s="198" t="s">
        <v>1137</v>
      </c>
    </row>
    <row r="655" spans="2:3">
      <c r="B655" s="201" t="s">
        <v>5824</v>
      </c>
      <c r="C655" s="198" t="s">
        <v>1238</v>
      </c>
    </row>
    <row r="656" spans="2:3">
      <c r="B656" s="201" t="s">
        <v>5825</v>
      </c>
      <c r="C656" s="198" t="s">
        <v>1137</v>
      </c>
    </row>
    <row r="657" spans="2:3">
      <c r="B657" s="201" t="s">
        <v>5826</v>
      </c>
      <c r="C657" s="198" t="s">
        <v>1238</v>
      </c>
    </row>
    <row r="658" spans="2:3">
      <c r="B658" s="201" t="s">
        <v>5827</v>
      </c>
      <c r="C658" s="198" t="s">
        <v>1118</v>
      </c>
    </row>
    <row r="659" spans="2:3">
      <c r="B659" s="201" t="s">
        <v>5828</v>
      </c>
      <c r="C659" s="198" t="s">
        <v>1238</v>
      </c>
    </row>
    <row r="660" spans="2:3">
      <c r="B660" s="201" t="s">
        <v>5829</v>
      </c>
      <c r="C660" s="198" t="s">
        <v>1238</v>
      </c>
    </row>
    <row r="661" spans="2:3">
      <c r="B661" s="201" t="s">
        <v>5830</v>
      </c>
      <c r="C661" s="198" t="s">
        <v>1137</v>
      </c>
    </row>
    <row r="662" spans="2:3">
      <c r="B662" s="201" t="s">
        <v>5831</v>
      </c>
      <c r="C662" s="198" t="s">
        <v>1137</v>
      </c>
    </row>
    <row r="663" spans="2:3">
      <c r="B663" s="201" t="s">
        <v>5832</v>
      </c>
      <c r="C663" s="198" t="s">
        <v>1118</v>
      </c>
    </row>
    <row r="664" spans="2:3">
      <c r="B664" s="201" t="s">
        <v>5833</v>
      </c>
      <c r="C664" s="198" t="s">
        <v>1238</v>
      </c>
    </row>
    <row r="665" spans="2:3">
      <c r="B665" s="201" t="s">
        <v>5834</v>
      </c>
      <c r="C665" s="198" t="s">
        <v>1238</v>
      </c>
    </row>
    <row r="666" spans="2:3">
      <c r="B666" s="201" t="s">
        <v>5835</v>
      </c>
      <c r="C666" s="198" t="s">
        <v>1137</v>
      </c>
    </row>
    <row r="667" spans="2:3">
      <c r="B667" s="201" t="s">
        <v>5836</v>
      </c>
      <c r="C667" s="198" t="s">
        <v>1137</v>
      </c>
    </row>
    <row r="668" spans="2:3">
      <c r="B668" s="201" t="s">
        <v>5837</v>
      </c>
      <c r="C668" s="198" t="s">
        <v>1137</v>
      </c>
    </row>
    <row r="669" spans="2:3">
      <c r="B669" s="201" t="s">
        <v>5838</v>
      </c>
      <c r="C669" s="198" t="s">
        <v>1137</v>
      </c>
    </row>
    <row r="670" spans="2:3">
      <c r="B670" s="201" t="s">
        <v>5839</v>
      </c>
      <c r="C670" s="198" t="s">
        <v>1118</v>
      </c>
    </row>
    <row r="671" spans="2:3">
      <c r="B671" s="201" t="s">
        <v>5840</v>
      </c>
      <c r="C671" s="198" t="s">
        <v>1238</v>
      </c>
    </row>
    <row r="672" spans="2:3">
      <c r="B672" s="201" t="s">
        <v>5841</v>
      </c>
      <c r="C672" s="198" t="s">
        <v>1238</v>
      </c>
    </row>
    <row r="673" spans="2:3">
      <c r="B673" s="201" t="s">
        <v>5842</v>
      </c>
      <c r="C673" s="198" t="s">
        <v>1130</v>
      </c>
    </row>
    <row r="674" spans="2:3">
      <c r="B674" s="201" t="s">
        <v>5843</v>
      </c>
      <c r="C674" s="198" t="s">
        <v>1097</v>
      </c>
    </row>
    <row r="675" spans="2:3">
      <c r="B675" s="201" t="s">
        <v>5844</v>
      </c>
      <c r="C675" s="198" t="s">
        <v>1097</v>
      </c>
    </row>
    <row r="676" spans="2:3">
      <c r="B676" s="201" t="s">
        <v>5845</v>
      </c>
      <c r="C676" s="198" t="s">
        <v>1114</v>
      </c>
    </row>
    <row r="677" spans="2:3">
      <c r="B677" s="202" t="s">
        <v>5931</v>
      </c>
      <c r="C677" s="198" t="s">
        <v>1238</v>
      </c>
    </row>
    <row r="678" spans="2:3">
      <c r="B678" s="201" t="s">
        <v>5846</v>
      </c>
      <c r="C678" s="198" t="s">
        <v>1238</v>
      </c>
    </row>
    <row r="679" spans="2:3">
      <c r="B679" s="201" t="s">
        <v>5847</v>
      </c>
      <c r="C679" s="198" t="s">
        <v>1131</v>
      </c>
    </row>
    <row r="680" spans="2:3">
      <c r="B680" s="201" t="s">
        <v>5848</v>
      </c>
      <c r="C680" s="198" t="s">
        <v>1137</v>
      </c>
    </row>
    <row r="681" spans="2:3">
      <c r="B681" s="201" t="s">
        <v>5849</v>
      </c>
      <c r="C681" s="198" t="s">
        <v>1137</v>
      </c>
    </row>
    <row r="682" spans="2:3">
      <c r="B682" s="201" t="s">
        <v>5850</v>
      </c>
      <c r="C682" s="198" t="s">
        <v>1137</v>
      </c>
    </row>
    <row r="683" spans="2:3">
      <c r="B683" s="201" t="s">
        <v>5851</v>
      </c>
      <c r="C683" s="198" t="s">
        <v>1137</v>
      </c>
    </row>
    <row r="684" spans="2:3">
      <c r="B684" s="201" t="s">
        <v>5852</v>
      </c>
      <c r="C684" s="198" t="s">
        <v>1137</v>
      </c>
    </row>
    <row r="685" spans="2:3">
      <c r="B685" s="201" t="s">
        <v>5853</v>
      </c>
      <c r="C685" s="198" t="s">
        <v>1137</v>
      </c>
    </row>
    <row r="686" spans="2:3">
      <c r="B686" s="201" t="s">
        <v>5854</v>
      </c>
      <c r="C686" s="198" t="s">
        <v>1238</v>
      </c>
    </row>
    <row r="687" spans="2:3">
      <c r="B687" s="201" t="s">
        <v>5855</v>
      </c>
      <c r="C687" s="198" t="s">
        <v>1238</v>
      </c>
    </row>
    <row r="688" spans="2:3">
      <c r="B688" s="201" t="s">
        <v>5856</v>
      </c>
      <c r="C688" s="198" t="s">
        <v>1238</v>
      </c>
    </row>
    <row r="689" spans="2:3">
      <c r="B689" s="201" t="s">
        <v>5857</v>
      </c>
      <c r="C689" s="198" t="s">
        <v>1137</v>
      </c>
    </row>
    <row r="690" spans="2:3">
      <c r="B690" s="201" t="s">
        <v>5858</v>
      </c>
      <c r="C690" s="198" t="s">
        <v>1137</v>
      </c>
    </row>
    <row r="691" spans="2:3">
      <c r="B691" s="201" t="s">
        <v>5859</v>
      </c>
      <c r="C691" s="198" t="s">
        <v>1238</v>
      </c>
    </row>
    <row r="692" spans="2:3">
      <c r="B692" s="201" t="s">
        <v>5860</v>
      </c>
      <c r="C692" s="198" t="s">
        <v>1137</v>
      </c>
    </row>
    <row r="693" spans="2:3">
      <c r="B693" s="201" t="s">
        <v>5861</v>
      </c>
      <c r="C693" s="198" t="s">
        <v>1137</v>
      </c>
    </row>
    <row r="694" spans="2:3">
      <c r="B694" s="201" t="s">
        <v>5862</v>
      </c>
      <c r="C694" s="198" t="s">
        <v>1137</v>
      </c>
    </row>
    <row r="695" spans="2:3">
      <c r="B695" s="201" t="s">
        <v>5863</v>
      </c>
      <c r="C695" s="198" t="s">
        <v>1137</v>
      </c>
    </row>
    <row r="696" spans="2:3">
      <c r="B696" s="201" t="s">
        <v>5864</v>
      </c>
      <c r="C696" s="198" t="s">
        <v>1125</v>
      </c>
    </row>
    <row r="697" spans="2:3">
      <c r="B697" s="201" t="s">
        <v>5865</v>
      </c>
      <c r="C697" s="198" t="s">
        <v>1238</v>
      </c>
    </row>
    <row r="698" spans="2:3">
      <c r="B698" s="201" t="s">
        <v>5866</v>
      </c>
      <c r="C698" s="198" t="s">
        <v>1115</v>
      </c>
    </row>
    <row r="699" spans="2:3">
      <c r="B699" s="201" t="s">
        <v>5867</v>
      </c>
      <c r="C699" s="198" t="s">
        <v>1237</v>
      </c>
    </row>
    <row r="700" spans="2:3">
      <c r="B700" s="201" t="s">
        <v>5868</v>
      </c>
      <c r="C700" s="198" t="s">
        <v>1137</v>
      </c>
    </row>
    <row r="701" spans="2:3">
      <c r="B701" s="201" t="s">
        <v>5869</v>
      </c>
      <c r="C701" s="198" t="s">
        <v>1137</v>
      </c>
    </row>
    <row r="702" spans="2:3">
      <c r="B702" s="201" t="s">
        <v>5870</v>
      </c>
      <c r="C702" s="198" t="s">
        <v>1137</v>
      </c>
    </row>
    <row r="703" spans="2:3">
      <c r="B703" s="201" t="s">
        <v>5871</v>
      </c>
      <c r="C703" s="198" t="s">
        <v>1115</v>
      </c>
    </row>
    <row r="704" spans="2:3">
      <c r="B704" s="201" t="s">
        <v>5872</v>
      </c>
      <c r="C704" s="198" t="s">
        <v>1238</v>
      </c>
    </row>
    <row r="705" spans="2:3">
      <c r="B705" s="201" t="s">
        <v>5873</v>
      </c>
      <c r="C705" s="198" t="s">
        <v>70</v>
      </c>
    </row>
    <row r="706" spans="2:3">
      <c r="B706" s="201" t="s">
        <v>5874</v>
      </c>
      <c r="C706" s="198" t="s">
        <v>1238</v>
      </c>
    </row>
    <row r="707" spans="2:3">
      <c r="B707" s="201" t="s">
        <v>5875</v>
      </c>
      <c r="C707" s="198" t="s">
        <v>1238</v>
      </c>
    </row>
    <row r="708" spans="2:3">
      <c r="B708" s="201" t="s">
        <v>5876</v>
      </c>
      <c r="C708" s="198" t="s">
        <v>1137</v>
      </c>
    </row>
    <row r="709" spans="2:3">
      <c r="B709" s="201" t="s">
        <v>5877</v>
      </c>
      <c r="C709" s="198" t="s">
        <v>1122</v>
      </c>
    </row>
    <row r="710" spans="2:3">
      <c r="B710" s="201" t="s">
        <v>5878</v>
      </c>
      <c r="C710" s="198" t="s">
        <v>1238</v>
      </c>
    </row>
    <row r="711" spans="2:3">
      <c r="B711" s="201" t="s">
        <v>5879</v>
      </c>
      <c r="C711" s="198" t="s">
        <v>1137</v>
      </c>
    </row>
    <row r="712" spans="2:3">
      <c r="B712" s="201" t="s">
        <v>5880</v>
      </c>
      <c r="C712" s="198" t="s">
        <v>1125</v>
      </c>
    </row>
    <row r="713" spans="2:3">
      <c r="B713" s="201" t="s">
        <v>5881</v>
      </c>
      <c r="C713" s="198" t="s">
        <v>1137</v>
      </c>
    </row>
    <row r="714" spans="2:3">
      <c r="B714" s="201" t="s">
        <v>5882</v>
      </c>
      <c r="C714" s="198" t="s">
        <v>1137</v>
      </c>
    </row>
    <row r="715" spans="2:3">
      <c r="B715" s="201" t="s">
        <v>5883</v>
      </c>
      <c r="C715" s="198" t="s">
        <v>1238</v>
      </c>
    </row>
    <row r="716" spans="2:3">
      <c r="B716" s="201" t="s">
        <v>5884</v>
      </c>
      <c r="C716" s="198" t="s">
        <v>1115</v>
      </c>
    </row>
    <row r="717" spans="2:3">
      <c r="B717" s="201" t="s">
        <v>5885</v>
      </c>
      <c r="C717" s="198" t="s">
        <v>1137</v>
      </c>
    </row>
    <row r="718" spans="2:3">
      <c r="B718" s="201" t="s">
        <v>5886</v>
      </c>
      <c r="C718" s="198" t="s">
        <v>1118</v>
      </c>
    </row>
    <row r="719" spans="2:3">
      <c r="B719" s="201" t="s">
        <v>5887</v>
      </c>
      <c r="C719" s="198" t="s">
        <v>1130</v>
      </c>
    </row>
    <row r="720" spans="2:3">
      <c r="B720" s="201" t="s">
        <v>5888</v>
      </c>
      <c r="C720" s="198" t="s">
        <v>1115</v>
      </c>
    </row>
    <row r="721" spans="2:3">
      <c r="B721" s="201" t="s">
        <v>5889</v>
      </c>
      <c r="C721" s="198" t="s">
        <v>1137</v>
      </c>
    </row>
    <row r="722" spans="2:3">
      <c r="B722" s="201" t="s">
        <v>5890</v>
      </c>
      <c r="C722" s="198" t="s">
        <v>1137</v>
      </c>
    </row>
    <row r="723" spans="2:3">
      <c r="B723" s="201" t="s">
        <v>5891</v>
      </c>
      <c r="C723" s="198" t="s">
        <v>1137</v>
      </c>
    </row>
    <row r="724" spans="2:3">
      <c r="B724" s="201" t="s">
        <v>5892</v>
      </c>
      <c r="C724" s="198" t="s">
        <v>1238</v>
      </c>
    </row>
    <row r="725" spans="2:3">
      <c r="B725" s="201" t="s">
        <v>5893</v>
      </c>
      <c r="C725" s="198" t="s">
        <v>1137</v>
      </c>
    </row>
    <row r="726" spans="2:3">
      <c r="B726" s="201" t="s">
        <v>5894</v>
      </c>
      <c r="C726" s="198" t="s">
        <v>1238</v>
      </c>
    </row>
    <row r="727" spans="2:3">
      <c r="B727" s="201" t="s">
        <v>5895</v>
      </c>
      <c r="C727" s="198" t="s">
        <v>1238</v>
      </c>
    </row>
    <row r="728" spans="2:3">
      <c r="B728" s="201" t="s">
        <v>5896</v>
      </c>
      <c r="C728" s="198" t="s">
        <v>1137</v>
      </c>
    </row>
    <row r="729" spans="2:3">
      <c r="B729" s="201" t="s">
        <v>5897</v>
      </c>
      <c r="C729" s="198" t="s">
        <v>1238</v>
      </c>
    </row>
    <row r="730" spans="2:3">
      <c r="B730" s="201" t="s">
        <v>5898</v>
      </c>
      <c r="C730" s="198" t="s">
        <v>1137</v>
      </c>
    </row>
    <row r="731" spans="2:3">
      <c r="B731" s="201" t="s">
        <v>5899</v>
      </c>
      <c r="C731" s="198" t="s">
        <v>1119</v>
      </c>
    </row>
    <row r="732" spans="2:3">
      <c r="B732" s="201" t="s">
        <v>5900</v>
      </c>
      <c r="C732" s="198" t="s">
        <v>1238</v>
      </c>
    </row>
    <row r="733" spans="2:3">
      <c r="B733" s="201" t="s">
        <v>5901</v>
      </c>
      <c r="C733" s="198" t="s">
        <v>1137</v>
      </c>
    </row>
    <row r="734" spans="2:3">
      <c r="B734" s="201" t="s">
        <v>5902</v>
      </c>
      <c r="C734" s="198" t="s">
        <v>1137</v>
      </c>
    </row>
    <row r="735" spans="2:3">
      <c r="B735" s="201" t="s">
        <v>5903</v>
      </c>
      <c r="C735" s="198" t="s">
        <v>1137</v>
      </c>
    </row>
    <row r="736" spans="2:3">
      <c r="B736" s="201" t="s">
        <v>5904</v>
      </c>
      <c r="C736" s="198" t="s">
        <v>1137</v>
      </c>
    </row>
    <row r="737" spans="2:3">
      <c r="B737" s="201" t="s">
        <v>5905</v>
      </c>
      <c r="C737" s="198" t="s">
        <v>1137</v>
      </c>
    </row>
    <row r="738" spans="2:3">
      <c r="B738" s="201" t="s">
        <v>5906</v>
      </c>
      <c r="C738" s="198" t="s">
        <v>1137</v>
      </c>
    </row>
    <row r="739" spans="2:3">
      <c r="B739" s="201" t="s">
        <v>5907</v>
      </c>
      <c r="C739" s="198" t="s">
        <v>1238</v>
      </c>
    </row>
    <row r="740" spans="2:3">
      <c r="B740" s="201" t="s">
        <v>5908</v>
      </c>
      <c r="C740" s="198" t="s">
        <v>1137</v>
      </c>
    </row>
    <row r="741" spans="2:3">
      <c r="B741" s="201" t="s">
        <v>5909</v>
      </c>
      <c r="C741" s="198" t="s">
        <v>1116</v>
      </c>
    </row>
    <row r="742" spans="2:3">
      <c r="B742" s="201" t="s">
        <v>5910</v>
      </c>
      <c r="C742" s="198" t="s">
        <v>1116</v>
      </c>
    </row>
    <row r="743" spans="2:3">
      <c r="B743" s="201" t="s">
        <v>5911</v>
      </c>
      <c r="C743" s="198" t="s">
        <v>1238</v>
      </c>
    </row>
    <row r="744" spans="2:3">
      <c r="B744" s="201" t="s">
        <v>5912</v>
      </c>
      <c r="C744" s="198" t="s">
        <v>1117</v>
      </c>
    </row>
    <row r="745" spans="2:3">
      <c r="B745" s="201" t="s">
        <v>5913</v>
      </c>
      <c r="C745" s="198" t="s">
        <v>1137</v>
      </c>
    </row>
    <row r="746" spans="2:3">
      <c r="B746" s="201" t="s">
        <v>5914</v>
      </c>
      <c r="C746" s="198" t="s">
        <v>1137</v>
      </c>
    </row>
    <row r="747" spans="2:3">
      <c r="B747" s="201" t="s">
        <v>5915</v>
      </c>
      <c r="C747" s="198" t="s">
        <v>1119</v>
      </c>
    </row>
    <row r="748" spans="2:3">
      <c r="B748" s="201" t="s">
        <v>5916</v>
      </c>
      <c r="C748" s="198" t="s">
        <v>1238</v>
      </c>
    </row>
    <row r="749" spans="2:3">
      <c r="B749" s="201" t="s">
        <v>5917</v>
      </c>
      <c r="C749" s="198" t="s">
        <v>1116</v>
      </c>
    </row>
    <row r="750" spans="2:3">
      <c r="B750" s="201" t="s">
        <v>5918</v>
      </c>
      <c r="C750" s="198" t="s">
        <v>1238</v>
      </c>
    </row>
    <row r="751" spans="2:3">
      <c r="B751" s="201" t="s">
        <v>5919</v>
      </c>
      <c r="C751" s="198" t="s">
        <v>1116</v>
      </c>
    </row>
    <row r="752" spans="2:3">
      <c r="B752" s="201" t="s">
        <v>5920</v>
      </c>
      <c r="C752" s="198" t="s">
        <v>1137</v>
      </c>
    </row>
    <row r="753" spans="2:3">
      <c r="B753" s="201" t="s">
        <v>5921</v>
      </c>
      <c r="C753" s="198" t="s">
        <v>1116</v>
      </c>
    </row>
    <row r="754" spans="2:3">
      <c r="B754" s="201" t="s">
        <v>5922</v>
      </c>
      <c r="C754" s="198" t="s">
        <v>1238</v>
      </c>
    </row>
    <row r="755" spans="2:3">
      <c r="B755" s="201" t="s">
        <v>5923</v>
      </c>
      <c r="C755" s="198" t="s">
        <v>1137</v>
      </c>
    </row>
    <row r="756" spans="2:3">
      <c r="B756" s="201" t="s">
        <v>5924</v>
      </c>
      <c r="C756" s="198" t="s">
        <v>1137</v>
      </c>
    </row>
    <row r="757" spans="2:3">
      <c r="B757" s="201" t="s">
        <v>5925</v>
      </c>
      <c r="C757" s="198" t="s">
        <v>1114</v>
      </c>
    </row>
    <row r="758" spans="2:3">
      <c r="B758" s="201" t="s">
        <v>5926</v>
      </c>
      <c r="C758" s="198" t="s">
        <v>1238</v>
      </c>
    </row>
    <row r="759" spans="2:3">
      <c r="B759" s="201" t="s">
        <v>5927</v>
      </c>
      <c r="C759" s="198" t="s">
        <v>1127</v>
      </c>
    </row>
    <row r="760" spans="2:3">
      <c r="B760" s="201" t="s">
        <v>5928</v>
      </c>
      <c r="C760" s="198" t="s">
        <v>1116</v>
      </c>
    </row>
    <row r="761" spans="2:3">
      <c r="B761" s="201" t="s">
        <v>5929</v>
      </c>
      <c r="C761" s="198" t="s">
        <v>1137</v>
      </c>
    </row>
    <row r="762" spans="2:3">
      <c r="B762" s="201" t="s">
        <v>1131</v>
      </c>
      <c r="C762" s="198" t="s">
        <v>1131</v>
      </c>
    </row>
    <row r="763" spans="2:3">
      <c r="B763" s="201" t="s">
        <v>5932</v>
      </c>
      <c r="C763" s="198" t="s">
        <v>1114</v>
      </c>
    </row>
    <row r="764" spans="2:3">
      <c r="B764" s="201" t="s">
        <v>5933</v>
      </c>
      <c r="C764" s="198" t="s">
        <v>1114</v>
      </c>
    </row>
    <row r="765" spans="2:3">
      <c r="B765" s="201" t="s">
        <v>5934</v>
      </c>
      <c r="C765" s="198" t="s">
        <v>1137</v>
      </c>
    </row>
    <row r="766" spans="2:3">
      <c r="B766" s="201" t="s">
        <v>5935</v>
      </c>
      <c r="C766" s="198" t="s">
        <v>1116</v>
      </c>
    </row>
    <row r="767" spans="2:3">
      <c r="B767" s="201" t="s">
        <v>5936</v>
      </c>
      <c r="C767" s="198" t="s">
        <v>1137</v>
      </c>
    </row>
    <row r="768" spans="2:3">
      <c r="B768" s="201" t="s">
        <v>5937</v>
      </c>
      <c r="C768" s="198" t="s">
        <v>1137</v>
      </c>
    </row>
    <row r="769" spans="2:3">
      <c r="B769" s="201" t="s">
        <v>5938</v>
      </c>
      <c r="C769" s="198" t="s">
        <v>1137</v>
      </c>
    </row>
    <row r="770" spans="2:3">
      <c r="B770" s="201" t="s">
        <v>5939</v>
      </c>
      <c r="C770" s="198" t="s">
        <v>1137</v>
      </c>
    </row>
    <row r="771" spans="2:3">
      <c r="B771" s="201" t="s">
        <v>5940</v>
      </c>
      <c r="C771" s="198" t="s">
        <v>1119</v>
      </c>
    </row>
    <row r="772" spans="2:3">
      <c r="B772" s="201" t="s">
        <v>5941</v>
      </c>
      <c r="C772" s="198" t="s">
        <v>1137</v>
      </c>
    </row>
    <row r="773" spans="2:3">
      <c r="B773" s="201" t="s">
        <v>5942</v>
      </c>
      <c r="C773" s="198" t="s">
        <v>1114</v>
      </c>
    </row>
    <row r="774" spans="2:3">
      <c r="B774" s="201" t="s">
        <v>5943</v>
      </c>
      <c r="C774" s="198" t="s">
        <v>1118</v>
      </c>
    </row>
    <row r="775" spans="2:3">
      <c r="B775" s="201" t="s">
        <v>5944</v>
      </c>
      <c r="C775" s="198" t="s">
        <v>1137</v>
      </c>
    </row>
    <row r="776" spans="2:3">
      <c r="B776" s="201" t="s">
        <v>5945</v>
      </c>
      <c r="C776" s="198" t="s">
        <v>1131</v>
      </c>
    </row>
    <row r="777" spans="2:3">
      <c r="B777" s="201" t="s">
        <v>5946</v>
      </c>
      <c r="C777" s="198" t="s">
        <v>1137</v>
      </c>
    </row>
    <row r="778" spans="2:3">
      <c r="B778" s="201" t="s">
        <v>5947</v>
      </c>
      <c r="C778" s="198" t="s">
        <v>1137</v>
      </c>
    </row>
    <row r="779" spans="2:3">
      <c r="B779" s="201" t="s">
        <v>5948</v>
      </c>
      <c r="C779" s="198" t="s">
        <v>1137</v>
      </c>
    </row>
    <row r="780" spans="2:3">
      <c r="B780" s="201" t="s">
        <v>5949</v>
      </c>
      <c r="C780" s="198" t="s">
        <v>1125</v>
      </c>
    </row>
    <row r="781" spans="2:3">
      <c r="B781" s="201" t="s">
        <v>5950</v>
      </c>
      <c r="C781" s="198" t="s">
        <v>1137</v>
      </c>
    </row>
    <row r="782" spans="2:3">
      <c r="B782" s="201" t="s">
        <v>5951</v>
      </c>
      <c r="C782" s="198" t="s">
        <v>1115</v>
      </c>
    </row>
    <row r="783" spans="2:3">
      <c r="B783" s="201" t="s">
        <v>5952</v>
      </c>
      <c r="C783" s="198" t="s">
        <v>1137</v>
      </c>
    </row>
    <row r="784" spans="2:3">
      <c r="B784" s="201" t="s">
        <v>5953</v>
      </c>
      <c r="C784" s="198" t="s">
        <v>1137</v>
      </c>
    </row>
    <row r="785" spans="2:3">
      <c r="B785" s="201" t="s">
        <v>5954</v>
      </c>
      <c r="C785" s="198" t="s">
        <v>1137</v>
      </c>
    </row>
    <row r="786" spans="2:3">
      <c r="B786" s="201" t="s">
        <v>5955</v>
      </c>
      <c r="C786" s="198" t="s">
        <v>1122</v>
      </c>
    </row>
    <row r="787" spans="2:3">
      <c r="B787" s="201" t="s">
        <v>5956</v>
      </c>
      <c r="C787" s="198" t="s">
        <v>1114</v>
      </c>
    </row>
    <row r="788" spans="2:3">
      <c r="B788" s="201" t="s">
        <v>5957</v>
      </c>
      <c r="C788" s="198" t="s">
        <v>1238</v>
      </c>
    </row>
    <row r="789" spans="2:3">
      <c r="B789" s="201" t="s">
        <v>5958</v>
      </c>
      <c r="C789" s="198" t="s">
        <v>1238</v>
      </c>
    </row>
    <row r="790" spans="2:3">
      <c r="B790" s="201" t="s">
        <v>5959</v>
      </c>
      <c r="C790" s="198" t="s">
        <v>1122</v>
      </c>
    </row>
    <row r="791" spans="2:3">
      <c r="B791" s="201" t="s">
        <v>5960</v>
      </c>
      <c r="C791" s="198" t="s">
        <v>1122</v>
      </c>
    </row>
    <row r="792" spans="2:3">
      <c r="B792" s="201" t="s">
        <v>5961</v>
      </c>
      <c r="C792" s="198" t="s">
        <v>1238</v>
      </c>
    </row>
    <row r="793" spans="2:3">
      <c r="B793" s="201" t="s">
        <v>5962</v>
      </c>
      <c r="C793" s="198" t="s">
        <v>1238</v>
      </c>
    </row>
    <row r="794" spans="2:3">
      <c r="B794" s="201" t="s">
        <v>5963</v>
      </c>
      <c r="C794" s="198" t="s">
        <v>1116</v>
      </c>
    </row>
    <row r="795" spans="2:3">
      <c r="B795" s="201" t="s">
        <v>5964</v>
      </c>
      <c r="C795" s="198" t="s">
        <v>1137</v>
      </c>
    </row>
    <row r="796" spans="2:3">
      <c r="B796" s="201" t="s">
        <v>5965</v>
      </c>
      <c r="C796" s="198" t="s">
        <v>1115</v>
      </c>
    </row>
    <row r="797" spans="2:3">
      <c r="B797" s="201" t="s">
        <v>5966</v>
      </c>
      <c r="C797" s="198" t="s">
        <v>1137</v>
      </c>
    </row>
    <row r="798" spans="2:3">
      <c r="B798" s="201" t="s">
        <v>5967</v>
      </c>
      <c r="C798" s="198" t="s">
        <v>1238</v>
      </c>
    </row>
    <row r="799" spans="2:3">
      <c r="B799" s="201" t="s">
        <v>5968</v>
      </c>
      <c r="C799" s="198" t="s">
        <v>1137</v>
      </c>
    </row>
    <row r="800" spans="2:3">
      <c r="B800" s="201" t="s">
        <v>5969</v>
      </c>
      <c r="C800" s="198" t="s">
        <v>1119</v>
      </c>
    </row>
    <row r="801" spans="2:3">
      <c r="B801" s="201" t="s">
        <v>5970</v>
      </c>
      <c r="C801" s="198" t="s">
        <v>1129</v>
      </c>
    </row>
    <row r="802" spans="2:3">
      <c r="B802" s="201" t="s">
        <v>5971</v>
      </c>
      <c r="C802" s="198" t="s">
        <v>1130</v>
      </c>
    </row>
    <row r="803" spans="2:3">
      <c r="B803" s="201" t="s">
        <v>5972</v>
      </c>
      <c r="C803" s="198" t="s">
        <v>1137</v>
      </c>
    </row>
    <row r="804" spans="2:3">
      <c r="B804" s="201" t="s">
        <v>5973</v>
      </c>
      <c r="C804" s="198" t="s">
        <v>1137</v>
      </c>
    </row>
    <row r="805" spans="2:3">
      <c r="B805" s="201" t="s">
        <v>5974</v>
      </c>
      <c r="C805" s="198" t="s">
        <v>1137</v>
      </c>
    </row>
    <row r="806" spans="2:3">
      <c r="B806" s="201" t="s">
        <v>5975</v>
      </c>
      <c r="C806" s="198" t="s">
        <v>1137</v>
      </c>
    </row>
    <row r="807" spans="2:3">
      <c r="B807" s="201" t="s">
        <v>5976</v>
      </c>
      <c r="C807" s="198" t="s">
        <v>1137</v>
      </c>
    </row>
    <row r="808" spans="2:3">
      <c r="B808" s="201" t="s">
        <v>5977</v>
      </c>
      <c r="C808" s="198" t="s">
        <v>1137</v>
      </c>
    </row>
    <row r="809" spans="2:3">
      <c r="B809" s="201" t="s">
        <v>5978</v>
      </c>
      <c r="C809" s="198" t="s">
        <v>1119</v>
      </c>
    </row>
    <row r="810" spans="2:3">
      <c r="B810" s="201" t="s">
        <v>5979</v>
      </c>
      <c r="C810" s="198" t="s">
        <v>1137</v>
      </c>
    </row>
    <row r="811" spans="2:3">
      <c r="B811" s="201" t="s">
        <v>5980</v>
      </c>
      <c r="C811" s="198" t="s">
        <v>1137</v>
      </c>
    </row>
    <row r="812" spans="2:3">
      <c r="B812" s="201" t="s">
        <v>5981</v>
      </c>
      <c r="C812" s="198" t="s">
        <v>1238</v>
      </c>
    </row>
    <row r="813" spans="2:3">
      <c r="B813" s="201" t="s">
        <v>5982</v>
      </c>
      <c r="C813" s="198" t="s">
        <v>1137</v>
      </c>
    </row>
    <row r="814" spans="2:3">
      <c r="B814" s="203" t="s">
        <v>2394</v>
      </c>
      <c r="C814" s="198" t="s">
        <v>1137</v>
      </c>
    </row>
    <row r="815" spans="2:3">
      <c r="B815" s="203" t="s">
        <v>5983</v>
      </c>
      <c r="C815" s="198" t="s">
        <v>1114</v>
      </c>
    </row>
    <row r="816" spans="2:3">
      <c r="B816" s="203" t="s">
        <v>5984</v>
      </c>
      <c r="C816" s="198" t="s">
        <v>1137</v>
      </c>
    </row>
    <row r="817" spans="2:3">
      <c r="B817" s="203" t="s">
        <v>5985</v>
      </c>
      <c r="C817" s="198" t="s">
        <v>1137</v>
      </c>
    </row>
    <row r="818" spans="2:3">
      <c r="B818" s="203" t="s">
        <v>5986</v>
      </c>
      <c r="C818" s="198" t="s">
        <v>1137</v>
      </c>
    </row>
    <row r="819" spans="2:3">
      <c r="B819" s="203" t="s">
        <v>5987</v>
      </c>
      <c r="C819" s="198" t="s">
        <v>1119</v>
      </c>
    </row>
    <row r="820" spans="2:3">
      <c r="B820" s="203" t="s">
        <v>5988</v>
      </c>
      <c r="C820" s="198" t="s">
        <v>1137</v>
      </c>
    </row>
    <row r="821" spans="2:3">
      <c r="B821" s="203" t="s">
        <v>5989</v>
      </c>
      <c r="C821" s="198" t="s">
        <v>1116</v>
      </c>
    </row>
    <row r="822" spans="2:3">
      <c r="B822" s="203" t="s">
        <v>5990</v>
      </c>
      <c r="C822" s="198" t="s">
        <v>1113</v>
      </c>
    </row>
    <row r="823" spans="2:3">
      <c r="B823" s="203" t="s">
        <v>5991</v>
      </c>
      <c r="C823" s="198" t="s">
        <v>1137</v>
      </c>
    </row>
    <row r="824" spans="2:3">
      <c r="B824" s="203" t="s">
        <v>5992</v>
      </c>
      <c r="C824" s="198" t="s">
        <v>1137</v>
      </c>
    </row>
    <row r="825" spans="2:3">
      <c r="B825" s="203" t="s">
        <v>5990</v>
      </c>
      <c r="C825" s="198" t="s">
        <v>1137</v>
      </c>
    </row>
    <row r="826" spans="2:3">
      <c r="B826" s="203" t="s">
        <v>5993</v>
      </c>
      <c r="C826" s="198" t="s">
        <v>1137</v>
      </c>
    </row>
    <row r="827" spans="2:3">
      <c r="B827" s="203" t="s">
        <v>5994</v>
      </c>
      <c r="C827" s="198" t="s">
        <v>1238</v>
      </c>
    </row>
    <row r="828" spans="2:3">
      <c r="B828" s="203" t="s">
        <v>5995</v>
      </c>
      <c r="C828" s="198" t="s">
        <v>1137</v>
      </c>
    </row>
    <row r="829" spans="2:3">
      <c r="B829" s="203" t="s">
        <v>5996</v>
      </c>
      <c r="C829" s="198" t="s">
        <v>1238</v>
      </c>
    </row>
    <row r="830" spans="2:3">
      <c r="B830" s="203" t="s">
        <v>5997</v>
      </c>
      <c r="C830" s="198" t="s">
        <v>1130</v>
      </c>
    </row>
    <row r="831" spans="2:3">
      <c r="B831" s="203" t="s">
        <v>5998</v>
      </c>
      <c r="C831" s="198" t="s">
        <v>1115</v>
      </c>
    </row>
    <row r="832" spans="2:3">
      <c r="B832" s="203" t="s">
        <v>5999</v>
      </c>
      <c r="C832" s="198" t="s">
        <v>1119</v>
      </c>
    </row>
    <row r="833" spans="2:3">
      <c r="B833" s="203" t="s">
        <v>6000</v>
      </c>
      <c r="C833" s="198" t="s">
        <v>1137</v>
      </c>
    </row>
    <row r="834" spans="2:3">
      <c r="B834" s="203" t="s">
        <v>6001</v>
      </c>
      <c r="C834" s="198" t="s">
        <v>1137</v>
      </c>
    </row>
    <row r="835" spans="2:3">
      <c r="B835" s="203" t="s">
        <v>6002</v>
      </c>
      <c r="C835" s="198" t="s">
        <v>1118</v>
      </c>
    </row>
    <row r="836" spans="2:3">
      <c r="B836" s="203" t="s">
        <v>6003</v>
      </c>
      <c r="C836" s="198" t="s">
        <v>1119</v>
      </c>
    </row>
    <row r="837" spans="2:3">
      <c r="B837" s="203" t="s">
        <v>6004</v>
      </c>
      <c r="C837" s="198" t="s">
        <v>1238</v>
      </c>
    </row>
    <row r="838" spans="2:3">
      <c r="B838" s="203" t="s">
        <v>6005</v>
      </c>
      <c r="C838" s="198" t="s">
        <v>1137</v>
      </c>
    </row>
    <row r="839" spans="2:3">
      <c r="B839" s="203" t="s">
        <v>6006</v>
      </c>
      <c r="C839" s="198" t="s">
        <v>1137</v>
      </c>
    </row>
    <row r="840" spans="2:3">
      <c r="B840" s="203" t="s">
        <v>6007</v>
      </c>
      <c r="C840" s="198" t="s">
        <v>1137</v>
      </c>
    </row>
    <row r="841" spans="2:3">
      <c r="B841" s="203" t="s">
        <v>6008</v>
      </c>
      <c r="C841" s="198" t="s">
        <v>1137</v>
      </c>
    </row>
    <row r="842" spans="2:3">
      <c r="B842" s="203" t="s">
        <v>6009</v>
      </c>
      <c r="C842" s="198" t="s">
        <v>1137</v>
      </c>
    </row>
    <row r="843" spans="2:3">
      <c r="B843" s="203" t="s">
        <v>6010</v>
      </c>
      <c r="C843" s="198" t="s">
        <v>1238</v>
      </c>
    </row>
    <row r="844" spans="2:3">
      <c r="B844" s="203" t="s">
        <v>6011</v>
      </c>
      <c r="C844" s="198" t="s">
        <v>1137</v>
      </c>
    </row>
    <row r="845" spans="2:3">
      <c r="B845" s="203" t="s">
        <v>6012</v>
      </c>
      <c r="C845" s="198" t="s">
        <v>1119</v>
      </c>
    </row>
    <row r="846" spans="2:3">
      <c r="B846" s="203" t="s">
        <v>6013</v>
      </c>
      <c r="C846" s="198" t="s">
        <v>1137</v>
      </c>
    </row>
    <row r="847" spans="2:3">
      <c r="B847" s="203" t="s">
        <v>6014</v>
      </c>
      <c r="C847" s="198" t="s">
        <v>1137</v>
      </c>
    </row>
    <row r="848" spans="2:3">
      <c r="B848" s="203" t="s">
        <v>6015</v>
      </c>
      <c r="C848" s="198" t="s">
        <v>1137</v>
      </c>
    </row>
    <row r="849" spans="2:3">
      <c r="B849" s="203" t="s">
        <v>6016</v>
      </c>
      <c r="C849" s="198" t="s">
        <v>1238</v>
      </c>
    </row>
    <row r="850" spans="2:3">
      <c r="B850" s="203" t="s">
        <v>6017</v>
      </c>
      <c r="C850" s="198" t="s">
        <v>1137</v>
      </c>
    </row>
    <row r="851" spans="2:3">
      <c r="B851" s="203" t="s">
        <v>6018</v>
      </c>
      <c r="C851" s="198" t="s">
        <v>1137</v>
      </c>
    </row>
    <row r="852" spans="2:3">
      <c r="B852" s="203" t="s">
        <v>6019</v>
      </c>
      <c r="C852" s="198" t="s">
        <v>1137</v>
      </c>
    </row>
    <row r="853" spans="2:3">
      <c r="B853" s="203" t="s">
        <v>6020</v>
      </c>
      <c r="C853" s="198" t="s">
        <v>1122</v>
      </c>
    </row>
    <row r="854" spans="2:3">
      <c r="B854" s="203" t="s">
        <v>6021</v>
      </c>
      <c r="C854" s="198" t="s">
        <v>1238</v>
      </c>
    </row>
    <row r="855" spans="2:3">
      <c r="B855" s="203" t="s">
        <v>6022</v>
      </c>
      <c r="C855" s="198" t="s">
        <v>1238</v>
      </c>
    </row>
    <row r="856" spans="2:3">
      <c r="B856" s="203" t="s">
        <v>6023</v>
      </c>
      <c r="C856" s="198" t="s">
        <v>1115</v>
      </c>
    </row>
    <row r="857" spans="2:3">
      <c r="B857" s="203" t="s">
        <v>6024</v>
      </c>
      <c r="C857" s="198" t="s">
        <v>1118</v>
      </c>
    </row>
    <row r="858" spans="2:3">
      <c r="B858" s="203" t="s">
        <v>6025</v>
      </c>
      <c r="C858" s="198" t="s">
        <v>1137</v>
      </c>
    </row>
    <row r="859" spans="2:3">
      <c r="B859" s="203" t="s">
        <v>6026</v>
      </c>
      <c r="C859" s="198" t="s">
        <v>1238</v>
      </c>
    </row>
    <row r="860" spans="2:3">
      <c r="B860" s="203" t="s">
        <v>6027</v>
      </c>
      <c r="C860" s="198" t="s">
        <v>1122</v>
      </c>
    </row>
    <row r="861" spans="2:3">
      <c r="B861" s="203" t="s">
        <v>6028</v>
      </c>
      <c r="C861" s="198" t="s">
        <v>1137</v>
      </c>
    </row>
    <row r="862" spans="2:3">
      <c r="B862" s="203" t="s">
        <v>6029</v>
      </c>
      <c r="C862" s="198" t="s">
        <v>1238</v>
      </c>
    </row>
    <row r="863" spans="2:3">
      <c r="B863" s="202" t="s">
        <v>6156</v>
      </c>
      <c r="C863" s="198" t="s">
        <v>1119</v>
      </c>
    </row>
    <row r="864" spans="2:3">
      <c r="B864" s="203" t="s">
        <v>6030</v>
      </c>
      <c r="C864" s="198" t="s">
        <v>1137</v>
      </c>
    </row>
    <row r="865" spans="2:3">
      <c r="B865" s="203" t="s">
        <v>6031</v>
      </c>
      <c r="C865" s="198" t="s">
        <v>1137</v>
      </c>
    </row>
    <row r="866" spans="2:3">
      <c r="B866" s="203" t="s">
        <v>6032</v>
      </c>
      <c r="C866" s="198" t="s">
        <v>1137</v>
      </c>
    </row>
    <row r="867" spans="2:3">
      <c r="B867" s="203" t="s">
        <v>6033</v>
      </c>
      <c r="C867" s="198" t="s">
        <v>1137</v>
      </c>
    </row>
    <row r="868" spans="2:3">
      <c r="B868" s="203" t="s">
        <v>6034</v>
      </c>
      <c r="C868" s="198" t="s">
        <v>1137</v>
      </c>
    </row>
    <row r="869" spans="2:3">
      <c r="B869" s="203" t="s">
        <v>6035</v>
      </c>
      <c r="C869" s="198" t="s">
        <v>1238</v>
      </c>
    </row>
    <row r="870" spans="2:3">
      <c r="B870" s="203" t="s">
        <v>6036</v>
      </c>
      <c r="C870" s="198" t="s">
        <v>1238</v>
      </c>
    </row>
    <row r="871" spans="2:3">
      <c r="B871" s="203" t="s">
        <v>6037</v>
      </c>
      <c r="C871" s="198" t="s">
        <v>1238</v>
      </c>
    </row>
    <row r="872" spans="2:3">
      <c r="B872" s="203" t="s">
        <v>6038</v>
      </c>
      <c r="C872" s="198" t="s">
        <v>1238</v>
      </c>
    </row>
    <row r="873" spans="2:3">
      <c r="B873" s="203" t="s">
        <v>6039</v>
      </c>
      <c r="C873" s="198" t="s">
        <v>1117</v>
      </c>
    </row>
    <row r="874" spans="2:3">
      <c r="B874" s="203" t="s">
        <v>6040</v>
      </c>
      <c r="C874" s="198" t="s">
        <v>1137</v>
      </c>
    </row>
    <row r="875" spans="2:3">
      <c r="B875" s="203" t="s">
        <v>6041</v>
      </c>
      <c r="C875" s="198" t="s">
        <v>1117</v>
      </c>
    </row>
    <row r="876" spans="2:3">
      <c r="B876" s="203" t="s">
        <v>6042</v>
      </c>
      <c r="C876" s="198" t="s">
        <v>1117</v>
      </c>
    </row>
    <row r="877" spans="2:3">
      <c r="B877" s="203" t="s">
        <v>6043</v>
      </c>
      <c r="C877" s="198" t="s">
        <v>1117</v>
      </c>
    </row>
    <row r="878" spans="2:3">
      <c r="B878" s="203" t="s">
        <v>6044</v>
      </c>
      <c r="C878" s="198" t="s">
        <v>1137</v>
      </c>
    </row>
    <row r="879" spans="2:3">
      <c r="B879" s="203" t="s">
        <v>6045</v>
      </c>
      <c r="C879" s="198" t="s">
        <v>1137</v>
      </c>
    </row>
    <row r="880" spans="2:3">
      <c r="B880" s="203" t="s">
        <v>6046</v>
      </c>
      <c r="C880" s="198" t="s">
        <v>1137</v>
      </c>
    </row>
    <row r="881" spans="2:3">
      <c r="B881" s="203" t="s">
        <v>6047</v>
      </c>
      <c r="C881" s="198" t="s">
        <v>1238</v>
      </c>
    </row>
    <row r="882" spans="2:3">
      <c r="B882" s="203" t="s">
        <v>6048</v>
      </c>
      <c r="C882" s="198" t="s">
        <v>1137</v>
      </c>
    </row>
    <row r="883" spans="2:3">
      <c r="B883" s="203" t="s">
        <v>6049</v>
      </c>
      <c r="C883" s="198" t="s">
        <v>1137</v>
      </c>
    </row>
    <row r="884" spans="2:3">
      <c r="B884" s="203" t="s">
        <v>6050</v>
      </c>
      <c r="C884" s="198" t="s">
        <v>1238</v>
      </c>
    </row>
    <row r="885" spans="2:3">
      <c r="B885" s="203" t="s">
        <v>6051</v>
      </c>
      <c r="C885" s="198" t="s">
        <v>1137</v>
      </c>
    </row>
    <row r="886" spans="2:3">
      <c r="B886" s="203" t="s">
        <v>6052</v>
      </c>
      <c r="C886" s="198" t="s">
        <v>1137</v>
      </c>
    </row>
    <row r="887" spans="2:3">
      <c r="B887" s="203" t="s">
        <v>6053</v>
      </c>
      <c r="C887" s="198" t="s">
        <v>1137</v>
      </c>
    </row>
    <row r="888" spans="2:3">
      <c r="B888" s="203" t="s">
        <v>6054</v>
      </c>
      <c r="C888" s="198" t="s">
        <v>1273</v>
      </c>
    </row>
    <row r="889" spans="2:3">
      <c r="B889" s="203" t="s">
        <v>6055</v>
      </c>
      <c r="C889" s="198" t="s">
        <v>1137</v>
      </c>
    </row>
    <row r="890" spans="2:3">
      <c r="B890" s="203" t="s">
        <v>6056</v>
      </c>
      <c r="C890" s="198" t="s">
        <v>1137</v>
      </c>
    </row>
    <row r="891" spans="2:3">
      <c r="B891" s="203" t="s">
        <v>6057</v>
      </c>
      <c r="C891" s="198" t="s">
        <v>1119</v>
      </c>
    </row>
    <row r="892" spans="2:3">
      <c r="B892" s="203" t="s">
        <v>6058</v>
      </c>
      <c r="C892" s="198" t="s">
        <v>1137</v>
      </c>
    </row>
    <row r="893" spans="2:3">
      <c r="B893" s="203" t="s">
        <v>6059</v>
      </c>
      <c r="C893" s="198" t="s">
        <v>1238</v>
      </c>
    </row>
    <row r="894" spans="2:3">
      <c r="B894" s="203" t="s">
        <v>6060</v>
      </c>
      <c r="C894" s="198" t="s">
        <v>1122</v>
      </c>
    </row>
    <row r="895" spans="2:3">
      <c r="B895" s="203" t="s">
        <v>6061</v>
      </c>
      <c r="C895" s="198" t="s">
        <v>1137</v>
      </c>
    </row>
    <row r="896" spans="2:3">
      <c r="B896" s="203" t="s">
        <v>6062</v>
      </c>
      <c r="C896" s="198" t="s">
        <v>1238</v>
      </c>
    </row>
    <row r="897" spans="2:3">
      <c r="B897" s="203" t="s">
        <v>6063</v>
      </c>
      <c r="C897" s="198" t="s">
        <v>1137</v>
      </c>
    </row>
    <row r="898" spans="2:3">
      <c r="B898" s="203" t="s">
        <v>6064</v>
      </c>
      <c r="C898" s="198" t="s">
        <v>1137</v>
      </c>
    </row>
    <row r="899" spans="2:3">
      <c r="B899" s="203" t="s">
        <v>6065</v>
      </c>
      <c r="C899" s="198" t="s">
        <v>1137</v>
      </c>
    </row>
    <row r="900" spans="2:3">
      <c r="B900" s="203" t="s">
        <v>6066</v>
      </c>
      <c r="C900" s="198" t="s">
        <v>1137</v>
      </c>
    </row>
    <row r="901" spans="2:3">
      <c r="B901" s="203" t="s">
        <v>6067</v>
      </c>
      <c r="C901" s="198" t="s">
        <v>1137</v>
      </c>
    </row>
    <row r="902" spans="2:3">
      <c r="B902" s="203" t="s">
        <v>6068</v>
      </c>
      <c r="C902" s="198" t="s">
        <v>1137</v>
      </c>
    </row>
    <row r="903" spans="2:3">
      <c r="B903" s="203" t="s">
        <v>6069</v>
      </c>
      <c r="C903" s="198" t="s">
        <v>1122</v>
      </c>
    </row>
    <row r="904" spans="2:3">
      <c r="B904" s="203" t="s">
        <v>6070</v>
      </c>
      <c r="C904" s="198" t="s">
        <v>1137</v>
      </c>
    </row>
    <row r="905" spans="2:3">
      <c r="B905" s="203" t="s">
        <v>6071</v>
      </c>
      <c r="C905" s="198" t="s">
        <v>1122</v>
      </c>
    </row>
    <row r="906" spans="2:3">
      <c r="B906" s="203" t="s">
        <v>6072</v>
      </c>
      <c r="C906" s="198" t="s">
        <v>1116</v>
      </c>
    </row>
    <row r="907" spans="2:3">
      <c r="B907" s="203" t="s">
        <v>6073</v>
      </c>
      <c r="C907" s="198" t="s">
        <v>1137</v>
      </c>
    </row>
    <row r="908" spans="2:3">
      <c r="B908" s="203" t="s">
        <v>6074</v>
      </c>
      <c r="C908" s="198" t="s">
        <v>1137</v>
      </c>
    </row>
    <row r="909" spans="2:3">
      <c r="B909" s="203" t="s">
        <v>6075</v>
      </c>
      <c r="C909" s="198" t="s">
        <v>1122</v>
      </c>
    </row>
    <row r="910" spans="2:3">
      <c r="B910" s="203" t="s">
        <v>6076</v>
      </c>
      <c r="C910" s="198" t="s">
        <v>1137</v>
      </c>
    </row>
    <row r="911" spans="2:3">
      <c r="B911" s="203" t="s">
        <v>6077</v>
      </c>
      <c r="C911" s="198" t="s">
        <v>1115</v>
      </c>
    </row>
    <row r="912" spans="2:3">
      <c r="B912" s="203" t="s">
        <v>6078</v>
      </c>
      <c r="C912" s="198" t="s">
        <v>1238</v>
      </c>
    </row>
    <row r="913" spans="2:3">
      <c r="B913" s="203" t="s">
        <v>6079</v>
      </c>
      <c r="C913" s="198" t="s">
        <v>1137</v>
      </c>
    </row>
    <row r="914" spans="2:3">
      <c r="B914" s="203" t="s">
        <v>6080</v>
      </c>
      <c r="C914" s="198" t="s">
        <v>1137</v>
      </c>
    </row>
    <row r="915" spans="2:3">
      <c r="B915" s="203" t="s">
        <v>6081</v>
      </c>
      <c r="C915" s="198" t="s">
        <v>1238</v>
      </c>
    </row>
    <row r="916" spans="2:3">
      <c r="B916" s="203" t="s">
        <v>6082</v>
      </c>
      <c r="C916" s="198" t="s">
        <v>1137</v>
      </c>
    </row>
    <row r="917" spans="2:3">
      <c r="B917" s="203" t="s">
        <v>6083</v>
      </c>
      <c r="C917" s="198" t="s">
        <v>1116</v>
      </c>
    </row>
    <row r="918" spans="2:3">
      <c r="B918" s="203" t="s">
        <v>6084</v>
      </c>
      <c r="C918" s="198" t="s">
        <v>1137</v>
      </c>
    </row>
    <row r="919" spans="2:3">
      <c r="B919" s="203" t="s">
        <v>6085</v>
      </c>
      <c r="C919" s="198" t="s">
        <v>1137</v>
      </c>
    </row>
    <row r="920" spans="2:3">
      <c r="B920" s="203" t="s">
        <v>6086</v>
      </c>
      <c r="C920" s="198" t="s">
        <v>1137</v>
      </c>
    </row>
    <row r="921" spans="2:3">
      <c r="B921" s="203" t="s">
        <v>6087</v>
      </c>
      <c r="C921" s="198" t="s">
        <v>1137</v>
      </c>
    </row>
    <row r="922" spans="2:3">
      <c r="B922" s="203" t="s">
        <v>6088</v>
      </c>
      <c r="C922" s="198" t="s">
        <v>1137</v>
      </c>
    </row>
    <row r="923" spans="2:3">
      <c r="B923" s="203" t="s">
        <v>6089</v>
      </c>
      <c r="C923" s="198" t="s">
        <v>1238</v>
      </c>
    </row>
    <row r="924" spans="2:3">
      <c r="B924" s="203" t="s">
        <v>6090</v>
      </c>
      <c r="C924" s="198" t="s">
        <v>73</v>
      </c>
    </row>
    <row r="925" spans="2:3">
      <c r="B925" s="203" t="s">
        <v>6091</v>
      </c>
      <c r="C925" s="198" t="s">
        <v>1137</v>
      </c>
    </row>
    <row r="926" spans="2:3">
      <c r="B926" s="203" t="s">
        <v>6092</v>
      </c>
      <c r="C926" s="198" t="s">
        <v>1238</v>
      </c>
    </row>
    <row r="927" spans="2:3">
      <c r="B927" s="203" t="s">
        <v>6093</v>
      </c>
      <c r="C927" s="198" t="s">
        <v>1115</v>
      </c>
    </row>
    <row r="928" spans="2:3">
      <c r="B928" s="203" t="s">
        <v>6094</v>
      </c>
      <c r="C928" s="198" t="s">
        <v>1238</v>
      </c>
    </row>
    <row r="929" spans="2:3">
      <c r="B929" s="203" t="s">
        <v>6095</v>
      </c>
      <c r="C929" s="198" t="s">
        <v>1137</v>
      </c>
    </row>
    <row r="930" spans="2:3">
      <c r="B930" s="203" t="s">
        <v>6096</v>
      </c>
      <c r="C930" s="198" t="s">
        <v>1113</v>
      </c>
    </row>
    <row r="931" spans="2:3">
      <c r="B931" s="203" t="s">
        <v>6097</v>
      </c>
      <c r="C931" s="198" t="s">
        <v>1122</v>
      </c>
    </row>
    <row r="932" spans="2:3">
      <c r="B932" s="203" t="s">
        <v>6098</v>
      </c>
      <c r="C932" s="198" t="s">
        <v>1114</v>
      </c>
    </row>
    <row r="933" spans="2:3">
      <c r="B933" s="203" t="s">
        <v>6099</v>
      </c>
      <c r="C933" s="198" t="s">
        <v>1238</v>
      </c>
    </row>
    <row r="934" spans="2:3">
      <c r="B934" s="203" t="s">
        <v>6100</v>
      </c>
      <c r="C934" s="198" t="s">
        <v>1122</v>
      </c>
    </row>
    <row r="935" spans="2:3">
      <c r="B935" s="203" t="s">
        <v>6101</v>
      </c>
      <c r="C935" s="198" t="s">
        <v>1238</v>
      </c>
    </row>
    <row r="936" spans="2:3">
      <c r="B936" s="203" t="s">
        <v>6102</v>
      </c>
      <c r="C936" s="198" t="s">
        <v>1119</v>
      </c>
    </row>
    <row r="937" spans="2:3">
      <c r="B937" s="203" t="s">
        <v>6103</v>
      </c>
      <c r="C937" s="198" t="s">
        <v>1238</v>
      </c>
    </row>
    <row r="938" spans="2:3">
      <c r="B938" s="203" t="s">
        <v>6104</v>
      </c>
      <c r="C938" s="198" t="s">
        <v>1238</v>
      </c>
    </row>
    <row r="939" spans="2:3">
      <c r="B939" s="203" t="s">
        <v>6105</v>
      </c>
      <c r="C939" s="198" t="s">
        <v>1137</v>
      </c>
    </row>
    <row r="940" spans="2:3">
      <c r="B940" s="203" t="s">
        <v>6106</v>
      </c>
      <c r="C940" s="198" t="s">
        <v>1238</v>
      </c>
    </row>
    <row r="941" spans="2:3">
      <c r="B941" s="203" t="s">
        <v>6107</v>
      </c>
      <c r="C941" s="198" t="s">
        <v>1137</v>
      </c>
    </row>
    <row r="942" spans="2:3">
      <c r="B942" s="203" t="s">
        <v>6108</v>
      </c>
      <c r="C942" s="198" t="s">
        <v>1137</v>
      </c>
    </row>
    <row r="943" spans="2:3">
      <c r="B943" s="203" t="s">
        <v>6109</v>
      </c>
      <c r="C943" s="198" t="s">
        <v>1238</v>
      </c>
    </row>
    <row r="944" spans="2:3">
      <c r="B944" s="203" t="s">
        <v>6110</v>
      </c>
      <c r="C944" s="198" t="s">
        <v>1118</v>
      </c>
    </row>
    <row r="945" spans="2:3">
      <c r="B945" s="203" t="s">
        <v>6111</v>
      </c>
      <c r="C945" s="198" t="s">
        <v>1238</v>
      </c>
    </row>
    <row r="946" spans="2:3">
      <c r="B946" s="203" t="s">
        <v>6112</v>
      </c>
      <c r="C946" s="198" t="s">
        <v>1137</v>
      </c>
    </row>
    <row r="947" spans="2:3">
      <c r="B947" s="203" t="s">
        <v>6113</v>
      </c>
      <c r="C947" s="198" t="s">
        <v>1238</v>
      </c>
    </row>
    <row r="948" spans="2:3">
      <c r="B948" s="203" t="s">
        <v>6114</v>
      </c>
      <c r="C948" s="198" t="s">
        <v>1137</v>
      </c>
    </row>
    <row r="949" spans="2:3">
      <c r="B949" s="203" t="s">
        <v>6115</v>
      </c>
      <c r="C949" s="198" t="s">
        <v>1131</v>
      </c>
    </row>
    <row r="950" spans="2:3">
      <c r="B950" s="203" t="s">
        <v>6116</v>
      </c>
      <c r="C950" s="198" t="s">
        <v>1115</v>
      </c>
    </row>
    <row r="951" spans="2:3">
      <c r="B951" s="203" t="s">
        <v>6117</v>
      </c>
      <c r="C951" s="198" t="s">
        <v>1137</v>
      </c>
    </row>
    <row r="952" spans="2:3">
      <c r="B952" s="203" t="s">
        <v>6118</v>
      </c>
      <c r="C952" s="198" t="s">
        <v>1137</v>
      </c>
    </row>
    <row r="953" spans="2:3">
      <c r="B953" s="203" t="s">
        <v>6119</v>
      </c>
      <c r="C953" s="198" t="s">
        <v>1238</v>
      </c>
    </row>
    <row r="954" spans="2:3">
      <c r="B954" s="203" t="s">
        <v>6120</v>
      </c>
      <c r="C954" s="198" t="s">
        <v>1137</v>
      </c>
    </row>
    <row r="955" spans="2:3">
      <c r="B955" s="203" t="s">
        <v>6121</v>
      </c>
      <c r="C955" s="198" t="s">
        <v>1137</v>
      </c>
    </row>
    <row r="956" spans="2:3">
      <c r="B956" s="203" t="s">
        <v>6122</v>
      </c>
      <c r="C956" s="198" t="s">
        <v>1137</v>
      </c>
    </row>
    <row r="957" spans="2:3">
      <c r="B957" s="201" t="s">
        <v>29</v>
      </c>
      <c r="C957" s="198" t="s">
        <v>29</v>
      </c>
    </row>
    <row r="958" spans="2:3">
      <c r="B958" s="201" t="s">
        <v>6123</v>
      </c>
      <c r="C958" s="198" t="s">
        <v>1137</v>
      </c>
    </row>
    <row r="959" spans="2:3">
      <c r="B959" s="201" t="s">
        <v>6124</v>
      </c>
      <c r="C959" s="198" t="s">
        <v>1238</v>
      </c>
    </row>
    <row r="960" spans="2:3">
      <c r="B960" s="201" t="s">
        <v>6125</v>
      </c>
      <c r="C960" s="198" t="s">
        <v>1137</v>
      </c>
    </row>
    <row r="961" spans="2:3">
      <c r="B961" s="201" t="s">
        <v>6126</v>
      </c>
      <c r="C961" s="198" t="s">
        <v>1137</v>
      </c>
    </row>
    <row r="962" spans="2:3">
      <c r="B962" s="201" t="s">
        <v>6127</v>
      </c>
      <c r="C962" s="198" t="s">
        <v>1115</v>
      </c>
    </row>
    <row r="963" spans="2:3">
      <c r="B963" s="201" t="s">
        <v>6128</v>
      </c>
      <c r="C963" s="198" t="s">
        <v>1137</v>
      </c>
    </row>
    <row r="964" spans="2:3">
      <c r="B964" s="201" t="s">
        <v>6129</v>
      </c>
      <c r="C964" s="198" t="s">
        <v>1137</v>
      </c>
    </row>
    <row r="965" spans="2:3">
      <c r="B965" s="201" t="s">
        <v>6130</v>
      </c>
      <c r="C965" s="198" t="s">
        <v>1137</v>
      </c>
    </row>
    <row r="966" spans="2:3">
      <c r="B966" s="201" t="s">
        <v>6131</v>
      </c>
      <c r="C966" s="198" t="s">
        <v>1137</v>
      </c>
    </row>
    <row r="967" spans="2:3">
      <c r="B967" s="201" t="s">
        <v>6132</v>
      </c>
      <c r="C967" s="198" t="s">
        <v>1113</v>
      </c>
    </row>
    <row r="968" spans="2:3">
      <c r="B968" s="201" t="s">
        <v>6133</v>
      </c>
      <c r="C968" s="198" t="s">
        <v>1137</v>
      </c>
    </row>
    <row r="969" spans="2:3">
      <c r="B969" s="201" t="s">
        <v>6134</v>
      </c>
      <c r="C969" s="198" t="s">
        <v>1116</v>
      </c>
    </row>
    <row r="970" spans="2:3">
      <c r="B970" s="201" t="s">
        <v>6135</v>
      </c>
      <c r="C970" s="198" t="s">
        <v>1118</v>
      </c>
    </row>
    <row r="971" spans="2:3">
      <c r="B971" s="201" t="s">
        <v>6136</v>
      </c>
      <c r="C971" s="198" t="s">
        <v>1238</v>
      </c>
    </row>
    <row r="972" spans="2:3">
      <c r="B972" s="201" t="s">
        <v>6137</v>
      </c>
      <c r="C972" s="198" t="s">
        <v>1131</v>
      </c>
    </row>
    <row r="973" spans="2:3">
      <c r="B973" s="201" t="s">
        <v>6138</v>
      </c>
      <c r="C973" s="198" t="s">
        <v>1238</v>
      </c>
    </row>
    <row r="974" spans="2:3">
      <c r="B974" s="201" t="s">
        <v>6139</v>
      </c>
      <c r="C974" s="198" t="s">
        <v>1137</v>
      </c>
    </row>
    <row r="975" spans="2:3">
      <c r="B975" s="201" t="s">
        <v>6140</v>
      </c>
      <c r="C975" s="198" t="s">
        <v>1137</v>
      </c>
    </row>
    <row r="976" spans="2:3">
      <c r="B976" s="201" t="s">
        <v>6141</v>
      </c>
      <c r="C976" s="198" t="s">
        <v>1137</v>
      </c>
    </row>
    <row r="977" spans="2:3">
      <c r="B977" s="201" t="s">
        <v>6142</v>
      </c>
      <c r="C977" s="198" t="s">
        <v>1137</v>
      </c>
    </row>
    <row r="978" spans="2:3">
      <c r="B978" s="201" t="s">
        <v>6143</v>
      </c>
      <c r="C978" s="198" t="s">
        <v>1238</v>
      </c>
    </row>
    <row r="979" spans="2:3">
      <c r="B979" s="201" t="s">
        <v>6144</v>
      </c>
      <c r="C979" s="198" t="s">
        <v>1137</v>
      </c>
    </row>
    <row r="980" spans="2:3">
      <c r="B980" s="201" t="s">
        <v>6145</v>
      </c>
      <c r="C980" s="198" t="s">
        <v>1137</v>
      </c>
    </row>
    <row r="981" spans="2:3">
      <c r="B981" s="201" t="s">
        <v>6146</v>
      </c>
      <c r="C981" s="198" t="s">
        <v>1137</v>
      </c>
    </row>
    <row r="982" spans="2:3">
      <c r="B982" s="201" t="s">
        <v>6147</v>
      </c>
      <c r="C982" s="198" t="s">
        <v>1137</v>
      </c>
    </row>
    <row r="983" spans="2:3">
      <c r="B983" s="201" t="s">
        <v>6148</v>
      </c>
      <c r="C983" s="198" t="s">
        <v>1137</v>
      </c>
    </row>
    <row r="984" spans="2:3">
      <c r="B984" s="201" t="s">
        <v>6149</v>
      </c>
      <c r="C984" s="198" t="s">
        <v>1116</v>
      </c>
    </row>
    <row r="985" spans="2:3">
      <c r="B985" s="201" t="s">
        <v>6150</v>
      </c>
      <c r="C985" s="198" t="s">
        <v>1114</v>
      </c>
    </row>
    <row r="986" spans="2:3">
      <c r="B986" s="201" t="s">
        <v>6151</v>
      </c>
      <c r="C986" s="198" t="s">
        <v>1131</v>
      </c>
    </row>
    <row r="987" spans="2:3">
      <c r="B987" s="201" t="s">
        <v>6152</v>
      </c>
      <c r="C987" s="198" t="s">
        <v>1238</v>
      </c>
    </row>
    <row r="988" spans="2:3">
      <c r="B988" s="201" t="s">
        <v>6153</v>
      </c>
      <c r="C988" s="198" t="s">
        <v>1238</v>
      </c>
    </row>
    <row r="989" spans="2:3">
      <c r="B989" s="201" t="s">
        <v>6154</v>
      </c>
      <c r="C989" s="198" t="s">
        <v>1137</v>
      </c>
    </row>
    <row r="990" spans="2:3">
      <c r="B990" s="201" t="s">
        <v>6155</v>
      </c>
      <c r="C990" s="198" t="s">
        <v>1137</v>
      </c>
    </row>
    <row r="991" spans="2:3">
      <c r="B991" s="201" t="s">
        <v>6157</v>
      </c>
      <c r="C991" s="198" t="s">
        <v>1126</v>
      </c>
    </row>
    <row r="992" spans="2:3">
      <c r="B992" s="201" t="s">
        <v>6158</v>
      </c>
      <c r="C992" s="198" t="s">
        <v>1122</v>
      </c>
    </row>
    <row r="993" spans="2:3">
      <c r="B993" s="201" t="s">
        <v>6159</v>
      </c>
      <c r="C993" s="198" t="s">
        <v>1137</v>
      </c>
    </row>
    <row r="994" spans="2:3">
      <c r="B994" s="201" t="s">
        <v>6160</v>
      </c>
      <c r="C994" s="198" t="s">
        <v>1137</v>
      </c>
    </row>
    <row r="995" spans="2:3">
      <c r="B995" s="201" t="s">
        <v>6161</v>
      </c>
      <c r="C995" s="198" t="s">
        <v>1137</v>
      </c>
    </row>
    <row r="996" spans="2:3">
      <c r="B996" s="201" t="s">
        <v>6162</v>
      </c>
      <c r="C996" s="198" t="s">
        <v>1137</v>
      </c>
    </row>
    <row r="997" spans="2:3">
      <c r="B997" s="201" t="s">
        <v>6163</v>
      </c>
      <c r="C997" s="198" t="s">
        <v>1137</v>
      </c>
    </row>
    <row r="998" spans="2:3">
      <c r="B998" s="201" t="s">
        <v>6164</v>
      </c>
      <c r="C998" s="198" t="s">
        <v>1118</v>
      </c>
    </row>
    <row r="999" spans="2:3">
      <c r="B999" s="201" t="s">
        <v>6165</v>
      </c>
      <c r="C999" s="198" t="s">
        <v>1116</v>
      </c>
    </row>
    <row r="1000" spans="2:3">
      <c r="B1000" s="201" t="s">
        <v>6166</v>
      </c>
      <c r="C1000" s="198" t="s">
        <v>1137</v>
      </c>
    </row>
    <row r="1001" spans="2:3">
      <c r="B1001" s="201" t="s">
        <v>6167</v>
      </c>
      <c r="C1001" s="198" t="s">
        <v>1238</v>
      </c>
    </row>
    <row r="1002" spans="2:3">
      <c r="B1002" s="201" t="s">
        <v>6168</v>
      </c>
      <c r="C1002" s="198" t="s">
        <v>1119</v>
      </c>
    </row>
    <row r="1003" spans="2:3">
      <c r="B1003" s="201" t="s">
        <v>6169</v>
      </c>
      <c r="C1003" s="198" t="s">
        <v>1118</v>
      </c>
    </row>
    <row r="1004" spans="2:3">
      <c r="B1004" s="201" t="s">
        <v>6170</v>
      </c>
      <c r="C1004" s="198" t="s">
        <v>1137</v>
      </c>
    </row>
    <row r="1005" spans="2:3">
      <c r="B1005" s="201" t="s">
        <v>6171</v>
      </c>
      <c r="C1005" s="198" t="s">
        <v>1113</v>
      </c>
    </row>
    <row r="1006" spans="2:3">
      <c r="B1006" s="201" t="s">
        <v>6172</v>
      </c>
      <c r="C1006" s="198" t="s">
        <v>1137</v>
      </c>
    </row>
    <row r="1007" spans="2:3">
      <c r="B1007" s="201" t="s">
        <v>6173</v>
      </c>
      <c r="C1007" s="198" t="s">
        <v>1137</v>
      </c>
    </row>
    <row r="1008" spans="2:3">
      <c r="B1008" s="201" t="s">
        <v>6174</v>
      </c>
      <c r="C1008" s="198" t="s">
        <v>1137</v>
      </c>
    </row>
    <row r="1009" spans="2:3">
      <c r="B1009" s="201" t="s">
        <v>6175</v>
      </c>
      <c r="C1009" s="198" t="s">
        <v>1238</v>
      </c>
    </row>
    <row r="1010" spans="2:3">
      <c r="B1010" s="201" t="s">
        <v>6176</v>
      </c>
      <c r="C1010" s="198" t="s">
        <v>1238</v>
      </c>
    </row>
    <row r="1011" spans="2:3">
      <c r="B1011" s="201" t="s">
        <v>6177</v>
      </c>
      <c r="C1011" s="198" t="s">
        <v>1137</v>
      </c>
    </row>
    <row r="1012" spans="2:3">
      <c r="B1012" s="201" t="s">
        <v>6178</v>
      </c>
      <c r="C1012" s="198" t="s">
        <v>1137</v>
      </c>
    </row>
    <row r="1013" spans="2:3">
      <c r="B1013" s="201" t="s">
        <v>6179</v>
      </c>
      <c r="C1013" s="198" t="s">
        <v>1125</v>
      </c>
    </row>
    <row r="1014" spans="2:3">
      <c r="B1014" s="201" t="s">
        <v>6180</v>
      </c>
      <c r="C1014" s="198" t="s">
        <v>1238</v>
      </c>
    </row>
    <row r="1015" spans="2:3">
      <c r="B1015" s="201" t="s">
        <v>6181</v>
      </c>
      <c r="C1015" s="198" t="s">
        <v>1113</v>
      </c>
    </row>
    <row r="1016" spans="2:3">
      <c r="B1016" s="201" t="s">
        <v>6182</v>
      </c>
      <c r="C1016" s="198" t="s">
        <v>1137</v>
      </c>
    </row>
    <row r="1017" spans="2:3">
      <c r="B1017" s="201" t="s">
        <v>6183</v>
      </c>
      <c r="C1017" s="198" t="s">
        <v>1238</v>
      </c>
    </row>
    <row r="1018" spans="2:3">
      <c r="B1018" s="201" t="s">
        <v>6184</v>
      </c>
      <c r="C1018" s="198" t="s">
        <v>1238</v>
      </c>
    </row>
    <row r="1019" spans="2:3">
      <c r="B1019" s="201" t="s">
        <v>6185</v>
      </c>
      <c r="C1019" s="198" t="s">
        <v>1137</v>
      </c>
    </row>
    <row r="1020" spans="2:3">
      <c r="B1020" s="201" t="s">
        <v>6186</v>
      </c>
      <c r="C1020" s="198" t="s">
        <v>1137</v>
      </c>
    </row>
    <row r="1021" spans="2:3">
      <c r="B1021" s="201" t="s">
        <v>6187</v>
      </c>
      <c r="C1021" s="198" t="s">
        <v>1137</v>
      </c>
    </row>
    <row r="1022" spans="2:3">
      <c r="B1022" s="201" t="s">
        <v>6188</v>
      </c>
      <c r="C1022" s="198" t="s">
        <v>1118</v>
      </c>
    </row>
    <row r="1023" spans="2:3">
      <c r="B1023" s="201" t="s">
        <v>6189</v>
      </c>
      <c r="C1023" s="198" t="s">
        <v>1116</v>
      </c>
    </row>
    <row r="1024" spans="2:3">
      <c r="B1024" s="201" t="s">
        <v>6190</v>
      </c>
      <c r="C1024" s="198" t="s">
        <v>399</v>
      </c>
    </row>
    <row r="1025" spans="2:3">
      <c r="B1025" s="201" t="s">
        <v>6191</v>
      </c>
      <c r="C1025" s="198" t="s">
        <v>1116</v>
      </c>
    </row>
    <row r="1026" spans="2:3">
      <c r="B1026" s="201" t="s">
        <v>6192</v>
      </c>
      <c r="C1026" s="198" t="s">
        <v>1130</v>
      </c>
    </row>
    <row r="1027" spans="2:3">
      <c r="B1027" s="201" t="s">
        <v>6193</v>
      </c>
      <c r="C1027" s="198" t="s">
        <v>1137</v>
      </c>
    </row>
    <row r="1028" spans="2:3">
      <c r="B1028" s="201" t="s">
        <v>6194</v>
      </c>
      <c r="C1028" s="198" t="s">
        <v>1122</v>
      </c>
    </row>
    <row r="1029" spans="2:3">
      <c r="B1029" s="201" t="s">
        <v>6195</v>
      </c>
      <c r="C1029" s="198" t="s">
        <v>1137</v>
      </c>
    </row>
    <row r="1030" spans="2:3">
      <c r="B1030" s="201" t="s">
        <v>6196</v>
      </c>
      <c r="C1030" s="198" t="s">
        <v>811</v>
      </c>
    </row>
    <row r="1031" spans="2:3">
      <c r="B1031" s="201" t="s">
        <v>6197</v>
      </c>
      <c r="C1031" s="198" t="s">
        <v>1238</v>
      </c>
    </row>
    <row r="1032" spans="2:3">
      <c r="B1032" s="201" t="s">
        <v>6198</v>
      </c>
      <c r="C1032" s="198" t="s">
        <v>1130</v>
      </c>
    </row>
    <row r="1033" spans="2:3">
      <c r="B1033" s="201" t="s">
        <v>6199</v>
      </c>
      <c r="C1033" s="198" t="s">
        <v>1137</v>
      </c>
    </row>
    <row r="1034" spans="2:3">
      <c r="B1034" s="201" t="s">
        <v>6200</v>
      </c>
      <c r="C1034" s="198" t="s">
        <v>1137</v>
      </c>
    </row>
    <row r="1035" spans="2:3">
      <c r="B1035" s="201" t="s">
        <v>6201</v>
      </c>
      <c r="C1035" s="198" t="s">
        <v>1137</v>
      </c>
    </row>
    <row r="1036" spans="2:3">
      <c r="B1036" s="201" t="s">
        <v>6202</v>
      </c>
      <c r="C1036" s="198" t="s">
        <v>1137</v>
      </c>
    </row>
    <row r="1037" spans="2:3">
      <c r="B1037" s="201" t="s">
        <v>6203</v>
      </c>
      <c r="C1037" s="198" t="s">
        <v>1137</v>
      </c>
    </row>
    <row r="1038" spans="2:3">
      <c r="B1038" s="201" t="s">
        <v>6204</v>
      </c>
      <c r="C1038" s="198" t="s">
        <v>1137</v>
      </c>
    </row>
    <row r="1039" spans="2:3">
      <c r="B1039" s="201" t="s">
        <v>6205</v>
      </c>
      <c r="C1039" s="198" t="s">
        <v>1238</v>
      </c>
    </row>
    <row r="1040" spans="2:3">
      <c r="B1040" s="201" t="s">
        <v>6206</v>
      </c>
      <c r="C1040" s="198" t="s">
        <v>1137</v>
      </c>
    </row>
    <row r="1041" spans="2:3">
      <c r="B1041" s="201" t="s">
        <v>6207</v>
      </c>
      <c r="C1041" s="198" t="s">
        <v>1119</v>
      </c>
    </row>
    <row r="1042" spans="2:3">
      <c r="B1042" s="201" t="s">
        <v>6208</v>
      </c>
      <c r="C1042" s="198" t="s">
        <v>1115</v>
      </c>
    </row>
    <row r="1043" spans="2:3">
      <c r="B1043" s="201" t="s">
        <v>6209</v>
      </c>
      <c r="C1043" s="198" t="s">
        <v>1238</v>
      </c>
    </row>
    <row r="1044" spans="2:3">
      <c r="B1044" s="201" t="s">
        <v>6210</v>
      </c>
      <c r="C1044" s="198" t="s">
        <v>1137</v>
      </c>
    </row>
    <row r="1045" spans="2:3">
      <c r="B1045" s="201" t="s">
        <v>6211</v>
      </c>
      <c r="C1045" s="198" t="s">
        <v>1130</v>
      </c>
    </row>
    <row r="1046" spans="2:3">
      <c r="B1046" s="201" t="s">
        <v>6212</v>
      </c>
      <c r="C1046" s="198" t="s">
        <v>1137</v>
      </c>
    </row>
    <row r="1047" spans="2:3">
      <c r="B1047" s="201" t="s">
        <v>6213</v>
      </c>
      <c r="C1047" s="198" t="s">
        <v>1131</v>
      </c>
    </row>
    <row r="1048" spans="2:3">
      <c r="B1048" s="201" t="s">
        <v>6214</v>
      </c>
      <c r="C1048" s="198" t="s">
        <v>1137</v>
      </c>
    </row>
    <row r="1049" spans="2:3">
      <c r="B1049" s="201" t="s">
        <v>6215</v>
      </c>
      <c r="C1049" s="198" t="s">
        <v>1238</v>
      </c>
    </row>
    <row r="1050" spans="2:3">
      <c r="B1050" s="201" t="s">
        <v>6216</v>
      </c>
      <c r="C1050" s="198" t="s">
        <v>1238</v>
      </c>
    </row>
    <row r="1051" spans="2:3">
      <c r="B1051" s="201" t="s">
        <v>6217</v>
      </c>
      <c r="C1051" s="198" t="s">
        <v>1137</v>
      </c>
    </row>
    <row r="1052" spans="2:3">
      <c r="B1052" s="201" t="s">
        <v>6218</v>
      </c>
      <c r="C1052" s="198" t="s">
        <v>1137</v>
      </c>
    </row>
    <row r="1053" spans="2:3">
      <c r="B1053" s="201" t="s">
        <v>6219</v>
      </c>
      <c r="C1053" s="198" t="s">
        <v>1115</v>
      </c>
    </row>
    <row r="1054" spans="2:3">
      <c r="B1054" s="201" t="s">
        <v>6220</v>
      </c>
      <c r="C1054" s="198" t="s">
        <v>1137</v>
      </c>
    </row>
    <row r="1055" spans="2:3">
      <c r="B1055" s="201" t="s">
        <v>6221</v>
      </c>
      <c r="C1055" s="198" t="s">
        <v>1137</v>
      </c>
    </row>
    <row r="1056" spans="2:3">
      <c r="B1056" s="201" t="s">
        <v>6222</v>
      </c>
      <c r="C1056" s="198" t="s">
        <v>1137</v>
      </c>
    </row>
    <row r="1057" spans="2:3">
      <c r="B1057" s="201" t="s">
        <v>6223</v>
      </c>
      <c r="C1057" s="198" t="s">
        <v>1238</v>
      </c>
    </row>
    <row r="1058" spans="2:3">
      <c r="B1058" s="201" t="s">
        <v>6224</v>
      </c>
      <c r="C1058" s="198" t="s">
        <v>1114</v>
      </c>
    </row>
    <row r="1059" spans="2:3">
      <c r="B1059" s="201" t="s">
        <v>6225</v>
      </c>
      <c r="C1059" s="198" t="s">
        <v>1137</v>
      </c>
    </row>
    <row r="1060" spans="2:3">
      <c r="B1060" s="201" t="s">
        <v>6226</v>
      </c>
      <c r="C1060" s="198" t="s">
        <v>1117</v>
      </c>
    </row>
    <row r="1061" spans="2:3">
      <c r="B1061" s="201" t="s">
        <v>6227</v>
      </c>
      <c r="C1061" s="198" t="s">
        <v>1137</v>
      </c>
    </row>
    <row r="1062" spans="2:3">
      <c r="B1062" s="201" t="s">
        <v>6228</v>
      </c>
      <c r="C1062" s="198" t="s">
        <v>1118</v>
      </c>
    </row>
    <row r="1063" spans="2:3">
      <c r="B1063" s="201" t="s">
        <v>6229</v>
      </c>
      <c r="C1063" s="198" t="s">
        <v>1238</v>
      </c>
    </row>
    <row r="1064" spans="2:3">
      <c r="B1064" s="201" t="s">
        <v>6230</v>
      </c>
      <c r="C1064" s="198" t="s">
        <v>1238</v>
      </c>
    </row>
    <row r="1065" spans="2:3">
      <c r="B1065" s="201" t="s">
        <v>6231</v>
      </c>
      <c r="C1065" s="198" t="s">
        <v>1238</v>
      </c>
    </row>
    <row r="1066" spans="2:3">
      <c r="B1066" s="201" t="s">
        <v>6232</v>
      </c>
      <c r="C1066" s="198" t="s">
        <v>1137</v>
      </c>
    </row>
    <row r="1067" spans="2:3">
      <c r="B1067" s="201" t="s">
        <v>6233</v>
      </c>
      <c r="C1067" s="198" t="s">
        <v>1116</v>
      </c>
    </row>
    <row r="1068" spans="2:3">
      <c r="B1068" s="201" t="s">
        <v>6234</v>
      </c>
      <c r="C1068" s="198" t="s">
        <v>1238</v>
      </c>
    </row>
    <row r="1069" spans="2:3">
      <c r="B1069" s="201" t="s">
        <v>6235</v>
      </c>
      <c r="C1069" s="198" t="s">
        <v>1238</v>
      </c>
    </row>
    <row r="1070" spans="2:3">
      <c r="B1070" s="201" t="s">
        <v>6236</v>
      </c>
      <c r="C1070" s="198" t="s">
        <v>1137</v>
      </c>
    </row>
    <row r="1071" spans="2:3">
      <c r="B1071" s="201" t="s">
        <v>6237</v>
      </c>
      <c r="C1071" s="198" t="s">
        <v>1137</v>
      </c>
    </row>
    <row r="1072" spans="2:3">
      <c r="B1072" s="201" t="s">
        <v>6238</v>
      </c>
      <c r="C1072" s="198" t="s">
        <v>91</v>
      </c>
    </row>
    <row r="1073" spans="2:3">
      <c r="B1073" s="201" t="s">
        <v>743</v>
      </c>
      <c r="C1073" s="198" t="s">
        <v>743</v>
      </c>
    </row>
    <row r="1074" spans="2:3">
      <c r="B1074" s="201" t="s">
        <v>6239</v>
      </c>
      <c r="C1074" s="198" t="s">
        <v>1238</v>
      </c>
    </row>
    <row r="1075" spans="2:3">
      <c r="B1075" s="201" t="s">
        <v>6240</v>
      </c>
      <c r="C1075" s="198" t="s">
        <v>928</v>
      </c>
    </row>
    <row r="1076" spans="2:3">
      <c r="B1076" s="201" t="s">
        <v>6241</v>
      </c>
      <c r="C1076" s="198" t="s">
        <v>1119</v>
      </c>
    </row>
    <row r="1077" spans="2:3">
      <c r="B1077" s="201" t="s">
        <v>6242</v>
      </c>
      <c r="C1077" s="198" t="s">
        <v>1238</v>
      </c>
    </row>
    <row r="1078" spans="2:3">
      <c r="B1078" s="201" t="s">
        <v>6243</v>
      </c>
      <c r="C1078" s="198" t="s">
        <v>1116</v>
      </c>
    </row>
    <row r="1079" spans="2:3">
      <c r="B1079" s="201" t="s">
        <v>6244</v>
      </c>
      <c r="C1079" s="198" t="s">
        <v>1119</v>
      </c>
    </row>
    <row r="1080" spans="2:3">
      <c r="B1080" s="201" t="s">
        <v>6245</v>
      </c>
      <c r="C1080" s="198" t="s">
        <v>1137</v>
      </c>
    </row>
    <row r="1081" spans="2:3">
      <c r="B1081" s="201" t="s">
        <v>6246</v>
      </c>
      <c r="C1081" s="198" t="s">
        <v>1137</v>
      </c>
    </row>
    <row r="1082" spans="2:3">
      <c r="B1082" s="201" t="s">
        <v>6247</v>
      </c>
      <c r="C1082" s="198" t="s">
        <v>1238</v>
      </c>
    </row>
    <row r="1083" spans="2:3">
      <c r="B1083" s="201" t="s">
        <v>6248</v>
      </c>
      <c r="C1083" s="198" t="s">
        <v>1119</v>
      </c>
    </row>
    <row r="1084" spans="2:3">
      <c r="B1084" s="201" t="s">
        <v>6249</v>
      </c>
      <c r="C1084" s="198" t="s">
        <v>1130</v>
      </c>
    </row>
    <row r="1085" spans="2:3">
      <c r="B1085" s="201" t="s">
        <v>6250</v>
      </c>
      <c r="C1085" s="198" t="s">
        <v>1137</v>
      </c>
    </row>
    <row r="1086" spans="2:3">
      <c r="B1086" s="201" t="s">
        <v>6251</v>
      </c>
      <c r="C1086" s="198" t="s">
        <v>1115</v>
      </c>
    </row>
    <row r="1087" spans="2:3">
      <c r="B1087" s="201" t="s">
        <v>6252</v>
      </c>
      <c r="C1087" s="198" t="s">
        <v>1238</v>
      </c>
    </row>
    <row r="1088" spans="2:3">
      <c r="B1088" s="201" t="s">
        <v>6253</v>
      </c>
      <c r="C1088" s="198" t="s">
        <v>1238</v>
      </c>
    </row>
    <row r="1089" spans="2:3">
      <c r="B1089" s="201" t="s">
        <v>6254</v>
      </c>
      <c r="C1089" s="198" t="s">
        <v>1137</v>
      </c>
    </row>
    <row r="1090" spans="2:3">
      <c r="B1090" s="201" t="s">
        <v>6255</v>
      </c>
      <c r="C1090" s="198" t="s">
        <v>1137</v>
      </c>
    </row>
    <row r="1091" spans="2:3">
      <c r="B1091" s="201" t="s">
        <v>6256</v>
      </c>
      <c r="C1091" s="198" t="s">
        <v>1137</v>
      </c>
    </row>
    <row r="1092" spans="2:3">
      <c r="B1092" s="201" t="s">
        <v>6257</v>
      </c>
      <c r="C1092" s="198" t="s">
        <v>1137</v>
      </c>
    </row>
    <row r="1093" spans="2:3">
      <c r="B1093" s="201" t="s">
        <v>6258</v>
      </c>
      <c r="C1093" s="198" t="s">
        <v>1137</v>
      </c>
    </row>
    <row r="1094" spans="2:3">
      <c r="B1094" s="201" t="s">
        <v>6259</v>
      </c>
      <c r="C1094" s="198" t="s">
        <v>1238</v>
      </c>
    </row>
    <row r="1095" spans="2:3">
      <c r="B1095" s="201" t="s">
        <v>6260</v>
      </c>
      <c r="C1095" s="198" t="s">
        <v>1238</v>
      </c>
    </row>
    <row r="1096" spans="2:3">
      <c r="B1096" s="201" t="s">
        <v>6261</v>
      </c>
      <c r="C1096" s="198" t="s">
        <v>1137</v>
      </c>
    </row>
    <row r="1097" spans="2:3">
      <c r="B1097" s="201" t="s">
        <v>6262</v>
      </c>
      <c r="C1097" s="198" t="s">
        <v>1137</v>
      </c>
    </row>
    <row r="1098" spans="2:3">
      <c r="B1098" s="201" t="s">
        <v>6263</v>
      </c>
      <c r="C1098" s="198" t="s">
        <v>1118</v>
      </c>
    </row>
    <row r="1099" spans="2:3">
      <c r="B1099" s="201" t="s">
        <v>6264</v>
      </c>
      <c r="C1099" s="198" t="s">
        <v>1137</v>
      </c>
    </row>
    <row r="1100" spans="2:3">
      <c r="B1100" s="201" t="s">
        <v>6265</v>
      </c>
      <c r="C1100" s="198" t="s">
        <v>1238</v>
      </c>
    </row>
    <row r="1101" spans="2:3">
      <c r="B1101" s="201" t="s">
        <v>6266</v>
      </c>
      <c r="C1101" s="198" t="s">
        <v>1137</v>
      </c>
    </row>
    <row r="1102" spans="2:3">
      <c r="B1102" s="201" t="s">
        <v>6267</v>
      </c>
      <c r="C1102" s="198" t="s">
        <v>1137</v>
      </c>
    </row>
    <row r="1103" spans="2:3">
      <c r="B1103" s="201" t="s">
        <v>6268</v>
      </c>
      <c r="C1103" s="198" t="s">
        <v>1137</v>
      </c>
    </row>
    <row r="1104" spans="2:3">
      <c r="B1104" s="201" t="s">
        <v>6269</v>
      </c>
      <c r="C1104" s="198" t="s">
        <v>1122</v>
      </c>
    </row>
    <row r="1105" spans="2:3">
      <c r="B1105" s="201" t="s">
        <v>6270</v>
      </c>
      <c r="C1105" s="198" t="s">
        <v>1137</v>
      </c>
    </row>
    <row r="1106" spans="2:3">
      <c r="B1106" s="201" t="s">
        <v>6271</v>
      </c>
      <c r="C1106" s="198" t="s">
        <v>1137</v>
      </c>
    </row>
    <row r="1107" spans="2:3">
      <c r="B1107" s="201" t="s">
        <v>6272</v>
      </c>
      <c r="C1107" s="198" t="s">
        <v>1137</v>
      </c>
    </row>
    <row r="1108" spans="2:3">
      <c r="B1108" s="201" t="s">
        <v>6273</v>
      </c>
      <c r="C1108" s="198" t="s">
        <v>1137</v>
      </c>
    </row>
    <row r="1109" spans="2:3">
      <c r="B1109" s="201" t="s">
        <v>6274</v>
      </c>
      <c r="C1109" s="198" t="s">
        <v>1137</v>
      </c>
    </row>
    <row r="1110" spans="2:3">
      <c r="B1110" s="201" t="s">
        <v>6275</v>
      </c>
      <c r="C1110" s="198" t="s">
        <v>1137</v>
      </c>
    </row>
    <row r="1111" spans="2:3">
      <c r="B1111" s="201" t="s">
        <v>6276</v>
      </c>
      <c r="C1111" s="198" t="s">
        <v>86</v>
      </c>
    </row>
    <row r="1112" spans="2:3">
      <c r="B1112" s="201" t="s">
        <v>6277</v>
      </c>
      <c r="C1112" s="198" t="s">
        <v>1137</v>
      </c>
    </row>
    <row r="1113" spans="2:3">
      <c r="B1113" s="201" t="s">
        <v>6278</v>
      </c>
      <c r="C1113" s="198" t="s">
        <v>1238</v>
      </c>
    </row>
    <row r="1114" spans="2:3">
      <c r="B1114" s="201" t="s">
        <v>6279</v>
      </c>
      <c r="C1114" s="198" t="s">
        <v>1137</v>
      </c>
    </row>
    <row r="1115" spans="2:3">
      <c r="B1115" s="201" t="s">
        <v>6280</v>
      </c>
      <c r="C1115" s="198" t="s">
        <v>1238</v>
      </c>
    </row>
    <row r="1116" spans="2:3">
      <c r="B1116" s="201" t="s">
        <v>6281</v>
      </c>
      <c r="C1116" s="198" t="s">
        <v>1238</v>
      </c>
    </row>
    <row r="1117" spans="2:3">
      <c r="B1117" s="201" t="s">
        <v>6282</v>
      </c>
      <c r="C1117" s="198" t="s">
        <v>1137</v>
      </c>
    </row>
    <row r="1118" spans="2:3">
      <c r="B1118" s="201" t="s">
        <v>6283</v>
      </c>
      <c r="C1118" s="198" t="s">
        <v>1117</v>
      </c>
    </row>
    <row r="1119" spans="2:3">
      <c r="B1119" s="201" t="s">
        <v>6284</v>
      </c>
      <c r="C1119" s="198" t="s">
        <v>1137</v>
      </c>
    </row>
    <row r="1120" spans="2:3">
      <c r="B1120" s="201" t="s">
        <v>6285</v>
      </c>
      <c r="C1120" s="198" t="s">
        <v>1115</v>
      </c>
    </row>
    <row r="1121" spans="2:3">
      <c r="B1121" s="201" t="s">
        <v>6286</v>
      </c>
      <c r="C1121" s="198" t="s">
        <v>1137</v>
      </c>
    </row>
    <row r="1122" spans="2:3">
      <c r="B1122" s="201" t="s">
        <v>6287</v>
      </c>
      <c r="C1122" s="198" t="s">
        <v>1238</v>
      </c>
    </row>
    <row r="1123" spans="2:3">
      <c r="B1123" s="201" t="s">
        <v>6288</v>
      </c>
      <c r="C1123" s="198" t="s">
        <v>1122</v>
      </c>
    </row>
    <row r="1124" spans="2:3">
      <c r="B1124" s="201" t="s">
        <v>6289</v>
      </c>
      <c r="C1124" s="198" t="s">
        <v>1137</v>
      </c>
    </row>
    <row r="1125" spans="2:3">
      <c r="B1125" s="201" t="s">
        <v>6290</v>
      </c>
      <c r="C1125" s="198" t="s">
        <v>1137</v>
      </c>
    </row>
    <row r="1126" spans="2:3">
      <c r="B1126" s="201" t="s">
        <v>6291</v>
      </c>
      <c r="C1126" s="198" t="s">
        <v>1137</v>
      </c>
    </row>
    <row r="1127" spans="2:3">
      <c r="B1127" s="201" t="s">
        <v>6292</v>
      </c>
      <c r="C1127" s="198" t="s">
        <v>1238</v>
      </c>
    </row>
    <row r="1128" spans="2:3">
      <c r="B1128" s="201" t="s">
        <v>6293</v>
      </c>
      <c r="C1128" s="198" t="s">
        <v>1238</v>
      </c>
    </row>
    <row r="1129" spans="2:3">
      <c r="B1129" s="201" t="s">
        <v>6294</v>
      </c>
      <c r="C1129" s="198" t="s">
        <v>1137</v>
      </c>
    </row>
    <row r="1130" spans="2:3">
      <c r="B1130" s="201" t="s">
        <v>6295</v>
      </c>
      <c r="C1130" s="198" t="s">
        <v>1118</v>
      </c>
    </row>
    <row r="1131" spans="2:3">
      <c r="B1131" s="201" t="s">
        <v>6296</v>
      </c>
      <c r="C1131" s="198" t="s">
        <v>1118</v>
      </c>
    </row>
    <row r="1132" spans="2:3">
      <c r="B1132" s="201" t="s">
        <v>6297</v>
      </c>
      <c r="C1132" s="198" t="s">
        <v>1137</v>
      </c>
    </row>
    <row r="1133" spans="2:3">
      <c r="B1133" s="201" t="s">
        <v>6298</v>
      </c>
      <c r="C1133" s="198" t="s">
        <v>1114</v>
      </c>
    </row>
    <row r="1134" spans="2:3">
      <c r="B1134" s="201" t="s">
        <v>6299</v>
      </c>
      <c r="C1134" s="198" t="s">
        <v>1137</v>
      </c>
    </row>
    <row r="1135" spans="2:3">
      <c r="B1135" s="201" t="s">
        <v>26</v>
      </c>
      <c r="C1135" s="198" t="s">
        <v>26</v>
      </c>
    </row>
    <row r="1136" spans="2:3">
      <c r="B1136" s="201" t="s">
        <v>6300</v>
      </c>
      <c r="C1136" s="198" t="s">
        <v>1137</v>
      </c>
    </row>
    <row r="1137" spans="2:3">
      <c r="B1137" s="201" t="s">
        <v>6301</v>
      </c>
      <c r="C1137" s="198" t="s">
        <v>1118</v>
      </c>
    </row>
    <row r="1138" spans="2:3">
      <c r="B1138" s="201" t="s">
        <v>6302</v>
      </c>
      <c r="C1138" s="198" t="s">
        <v>1238</v>
      </c>
    </row>
    <row r="1139" spans="2:3">
      <c r="B1139" s="201" t="s">
        <v>6303</v>
      </c>
      <c r="C1139" s="198" t="s">
        <v>1238</v>
      </c>
    </row>
    <row r="1140" spans="2:3">
      <c r="B1140" s="201" t="s">
        <v>6304</v>
      </c>
      <c r="C1140" s="198" t="s">
        <v>1238</v>
      </c>
    </row>
    <row r="1141" spans="2:3">
      <c r="B1141" s="201" t="s">
        <v>6305</v>
      </c>
      <c r="C1141" s="198" t="s">
        <v>1238</v>
      </c>
    </row>
    <row r="1142" spans="2:3">
      <c r="B1142" s="201" t="s">
        <v>6306</v>
      </c>
      <c r="C1142" s="198" t="s">
        <v>1137</v>
      </c>
    </row>
    <row r="1143" spans="2:3">
      <c r="B1143" s="201" t="s">
        <v>6307</v>
      </c>
      <c r="C1143" s="198" t="s">
        <v>1238</v>
      </c>
    </row>
    <row r="1144" spans="2:3">
      <c r="B1144" s="201" t="s">
        <v>6308</v>
      </c>
      <c r="C1144" s="198" t="s">
        <v>1122</v>
      </c>
    </row>
    <row r="1145" spans="2:3">
      <c r="B1145" s="201" t="s">
        <v>6309</v>
      </c>
      <c r="C1145" s="198" t="s">
        <v>1122</v>
      </c>
    </row>
    <row r="1146" spans="2:3">
      <c r="B1146" s="201" t="s">
        <v>6310</v>
      </c>
      <c r="C1146" s="198" t="s">
        <v>1137</v>
      </c>
    </row>
    <row r="1147" spans="2:3">
      <c r="B1147" s="201" t="s">
        <v>6311</v>
      </c>
      <c r="C1147" s="198" t="s">
        <v>1238</v>
      </c>
    </row>
    <row r="1148" spans="2:3">
      <c r="B1148" s="201" t="s">
        <v>6312</v>
      </c>
      <c r="C1148" s="198" t="s">
        <v>1137</v>
      </c>
    </row>
    <row r="1149" spans="2:3">
      <c r="B1149" s="201" t="s">
        <v>6313</v>
      </c>
      <c r="C1149" s="198" t="s">
        <v>1122</v>
      </c>
    </row>
    <row r="1150" spans="2:3">
      <c r="B1150" s="201" t="s">
        <v>6314</v>
      </c>
      <c r="C1150" s="198" t="s">
        <v>1125</v>
      </c>
    </row>
    <row r="1151" spans="2:3">
      <c r="B1151" s="201" t="s">
        <v>6315</v>
      </c>
      <c r="C1151" s="198" t="s">
        <v>1238</v>
      </c>
    </row>
    <row r="1152" spans="2:3">
      <c r="B1152" s="201" t="s">
        <v>6316</v>
      </c>
      <c r="C1152" s="198" t="s">
        <v>1137</v>
      </c>
    </row>
    <row r="1153" spans="2:3">
      <c r="B1153" s="201" t="s">
        <v>6317</v>
      </c>
      <c r="C1153" s="198" t="s">
        <v>1238</v>
      </c>
    </row>
    <row r="1154" spans="2:3">
      <c r="B1154" s="201" t="s">
        <v>6318</v>
      </c>
      <c r="C1154" s="198" t="s">
        <v>1137</v>
      </c>
    </row>
    <row r="1155" spans="2:3">
      <c r="B1155" s="201" t="s">
        <v>6319</v>
      </c>
      <c r="C1155" s="198" t="s">
        <v>1115</v>
      </c>
    </row>
    <row r="1156" spans="2:3">
      <c r="B1156" s="201" t="s">
        <v>6320</v>
      </c>
      <c r="C1156" s="198" t="s">
        <v>1131</v>
      </c>
    </row>
    <row r="1157" spans="2:3">
      <c r="B1157" s="201" t="s">
        <v>6321</v>
      </c>
      <c r="C1157" s="198" t="s">
        <v>1137</v>
      </c>
    </row>
    <row r="1158" spans="2:3">
      <c r="B1158" s="201" t="s">
        <v>6322</v>
      </c>
      <c r="C1158" s="198" t="s">
        <v>1238</v>
      </c>
    </row>
    <row r="1159" spans="2:3">
      <c r="B1159" s="201" t="s">
        <v>6323</v>
      </c>
      <c r="C1159" s="198" t="s">
        <v>1137</v>
      </c>
    </row>
    <row r="1160" spans="2:3">
      <c r="B1160" s="201" t="s">
        <v>6324</v>
      </c>
      <c r="C1160" s="198" t="s">
        <v>1206</v>
      </c>
    </row>
    <row r="1161" spans="2:3">
      <c r="B1161" s="201" t="s">
        <v>6325</v>
      </c>
      <c r="C1161" s="198" t="s">
        <v>1137</v>
      </c>
    </row>
    <row r="1162" spans="2:3">
      <c r="B1162" s="201" t="s">
        <v>6326</v>
      </c>
      <c r="C1162" s="198" t="s">
        <v>1116</v>
      </c>
    </row>
    <row r="1163" spans="2:3">
      <c r="B1163" s="201" t="s">
        <v>6327</v>
      </c>
      <c r="C1163" s="198" t="s">
        <v>1114</v>
      </c>
    </row>
    <row r="1164" spans="2:3">
      <c r="B1164" s="201" t="s">
        <v>6328</v>
      </c>
      <c r="C1164" s="198" t="s">
        <v>1114</v>
      </c>
    </row>
    <row r="1165" spans="2:3">
      <c r="B1165" s="201" t="s">
        <v>6329</v>
      </c>
      <c r="C1165" s="198" t="s">
        <v>91</v>
      </c>
    </row>
    <row r="1166" spans="2:3">
      <c r="B1166" s="201" t="s">
        <v>6330</v>
      </c>
      <c r="C1166" s="198" t="s">
        <v>91</v>
      </c>
    </row>
    <row r="1167" spans="2:3">
      <c r="B1167" s="201" t="s">
        <v>6331</v>
      </c>
      <c r="C1167" s="198" t="s">
        <v>1116</v>
      </c>
    </row>
    <row r="1168" spans="2:3">
      <c r="B1168" s="201" t="s">
        <v>6332</v>
      </c>
      <c r="C1168" s="198" t="s">
        <v>1116</v>
      </c>
    </row>
    <row r="1169" spans="2:3">
      <c r="B1169" s="201" t="s">
        <v>6333</v>
      </c>
      <c r="C1169" s="198" t="s">
        <v>1137</v>
      </c>
    </row>
    <row r="1170" spans="2:3">
      <c r="B1170" s="201" t="s">
        <v>6334</v>
      </c>
      <c r="C1170" s="198" t="s">
        <v>1114</v>
      </c>
    </row>
    <row r="1171" spans="2:3">
      <c r="B1171" s="201" t="s">
        <v>6335</v>
      </c>
      <c r="C1171" s="198" t="s">
        <v>1137</v>
      </c>
    </row>
    <row r="1172" spans="2:3">
      <c r="B1172" s="201" t="s">
        <v>6336</v>
      </c>
      <c r="C1172" s="198" t="s">
        <v>1122</v>
      </c>
    </row>
    <row r="1173" spans="2:3">
      <c r="B1173" s="201" t="s">
        <v>6337</v>
      </c>
      <c r="C1173" s="198" t="s">
        <v>1137</v>
      </c>
    </row>
    <row r="1174" spans="2:3">
      <c r="B1174" s="201" t="s">
        <v>6338</v>
      </c>
      <c r="C1174" s="198" t="s">
        <v>1238</v>
      </c>
    </row>
    <row r="1175" spans="2:3">
      <c r="B1175" s="201" t="s">
        <v>6339</v>
      </c>
      <c r="C1175" s="198" t="s">
        <v>1122</v>
      </c>
    </row>
    <row r="1176" spans="2:3">
      <c r="B1176" s="202" t="s">
        <v>6427</v>
      </c>
      <c r="C1176" s="198" t="s">
        <v>1238</v>
      </c>
    </row>
    <row r="1177" spans="2:3">
      <c r="B1177" s="201" t="s">
        <v>6340</v>
      </c>
      <c r="C1177" s="198" t="s">
        <v>1131</v>
      </c>
    </row>
    <row r="1178" spans="2:3">
      <c r="B1178" s="201" t="s">
        <v>6341</v>
      </c>
      <c r="C1178" s="198" t="s">
        <v>1122</v>
      </c>
    </row>
    <row r="1179" spans="2:3">
      <c r="B1179" s="201" t="s">
        <v>6342</v>
      </c>
      <c r="C1179" s="198" t="s">
        <v>1137</v>
      </c>
    </row>
    <row r="1180" spans="2:3">
      <c r="B1180" s="201" t="s">
        <v>6343</v>
      </c>
      <c r="C1180" s="198" t="s">
        <v>1137</v>
      </c>
    </row>
    <row r="1181" spans="2:3">
      <c r="B1181" s="201" t="s">
        <v>6344</v>
      </c>
      <c r="C1181" s="198" t="s">
        <v>1117</v>
      </c>
    </row>
    <row r="1182" spans="2:3">
      <c r="B1182" s="201" t="s">
        <v>6345</v>
      </c>
      <c r="C1182" s="198" t="s">
        <v>1117</v>
      </c>
    </row>
    <row r="1183" spans="2:3">
      <c r="B1183" s="201" t="s">
        <v>1132</v>
      </c>
      <c r="C1183" s="198" t="s">
        <v>1132</v>
      </c>
    </row>
    <row r="1184" spans="2:3">
      <c r="B1184" s="201" t="s">
        <v>6346</v>
      </c>
      <c r="C1184" s="198" t="s">
        <v>1137</v>
      </c>
    </row>
    <row r="1185" spans="2:3">
      <c r="B1185" s="201" t="s">
        <v>6347</v>
      </c>
      <c r="C1185" s="198" t="s">
        <v>1137</v>
      </c>
    </row>
    <row r="1186" spans="2:3">
      <c r="B1186" s="201" t="s">
        <v>5427</v>
      </c>
      <c r="C1186" s="198" t="s">
        <v>1137</v>
      </c>
    </row>
    <row r="1187" spans="2:3">
      <c r="B1187" s="201" t="s">
        <v>6348</v>
      </c>
      <c r="C1187" s="198" t="s">
        <v>1137</v>
      </c>
    </row>
    <row r="1188" spans="2:3">
      <c r="B1188" s="201" t="s">
        <v>6349</v>
      </c>
      <c r="C1188" s="198" t="s">
        <v>1137</v>
      </c>
    </row>
    <row r="1189" spans="2:3">
      <c r="B1189" s="201" t="s">
        <v>6350</v>
      </c>
      <c r="C1189" s="198" t="s">
        <v>1137</v>
      </c>
    </row>
    <row r="1190" spans="2:3">
      <c r="B1190" s="201" t="s">
        <v>6351</v>
      </c>
      <c r="C1190" s="198" t="s">
        <v>1137</v>
      </c>
    </row>
    <row r="1191" spans="2:3">
      <c r="B1191" s="201" t="s">
        <v>6352</v>
      </c>
      <c r="C1191" s="198" t="s">
        <v>1137</v>
      </c>
    </row>
    <row r="1192" spans="2:3">
      <c r="B1192" s="201" t="s">
        <v>6353</v>
      </c>
      <c r="C1192" s="198" t="s">
        <v>1137</v>
      </c>
    </row>
    <row r="1193" spans="2:3">
      <c r="B1193" s="201" t="s">
        <v>6354</v>
      </c>
      <c r="C1193" s="198" t="s">
        <v>1137</v>
      </c>
    </row>
    <row r="1194" spans="2:3">
      <c r="B1194" s="201" t="s">
        <v>6355</v>
      </c>
      <c r="C1194" s="198" t="s">
        <v>1137</v>
      </c>
    </row>
    <row r="1195" spans="2:3">
      <c r="B1195" s="201" t="s">
        <v>6356</v>
      </c>
      <c r="C1195" s="198" t="s">
        <v>1137</v>
      </c>
    </row>
    <row r="1196" spans="2:3">
      <c r="B1196" s="201" t="s">
        <v>6357</v>
      </c>
      <c r="C1196" s="198" t="s">
        <v>1115</v>
      </c>
    </row>
    <row r="1197" spans="2:3">
      <c r="B1197" s="201" t="s">
        <v>6358</v>
      </c>
      <c r="C1197" s="198" t="s">
        <v>1137</v>
      </c>
    </row>
    <row r="1198" spans="2:3">
      <c r="B1198" s="201" t="s">
        <v>6359</v>
      </c>
      <c r="C1198" s="198" t="s">
        <v>1118</v>
      </c>
    </row>
    <row r="1199" spans="2:3">
      <c r="B1199" s="201" t="s">
        <v>6360</v>
      </c>
      <c r="C1199" s="198" t="s">
        <v>1118</v>
      </c>
    </row>
    <row r="1200" spans="2:3">
      <c r="B1200" s="201" t="s">
        <v>6361</v>
      </c>
      <c r="C1200" s="198" t="s">
        <v>1137</v>
      </c>
    </row>
    <row r="1201" spans="2:3">
      <c r="B1201" s="201" t="s">
        <v>6362</v>
      </c>
      <c r="C1201" s="198" t="s">
        <v>1114</v>
      </c>
    </row>
    <row r="1202" spans="2:3">
      <c r="B1202" s="201" t="s">
        <v>6363</v>
      </c>
      <c r="C1202" s="198" t="s">
        <v>1137</v>
      </c>
    </row>
    <row r="1203" spans="2:3">
      <c r="B1203" s="201" t="s">
        <v>6364</v>
      </c>
      <c r="C1203" s="198" t="s">
        <v>1118</v>
      </c>
    </row>
    <row r="1204" spans="2:3">
      <c r="B1204" s="201" t="s">
        <v>6365</v>
      </c>
      <c r="C1204" s="198" t="s">
        <v>1137</v>
      </c>
    </row>
    <row r="1205" spans="2:3">
      <c r="B1205" s="201" t="s">
        <v>6366</v>
      </c>
      <c r="C1205" s="198" t="s">
        <v>1117</v>
      </c>
    </row>
    <row r="1206" spans="2:3">
      <c r="B1206" s="201" t="s">
        <v>6367</v>
      </c>
      <c r="C1206" s="198" t="s">
        <v>1137</v>
      </c>
    </row>
    <row r="1207" spans="2:3">
      <c r="B1207" s="201" t="s">
        <v>6368</v>
      </c>
      <c r="C1207" s="198" t="s">
        <v>1137</v>
      </c>
    </row>
    <row r="1208" spans="2:3">
      <c r="B1208" s="201" t="s">
        <v>6369</v>
      </c>
      <c r="C1208" s="198" t="s">
        <v>1206</v>
      </c>
    </row>
    <row r="1209" spans="2:3">
      <c r="B1209" s="201" t="s">
        <v>6370</v>
      </c>
      <c r="C1209" s="198" t="s">
        <v>1238</v>
      </c>
    </row>
    <row r="1210" spans="2:3">
      <c r="B1210" s="201" t="s">
        <v>6371</v>
      </c>
      <c r="C1210" s="198" t="s">
        <v>1137</v>
      </c>
    </row>
    <row r="1211" spans="2:3">
      <c r="B1211" s="201" t="s">
        <v>6372</v>
      </c>
      <c r="C1211" s="198" t="s">
        <v>1115</v>
      </c>
    </row>
    <row r="1212" spans="2:3">
      <c r="B1212" s="201" t="s">
        <v>6373</v>
      </c>
      <c r="C1212" s="198" t="s">
        <v>1119</v>
      </c>
    </row>
    <row r="1213" spans="2:3">
      <c r="B1213" s="201" t="s">
        <v>6374</v>
      </c>
      <c r="C1213" s="198" t="s">
        <v>1115</v>
      </c>
    </row>
    <row r="1214" spans="2:3">
      <c r="B1214" s="201" t="s">
        <v>6375</v>
      </c>
      <c r="C1214" s="198" t="s">
        <v>1116</v>
      </c>
    </row>
    <row r="1215" spans="2:3">
      <c r="B1215" s="201" t="s">
        <v>6376</v>
      </c>
      <c r="C1215" s="198" t="s">
        <v>1137</v>
      </c>
    </row>
    <row r="1216" spans="2:3">
      <c r="B1216" s="201" t="s">
        <v>6377</v>
      </c>
      <c r="C1216" s="198" t="s">
        <v>1122</v>
      </c>
    </row>
    <row r="1217" spans="2:3">
      <c r="B1217" s="201" t="s">
        <v>6378</v>
      </c>
      <c r="C1217" s="198" t="s">
        <v>1120</v>
      </c>
    </row>
    <row r="1218" spans="2:3">
      <c r="B1218" s="201" t="s">
        <v>6379</v>
      </c>
      <c r="C1218" s="198" t="s">
        <v>1238</v>
      </c>
    </row>
    <row r="1219" spans="2:3">
      <c r="B1219" s="201" t="s">
        <v>6380</v>
      </c>
      <c r="C1219" s="198" t="s">
        <v>1137</v>
      </c>
    </row>
    <row r="1220" spans="2:3">
      <c r="B1220" s="201" t="s">
        <v>6381</v>
      </c>
      <c r="C1220" s="198" t="s">
        <v>1137</v>
      </c>
    </row>
    <row r="1221" spans="2:3">
      <c r="B1221" s="201" t="s">
        <v>6382</v>
      </c>
      <c r="C1221" s="198" t="s">
        <v>1137</v>
      </c>
    </row>
    <row r="1222" spans="2:3">
      <c r="B1222" s="201" t="s">
        <v>6383</v>
      </c>
      <c r="C1222" s="198" t="s">
        <v>1137</v>
      </c>
    </row>
    <row r="1223" spans="2:3">
      <c r="B1223" s="201" t="s">
        <v>6384</v>
      </c>
      <c r="C1223" s="198" t="s">
        <v>1137</v>
      </c>
    </row>
    <row r="1224" spans="2:3">
      <c r="B1224" s="201" t="s">
        <v>6385</v>
      </c>
      <c r="C1224" s="198" t="s">
        <v>1137</v>
      </c>
    </row>
    <row r="1225" spans="2:3">
      <c r="B1225" s="201" t="s">
        <v>6386</v>
      </c>
      <c r="C1225" s="198" t="s">
        <v>1137</v>
      </c>
    </row>
    <row r="1226" spans="2:3">
      <c r="B1226" s="201" t="s">
        <v>6387</v>
      </c>
      <c r="C1226" s="198" t="s">
        <v>1137</v>
      </c>
    </row>
    <row r="1227" spans="2:3">
      <c r="B1227" s="201" t="s">
        <v>6388</v>
      </c>
      <c r="C1227" s="198" t="s">
        <v>1137</v>
      </c>
    </row>
    <row r="1228" spans="2:3">
      <c r="B1228" s="201" t="s">
        <v>6389</v>
      </c>
      <c r="C1228" s="198" t="s">
        <v>1137</v>
      </c>
    </row>
    <row r="1229" spans="2:3">
      <c r="B1229" s="201" t="s">
        <v>6390</v>
      </c>
      <c r="C1229" s="198" t="s">
        <v>1137</v>
      </c>
    </row>
    <row r="1230" spans="2:3">
      <c r="B1230" s="201" t="s">
        <v>2394</v>
      </c>
      <c r="C1230" s="198" t="s">
        <v>1137</v>
      </c>
    </row>
    <row r="1231" spans="2:3">
      <c r="B1231" s="201" t="s">
        <v>6391</v>
      </c>
      <c r="C1231" s="198" t="s">
        <v>1115</v>
      </c>
    </row>
    <row r="1232" spans="2:3">
      <c r="B1232" s="201" t="s">
        <v>6392</v>
      </c>
      <c r="C1232" s="198" t="s">
        <v>1118</v>
      </c>
    </row>
    <row r="1233" spans="2:3">
      <c r="B1233" s="201" t="s">
        <v>6393</v>
      </c>
      <c r="C1233" s="198" t="s">
        <v>1137</v>
      </c>
    </row>
    <row r="1234" spans="2:3">
      <c r="B1234" s="201" t="s">
        <v>6394</v>
      </c>
      <c r="C1234" s="198" t="s">
        <v>1137</v>
      </c>
    </row>
    <row r="1235" spans="2:3">
      <c r="B1235" s="201" t="s">
        <v>6395</v>
      </c>
      <c r="C1235" s="198" t="s">
        <v>1113</v>
      </c>
    </row>
    <row r="1236" spans="2:3">
      <c r="B1236" s="201" t="s">
        <v>6396</v>
      </c>
      <c r="C1236" s="198" t="s">
        <v>1137</v>
      </c>
    </row>
    <row r="1237" spans="2:3">
      <c r="B1237" s="201" t="s">
        <v>6397</v>
      </c>
      <c r="C1237" s="198" t="s">
        <v>1137</v>
      </c>
    </row>
    <row r="1238" spans="2:3">
      <c r="B1238" s="201" t="s">
        <v>6398</v>
      </c>
      <c r="C1238" s="198" t="s">
        <v>1137</v>
      </c>
    </row>
    <row r="1239" spans="2:3">
      <c r="B1239" s="201" t="s">
        <v>6399</v>
      </c>
      <c r="C1239" s="198" t="s">
        <v>1137</v>
      </c>
    </row>
    <row r="1240" spans="2:3">
      <c r="B1240" s="201" t="s">
        <v>6400</v>
      </c>
      <c r="C1240" s="198" t="s">
        <v>1238</v>
      </c>
    </row>
    <row r="1241" spans="2:3">
      <c r="B1241" s="201" t="s">
        <v>6401</v>
      </c>
      <c r="C1241" s="198" t="s">
        <v>1130</v>
      </c>
    </row>
    <row r="1242" spans="2:3">
      <c r="B1242" s="201" t="s">
        <v>6402</v>
      </c>
      <c r="C1242" s="198" t="s">
        <v>1137</v>
      </c>
    </row>
    <row r="1243" spans="2:3">
      <c r="B1243" s="201" t="s">
        <v>6403</v>
      </c>
      <c r="C1243" s="198" t="s">
        <v>1137</v>
      </c>
    </row>
    <row r="1244" spans="2:3">
      <c r="B1244" s="201" t="s">
        <v>6404</v>
      </c>
      <c r="C1244" s="198" t="s">
        <v>1137</v>
      </c>
    </row>
    <row r="1245" spans="2:3">
      <c r="B1245" s="201" t="s">
        <v>6405</v>
      </c>
      <c r="C1245" s="198" t="s">
        <v>1137</v>
      </c>
    </row>
    <row r="1246" spans="2:3">
      <c r="B1246" s="201" t="s">
        <v>6406</v>
      </c>
      <c r="C1246" s="198" t="s">
        <v>1137</v>
      </c>
    </row>
    <row r="1247" spans="2:3">
      <c r="B1247" s="201" t="s">
        <v>6407</v>
      </c>
      <c r="C1247" s="198" t="s">
        <v>1137</v>
      </c>
    </row>
    <row r="1248" spans="2:3">
      <c r="B1248" s="201" t="s">
        <v>6408</v>
      </c>
      <c r="C1248" s="198" t="s">
        <v>1113</v>
      </c>
    </row>
    <row r="1249" spans="2:3">
      <c r="B1249" s="201" t="s">
        <v>6409</v>
      </c>
      <c r="C1249" s="198" t="s">
        <v>1115</v>
      </c>
    </row>
    <row r="1250" spans="2:3">
      <c r="B1250" s="201" t="s">
        <v>6410</v>
      </c>
      <c r="C1250" s="198" t="s">
        <v>1130</v>
      </c>
    </row>
    <row r="1251" spans="2:3">
      <c r="B1251" s="201" t="s">
        <v>6411</v>
      </c>
      <c r="C1251" s="198" t="s">
        <v>1137</v>
      </c>
    </row>
    <row r="1252" spans="2:3">
      <c r="B1252" s="201" t="s">
        <v>6412</v>
      </c>
      <c r="C1252" s="198" t="s">
        <v>1137</v>
      </c>
    </row>
    <row r="1253" spans="2:3">
      <c r="B1253" s="201" t="s">
        <v>6413</v>
      </c>
      <c r="C1253" s="198" t="s">
        <v>1137</v>
      </c>
    </row>
    <row r="1254" spans="2:3">
      <c r="B1254" s="201" t="s">
        <v>6414</v>
      </c>
      <c r="C1254" s="198" t="s">
        <v>1137</v>
      </c>
    </row>
    <row r="1255" spans="2:3">
      <c r="B1255" s="201" t="s">
        <v>6415</v>
      </c>
      <c r="C1255" s="198" t="s">
        <v>1238</v>
      </c>
    </row>
    <row r="1256" spans="2:3">
      <c r="B1256" s="201" t="s">
        <v>6416</v>
      </c>
      <c r="C1256" s="198" t="s">
        <v>1115</v>
      </c>
    </row>
    <row r="1257" spans="2:3">
      <c r="B1257" s="201" t="s">
        <v>6417</v>
      </c>
      <c r="C1257" s="198" t="s">
        <v>1137</v>
      </c>
    </row>
    <row r="1258" spans="2:3">
      <c r="B1258" s="201" t="s">
        <v>6418</v>
      </c>
      <c r="C1258" s="198" t="s">
        <v>1137</v>
      </c>
    </row>
    <row r="1259" spans="2:3">
      <c r="B1259" s="201" t="s">
        <v>6419</v>
      </c>
      <c r="C1259" s="198" t="s">
        <v>1137</v>
      </c>
    </row>
    <row r="1260" spans="2:3">
      <c r="B1260" s="201" t="s">
        <v>6420</v>
      </c>
      <c r="C1260" s="198" t="s">
        <v>1238</v>
      </c>
    </row>
    <row r="1261" spans="2:3">
      <c r="B1261" s="201" t="s">
        <v>6421</v>
      </c>
      <c r="C1261" s="198" t="s">
        <v>1137</v>
      </c>
    </row>
    <row r="1262" spans="2:3">
      <c r="B1262" s="201" t="s">
        <v>6422</v>
      </c>
      <c r="C1262" s="198" t="s">
        <v>1238</v>
      </c>
    </row>
    <row r="1263" spans="2:3">
      <c r="B1263" s="201" t="s">
        <v>6423</v>
      </c>
      <c r="C1263" s="198" t="s">
        <v>1137</v>
      </c>
    </row>
    <row r="1264" spans="2:3">
      <c r="B1264" s="201" t="s">
        <v>6424</v>
      </c>
      <c r="C1264" s="198" t="s">
        <v>1137</v>
      </c>
    </row>
    <row r="1265" spans="2:3">
      <c r="B1265" s="201" t="s">
        <v>6425</v>
      </c>
      <c r="C1265" s="198" t="s">
        <v>1238</v>
      </c>
    </row>
    <row r="1266" spans="2:3">
      <c r="B1266" s="201" t="s">
        <v>6426</v>
      </c>
      <c r="C1266" s="198" t="s">
        <v>1238</v>
      </c>
    </row>
    <row r="1267" spans="2:3">
      <c r="B1267" s="201" t="s">
        <v>6428</v>
      </c>
      <c r="C1267" s="198" t="s">
        <v>1119</v>
      </c>
    </row>
    <row r="1268" spans="2:3">
      <c r="B1268" s="201" t="s">
        <v>6429</v>
      </c>
      <c r="C1268" s="198" t="s">
        <v>1137</v>
      </c>
    </row>
    <row r="1269" spans="2:3">
      <c r="B1269" s="201" t="s">
        <v>6430</v>
      </c>
      <c r="C1269" s="198" t="s">
        <v>1238</v>
      </c>
    </row>
    <row r="1270" spans="2:3">
      <c r="B1270" s="201" t="s">
        <v>6431</v>
      </c>
      <c r="C1270" s="198" t="s">
        <v>1116</v>
      </c>
    </row>
    <row r="1271" spans="2:3">
      <c r="B1271" s="201" t="s">
        <v>6432</v>
      </c>
      <c r="C1271" s="198" t="s">
        <v>1122</v>
      </c>
    </row>
    <row r="1272" spans="2:3">
      <c r="B1272" s="201" t="s">
        <v>6433</v>
      </c>
      <c r="C1272" s="198" t="s">
        <v>1137</v>
      </c>
    </row>
    <row r="1273" spans="2:3">
      <c r="B1273" s="201" t="s">
        <v>6434</v>
      </c>
      <c r="C1273" s="198" t="s">
        <v>1117</v>
      </c>
    </row>
    <row r="1274" spans="2:3">
      <c r="B1274" s="201" t="s">
        <v>6435</v>
      </c>
      <c r="C1274" s="198" t="s">
        <v>1114</v>
      </c>
    </row>
    <row r="1275" spans="2:3">
      <c r="B1275" s="201" t="s">
        <v>6436</v>
      </c>
      <c r="C1275" s="198" t="s">
        <v>1114</v>
      </c>
    </row>
    <row r="1276" spans="2:3">
      <c r="B1276" s="201" t="s">
        <v>6437</v>
      </c>
      <c r="C1276" s="198" t="s">
        <v>1238</v>
      </c>
    </row>
    <row r="1277" spans="2:3">
      <c r="B1277" s="202" t="s">
        <v>6696</v>
      </c>
      <c r="C1277" s="198" t="s">
        <v>1137</v>
      </c>
    </row>
    <row r="1278" spans="2:3">
      <c r="B1278" s="201" t="s">
        <v>6438</v>
      </c>
      <c r="C1278" s="198" t="s">
        <v>1137</v>
      </c>
    </row>
    <row r="1279" spans="2:3">
      <c r="B1279" s="201" t="s">
        <v>6439</v>
      </c>
      <c r="C1279" s="198" t="s">
        <v>1137</v>
      </c>
    </row>
    <row r="1280" spans="2:3">
      <c r="B1280" s="201" t="s">
        <v>6440</v>
      </c>
      <c r="C1280" s="198" t="s">
        <v>1116</v>
      </c>
    </row>
    <row r="1281" spans="2:3">
      <c r="B1281" s="201" t="s">
        <v>6441</v>
      </c>
      <c r="C1281" s="198" t="s">
        <v>1206</v>
      </c>
    </row>
    <row r="1282" spans="2:3">
      <c r="B1282" s="201" t="s">
        <v>6442</v>
      </c>
      <c r="C1282" s="198" t="s">
        <v>1114</v>
      </c>
    </row>
    <row r="1283" spans="2:3">
      <c r="B1283" s="201" t="s">
        <v>6443</v>
      </c>
      <c r="C1283" s="198" t="s">
        <v>1137</v>
      </c>
    </row>
    <row r="1284" spans="2:3">
      <c r="B1284" s="201" t="s">
        <v>6444</v>
      </c>
      <c r="C1284" s="198" t="s">
        <v>1137</v>
      </c>
    </row>
    <row r="1285" spans="2:3">
      <c r="B1285" s="201" t="s">
        <v>6445</v>
      </c>
      <c r="C1285" s="198" t="s">
        <v>1238</v>
      </c>
    </row>
    <row r="1286" spans="2:3">
      <c r="B1286" s="201" t="s">
        <v>6446</v>
      </c>
      <c r="C1286" s="198" t="s">
        <v>1116</v>
      </c>
    </row>
    <row r="1287" spans="2:3">
      <c r="B1287" s="201" t="s">
        <v>6447</v>
      </c>
      <c r="C1287" s="198" t="s">
        <v>1116</v>
      </c>
    </row>
    <row r="1288" spans="2:3">
      <c r="B1288" s="201" t="s">
        <v>6448</v>
      </c>
      <c r="C1288" s="198" t="s">
        <v>1115</v>
      </c>
    </row>
    <row r="1289" spans="2:3">
      <c r="B1289" s="201" t="s">
        <v>6449</v>
      </c>
      <c r="C1289" s="198" t="s">
        <v>1130</v>
      </c>
    </row>
    <row r="1290" spans="2:3">
      <c r="B1290" s="201" t="s">
        <v>6450</v>
      </c>
      <c r="C1290" s="198" t="s">
        <v>1137</v>
      </c>
    </row>
    <row r="1291" spans="2:3">
      <c r="B1291" s="201" t="s">
        <v>6451</v>
      </c>
      <c r="C1291" s="198" t="s">
        <v>1137</v>
      </c>
    </row>
    <row r="1292" spans="2:3">
      <c r="B1292" s="201" t="s">
        <v>6452</v>
      </c>
      <c r="C1292" s="198" t="s">
        <v>1137</v>
      </c>
    </row>
    <row r="1293" spans="2:3">
      <c r="B1293" s="201" t="s">
        <v>6453</v>
      </c>
      <c r="C1293" s="198" t="s">
        <v>1137</v>
      </c>
    </row>
    <row r="1294" spans="2:3">
      <c r="B1294" s="201" t="s">
        <v>6454</v>
      </c>
      <c r="C1294" s="198" t="s">
        <v>1122</v>
      </c>
    </row>
    <row r="1295" spans="2:3">
      <c r="B1295" s="201" t="s">
        <v>6455</v>
      </c>
      <c r="C1295" s="198" t="s">
        <v>1137</v>
      </c>
    </row>
    <row r="1296" spans="2:3">
      <c r="B1296" s="201" t="s">
        <v>6456</v>
      </c>
      <c r="C1296" s="198" t="s">
        <v>1115</v>
      </c>
    </row>
    <row r="1297" spans="2:3">
      <c r="B1297" s="201" t="s">
        <v>6457</v>
      </c>
      <c r="C1297" s="198" t="s">
        <v>1116</v>
      </c>
    </row>
    <row r="1298" spans="2:3">
      <c r="B1298" s="201" t="s">
        <v>6458</v>
      </c>
      <c r="C1298" s="198" t="s">
        <v>1115</v>
      </c>
    </row>
    <row r="1299" spans="2:3">
      <c r="B1299" s="201" t="s">
        <v>6459</v>
      </c>
      <c r="C1299" s="198" t="s">
        <v>1238</v>
      </c>
    </row>
    <row r="1300" spans="2:3">
      <c r="B1300" s="201" t="s">
        <v>6460</v>
      </c>
      <c r="C1300" s="198" t="s">
        <v>1119</v>
      </c>
    </row>
    <row r="1301" spans="2:3">
      <c r="B1301" s="201" t="s">
        <v>6461</v>
      </c>
      <c r="C1301" s="198" t="s">
        <v>1137</v>
      </c>
    </row>
    <row r="1302" spans="2:3">
      <c r="B1302" s="201" t="s">
        <v>6462</v>
      </c>
      <c r="C1302" s="198" t="s">
        <v>1238</v>
      </c>
    </row>
    <row r="1303" spans="2:3">
      <c r="B1303" s="201" t="s">
        <v>6463</v>
      </c>
      <c r="C1303" s="198" t="s">
        <v>1137</v>
      </c>
    </row>
    <row r="1304" spans="2:3">
      <c r="B1304" s="201" t="s">
        <v>6464</v>
      </c>
      <c r="C1304" s="198" t="s">
        <v>1122</v>
      </c>
    </row>
    <row r="1305" spans="2:3">
      <c r="B1305" s="201" t="s">
        <v>6465</v>
      </c>
      <c r="C1305" s="198" t="s">
        <v>1116</v>
      </c>
    </row>
    <row r="1306" spans="2:3">
      <c r="B1306" s="201" t="s">
        <v>6466</v>
      </c>
      <c r="C1306" s="198" t="s">
        <v>1137</v>
      </c>
    </row>
    <row r="1307" spans="2:3">
      <c r="B1307" s="201" t="s">
        <v>6467</v>
      </c>
      <c r="C1307" s="198" t="s">
        <v>1137</v>
      </c>
    </row>
    <row r="1308" spans="2:3">
      <c r="B1308" s="201" t="s">
        <v>6468</v>
      </c>
      <c r="C1308" s="198" t="s">
        <v>1137</v>
      </c>
    </row>
    <row r="1309" spans="2:3">
      <c r="B1309" s="201" t="s">
        <v>6469</v>
      </c>
      <c r="C1309" s="198" t="s">
        <v>1238</v>
      </c>
    </row>
    <row r="1310" spans="2:3">
      <c r="B1310" s="201" t="s">
        <v>6470</v>
      </c>
      <c r="C1310" s="198" t="s">
        <v>1122</v>
      </c>
    </row>
    <row r="1311" spans="2:3">
      <c r="B1311" s="201" t="s">
        <v>6471</v>
      </c>
      <c r="C1311" s="198" t="s">
        <v>1238</v>
      </c>
    </row>
    <row r="1312" spans="2:3">
      <c r="B1312" s="201" t="s">
        <v>6472</v>
      </c>
      <c r="C1312" s="198" t="s">
        <v>1238</v>
      </c>
    </row>
    <row r="1313" spans="2:3">
      <c r="B1313" s="201" t="s">
        <v>6473</v>
      </c>
      <c r="C1313" s="198" t="s">
        <v>1137</v>
      </c>
    </row>
    <row r="1314" spans="2:3">
      <c r="B1314" s="201" t="s">
        <v>6474</v>
      </c>
      <c r="C1314" s="198" t="s">
        <v>1115</v>
      </c>
    </row>
    <row r="1315" spans="2:3">
      <c r="B1315" s="201" t="s">
        <v>6475</v>
      </c>
      <c r="C1315" s="198" t="s">
        <v>1238</v>
      </c>
    </row>
    <row r="1316" spans="2:3">
      <c r="B1316" s="201" t="s">
        <v>6476</v>
      </c>
      <c r="C1316" s="198" t="s">
        <v>1238</v>
      </c>
    </row>
    <row r="1317" spans="2:3">
      <c r="B1317" s="201" t="s">
        <v>6477</v>
      </c>
      <c r="C1317" s="198" t="s">
        <v>1113</v>
      </c>
    </row>
    <row r="1318" spans="2:3">
      <c r="B1318" s="201" t="s">
        <v>6478</v>
      </c>
      <c r="C1318" s="198" t="s">
        <v>1137</v>
      </c>
    </row>
    <row r="1319" spans="2:3">
      <c r="B1319" s="201" t="s">
        <v>6479</v>
      </c>
      <c r="C1319" s="198" t="s">
        <v>1113</v>
      </c>
    </row>
    <row r="1320" spans="2:3">
      <c r="B1320" s="201" t="s">
        <v>6480</v>
      </c>
      <c r="C1320" s="198" t="s">
        <v>1137</v>
      </c>
    </row>
    <row r="1321" spans="2:3">
      <c r="B1321" s="201" t="s">
        <v>6481</v>
      </c>
      <c r="C1321" s="198" t="s">
        <v>1137</v>
      </c>
    </row>
    <row r="1322" spans="2:3">
      <c r="B1322" s="201" t="s">
        <v>6482</v>
      </c>
      <c r="C1322" s="198" t="s">
        <v>1137</v>
      </c>
    </row>
    <row r="1323" spans="2:3">
      <c r="B1323" s="201" t="s">
        <v>6483</v>
      </c>
      <c r="C1323" s="198" t="s">
        <v>1137</v>
      </c>
    </row>
    <row r="1324" spans="2:3">
      <c r="B1324" s="201" t="s">
        <v>6484</v>
      </c>
      <c r="C1324" s="198" t="s">
        <v>1115</v>
      </c>
    </row>
    <row r="1325" spans="2:3">
      <c r="B1325" s="201" t="s">
        <v>6485</v>
      </c>
      <c r="C1325" s="198" t="s">
        <v>1119</v>
      </c>
    </row>
    <row r="1326" spans="2:3">
      <c r="B1326" s="201" t="s">
        <v>6486</v>
      </c>
      <c r="C1326" s="198" t="s">
        <v>1137</v>
      </c>
    </row>
    <row r="1327" spans="2:3">
      <c r="B1327" s="201" t="s">
        <v>6487</v>
      </c>
      <c r="C1327" s="198" t="s">
        <v>1137</v>
      </c>
    </row>
    <row r="1328" spans="2:3">
      <c r="B1328" s="201" t="s">
        <v>6488</v>
      </c>
      <c r="C1328" s="198" t="s">
        <v>1137</v>
      </c>
    </row>
    <row r="1329" spans="2:3">
      <c r="B1329" s="201" t="s">
        <v>6489</v>
      </c>
      <c r="C1329" s="198" t="s">
        <v>1137</v>
      </c>
    </row>
    <row r="1330" spans="2:3">
      <c r="B1330" s="201" t="s">
        <v>6490</v>
      </c>
      <c r="C1330" s="198" t="s">
        <v>1206</v>
      </c>
    </row>
    <row r="1331" spans="2:3">
      <c r="B1331" s="201" t="s">
        <v>6491</v>
      </c>
      <c r="C1331" s="198" t="s">
        <v>1116</v>
      </c>
    </row>
    <row r="1332" spans="2:3">
      <c r="B1332" s="201" t="s">
        <v>6492</v>
      </c>
      <c r="C1332" s="198" t="s">
        <v>1137</v>
      </c>
    </row>
    <row r="1333" spans="2:3">
      <c r="B1333" s="201" t="s">
        <v>6493</v>
      </c>
      <c r="C1333" s="198" t="s">
        <v>1119</v>
      </c>
    </row>
    <row r="1334" spans="2:3">
      <c r="B1334" s="201" t="s">
        <v>6494</v>
      </c>
      <c r="C1334" s="198" t="s">
        <v>1119</v>
      </c>
    </row>
    <row r="1335" spans="2:3">
      <c r="B1335" s="202" t="s">
        <v>6697</v>
      </c>
      <c r="C1335" s="198" t="s">
        <v>1114</v>
      </c>
    </row>
    <row r="1336" spans="2:3">
      <c r="B1336" s="201" t="s">
        <v>6495</v>
      </c>
      <c r="C1336" s="198" t="s">
        <v>1117</v>
      </c>
    </row>
    <row r="1337" spans="2:3">
      <c r="B1337" s="201" t="s">
        <v>6496</v>
      </c>
      <c r="C1337" s="198" t="s">
        <v>1116</v>
      </c>
    </row>
    <row r="1338" spans="2:3">
      <c r="B1338" s="201" t="s">
        <v>6497</v>
      </c>
      <c r="C1338" s="198" t="s">
        <v>1116</v>
      </c>
    </row>
    <row r="1339" spans="2:3">
      <c r="B1339" s="201" t="s">
        <v>6498</v>
      </c>
      <c r="C1339" s="198" t="s">
        <v>1137</v>
      </c>
    </row>
    <row r="1340" spans="2:3">
      <c r="B1340" s="201" t="s">
        <v>6499</v>
      </c>
      <c r="C1340" s="198" t="s">
        <v>1137</v>
      </c>
    </row>
    <row r="1341" spans="2:3">
      <c r="B1341" s="201" t="s">
        <v>6500</v>
      </c>
      <c r="C1341" s="198" t="s">
        <v>1131</v>
      </c>
    </row>
    <row r="1342" spans="2:3">
      <c r="B1342" s="201" t="s">
        <v>6501</v>
      </c>
      <c r="C1342" s="198" t="s">
        <v>1119</v>
      </c>
    </row>
    <row r="1343" spans="2:3">
      <c r="B1343" s="201" t="s">
        <v>6502</v>
      </c>
      <c r="C1343" s="198" t="s">
        <v>1137</v>
      </c>
    </row>
    <row r="1344" spans="2:3">
      <c r="B1344" s="201" t="s">
        <v>6503</v>
      </c>
      <c r="C1344" s="198" t="s">
        <v>1137</v>
      </c>
    </row>
    <row r="1345" spans="2:3">
      <c r="B1345" s="201" t="s">
        <v>6504</v>
      </c>
      <c r="C1345" s="198" t="s">
        <v>1137</v>
      </c>
    </row>
    <row r="1346" spans="2:3">
      <c r="B1346" s="201" t="s">
        <v>6505</v>
      </c>
      <c r="C1346" s="198" t="s">
        <v>1137</v>
      </c>
    </row>
    <row r="1347" spans="2:3">
      <c r="B1347" s="201" t="s">
        <v>6506</v>
      </c>
      <c r="C1347" s="198" t="s">
        <v>1137</v>
      </c>
    </row>
    <row r="1348" spans="2:3">
      <c r="B1348" s="201" t="s">
        <v>6507</v>
      </c>
      <c r="C1348" s="198" t="s">
        <v>1122</v>
      </c>
    </row>
    <row r="1349" spans="2:3">
      <c r="B1349" s="201" t="s">
        <v>6508</v>
      </c>
      <c r="C1349" s="198" t="s">
        <v>1137</v>
      </c>
    </row>
    <row r="1350" spans="2:3">
      <c r="B1350" s="201" t="s">
        <v>6509</v>
      </c>
      <c r="C1350" s="198" t="s">
        <v>1116</v>
      </c>
    </row>
    <row r="1351" spans="2:3">
      <c r="B1351" s="201" t="s">
        <v>6510</v>
      </c>
      <c r="C1351" s="198" t="s">
        <v>1238</v>
      </c>
    </row>
    <row r="1352" spans="2:3">
      <c r="B1352" s="201" t="s">
        <v>6511</v>
      </c>
      <c r="C1352" s="198" t="s">
        <v>1137</v>
      </c>
    </row>
    <row r="1353" spans="2:3">
      <c r="B1353" s="201" t="s">
        <v>6512</v>
      </c>
      <c r="C1353" s="198" t="s">
        <v>1137</v>
      </c>
    </row>
    <row r="1354" spans="2:3">
      <c r="B1354" s="201" t="s">
        <v>6513</v>
      </c>
      <c r="C1354" s="198" t="s">
        <v>1137</v>
      </c>
    </row>
    <row r="1355" spans="2:3">
      <c r="B1355" s="201" t="s">
        <v>6514</v>
      </c>
      <c r="C1355" s="198" t="s">
        <v>1137</v>
      </c>
    </row>
    <row r="1356" spans="2:3">
      <c r="B1356" s="201" t="s">
        <v>6515</v>
      </c>
      <c r="C1356" s="198" t="s">
        <v>1137</v>
      </c>
    </row>
    <row r="1357" spans="2:3">
      <c r="B1357" s="201" t="s">
        <v>6516</v>
      </c>
      <c r="C1357" s="198" t="s">
        <v>97</v>
      </c>
    </row>
    <row r="1358" spans="2:3">
      <c r="B1358" s="201" t="s">
        <v>6517</v>
      </c>
      <c r="C1358" s="198" t="s">
        <v>1116</v>
      </c>
    </row>
    <row r="1359" spans="2:3">
      <c r="B1359" s="201" t="s">
        <v>6518</v>
      </c>
      <c r="C1359" s="198" t="s">
        <v>1137</v>
      </c>
    </row>
    <row r="1360" spans="2:3">
      <c r="B1360" s="201" t="s">
        <v>6519</v>
      </c>
      <c r="C1360" s="198" t="s">
        <v>97</v>
      </c>
    </row>
    <row r="1361" spans="2:3">
      <c r="B1361" s="201" t="s">
        <v>6520</v>
      </c>
      <c r="C1361" s="198" t="s">
        <v>1137</v>
      </c>
    </row>
    <row r="1362" spans="2:3">
      <c r="B1362" s="201" t="s">
        <v>6521</v>
      </c>
      <c r="C1362" s="198" t="s">
        <v>1137</v>
      </c>
    </row>
    <row r="1363" spans="2:3">
      <c r="B1363" s="201" t="s">
        <v>6522</v>
      </c>
      <c r="C1363" s="198" t="s">
        <v>1137</v>
      </c>
    </row>
    <row r="1364" spans="2:3">
      <c r="B1364" s="201" t="s">
        <v>6523</v>
      </c>
      <c r="C1364" s="198" t="s">
        <v>1238</v>
      </c>
    </row>
    <row r="1365" spans="2:3">
      <c r="B1365" s="201" t="s">
        <v>6524</v>
      </c>
      <c r="C1365" s="198" t="s">
        <v>1137</v>
      </c>
    </row>
    <row r="1366" spans="2:3">
      <c r="B1366" s="201" t="s">
        <v>6525</v>
      </c>
      <c r="C1366" s="198" t="s">
        <v>1137</v>
      </c>
    </row>
    <row r="1367" spans="2:3">
      <c r="B1367" s="201" t="s">
        <v>6526</v>
      </c>
      <c r="C1367" s="198" t="s">
        <v>1115</v>
      </c>
    </row>
    <row r="1368" spans="2:3">
      <c r="B1368" s="201" t="s">
        <v>6527</v>
      </c>
      <c r="C1368" s="198" t="s">
        <v>1238</v>
      </c>
    </row>
    <row r="1369" spans="2:3">
      <c r="B1369" s="201" t="s">
        <v>6528</v>
      </c>
      <c r="C1369" s="198" t="s">
        <v>1119</v>
      </c>
    </row>
    <row r="1370" spans="2:3">
      <c r="B1370" s="201" t="s">
        <v>6529</v>
      </c>
      <c r="C1370" s="198" t="s">
        <v>1137</v>
      </c>
    </row>
    <row r="1371" spans="2:3">
      <c r="B1371" s="201" t="s">
        <v>6530</v>
      </c>
      <c r="C1371" s="198" t="s">
        <v>1137</v>
      </c>
    </row>
    <row r="1372" spans="2:3">
      <c r="B1372" s="201" t="s">
        <v>6531</v>
      </c>
      <c r="C1372" s="198" t="s">
        <v>97</v>
      </c>
    </row>
    <row r="1373" spans="2:3">
      <c r="B1373" s="201" t="s">
        <v>6532</v>
      </c>
      <c r="C1373" s="198" t="s">
        <v>1137</v>
      </c>
    </row>
    <row r="1374" spans="2:3">
      <c r="B1374" s="201" t="s">
        <v>6533</v>
      </c>
      <c r="C1374" s="198" t="s">
        <v>1238</v>
      </c>
    </row>
    <row r="1375" spans="2:3">
      <c r="B1375" s="201" t="s">
        <v>6534</v>
      </c>
      <c r="C1375" s="198" t="s">
        <v>1137</v>
      </c>
    </row>
    <row r="1376" spans="2:3">
      <c r="B1376" s="201" t="s">
        <v>6535</v>
      </c>
      <c r="C1376" s="198" t="s">
        <v>1238</v>
      </c>
    </row>
    <row r="1377" spans="2:3">
      <c r="B1377" s="201" t="s">
        <v>6536</v>
      </c>
      <c r="C1377" s="198" t="s">
        <v>1137</v>
      </c>
    </row>
    <row r="1378" spans="2:3">
      <c r="B1378" s="201" t="s">
        <v>6537</v>
      </c>
      <c r="C1378" s="198" t="s">
        <v>1137</v>
      </c>
    </row>
    <row r="1379" spans="2:3">
      <c r="B1379" s="201" t="s">
        <v>6538</v>
      </c>
      <c r="C1379" s="198" t="s">
        <v>1238</v>
      </c>
    </row>
    <row r="1380" spans="2:3">
      <c r="B1380" s="201" t="s">
        <v>6539</v>
      </c>
      <c r="C1380" s="198" t="s">
        <v>1137</v>
      </c>
    </row>
    <row r="1381" spans="2:3">
      <c r="B1381" s="201" t="s">
        <v>6540</v>
      </c>
      <c r="C1381" s="198" t="s">
        <v>1238</v>
      </c>
    </row>
    <row r="1382" spans="2:3">
      <c r="B1382" s="201" t="s">
        <v>6541</v>
      </c>
      <c r="C1382" s="198" t="s">
        <v>1238</v>
      </c>
    </row>
    <row r="1383" spans="2:3">
      <c r="B1383" s="201" t="s">
        <v>6542</v>
      </c>
      <c r="C1383" s="198" t="s">
        <v>1137</v>
      </c>
    </row>
    <row r="1384" spans="2:3">
      <c r="B1384" s="201" t="s">
        <v>6543</v>
      </c>
      <c r="C1384" s="198" t="s">
        <v>1117</v>
      </c>
    </row>
    <row r="1385" spans="2:3">
      <c r="B1385" s="201" t="s">
        <v>6544</v>
      </c>
      <c r="C1385" s="198" t="s">
        <v>1114</v>
      </c>
    </row>
    <row r="1386" spans="2:3">
      <c r="B1386" s="201" t="s">
        <v>6545</v>
      </c>
      <c r="C1386" s="198" t="s">
        <v>1282</v>
      </c>
    </row>
    <row r="1387" spans="2:3">
      <c r="B1387" s="201" t="s">
        <v>6546</v>
      </c>
      <c r="C1387" s="198" t="s">
        <v>1118</v>
      </c>
    </row>
    <row r="1388" spans="2:3">
      <c r="B1388" s="201" t="s">
        <v>6547</v>
      </c>
      <c r="C1388" s="198" t="s">
        <v>1116</v>
      </c>
    </row>
    <row r="1389" spans="2:3">
      <c r="B1389" s="201" t="s">
        <v>6548</v>
      </c>
      <c r="C1389" s="198" t="s">
        <v>1116</v>
      </c>
    </row>
    <row r="1390" spans="2:3">
      <c r="B1390" s="201" t="s">
        <v>6549</v>
      </c>
      <c r="C1390" s="198" t="s">
        <v>1116</v>
      </c>
    </row>
    <row r="1391" spans="2:3">
      <c r="B1391" s="201" t="s">
        <v>6550</v>
      </c>
      <c r="C1391" s="198" t="s">
        <v>759</v>
      </c>
    </row>
    <row r="1392" spans="2:3">
      <c r="B1392" s="201" t="s">
        <v>6551</v>
      </c>
      <c r="C1392" s="198" t="s">
        <v>1137</v>
      </c>
    </row>
    <row r="1393" spans="2:3">
      <c r="B1393" s="201" t="s">
        <v>6552</v>
      </c>
      <c r="C1393" s="198" t="s">
        <v>1119</v>
      </c>
    </row>
    <row r="1394" spans="2:3">
      <c r="B1394" s="201" t="s">
        <v>6553</v>
      </c>
      <c r="C1394" s="198" t="s">
        <v>1238</v>
      </c>
    </row>
    <row r="1395" spans="2:3">
      <c r="B1395" s="201" t="s">
        <v>6554</v>
      </c>
      <c r="C1395" s="198" t="s">
        <v>1116</v>
      </c>
    </row>
    <row r="1396" spans="2:3">
      <c r="B1396" s="201" t="s">
        <v>6555</v>
      </c>
      <c r="C1396" s="198" t="s">
        <v>1238</v>
      </c>
    </row>
    <row r="1397" spans="2:3">
      <c r="B1397" s="201" t="s">
        <v>6556</v>
      </c>
      <c r="C1397" s="198" t="s">
        <v>1238</v>
      </c>
    </row>
    <row r="1398" spans="2:3">
      <c r="B1398" s="201" t="s">
        <v>6557</v>
      </c>
      <c r="C1398" s="198" t="s">
        <v>1115</v>
      </c>
    </row>
    <row r="1399" spans="2:3">
      <c r="B1399" s="201" t="s">
        <v>6558</v>
      </c>
      <c r="C1399" s="198" t="s">
        <v>1116</v>
      </c>
    </row>
    <row r="1400" spans="2:3">
      <c r="B1400" s="201" t="s">
        <v>6559</v>
      </c>
      <c r="C1400" s="198" t="s">
        <v>1130</v>
      </c>
    </row>
    <row r="1401" spans="2:3">
      <c r="B1401" s="201" t="s">
        <v>6560</v>
      </c>
      <c r="C1401" s="198" t="s">
        <v>1273</v>
      </c>
    </row>
    <row r="1402" spans="2:3">
      <c r="B1402" s="201" t="s">
        <v>6561</v>
      </c>
      <c r="C1402" s="198" t="s">
        <v>1137</v>
      </c>
    </row>
    <row r="1403" spans="2:3">
      <c r="B1403" s="201" t="s">
        <v>6562</v>
      </c>
      <c r="C1403" s="198" t="s">
        <v>1137</v>
      </c>
    </row>
    <row r="1404" spans="2:3">
      <c r="B1404" s="201" t="s">
        <v>6563</v>
      </c>
      <c r="C1404" s="198" t="s">
        <v>1137</v>
      </c>
    </row>
    <row r="1405" spans="2:3">
      <c r="B1405" s="201" t="s">
        <v>6564</v>
      </c>
      <c r="C1405" s="198" t="s">
        <v>1137</v>
      </c>
    </row>
    <row r="1406" spans="2:3">
      <c r="B1406" s="201" t="s">
        <v>6565</v>
      </c>
      <c r="C1406" s="198" t="s">
        <v>1238</v>
      </c>
    </row>
    <row r="1407" spans="2:3">
      <c r="B1407" s="201" t="s">
        <v>6566</v>
      </c>
      <c r="C1407" s="198" t="s">
        <v>1137</v>
      </c>
    </row>
    <row r="1408" spans="2:3">
      <c r="B1408" s="201" t="s">
        <v>6567</v>
      </c>
      <c r="C1408" s="198" t="s">
        <v>1137</v>
      </c>
    </row>
    <row r="1409" spans="2:3">
      <c r="B1409" s="201" t="s">
        <v>6568</v>
      </c>
      <c r="C1409" s="198" t="s">
        <v>1273</v>
      </c>
    </row>
    <row r="1410" spans="2:3">
      <c r="B1410" s="201" t="s">
        <v>6569</v>
      </c>
      <c r="C1410" s="198" t="s">
        <v>1115</v>
      </c>
    </row>
    <row r="1411" spans="2:3">
      <c r="B1411" s="201" t="s">
        <v>6570</v>
      </c>
      <c r="C1411" s="198" t="s">
        <v>1130</v>
      </c>
    </row>
    <row r="1412" spans="2:3">
      <c r="B1412" s="201" t="s">
        <v>6571</v>
      </c>
      <c r="C1412" s="198" t="s">
        <v>1124</v>
      </c>
    </row>
    <row r="1413" spans="2:3">
      <c r="B1413" s="201" t="s">
        <v>6572</v>
      </c>
      <c r="C1413" s="198" t="s">
        <v>1137</v>
      </c>
    </row>
    <row r="1414" spans="2:3">
      <c r="B1414" s="201" t="s">
        <v>6573</v>
      </c>
      <c r="C1414" s="198" t="s">
        <v>1137</v>
      </c>
    </row>
    <row r="1415" spans="2:3">
      <c r="B1415" s="201" t="s">
        <v>6574</v>
      </c>
      <c r="C1415" s="198" t="s">
        <v>1122</v>
      </c>
    </row>
    <row r="1416" spans="2:3">
      <c r="B1416" s="201" t="s">
        <v>6575</v>
      </c>
      <c r="C1416" s="198" t="s">
        <v>1137</v>
      </c>
    </row>
    <row r="1417" spans="2:3">
      <c r="B1417" s="201" t="s">
        <v>6576</v>
      </c>
      <c r="C1417" s="198" t="s">
        <v>1113</v>
      </c>
    </row>
    <row r="1418" spans="2:3">
      <c r="B1418" s="201" t="s">
        <v>6577</v>
      </c>
      <c r="C1418" s="198" t="s">
        <v>1114</v>
      </c>
    </row>
    <row r="1419" spans="2:3">
      <c r="B1419" s="201" t="s">
        <v>6578</v>
      </c>
      <c r="C1419" s="198" t="s">
        <v>1137</v>
      </c>
    </row>
    <row r="1420" spans="2:3">
      <c r="B1420" s="201" t="s">
        <v>6579</v>
      </c>
      <c r="C1420" s="198" t="s">
        <v>1137</v>
      </c>
    </row>
    <row r="1421" spans="2:3">
      <c r="B1421" s="201" t="s">
        <v>6580</v>
      </c>
      <c r="C1421" s="198" t="s">
        <v>1238</v>
      </c>
    </row>
    <row r="1422" spans="2:3">
      <c r="B1422" s="201" t="s">
        <v>6581</v>
      </c>
      <c r="C1422" s="198" t="s">
        <v>1238</v>
      </c>
    </row>
    <row r="1423" spans="2:3">
      <c r="B1423" s="201" t="s">
        <v>6582</v>
      </c>
      <c r="C1423" s="198" t="s">
        <v>1122</v>
      </c>
    </row>
    <row r="1424" spans="2:3">
      <c r="B1424" s="201" t="s">
        <v>6583</v>
      </c>
      <c r="C1424" s="198" t="s">
        <v>1238</v>
      </c>
    </row>
    <row r="1425" spans="2:3">
      <c r="B1425" s="201" t="s">
        <v>6584</v>
      </c>
      <c r="C1425" s="198" t="s">
        <v>1238</v>
      </c>
    </row>
    <row r="1426" spans="2:3">
      <c r="B1426" s="201" t="s">
        <v>6585</v>
      </c>
      <c r="C1426" s="198" t="s">
        <v>1238</v>
      </c>
    </row>
    <row r="1427" spans="2:3">
      <c r="B1427" s="201" t="s">
        <v>6586</v>
      </c>
      <c r="C1427" s="198" t="s">
        <v>1137</v>
      </c>
    </row>
    <row r="1428" spans="2:3">
      <c r="B1428" s="201" t="s">
        <v>6585</v>
      </c>
      <c r="C1428" s="198" t="s">
        <v>1238</v>
      </c>
    </row>
    <row r="1429" spans="2:3">
      <c r="B1429" s="201" t="s">
        <v>6587</v>
      </c>
      <c r="C1429" s="198" t="s">
        <v>1137</v>
      </c>
    </row>
    <row r="1430" spans="2:3">
      <c r="B1430" s="201" t="s">
        <v>6588</v>
      </c>
      <c r="C1430" s="198" t="s">
        <v>1238</v>
      </c>
    </row>
    <row r="1431" spans="2:3">
      <c r="B1431" s="201" t="s">
        <v>6581</v>
      </c>
      <c r="C1431" s="198" t="s">
        <v>1238</v>
      </c>
    </row>
    <row r="1432" spans="2:3">
      <c r="B1432" s="201" t="s">
        <v>6589</v>
      </c>
      <c r="C1432" s="198" t="s">
        <v>1238</v>
      </c>
    </row>
    <row r="1433" spans="2:3">
      <c r="B1433" s="201" t="s">
        <v>6590</v>
      </c>
      <c r="C1433" s="198" t="s">
        <v>1114</v>
      </c>
    </row>
    <row r="1434" spans="2:3">
      <c r="B1434" s="201" t="s">
        <v>6591</v>
      </c>
      <c r="C1434" s="198" t="s">
        <v>1137</v>
      </c>
    </row>
    <row r="1435" spans="2:3">
      <c r="B1435" s="201" t="s">
        <v>6592</v>
      </c>
      <c r="C1435" s="198" t="s">
        <v>1238</v>
      </c>
    </row>
    <row r="1436" spans="2:3">
      <c r="B1436" s="201" t="s">
        <v>6593</v>
      </c>
      <c r="C1436" s="198" t="s">
        <v>1238</v>
      </c>
    </row>
    <row r="1437" spans="2:3">
      <c r="B1437" s="201" t="s">
        <v>6594</v>
      </c>
      <c r="C1437" s="198" t="s">
        <v>1137</v>
      </c>
    </row>
    <row r="1438" spans="2:3">
      <c r="B1438" s="201" t="s">
        <v>6595</v>
      </c>
      <c r="C1438" s="198" t="s">
        <v>1137</v>
      </c>
    </row>
    <row r="1439" spans="2:3">
      <c r="B1439" s="201" t="s">
        <v>6596</v>
      </c>
      <c r="C1439" s="198" t="s">
        <v>1137</v>
      </c>
    </row>
    <row r="1440" spans="2:3">
      <c r="B1440" s="201" t="s">
        <v>6597</v>
      </c>
      <c r="C1440" s="198" t="s">
        <v>1137</v>
      </c>
    </row>
    <row r="1441" spans="2:3">
      <c r="B1441" s="201" t="s">
        <v>6598</v>
      </c>
      <c r="C1441" s="198" t="s">
        <v>811</v>
      </c>
    </row>
    <row r="1442" spans="2:3">
      <c r="B1442" s="201" t="s">
        <v>6599</v>
      </c>
      <c r="C1442" s="198" t="s">
        <v>1238</v>
      </c>
    </row>
    <row r="1443" spans="2:3">
      <c r="B1443" s="201" t="s">
        <v>6600</v>
      </c>
      <c r="C1443" s="198" t="s">
        <v>1115</v>
      </c>
    </row>
    <row r="1444" spans="2:3">
      <c r="B1444" s="201" t="s">
        <v>6601</v>
      </c>
      <c r="C1444" s="198" t="s">
        <v>1122</v>
      </c>
    </row>
    <row r="1445" spans="2:3">
      <c r="B1445" s="201" t="s">
        <v>6602</v>
      </c>
      <c r="C1445" s="198" t="s">
        <v>1137</v>
      </c>
    </row>
    <row r="1446" spans="2:3">
      <c r="B1446" s="201" t="s">
        <v>6603</v>
      </c>
      <c r="C1446" s="198" t="s">
        <v>1137</v>
      </c>
    </row>
    <row r="1447" spans="2:3">
      <c r="B1447" s="201" t="s">
        <v>6604</v>
      </c>
      <c r="C1447" s="198" t="s">
        <v>1137</v>
      </c>
    </row>
    <row r="1448" spans="2:3">
      <c r="B1448" s="201" t="s">
        <v>6605</v>
      </c>
      <c r="C1448" s="198" t="s">
        <v>1235</v>
      </c>
    </row>
    <row r="1449" spans="2:3">
      <c r="B1449" s="201" t="s">
        <v>6606</v>
      </c>
      <c r="C1449" s="198" t="s">
        <v>1119</v>
      </c>
    </row>
    <row r="1450" spans="2:3">
      <c r="B1450" s="201" t="s">
        <v>1133</v>
      </c>
      <c r="C1450" s="198" t="s">
        <v>1133</v>
      </c>
    </row>
    <row r="1451" spans="2:3">
      <c r="B1451" s="201" t="s">
        <v>6607</v>
      </c>
      <c r="C1451" s="198" t="s">
        <v>1137</v>
      </c>
    </row>
    <row r="1452" spans="2:3">
      <c r="B1452" s="201" t="s">
        <v>6608</v>
      </c>
      <c r="C1452" s="198" t="s">
        <v>1137</v>
      </c>
    </row>
    <row r="1453" spans="2:3">
      <c r="B1453" s="201" t="s">
        <v>6609</v>
      </c>
      <c r="C1453" s="198" t="s">
        <v>1115</v>
      </c>
    </row>
    <row r="1454" spans="2:3">
      <c r="B1454" s="201" t="s">
        <v>6610</v>
      </c>
      <c r="C1454" s="198" t="s">
        <v>86</v>
      </c>
    </row>
    <row r="1455" spans="2:3">
      <c r="B1455" s="201" t="s">
        <v>6611</v>
      </c>
      <c r="C1455" s="198" t="s">
        <v>1137</v>
      </c>
    </row>
    <row r="1456" spans="2:3">
      <c r="B1456" s="201" t="s">
        <v>6612</v>
      </c>
      <c r="C1456" s="198" t="s">
        <v>1137</v>
      </c>
    </row>
    <row r="1457" spans="2:3">
      <c r="B1457" s="201" t="s">
        <v>6613</v>
      </c>
      <c r="C1457" s="198" t="s">
        <v>1116</v>
      </c>
    </row>
    <row r="1458" spans="2:3">
      <c r="B1458" s="201" t="s">
        <v>6614</v>
      </c>
      <c r="C1458" s="198" t="s">
        <v>1137</v>
      </c>
    </row>
    <row r="1459" spans="2:3">
      <c r="B1459" s="201" t="s">
        <v>6615</v>
      </c>
      <c r="C1459" s="198" t="s">
        <v>1137</v>
      </c>
    </row>
    <row r="1460" spans="2:3">
      <c r="B1460" s="201" t="s">
        <v>6616</v>
      </c>
      <c r="C1460" s="198" t="s">
        <v>1238</v>
      </c>
    </row>
    <row r="1461" spans="2:3">
      <c r="B1461" s="201" t="s">
        <v>6617</v>
      </c>
      <c r="C1461" s="198" t="s">
        <v>1115</v>
      </c>
    </row>
    <row r="1462" spans="2:3">
      <c r="B1462" s="201" t="s">
        <v>6618</v>
      </c>
      <c r="C1462" s="198" t="s">
        <v>1238</v>
      </c>
    </row>
    <row r="1463" spans="2:3">
      <c r="B1463" s="201" t="s">
        <v>6619</v>
      </c>
      <c r="C1463" s="198" t="s">
        <v>1137</v>
      </c>
    </row>
    <row r="1464" spans="2:3">
      <c r="B1464" s="201" t="s">
        <v>6620</v>
      </c>
      <c r="C1464" s="198" t="s">
        <v>1238</v>
      </c>
    </row>
    <row r="1465" spans="2:3">
      <c r="B1465" s="201" t="s">
        <v>6621</v>
      </c>
      <c r="C1465" s="198" t="s">
        <v>1137</v>
      </c>
    </row>
    <row r="1466" spans="2:3">
      <c r="B1466" s="201" t="s">
        <v>6622</v>
      </c>
      <c r="C1466" s="198" t="s">
        <v>1137</v>
      </c>
    </row>
    <row r="1467" spans="2:3">
      <c r="B1467" s="201" t="s">
        <v>6623</v>
      </c>
      <c r="C1467" s="198" t="s">
        <v>1238</v>
      </c>
    </row>
    <row r="1468" spans="2:3">
      <c r="B1468" s="201" t="s">
        <v>6624</v>
      </c>
      <c r="C1468" s="198" t="s">
        <v>1137</v>
      </c>
    </row>
    <row r="1469" spans="2:3">
      <c r="B1469" s="201" t="s">
        <v>6625</v>
      </c>
      <c r="C1469" s="198" t="s">
        <v>1137</v>
      </c>
    </row>
    <row r="1470" spans="2:3">
      <c r="B1470" s="201" t="s">
        <v>6626</v>
      </c>
      <c r="C1470" s="198" t="s">
        <v>1118</v>
      </c>
    </row>
    <row r="1471" spans="2:3">
      <c r="B1471" s="201" t="s">
        <v>6627</v>
      </c>
      <c r="C1471" s="198" t="s">
        <v>1238</v>
      </c>
    </row>
    <row r="1472" spans="2:3">
      <c r="B1472" s="201" t="s">
        <v>6628</v>
      </c>
      <c r="C1472" s="198" t="s">
        <v>1130</v>
      </c>
    </row>
    <row r="1473" spans="2:3">
      <c r="B1473" s="201" t="s">
        <v>6629</v>
      </c>
      <c r="C1473" s="198" t="s">
        <v>1130</v>
      </c>
    </row>
    <row r="1474" spans="2:3">
      <c r="B1474" s="201" t="s">
        <v>6630</v>
      </c>
      <c r="C1474" s="198" t="s">
        <v>1139</v>
      </c>
    </row>
    <row r="1475" spans="2:3">
      <c r="B1475" s="201" t="s">
        <v>6631</v>
      </c>
      <c r="C1475" s="198" t="s">
        <v>1117</v>
      </c>
    </row>
    <row r="1476" spans="2:3">
      <c r="B1476" s="201" t="s">
        <v>6632</v>
      </c>
      <c r="C1476" s="198" t="s">
        <v>1116</v>
      </c>
    </row>
    <row r="1477" spans="2:3">
      <c r="B1477" s="201" t="s">
        <v>6633</v>
      </c>
      <c r="C1477" s="198" t="s">
        <v>1114</v>
      </c>
    </row>
    <row r="1478" spans="2:3">
      <c r="B1478" s="201" t="s">
        <v>6634</v>
      </c>
      <c r="C1478" s="198" t="s">
        <v>1137</v>
      </c>
    </row>
    <row r="1479" spans="2:3">
      <c r="B1479" s="201" t="s">
        <v>6635</v>
      </c>
      <c r="C1479" s="198" t="s">
        <v>1238</v>
      </c>
    </row>
    <row r="1480" spans="2:3">
      <c r="B1480" s="201" t="s">
        <v>6636</v>
      </c>
      <c r="C1480" s="198" t="s">
        <v>1116</v>
      </c>
    </row>
    <row r="1481" spans="2:3">
      <c r="B1481" s="201" t="s">
        <v>6637</v>
      </c>
      <c r="C1481" s="198" t="s">
        <v>1206</v>
      </c>
    </row>
    <row r="1482" spans="2:3">
      <c r="B1482" s="201" t="s">
        <v>6638</v>
      </c>
      <c r="C1482" s="198" t="s">
        <v>1238</v>
      </c>
    </row>
    <row r="1483" spans="2:3">
      <c r="B1483" s="201" t="s">
        <v>6639</v>
      </c>
      <c r="C1483" s="198" t="s">
        <v>811</v>
      </c>
    </row>
    <row r="1484" spans="2:3">
      <c r="B1484" s="201" t="s">
        <v>6640</v>
      </c>
      <c r="C1484" s="198" t="s">
        <v>1116</v>
      </c>
    </row>
    <row r="1485" spans="2:3">
      <c r="B1485" s="201" t="s">
        <v>6641</v>
      </c>
      <c r="C1485" s="198" t="s">
        <v>1116</v>
      </c>
    </row>
    <row r="1486" spans="2:3">
      <c r="B1486" s="201" t="s">
        <v>6642</v>
      </c>
      <c r="C1486" s="198" t="s">
        <v>1120</v>
      </c>
    </row>
    <row r="1487" spans="2:3">
      <c r="B1487" s="201" t="s">
        <v>6643</v>
      </c>
      <c r="C1487" s="198" t="s">
        <v>1238</v>
      </c>
    </row>
    <row r="1488" spans="2:3">
      <c r="B1488" s="201" t="s">
        <v>6644</v>
      </c>
      <c r="C1488" s="198" t="s">
        <v>1238</v>
      </c>
    </row>
    <row r="1489" spans="2:3">
      <c r="B1489" s="201" t="s">
        <v>6645</v>
      </c>
      <c r="C1489" s="198" t="s">
        <v>1137</v>
      </c>
    </row>
    <row r="1490" spans="2:3">
      <c r="B1490" s="201" t="s">
        <v>6646</v>
      </c>
      <c r="C1490" s="198" t="s">
        <v>1137</v>
      </c>
    </row>
    <row r="1491" spans="2:3">
      <c r="B1491" s="201" t="s">
        <v>6647</v>
      </c>
      <c r="C1491" s="198" t="s">
        <v>1137</v>
      </c>
    </row>
    <row r="1492" spans="2:3">
      <c r="B1492" s="201" t="s">
        <v>6648</v>
      </c>
      <c r="C1492" s="198" t="s">
        <v>1238</v>
      </c>
    </row>
    <row r="1493" spans="2:3">
      <c r="B1493" s="201" t="s">
        <v>6649</v>
      </c>
      <c r="C1493" s="198" t="s">
        <v>1238</v>
      </c>
    </row>
    <row r="1494" spans="2:3">
      <c r="B1494" s="201" t="s">
        <v>6650</v>
      </c>
      <c r="C1494" s="198" t="s">
        <v>1238</v>
      </c>
    </row>
    <row r="1495" spans="2:3">
      <c r="B1495" s="201" t="s">
        <v>6651</v>
      </c>
      <c r="C1495" s="198" t="s">
        <v>1137</v>
      </c>
    </row>
    <row r="1496" spans="2:3">
      <c r="B1496" s="201" t="s">
        <v>6652</v>
      </c>
      <c r="C1496" s="198" t="s">
        <v>1137</v>
      </c>
    </row>
    <row r="1497" spans="2:3">
      <c r="B1497" s="201" t="s">
        <v>6653</v>
      </c>
      <c r="C1497" s="198" t="s">
        <v>1116</v>
      </c>
    </row>
    <row r="1498" spans="2:3">
      <c r="B1498" s="201" t="s">
        <v>6654</v>
      </c>
      <c r="C1498" s="198" t="s">
        <v>1238</v>
      </c>
    </row>
    <row r="1499" spans="2:3">
      <c r="B1499" s="201" t="s">
        <v>6655</v>
      </c>
      <c r="C1499" s="198" t="s">
        <v>1238</v>
      </c>
    </row>
    <row r="1500" spans="2:3">
      <c r="B1500" s="201" t="s">
        <v>6656</v>
      </c>
      <c r="C1500" s="198" t="s">
        <v>1137</v>
      </c>
    </row>
    <row r="1501" spans="2:3">
      <c r="B1501" s="201" t="s">
        <v>6657</v>
      </c>
      <c r="C1501" s="198" t="s">
        <v>1238</v>
      </c>
    </row>
    <row r="1502" spans="2:3">
      <c r="B1502" s="201" t="s">
        <v>6658</v>
      </c>
      <c r="C1502" s="198" t="s">
        <v>1124</v>
      </c>
    </row>
    <row r="1503" spans="2:3">
      <c r="B1503" s="201" t="s">
        <v>6659</v>
      </c>
      <c r="C1503" s="198" t="s">
        <v>1238</v>
      </c>
    </row>
    <row r="1504" spans="2:3">
      <c r="B1504" s="201" t="s">
        <v>6660</v>
      </c>
      <c r="C1504" s="198" t="s">
        <v>1238</v>
      </c>
    </row>
    <row r="1505" spans="2:3">
      <c r="B1505" s="201" t="s">
        <v>6661</v>
      </c>
      <c r="C1505" s="198" t="s">
        <v>1137</v>
      </c>
    </row>
    <row r="1506" spans="2:3">
      <c r="B1506" s="201" t="s">
        <v>6662</v>
      </c>
      <c r="C1506" s="198" t="s">
        <v>1137</v>
      </c>
    </row>
    <row r="1507" spans="2:3">
      <c r="B1507" s="201" t="s">
        <v>6663</v>
      </c>
      <c r="C1507" s="198" t="s">
        <v>1137</v>
      </c>
    </row>
    <row r="1508" spans="2:3">
      <c r="B1508" s="201" t="s">
        <v>6664</v>
      </c>
      <c r="C1508" s="198" t="s">
        <v>1137</v>
      </c>
    </row>
    <row r="1509" spans="2:3">
      <c r="B1509" s="201" t="s">
        <v>6665</v>
      </c>
      <c r="C1509" s="198" t="s">
        <v>1137</v>
      </c>
    </row>
    <row r="1510" spans="2:3">
      <c r="B1510" s="201" t="s">
        <v>6666</v>
      </c>
      <c r="C1510" s="198" t="s">
        <v>1137</v>
      </c>
    </row>
    <row r="1511" spans="2:3">
      <c r="B1511" s="201" t="s">
        <v>6667</v>
      </c>
      <c r="C1511" s="198" t="s">
        <v>1114</v>
      </c>
    </row>
    <row r="1512" spans="2:3">
      <c r="B1512" s="201" t="s">
        <v>6668</v>
      </c>
      <c r="C1512" s="198" t="s">
        <v>1137</v>
      </c>
    </row>
    <row r="1513" spans="2:3">
      <c r="B1513" s="201" t="s">
        <v>6669</v>
      </c>
      <c r="C1513" s="198" t="s">
        <v>1137</v>
      </c>
    </row>
    <row r="1514" spans="2:3">
      <c r="B1514" s="201" t="s">
        <v>6670</v>
      </c>
      <c r="C1514" s="198" t="s">
        <v>1113</v>
      </c>
    </row>
    <row r="1515" spans="2:3">
      <c r="B1515" s="201" t="s">
        <v>6671</v>
      </c>
      <c r="C1515" s="198" t="s">
        <v>1137</v>
      </c>
    </row>
    <row r="1516" spans="2:3">
      <c r="B1516" s="201" t="s">
        <v>6672</v>
      </c>
      <c r="C1516" s="198" t="s">
        <v>1137</v>
      </c>
    </row>
    <row r="1517" spans="2:3">
      <c r="B1517" s="201" t="s">
        <v>6673</v>
      </c>
      <c r="C1517" s="198" t="s">
        <v>1137</v>
      </c>
    </row>
    <row r="1518" spans="2:3">
      <c r="B1518" s="201" t="s">
        <v>6674</v>
      </c>
      <c r="C1518" s="198" t="s">
        <v>1137</v>
      </c>
    </row>
    <row r="1519" spans="2:3">
      <c r="B1519" s="201" t="s">
        <v>6675</v>
      </c>
      <c r="C1519" s="198" t="s">
        <v>1122</v>
      </c>
    </row>
    <row r="1520" spans="2:3">
      <c r="B1520" s="201" t="s">
        <v>6676</v>
      </c>
      <c r="C1520" s="198" t="s">
        <v>1137</v>
      </c>
    </row>
    <row r="1521" spans="2:3">
      <c r="B1521" s="201" t="s">
        <v>6677</v>
      </c>
      <c r="C1521" s="198" t="s">
        <v>1137</v>
      </c>
    </row>
    <row r="1522" spans="2:3">
      <c r="B1522" s="201" t="s">
        <v>6678</v>
      </c>
      <c r="C1522" s="198" t="s">
        <v>1119</v>
      </c>
    </row>
    <row r="1523" spans="2:3">
      <c r="B1523" s="201" t="s">
        <v>6679</v>
      </c>
      <c r="C1523" s="198" t="s">
        <v>1137</v>
      </c>
    </row>
    <row r="1524" spans="2:3">
      <c r="B1524" s="201" t="s">
        <v>6680</v>
      </c>
      <c r="C1524" s="198" t="s">
        <v>1238</v>
      </c>
    </row>
    <row r="1525" spans="2:3">
      <c r="B1525" s="201" t="s">
        <v>6681</v>
      </c>
      <c r="C1525" s="198" t="s">
        <v>1115</v>
      </c>
    </row>
    <row r="1526" spans="2:3">
      <c r="B1526" s="201" t="s">
        <v>6682</v>
      </c>
      <c r="C1526" s="198" t="s">
        <v>1137</v>
      </c>
    </row>
    <row r="1527" spans="2:3">
      <c r="B1527" s="201" t="s">
        <v>6683</v>
      </c>
      <c r="C1527" s="198" t="s">
        <v>1118</v>
      </c>
    </row>
    <row r="1528" spans="2:3">
      <c r="B1528" s="201" t="s">
        <v>6684</v>
      </c>
      <c r="C1528" s="198" t="s">
        <v>1137</v>
      </c>
    </row>
    <row r="1529" spans="2:3">
      <c r="B1529" s="201" t="s">
        <v>6685</v>
      </c>
      <c r="C1529" s="198" t="s">
        <v>68</v>
      </c>
    </row>
    <row r="1530" spans="2:3">
      <c r="B1530" s="201" t="s">
        <v>6686</v>
      </c>
      <c r="C1530" s="198" t="s">
        <v>1238</v>
      </c>
    </row>
    <row r="1531" spans="2:3">
      <c r="B1531" s="201" t="s">
        <v>6687</v>
      </c>
      <c r="C1531" s="198" t="s">
        <v>1238</v>
      </c>
    </row>
    <row r="1532" spans="2:3">
      <c r="B1532" s="201" t="s">
        <v>6688</v>
      </c>
      <c r="C1532" s="198" t="s">
        <v>1137</v>
      </c>
    </row>
    <row r="1533" spans="2:3">
      <c r="B1533" s="201" t="s">
        <v>6689</v>
      </c>
      <c r="C1533" s="198" t="s">
        <v>1137</v>
      </c>
    </row>
    <row r="1534" spans="2:3">
      <c r="B1534" s="202" t="s">
        <v>6698</v>
      </c>
      <c r="C1534" s="198" t="s">
        <v>1113</v>
      </c>
    </row>
    <row r="1535" spans="2:3">
      <c r="B1535" s="201" t="s">
        <v>6690</v>
      </c>
      <c r="C1535" s="198" t="s">
        <v>1238</v>
      </c>
    </row>
    <row r="1536" spans="2:3">
      <c r="B1536" s="201" t="s">
        <v>6691</v>
      </c>
      <c r="C1536" s="198" t="s">
        <v>1116</v>
      </c>
    </row>
    <row r="1537" spans="2:3">
      <c r="B1537" s="201" t="s">
        <v>6692</v>
      </c>
      <c r="C1537" s="198" t="s">
        <v>1137</v>
      </c>
    </row>
    <row r="1538" spans="2:3">
      <c r="B1538" s="201" t="s">
        <v>6693</v>
      </c>
      <c r="C1538" s="198" t="s">
        <v>1238</v>
      </c>
    </row>
    <row r="1539" spans="2:3">
      <c r="B1539" s="201" t="s">
        <v>6694</v>
      </c>
      <c r="C1539" s="198" t="s">
        <v>1137</v>
      </c>
    </row>
    <row r="1540" spans="2:3">
      <c r="B1540" s="201" t="s">
        <v>6695</v>
      </c>
      <c r="C1540" s="198" t="s">
        <v>1115</v>
      </c>
    </row>
    <row r="1541" spans="2:3">
      <c r="B1541" s="201" t="s">
        <v>6699</v>
      </c>
      <c r="C1541" s="198" t="s">
        <v>1137</v>
      </c>
    </row>
    <row r="1542" spans="2:3">
      <c r="B1542" s="201" t="s">
        <v>6700</v>
      </c>
      <c r="C1542" s="198" t="s">
        <v>1238</v>
      </c>
    </row>
    <row r="1543" spans="2:3">
      <c r="B1543" s="201" t="s">
        <v>6701</v>
      </c>
      <c r="C1543" s="198" t="s">
        <v>1238</v>
      </c>
    </row>
    <row r="1544" spans="2:3">
      <c r="B1544" s="201" t="s">
        <v>6702</v>
      </c>
      <c r="C1544" s="198" t="s">
        <v>1119</v>
      </c>
    </row>
    <row r="1545" spans="2:3">
      <c r="B1545" s="201" t="s">
        <v>6703</v>
      </c>
      <c r="C1545" s="198" t="s">
        <v>1137</v>
      </c>
    </row>
    <row r="1546" spans="2:3">
      <c r="B1546" s="201" t="s">
        <v>6704</v>
      </c>
      <c r="C1546" s="198" t="s">
        <v>1137</v>
      </c>
    </row>
    <row r="1547" spans="2:3">
      <c r="B1547" s="201" t="s">
        <v>6705</v>
      </c>
      <c r="C1547" s="198" t="s">
        <v>1137</v>
      </c>
    </row>
    <row r="1548" spans="2:3">
      <c r="B1548" s="201" t="s">
        <v>6706</v>
      </c>
      <c r="C1548" s="198" t="s">
        <v>1137</v>
      </c>
    </row>
    <row r="1549" spans="2:3">
      <c r="B1549" s="201" t="s">
        <v>6707</v>
      </c>
      <c r="C1549" s="198" t="s">
        <v>1122</v>
      </c>
    </row>
    <row r="1550" spans="2:3">
      <c r="B1550" s="201" t="s">
        <v>6708</v>
      </c>
      <c r="C1550" s="198" t="s">
        <v>1122</v>
      </c>
    </row>
    <row r="1551" spans="2:3">
      <c r="B1551" s="201" t="s">
        <v>6709</v>
      </c>
      <c r="C1551" s="198" t="s">
        <v>1131</v>
      </c>
    </row>
    <row r="1552" spans="2:3">
      <c r="B1552" s="201" t="s">
        <v>6710</v>
      </c>
      <c r="C1552" s="198" t="s">
        <v>1137</v>
      </c>
    </row>
    <row r="1553" spans="2:3">
      <c r="B1553" s="201" t="s">
        <v>6711</v>
      </c>
      <c r="C1553" s="198" t="s">
        <v>1118</v>
      </c>
    </row>
    <row r="1554" spans="2:3">
      <c r="B1554" s="201" t="s">
        <v>6712</v>
      </c>
      <c r="C1554" s="198" t="s">
        <v>1137</v>
      </c>
    </row>
    <row r="1555" spans="2:3">
      <c r="B1555" s="201" t="s">
        <v>6713</v>
      </c>
      <c r="C1555" s="198" t="s">
        <v>1133</v>
      </c>
    </row>
    <row r="1556" spans="2:3">
      <c r="B1556" s="201" t="s">
        <v>6714</v>
      </c>
      <c r="C1556" s="198" t="s">
        <v>1137</v>
      </c>
    </row>
    <row r="1557" spans="2:3">
      <c r="B1557" s="201" t="s">
        <v>6715</v>
      </c>
      <c r="C1557" s="198" t="s">
        <v>1137</v>
      </c>
    </row>
    <row r="1558" spans="2:3">
      <c r="B1558" s="201" t="s">
        <v>6716</v>
      </c>
      <c r="C1558" s="198" t="s">
        <v>1137</v>
      </c>
    </row>
    <row r="1559" spans="2:3">
      <c r="B1559" s="201" t="s">
        <v>6717</v>
      </c>
      <c r="C1559" s="198" t="s">
        <v>1238</v>
      </c>
    </row>
    <row r="1560" spans="2:3">
      <c r="B1560" s="201" t="s">
        <v>6718</v>
      </c>
      <c r="C1560" s="198" t="s">
        <v>1137</v>
      </c>
    </row>
    <row r="1561" spans="2:3">
      <c r="B1561" s="201" t="s">
        <v>6719</v>
      </c>
      <c r="C1561" s="198" t="s">
        <v>1238</v>
      </c>
    </row>
    <row r="1562" spans="2:3">
      <c r="B1562" s="201" t="s">
        <v>6720</v>
      </c>
      <c r="C1562" s="198" t="s">
        <v>1137</v>
      </c>
    </row>
    <row r="1563" spans="2:3">
      <c r="B1563" s="201" t="s">
        <v>6721</v>
      </c>
      <c r="C1563" s="198" t="s">
        <v>1137</v>
      </c>
    </row>
    <row r="1564" spans="2:3">
      <c r="B1564" s="201" t="s">
        <v>6722</v>
      </c>
      <c r="C1564" s="198" t="s">
        <v>1137</v>
      </c>
    </row>
    <row r="1565" spans="2:3">
      <c r="B1565" s="201" t="s">
        <v>6723</v>
      </c>
      <c r="C1565" s="198" t="s">
        <v>1238</v>
      </c>
    </row>
    <row r="1566" spans="2:3">
      <c r="B1566" s="201" t="s">
        <v>6724</v>
      </c>
      <c r="C1566" s="198" t="s">
        <v>1137</v>
      </c>
    </row>
    <row r="1567" spans="2:3">
      <c r="B1567" s="201" t="s">
        <v>6725</v>
      </c>
      <c r="C1567" s="198" t="s">
        <v>1137</v>
      </c>
    </row>
    <row r="1568" spans="2:3">
      <c r="B1568" s="201" t="s">
        <v>6726</v>
      </c>
      <c r="C1568" s="198" t="s">
        <v>1137</v>
      </c>
    </row>
    <row r="1569" spans="2:3">
      <c r="B1569" s="201" t="s">
        <v>6727</v>
      </c>
      <c r="C1569" s="198" t="s">
        <v>1137</v>
      </c>
    </row>
    <row r="1570" spans="2:3">
      <c r="B1570" s="201" t="s">
        <v>6728</v>
      </c>
      <c r="C1570" s="198" t="s">
        <v>1137</v>
      </c>
    </row>
    <row r="1571" spans="2:3">
      <c r="B1571" s="201" t="s">
        <v>6729</v>
      </c>
      <c r="C1571" s="198" t="s">
        <v>1137</v>
      </c>
    </row>
    <row r="1572" spans="2:3">
      <c r="B1572" s="201" t="s">
        <v>6730</v>
      </c>
      <c r="C1572" s="198" t="s">
        <v>1137</v>
      </c>
    </row>
    <row r="1573" spans="2:3">
      <c r="B1573" s="201" t="s">
        <v>6731</v>
      </c>
      <c r="C1573" s="198" t="s">
        <v>1137</v>
      </c>
    </row>
    <row r="1574" spans="2:3">
      <c r="B1574" s="201" t="s">
        <v>6732</v>
      </c>
      <c r="C1574" s="198" t="s">
        <v>1137</v>
      </c>
    </row>
    <row r="1575" spans="2:3">
      <c r="B1575" s="201" t="s">
        <v>6733</v>
      </c>
      <c r="C1575" s="198" t="s">
        <v>1238</v>
      </c>
    </row>
    <row r="1576" spans="2:3">
      <c r="B1576" s="201" t="s">
        <v>6734</v>
      </c>
      <c r="C1576" s="198" t="s">
        <v>1118</v>
      </c>
    </row>
    <row r="1577" spans="2:3">
      <c r="B1577" s="201" t="s">
        <v>6735</v>
      </c>
      <c r="C1577" s="198" t="s">
        <v>65</v>
      </c>
    </row>
    <row r="1578" spans="2:3">
      <c r="B1578" s="201" t="s">
        <v>6736</v>
      </c>
      <c r="C1578" s="198" t="s">
        <v>1137</v>
      </c>
    </row>
    <row r="1579" spans="2:3">
      <c r="B1579" s="201" t="s">
        <v>6737</v>
      </c>
      <c r="C1579" s="198" t="s">
        <v>1137</v>
      </c>
    </row>
    <row r="1580" spans="2:3">
      <c r="B1580" s="201" t="s">
        <v>6738</v>
      </c>
      <c r="C1580" s="198" t="s">
        <v>1137</v>
      </c>
    </row>
    <row r="1581" spans="2:3">
      <c r="B1581" s="201" t="s">
        <v>6739</v>
      </c>
      <c r="C1581" s="198" t="s">
        <v>1137</v>
      </c>
    </row>
    <row r="1582" spans="2:3">
      <c r="B1582" s="201" t="s">
        <v>6740</v>
      </c>
      <c r="C1582" s="198" t="s">
        <v>1137</v>
      </c>
    </row>
    <row r="1583" spans="2:3">
      <c r="B1583" s="201" t="s">
        <v>6741</v>
      </c>
      <c r="C1583" s="198" t="s">
        <v>1137</v>
      </c>
    </row>
    <row r="1584" spans="2:3">
      <c r="B1584" s="201" t="s">
        <v>6742</v>
      </c>
      <c r="C1584" s="198" t="s">
        <v>1137</v>
      </c>
    </row>
    <row r="1585" spans="2:3">
      <c r="B1585" s="201" t="s">
        <v>6743</v>
      </c>
      <c r="C1585" s="198" t="s">
        <v>1137</v>
      </c>
    </row>
    <row r="1586" spans="2:3">
      <c r="B1586" s="201" t="s">
        <v>6744</v>
      </c>
      <c r="C1586" s="198" t="s">
        <v>1137</v>
      </c>
    </row>
    <row r="1587" spans="2:3">
      <c r="B1587" s="201" t="s">
        <v>6745</v>
      </c>
      <c r="C1587" s="198" t="s">
        <v>1118</v>
      </c>
    </row>
    <row r="1588" spans="2:3">
      <c r="B1588" s="201" t="s">
        <v>6746</v>
      </c>
      <c r="C1588" s="198" t="s">
        <v>1122</v>
      </c>
    </row>
    <row r="1589" spans="2:3">
      <c r="B1589" s="201" t="s">
        <v>6747</v>
      </c>
      <c r="C1589" s="198" t="s">
        <v>1137</v>
      </c>
    </row>
    <row r="1590" spans="2:3">
      <c r="B1590" s="201" t="s">
        <v>6748</v>
      </c>
      <c r="C1590" s="198" t="s">
        <v>1137</v>
      </c>
    </row>
    <row r="1591" spans="2:3">
      <c r="B1591" s="201" t="s">
        <v>6749</v>
      </c>
      <c r="C1591" s="198" t="s">
        <v>1122</v>
      </c>
    </row>
    <row r="1592" spans="2:3">
      <c r="B1592" s="201" t="s">
        <v>6750</v>
      </c>
      <c r="C1592" s="198" t="s">
        <v>1118</v>
      </c>
    </row>
    <row r="1593" spans="2:3">
      <c r="B1593" s="201" t="s">
        <v>6751</v>
      </c>
      <c r="C1593" s="198" t="s">
        <v>1137</v>
      </c>
    </row>
    <row r="1594" spans="2:3">
      <c r="B1594" s="201" t="s">
        <v>1152</v>
      </c>
      <c r="C1594" s="198" t="s">
        <v>1152</v>
      </c>
    </row>
    <row r="1595" spans="2:3">
      <c r="B1595" s="201" t="s">
        <v>6752</v>
      </c>
      <c r="C1595" s="198" t="s">
        <v>1137</v>
      </c>
    </row>
    <row r="1596" spans="2:3">
      <c r="B1596" s="201" t="s">
        <v>6753</v>
      </c>
      <c r="C1596" s="198" t="s">
        <v>1115</v>
      </c>
    </row>
    <row r="1597" spans="2:3">
      <c r="B1597" s="201" t="s">
        <v>6754</v>
      </c>
      <c r="C1597" s="198" t="s">
        <v>1137</v>
      </c>
    </row>
    <row r="1598" spans="2:3">
      <c r="B1598" s="201" t="s">
        <v>6755</v>
      </c>
      <c r="C1598" s="198" t="s">
        <v>1137</v>
      </c>
    </row>
    <row r="1599" spans="2:3">
      <c r="B1599" s="201" t="s">
        <v>6756</v>
      </c>
      <c r="C1599" s="198" t="s">
        <v>1137</v>
      </c>
    </row>
    <row r="1600" spans="2:3">
      <c r="B1600" s="201" t="s">
        <v>6757</v>
      </c>
      <c r="C1600" s="198" t="s">
        <v>1131</v>
      </c>
    </row>
    <row r="1601" spans="2:3">
      <c r="B1601" s="201" t="s">
        <v>6758</v>
      </c>
      <c r="C1601" s="198" t="s">
        <v>1137</v>
      </c>
    </row>
    <row r="1602" spans="2:3">
      <c r="B1602" s="201" t="s">
        <v>6759</v>
      </c>
      <c r="C1602" s="198" t="s">
        <v>1137</v>
      </c>
    </row>
    <row r="1603" spans="2:3">
      <c r="B1603" s="201" t="s">
        <v>6760</v>
      </c>
      <c r="C1603" s="198" t="s">
        <v>1137</v>
      </c>
    </row>
    <row r="1604" spans="2:3">
      <c r="B1604" s="201" t="s">
        <v>6761</v>
      </c>
      <c r="C1604" s="198" t="s">
        <v>1238</v>
      </c>
    </row>
    <row r="1605" spans="2:3">
      <c r="B1605" s="201" t="s">
        <v>6762</v>
      </c>
      <c r="C1605" s="198" t="s">
        <v>1238</v>
      </c>
    </row>
    <row r="1606" spans="2:3">
      <c r="B1606" s="201" t="s">
        <v>6763</v>
      </c>
      <c r="C1606" s="198" t="s">
        <v>1137</v>
      </c>
    </row>
    <row r="1607" spans="2:3">
      <c r="B1607" s="201" t="s">
        <v>6764</v>
      </c>
      <c r="C1607" s="198" t="s">
        <v>1115</v>
      </c>
    </row>
    <row r="1608" spans="2:3">
      <c r="B1608" s="201" t="s">
        <v>6765</v>
      </c>
      <c r="C1608" s="198" t="s">
        <v>1238</v>
      </c>
    </row>
    <row r="1609" spans="2:3">
      <c r="B1609" s="201" t="s">
        <v>6766</v>
      </c>
      <c r="C1609" s="198" t="s">
        <v>1115</v>
      </c>
    </row>
    <row r="1610" spans="2:3">
      <c r="B1610" s="201" t="s">
        <v>6767</v>
      </c>
      <c r="C1610" s="198" t="s">
        <v>1137</v>
      </c>
    </row>
    <row r="1611" spans="2:3">
      <c r="B1611" s="201" t="s">
        <v>6768</v>
      </c>
      <c r="C1611" s="198" t="s">
        <v>1137</v>
      </c>
    </row>
    <row r="1612" spans="2:3">
      <c r="B1612" s="201" t="s">
        <v>6769</v>
      </c>
      <c r="C1612" s="198" t="s">
        <v>1137</v>
      </c>
    </row>
    <row r="1613" spans="2:3">
      <c r="B1613" s="201" t="s">
        <v>6770</v>
      </c>
      <c r="C1613" s="198" t="s">
        <v>1238</v>
      </c>
    </row>
    <row r="1614" spans="2:3">
      <c r="B1614" s="201" t="s">
        <v>6771</v>
      </c>
      <c r="C1614" s="198" t="s">
        <v>1238</v>
      </c>
    </row>
    <row r="1615" spans="2:3">
      <c r="B1615" s="201" t="s">
        <v>6772</v>
      </c>
      <c r="C1615" s="198" t="s">
        <v>1125</v>
      </c>
    </row>
    <row r="1616" spans="2:3">
      <c r="B1616" s="201" t="s">
        <v>6773</v>
      </c>
      <c r="C1616" s="198" t="s">
        <v>1137</v>
      </c>
    </row>
    <row r="1617" spans="2:3">
      <c r="B1617" s="201" t="s">
        <v>6774</v>
      </c>
      <c r="C1617" s="198" t="s">
        <v>1137</v>
      </c>
    </row>
    <row r="1618" spans="2:3">
      <c r="B1618" s="201" t="s">
        <v>6775</v>
      </c>
      <c r="C1618" s="198" t="s">
        <v>1131</v>
      </c>
    </row>
    <row r="1619" spans="2:3">
      <c r="B1619" s="201" t="s">
        <v>6776</v>
      </c>
      <c r="C1619" s="198" t="s">
        <v>1137</v>
      </c>
    </row>
    <row r="1620" spans="2:3">
      <c r="B1620" s="201" t="s">
        <v>6777</v>
      </c>
      <c r="C1620" s="198" t="s">
        <v>1137</v>
      </c>
    </row>
    <row r="1621" spans="2:3">
      <c r="B1621" s="201" t="s">
        <v>6778</v>
      </c>
      <c r="C1621" s="198" t="s">
        <v>1137</v>
      </c>
    </row>
    <row r="1622" spans="2:3">
      <c r="B1622" s="201" t="s">
        <v>1097</v>
      </c>
      <c r="C1622" s="198" t="s">
        <v>1097</v>
      </c>
    </row>
    <row r="1623" spans="2:3">
      <c r="B1623" s="201" t="s">
        <v>6779</v>
      </c>
      <c r="C1623" s="198" t="s">
        <v>1097</v>
      </c>
    </row>
    <row r="1624" spans="2:3">
      <c r="B1624" s="201" t="s">
        <v>6780</v>
      </c>
      <c r="C1624" s="198" t="s">
        <v>1238</v>
      </c>
    </row>
    <row r="1625" spans="2:3">
      <c r="B1625" s="201" t="s">
        <v>6781</v>
      </c>
      <c r="C1625" s="198" t="s">
        <v>1137</v>
      </c>
    </row>
    <row r="1626" spans="2:3">
      <c r="B1626" s="201" t="s">
        <v>6782</v>
      </c>
      <c r="C1626" s="198" t="s">
        <v>1115</v>
      </c>
    </row>
    <row r="1627" spans="2:3">
      <c r="B1627" s="201" t="s">
        <v>6783</v>
      </c>
      <c r="C1627" s="198" t="s">
        <v>1238</v>
      </c>
    </row>
    <row r="1628" spans="2:3">
      <c r="B1628" s="201" t="s">
        <v>6784</v>
      </c>
      <c r="C1628" s="198" t="s">
        <v>811</v>
      </c>
    </row>
    <row r="1629" spans="2:3">
      <c r="B1629" s="201" t="s">
        <v>6785</v>
      </c>
      <c r="C1629" s="198" t="s">
        <v>1125</v>
      </c>
    </row>
    <row r="1630" spans="2:3">
      <c r="B1630" s="201" t="s">
        <v>6786</v>
      </c>
      <c r="C1630" s="198" t="s">
        <v>1116</v>
      </c>
    </row>
    <row r="1631" spans="2:3">
      <c r="B1631" s="201" t="s">
        <v>6787</v>
      </c>
      <c r="C1631" s="198" t="s">
        <v>1137</v>
      </c>
    </row>
    <row r="1632" spans="2:3">
      <c r="B1632" s="201" t="s">
        <v>6788</v>
      </c>
      <c r="C1632" s="198" t="s">
        <v>1116</v>
      </c>
    </row>
    <row r="1633" spans="2:3">
      <c r="B1633" s="201" t="s">
        <v>6789</v>
      </c>
      <c r="C1633" s="198" t="s">
        <v>1137</v>
      </c>
    </row>
    <row r="1634" spans="2:3">
      <c r="B1634" s="201" t="s">
        <v>6790</v>
      </c>
      <c r="C1634" s="198" t="s">
        <v>1238</v>
      </c>
    </row>
    <row r="1635" spans="2:3">
      <c r="B1635" s="201" t="s">
        <v>6791</v>
      </c>
      <c r="C1635" s="198" t="s">
        <v>1238</v>
      </c>
    </row>
    <row r="1636" spans="2:3">
      <c r="B1636" s="201" t="s">
        <v>6792</v>
      </c>
      <c r="C1636" s="198" t="s">
        <v>1137</v>
      </c>
    </row>
    <row r="1637" spans="2:3">
      <c r="B1637" s="201" t="s">
        <v>6793</v>
      </c>
      <c r="C1637" s="198" t="s">
        <v>1238</v>
      </c>
    </row>
    <row r="1638" spans="2:3">
      <c r="B1638" s="201" t="s">
        <v>6794</v>
      </c>
      <c r="C1638" s="198" t="s">
        <v>1137</v>
      </c>
    </row>
    <row r="1639" spans="2:3">
      <c r="B1639" s="201" t="s">
        <v>6795</v>
      </c>
      <c r="C1639" s="198" t="s">
        <v>1116</v>
      </c>
    </row>
    <row r="1640" spans="2:3">
      <c r="B1640" s="201" t="s">
        <v>6796</v>
      </c>
      <c r="C1640" s="198" t="s">
        <v>1137</v>
      </c>
    </row>
    <row r="1641" spans="2:3">
      <c r="B1641" s="201" t="s">
        <v>6797</v>
      </c>
      <c r="C1641" s="198" t="s">
        <v>1131</v>
      </c>
    </row>
    <row r="1642" spans="2:3">
      <c r="B1642" s="201" t="s">
        <v>6798</v>
      </c>
      <c r="C1642" s="198" t="s">
        <v>1137</v>
      </c>
    </row>
    <row r="1643" spans="2:3">
      <c r="B1643" s="201" t="s">
        <v>6799</v>
      </c>
      <c r="C1643" s="198" t="s">
        <v>1130</v>
      </c>
    </row>
    <row r="1644" spans="2:3">
      <c r="B1644" s="201" t="s">
        <v>6800</v>
      </c>
      <c r="C1644" s="198" t="s">
        <v>1137</v>
      </c>
    </row>
    <row r="1645" spans="2:3">
      <c r="B1645" s="201" t="s">
        <v>6801</v>
      </c>
      <c r="C1645" s="198" t="s">
        <v>1238</v>
      </c>
    </row>
    <row r="1646" spans="2:3">
      <c r="B1646" s="201" t="s">
        <v>6802</v>
      </c>
      <c r="C1646" s="198" t="s">
        <v>1137</v>
      </c>
    </row>
    <row r="1647" spans="2:3">
      <c r="B1647" s="201" t="s">
        <v>6803</v>
      </c>
      <c r="C1647" s="198" t="s">
        <v>1238</v>
      </c>
    </row>
    <row r="1648" spans="2:3">
      <c r="B1648" s="201" t="s">
        <v>6804</v>
      </c>
      <c r="C1648" s="198" t="s">
        <v>1137</v>
      </c>
    </row>
    <row r="1649" spans="2:3">
      <c r="B1649" s="201" t="s">
        <v>6805</v>
      </c>
      <c r="C1649" s="198" t="s">
        <v>1238</v>
      </c>
    </row>
    <row r="1650" spans="2:3">
      <c r="B1650" s="201" t="s">
        <v>6806</v>
      </c>
      <c r="C1650" s="198" t="s">
        <v>1137</v>
      </c>
    </row>
    <row r="1651" spans="2:3">
      <c r="B1651" s="201" t="s">
        <v>6807</v>
      </c>
      <c r="C1651" s="198" t="s">
        <v>1137</v>
      </c>
    </row>
    <row r="1652" spans="2:3">
      <c r="B1652" s="201" t="s">
        <v>6808</v>
      </c>
      <c r="C1652" s="198" t="s">
        <v>1137</v>
      </c>
    </row>
    <row r="1653" spans="2:3">
      <c r="B1653" s="201" t="s">
        <v>6809</v>
      </c>
      <c r="C1653" s="198" t="s">
        <v>1137</v>
      </c>
    </row>
    <row r="1654" spans="2:3">
      <c r="B1654" s="201" t="s">
        <v>6810</v>
      </c>
      <c r="C1654" s="198" t="s">
        <v>1115</v>
      </c>
    </row>
    <row r="1655" spans="2:3">
      <c r="B1655" s="201" t="s">
        <v>6811</v>
      </c>
      <c r="C1655" s="198" t="s">
        <v>1137</v>
      </c>
    </row>
    <row r="1656" spans="2:3">
      <c r="B1656" s="201" t="s">
        <v>6812</v>
      </c>
      <c r="C1656" s="198" t="s">
        <v>1137</v>
      </c>
    </row>
    <row r="1657" spans="2:3">
      <c r="B1657" s="201" t="s">
        <v>6813</v>
      </c>
      <c r="C1657" s="198" t="s">
        <v>1113</v>
      </c>
    </row>
    <row r="1658" spans="2:3">
      <c r="B1658" s="201" t="s">
        <v>6814</v>
      </c>
      <c r="C1658" s="198" t="s">
        <v>1137</v>
      </c>
    </row>
    <row r="1659" spans="2:3">
      <c r="B1659" s="201" t="s">
        <v>6815</v>
      </c>
      <c r="C1659" s="198" t="s">
        <v>1137</v>
      </c>
    </row>
    <row r="1660" spans="2:3">
      <c r="B1660" s="201" t="s">
        <v>6816</v>
      </c>
      <c r="C1660" s="198" t="s">
        <v>1137</v>
      </c>
    </row>
    <row r="1661" spans="2:3">
      <c r="B1661" s="201" t="s">
        <v>6817</v>
      </c>
      <c r="C1661" s="198" t="s">
        <v>1137</v>
      </c>
    </row>
    <row r="1662" spans="2:3">
      <c r="B1662" s="201" t="s">
        <v>6818</v>
      </c>
      <c r="C1662" s="198" t="s">
        <v>1122</v>
      </c>
    </row>
    <row r="1663" spans="2:3">
      <c r="B1663" s="201" t="s">
        <v>6819</v>
      </c>
      <c r="C1663" s="198" t="s">
        <v>1122</v>
      </c>
    </row>
    <row r="1664" spans="2:3">
      <c r="B1664" s="201" t="s">
        <v>6820</v>
      </c>
      <c r="C1664" s="198" t="s">
        <v>1137</v>
      </c>
    </row>
    <row r="1665" spans="2:3">
      <c r="B1665" s="201" t="s">
        <v>6821</v>
      </c>
      <c r="C1665" s="198" t="s">
        <v>1122</v>
      </c>
    </row>
    <row r="1666" spans="2:3">
      <c r="B1666" s="201" t="s">
        <v>6822</v>
      </c>
      <c r="C1666" s="198" t="s">
        <v>1137</v>
      </c>
    </row>
    <row r="1667" spans="2:3">
      <c r="B1667" s="201" t="s">
        <v>6823</v>
      </c>
      <c r="C1667" s="198" t="s">
        <v>1137</v>
      </c>
    </row>
    <row r="1668" spans="2:3">
      <c r="B1668" s="201" t="s">
        <v>6824</v>
      </c>
      <c r="C1668" s="198" t="s">
        <v>1137</v>
      </c>
    </row>
    <row r="1669" spans="2:3">
      <c r="B1669" s="201" t="s">
        <v>6825</v>
      </c>
      <c r="C1669" s="198" t="s">
        <v>1122</v>
      </c>
    </row>
    <row r="1670" spans="2:3">
      <c r="B1670" s="201" t="s">
        <v>6826</v>
      </c>
      <c r="C1670" s="198" t="s">
        <v>1137</v>
      </c>
    </row>
    <row r="1671" spans="2:3">
      <c r="B1671" s="201" t="s">
        <v>6827</v>
      </c>
      <c r="C1671" s="198" t="s">
        <v>1122</v>
      </c>
    </row>
    <row r="1672" spans="2:3">
      <c r="B1672" s="201" t="s">
        <v>6828</v>
      </c>
      <c r="C1672" s="198" t="s">
        <v>1137</v>
      </c>
    </row>
    <row r="1673" spans="2:3">
      <c r="B1673" s="201" t="s">
        <v>6829</v>
      </c>
      <c r="C1673" s="198" t="s">
        <v>1137</v>
      </c>
    </row>
    <row r="1674" spans="2:3">
      <c r="B1674" s="201" t="s">
        <v>6830</v>
      </c>
      <c r="C1674" s="198" t="s">
        <v>1137</v>
      </c>
    </row>
    <row r="1675" spans="2:3">
      <c r="B1675" s="201" t="s">
        <v>6831</v>
      </c>
      <c r="C1675" s="198" t="s">
        <v>1122</v>
      </c>
    </row>
    <row r="1676" spans="2:3">
      <c r="B1676" s="201" t="s">
        <v>6832</v>
      </c>
      <c r="C1676" s="198" t="s">
        <v>1137</v>
      </c>
    </row>
    <row r="1677" spans="2:3">
      <c r="B1677" s="201" t="s">
        <v>6833</v>
      </c>
      <c r="C1677" s="198" t="s">
        <v>1115</v>
      </c>
    </row>
    <row r="1678" spans="2:3">
      <c r="B1678" s="201" t="s">
        <v>6834</v>
      </c>
      <c r="C1678" s="198" t="s">
        <v>1137</v>
      </c>
    </row>
    <row r="1679" spans="2:3">
      <c r="B1679" s="201" t="s">
        <v>6835</v>
      </c>
      <c r="C1679" s="198" t="s">
        <v>1118</v>
      </c>
    </row>
    <row r="1680" spans="2:3">
      <c r="B1680" s="201" t="s">
        <v>6836</v>
      </c>
      <c r="C1680" s="198" t="s">
        <v>1137</v>
      </c>
    </row>
    <row r="1681" spans="2:3">
      <c r="B1681" s="201" t="s">
        <v>6837</v>
      </c>
      <c r="C1681" s="198" t="s">
        <v>1137</v>
      </c>
    </row>
    <row r="1682" spans="2:3">
      <c r="B1682" s="201" t="s">
        <v>6838</v>
      </c>
      <c r="C1682" s="198" t="s">
        <v>1137</v>
      </c>
    </row>
    <row r="1683" spans="2:3">
      <c r="B1683" s="201" t="s">
        <v>6839</v>
      </c>
      <c r="C1683" s="198" t="s">
        <v>1137</v>
      </c>
    </row>
    <row r="1684" spans="2:3">
      <c r="B1684" s="201" t="s">
        <v>6840</v>
      </c>
      <c r="C1684" s="198" t="s">
        <v>1137</v>
      </c>
    </row>
    <row r="1685" spans="2:3">
      <c r="B1685" s="201" t="s">
        <v>6841</v>
      </c>
      <c r="C1685" s="198" t="s">
        <v>1137</v>
      </c>
    </row>
    <row r="1686" spans="2:3">
      <c r="B1686" s="201" t="s">
        <v>6842</v>
      </c>
      <c r="C1686" s="198" t="s">
        <v>1115</v>
      </c>
    </row>
    <row r="1687" spans="2:3">
      <c r="B1687" s="201" t="s">
        <v>6843</v>
      </c>
      <c r="C1687" s="198" t="s">
        <v>1137</v>
      </c>
    </row>
    <row r="1688" spans="2:3">
      <c r="B1688" s="201" t="s">
        <v>6844</v>
      </c>
      <c r="C1688" s="198" t="s">
        <v>1137</v>
      </c>
    </row>
    <row r="1689" spans="2:3">
      <c r="B1689" s="201" t="s">
        <v>6845</v>
      </c>
      <c r="C1689" s="198" t="s">
        <v>1137</v>
      </c>
    </row>
    <row r="1690" spans="2:3">
      <c r="B1690" s="201" t="s">
        <v>6846</v>
      </c>
      <c r="C1690" s="198" t="s">
        <v>1137</v>
      </c>
    </row>
    <row r="1691" spans="2:3">
      <c r="B1691" s="201" t="s">
        <v>6847</v>
      </c>
      <c r="C1691" s="198" t="s">
        <v>1120</v>
      </c>
    </row>
    <row r="1692" spans="2:3">
      <c r="B1692" s="201" t="s">
        <v>6848</v>
      </c>
      <c r="C1692" s="198" t="s">
        <v>1137</v>
      </c>
    </row>
    <row r="1693" spans="2:3">
      <c r="B1693" s="201" t="s">
        <v>6849</v>
      </c>
      <c r="C1693" s="198" t="s">
        <v>1137</v>
      </c>
    </row>
    <row r="1694" spans="2:3">
      <c r="B1694" s="201" t="s">
        <v>6850</v>
      </c>
      <c r="C1694" s="198" t="s">
        <v>1113</v>
      </c>
    </row>
    <row r="1695" spans="2:3">
      <c r="B1695" s="201" t="s">
        <v>6851</v>
      </c>
      <c r="C1695" s="198" t="s">
        <v>1122</v>
      </c>
    </row>
    <row r="1696" spans="2:3">
      <c r="B1696" s="201" t="s">
        <v>6852</v>
      </c>
      <c r="C1696" s="198" t="s">
        <v>1137</v>
      </c>
    </row>
    <row r="1697" spans="2:3">
      <c r="B1697" s="201" t="s">
        <v>6853</v>
      </c>
      <c r="C1697" s="198" t="s">
        <v>1118</v>
      </c>
    </row>
    <row r="1698" spans="2:3">
      <c r="B1698" s="201" t="s">
        <v>6854</v>
      </c>
      <c r="C1698" s="198" t="s">
        <v>1137</v>
      </c>
    </row>
    <row r="1699" spans="2:3">
      <c r="B1699" s="201" t="s">
        <v>6855</v>
      </c>
      <c r="C1699" s="198" t="s">
        <v>1137</v>
      </c>
    </row>
    <row r="1700" spans="2:3">
      <c r="B1700" s="201" t="s">
        <v>6856</v>
      </c>
      <c r="C1700" s="198" t="s">
        <v>1137</v>
      </c>
    </row>
    <row r="1701" spans="2:3">
      <c r="B1701" s="201" t="s">
        <v>6857</v>
      </c>
      <c r="C1701" s="198" t="s">
        <v>1137</v>
      </c>
    </row>
    <row r="1702" spans="2:3">
      <c r="B1702" s="201" t="s">
        <v>6858</v>
      </c>
      <c r="C1702" s="198" t="s">
        <v>1137</v>
      </c>
    </row>
    <row r="1703" spans="2:3">
      <c r="B1703" s="201" t="s">
        <v>6859</v>
      </c>
      <c r="C1703" s="198" t="s">
        <v>1137</v>
      </c>
    </row>
    <row r="1704" spans="2:3">
      <c r="B1704" s="201" t="s">
        <v>6860</v>
      </c>
      <c r="C1704" s="198" t="s">
        <v>1122</v>
      </c>
    </row>
    <row r="1705" spans="2:3">
      <c r="B1705" s="201" t="s">
        <v>6861</v>
      </c>
      <c r="C1705" s="198" t="s">
        <v>1115</v>
      </c>
    </row>
    <row r="1706" spans="2:3">
      <c r="B1706" s="201" t="s">
        <v>6862</v>
      </c>
      <c r="C1706" s="198" t="s">
        <v>1137</v>
      </c>
    </row>
    <row r="1707" spans="2:3">
      <c r="B1707" s="201" t="s">
        <v>6863</v>
      </c>
      <c r="C1707" s="198" t="s">
        <v>1137</v>
      </c>
    </row>
    <row r="1708" spans="2:3">
      <c r="B1708" s="201" t="s">
        <v>6864</v>
      </c>
      <c r="C1708" s="198" t="s">
        <v>1137</v>
      </c>
    </row>
    <row r="1709" spans="2:3">
      <c r="B1709" s="201" t="s">
        <v>6865</v>
      </c>
      <c r="C1709" s="198" t="s">
        <v>1119</v>
      </c>
    </row>
    <row r="1710" spans="2:3">
      <c r="B1710" s="201" t="s">
        <v>6866</v>
      </c>
      <c r="C1710" s="198" t="s">
        <v>1137</v>
      </c>
    </row>
    <row r="1711" spans="2:3">
      <c r="B1711" s="201" t="s">
        <v>6867</v>
      </c>
      <c r="C1711" s="198" t="s">
        <v>1137</v>
      </c>
    </row>
    <row r="1712" spans="2:3">
      <c r="B1712" s="201" t="s">
        <v>6868</v>
      </c>
      <c r="C1712" s="198" t="s">
        <v>1137</v>
      </c>
    </row>
    <row r="1713" spans="2:3">
      <c r="B1713" s="201" t="s">
        <v>6869</v>
      </c>
      <c r="C1713" s="198" t="s">
        <v>1137</v>
      </c>
    </row>
    <row r="1714" spans="2:3">
      <c r="B1714" s="201" t="s">
        <v>6870</v>
      </c>
      <c r="C1714" s="198" t="s">
        <v>1137</v>
      </c>
    </row>
    <row r="1715" spans="2:3">
      <c r="B1715" s="201" t="s">
        <v>6871</v>
      </c>
      <c r="C1715" s="198" t="s">
        <v>1137</v>
      </c>
    </row>
    <row r="1716" spans="2:3">
      <c r="B1716" s="201" t="s">
        <v>6872</v>
      </c>
      <c r="C1716" s="198" t="s">
        <v>1122</v>
      </c>
    </row>
    <row r="1717" spans="2:3">
      <c r="B1717" s="201" t="s">
        <v>6873</v>
      </c>
      <c r="C1717" s="198" t="s">
        <v>1137</v>
      </c>
    </row>
    <row r="1718" spans="2:3">
      <c r="B1718" s="201" t="s">
        <v>6874</v>
      </c>
      <c r="C1718" s="198" t="s">
        <v>1137</v>
      </c>
    </row>
    <row r="1719" spans="2:3">
      <c r="B1719" s="201" t="s">
        <v>6875</v>
      </c>
      <c r="C1719" s="198" t="s">
        <v>1137</v>
      </c>
    </row>
    <row r="1720" spans="2:3">
      <c r="B1720" s="201" t="s">
        <v>6876</v>
      </c>
      <c r="C1720" s="198" t="s">
        <v>1122</v>
      </c>
    </row>
    <row r="1721" spans="2:3">
      <c r="B1721" s="201" t="s">
        <v>6877</v>
      </c>
      <c r="C1721" s="198" t="s">
        <v>1129</v>
      </c>
    </row>
    <row r="1722" spans="2:3">
      <c r="B1722" s="201" t="s">
        <v>6878</v>
      </c>
      <c r="C1722" s="198" t="s">
        <v>1137</v>
      </c>
    </row>
    <row r="1723" spans="2:3">
      <c r="B1723" s="201" t="s">
        <v>6879</v>
      </c>
      <c r="C1723" s="198" t="s">
        <v>1137</v>
      </c>
    </row>
    <row r="1724" spans="2:3">
      <c r="B1724" s="201" t="s">
        <v>6880</v>
      </c>
      <c r="C1724" s="198" t="s">
        <v>1116</v>
      </c>
    </row>
    <row r="1725" spans="2:3">
      <c r="B1725" s="201" t="s">
        <v>6881</v>
      </c>
      <c r="C1725" s="198" t="s">
        <v>1137</v>
      </c>
    </row>
    <row r="1726" spans="2:3">
      <c r="B1726" s="201" t="s">
        <v>6882</v>
      </c>
      <c r="C1726" s="198" t="s">
        <v>1137</v>
      </c>
    </row>
    <row r="1727" spans="2:3">
      <c r="B1727" s="201" t="s">
        <v>6883</v>
      </c>
      <c r="C1727" s="198" t="s">
        <v>1137</v>
      </c>
    </row>
    <row r="1728" spans="2:3">
      <c r="B1728" s="201" t="s">
        <v>6884</v>
      </c>
      <c r="C1728" s="198" t="s">
        <v>1113</v>
      </c>
    </row>
    <row r="1729" spans="2:3">
      <c r="B1729" s="201" t="s">
        <v>6885</v>
      </c>
      <c r="C1729" s="198" t="s">
        <v>1137</v>
      </c>
    </row>
    <row r="1730" spans="2:3">
      <c r="B1730" s="201" t="s">
        <v>6886</v>
      </c>
      <c r="C1730" s="198" t="s">
        <v>1137</v>
      </c>
    </row>
    <row r="1731" spans="2:3">
      <c r="B1731" s="201" t="s">
        <v>6887</v>
      </c>
      <c r="C1731" s="198" t="s">
        <v>1137</v>
      </c>
    </row>
    <row r="1732" spans="2:3">
      <c r="B1732" s="201" t="s">
        <v>6888</v>
      </c>
      <c r="C1732" s="198" t="s">
        <v>1137</v>
      </c>
    </row>
    <row r="1733" spans="2:3">
      <c r="B1733" s="201" t="s">
        <v>6889</v>
      </c>
      <c r="C1733" s="198" t="s">
        <v>1137</v>
      </c>
    </row>
    <row r="1734" spans="2:3">
      <c r="B1734" s="201" t="s">
        <v>6890</v>
      </c>
      <c r="C1734" s="198" t="s">
        <v>1137</v>
      </c>
    </row>
    <row r="1735" spans="2:3">
      <c r="B1735" s="201" t="s">
        <v>6891</v>
      </c>
      <c r="C1735" s="198" t="s">
        <v>1137</v>
      </c>
    </row>
    <row r="1736" spans="2:3">
      <c r="B1736" s="201" t="s">
        <v>6892</v>
      </c>
      <c r="C1736" s="198" t="s">
        <v>1131</v>
      </c>
    </row>
    <row r="1737" spans="2:3">
      <c r="B1737" s="201" t="s">
        <v>6893</v>
      </c>
      <c r="C1737" s="198" t="s">
        <v>1137</v>
      </c>
    </row>
    <row r="1738" spans="2:3">
      <c r="B1738" s="201" t="s">
        <v>6894</v>
      </c>
      <c r="C1738" s="198" t="s">
        <v>1137</v>
      </c>
    </row>
    <row r="1739" spans="2:3">
      <c r="B1739" s="201" t="s">
        <v>6895</v>
      </c>
      <c r="C1739" s="198" t="s">
        <v>1137</v>
      </c>
    </row>
    <row r="1740" spans="2:3">
      <c r="B1740" s="201" t="s">
        <v>6896</v>
      </c>
      <c r="C1740" s="198" t="s">
        <v>1122</v>
      </c>
    </row>
    <row r="1741" spans="2:3">
      <c r="B1741" s="201" t="s">
        <v>6897</v>
      </c>
      <c r="C1741" s="198" t="s">
        <v>1131</v>
      </c>
    </row>
    <row r="1742" spans="2:3">
      <c r="B1742" s="201" t="s">
        <v>6898</v>
      </c>
      <c r="C1742" s="198" t="s">
        <v>1137</v>
      </c>
    </row>
    <row r="1743" spans="2:3">
      <c r="B1743" s="201" t="s">
        <v>6899</v>
      </c>
      <c r="C1743" s="198" t="s">
        <v>1137</v>
      </c>
    </row>
    <row r="1744" spans="2:3">
      <c r="B1744" s="201" t="s">
        <v>6900</v>
      </c>
      <c r="C1744" s="198" t="s">
        <v>1137</v>
      </c>
    </row>
    <row r="1745" spans="2:3">
      <c r="B1745" s="201" t="s">
        <v>6901</v>
      </c>
      <c r="C1745" s="198" t="s">
        <v>1122</v>
      </c>
    </row>
    <row r="1746" spans="2:3">
      <c r="B1746" s="201" t="s">
        <v>6902</v>
      </c>
      <c r="C1746" s="198" t="s">
        <v>1137</v>
      </c>
    </row>
    <row r="1747" spans="2:3">
      <c r="B1747" s="201" t="s">
        <v>6903</v>
      </c>
      <c r="C1747" s="198" t="s">
        <v>1137</v>
      </c>
    </row>
    <row r="1748" spans="2:3">
      <c r="B1748" s="201" t="s">
        <v>6904</v>
      </c>
      <c r="C1748" s="198" t="s">
        <v>1118</v>
      </c>
    </row>
    <row r="1749" spans="2:3">
      <c r="B1749" s="201" t="s">
        <v>6905</v>
      </c>
      <c r="C1749" s="198" t="s">
        <v>1137</v>
      </c>
    </row>
    <row r="1750" spans="2:3">
      <c r="B1750" s="201" t="s">
        <v>6906</v>
      </c>
      <c r="C1750" s="198" t="s">
        <v>1122</v>
      </c>
    </row>
    <row r="1751" spans="2:3">
      <c r="B1751" s="201" t="s">
        <v>6907</v>
      </c>
      <c r="C1751" s="198" t="s">
        <v>1137</v>
      </c>
    </row>
    <row r="1752" spans="2:3">
      <c r="B1752" s="201" t="s">
        <v>6908</v>
      </c>
      <c r="C1752" s="198" t="s">
        <v>1137</v>
      </c>
    </row>
    <row r="1753" spans="2:3">
      <c r="B1753" s="201" t="s">
        <v>6909</v>
      </c>
      <c r="C1753" s="198" t="s">
        <v>1137</v>
      </c>
    </row>
    <row r="1754" spans="2:3">
      <c r="B1754" s="201" t="s">
        <v>6910</v>
      </c>
      <c r="C1754" s="198" t="s">
        <v>1137</v>
      </c>
    </row>
    <row r="1755" spans="2:3">
      <c r="B1755" s="201" t="s">
        <v>6911</v>
      </c>
      <c r="C1755" s="198" t="s">
        <v>1137</v>
      </c>
    </row>
    <row r="1756" spans="2:3">
      <c r="B1756" s="201" t="s">
        <v>6912</v>
      </c>
      <c r="C1756" s="198" t="s">
        <v>1114</v>
      </c>
    </row>
    <row r="1757" spans="2:3">
      <c r="B1757" s="201" t="s">
        <v>6913</v>
      </c>
      <c r="C1757" s="198" t="s">
        <v>1137</v>
      </c>
    </row>
    <row r="1758" spans="2:3">
      <c r="B1758" s="201" t="s">
        <v>6914</v>
      </c>
      <c r="C1758" s="198" t="s">
        <v>1238</v>
      </c>
    </row>
    <row r="1759" spans="2:3">
      <c r="B1759" s="201" t="s">
        <v>6915</v>
      </c>
      <c r="C1759" s="198" t="s">
        <v>1137</v>
      </c>
    </row>
    <row r="1760" spans="2:3">
      <c r="B1760" s="201" t="s">
        <v>6916</v>
      </c>
      <c r="C1760" s="198" t="s">
        <v>1137</v>
      </c>
    </row>
    <row r="1761" spans="2:3">
      <c r="B1761" s="201" t="s">
        <v>6917</v>
      </c>
      <c r="C1761" s="198" t="s">
        <v>1137</v>
      </c>
    </row>
    <row r="1762" spans="2:3">
      <c r="B1762" s="201" t="s">
        <v>6918</v>
      </c>
      <c r="C1762" s="198" t="s">
        <v>1137</v>
      </c>
    </row>
    <row r="1763" spans="2:3">
      <c r="B1763" s="201" t="s">
        <v>6919</v>
      </c>
      <c r="C1763" s="198" t="s">
        <v>1116</v>
      </c>
    </row>
    <row r="1764" spans="2:3">
      <c r="B1764" s="201" t="s">
        <v>6920</v>
      </c>
      <c r="C1764" s="198" t="s">
        <v>1115</v>
      </c>
    </row>
    <row r="1765" spans="2:3">
      <c r="B1765" s="201" t="s">
        <v>6921</v>
      </c>
      <c r="C1765" s="198" t="s">
        <v>1137</v>
      </c>
    </row>
    <row r="1766" spans="2:3">
      <c r="B1766" s="201" t="s">
        <v>6922</v>
      </c>
      <c r="C1766" s="198" t="s">
        <v>1113</v>
      </c>
    </row>
    <row r="1767" spans="2:3">
      <c r="B1767" s="201" t="s">
        <v>6923</v>
      </c>
      <c r="C1767" s="198" t="s">
        <v>1137</v>
      </c>
    </row>
    <row r="1768" spans="2:3">
      <c r="B1768" s="201" t="s">
        <v>6924</v>
      </c>
      <c r="C1768" s="198" t="s">
        <v>1118</v>
      </c>
    </row>
    <row r="1769" spans="2:3">
      <c r="B1769" s="202" t="s">
        <v>6989</v>
      </c>
      <c r="C1769" s="198" t="s">
        <v>1137</v>
      </c>
    </row>
    <row r="1770" spans="2:3">
      <c r="B1770" s="201" t="s">
        <v>6925</v>
      </c>
      <c r="C1770" s="198" t="s">
        <v>1137</v>
      </c>
    </row>
    <row r="1771" spans="2:3">
      <c r="B1771" s="201" t="s">
        <v>6926</v>
      </c>
      <c r="C1771" s="198" t="s">
        <v>1137</v>
      </c>
    </row>
    <row r="1772" spans="2:3">
      <c r="B1772" s="201" t="s">
        <v>6927</v>
      </c>
      <c r="C1772" s="198" t="s">
        <v>1137</v>
      </c>
    </row>
    <row r="1773" spans="2:3">
      <c r="B1773" s="201" t="s">
        <v>6928</v>
      </c>
      <c r="C1773" s="198" t="s">
        <v>1113</v>
      </c>
    </row>
    <row r="1774" spans="2:3">
      <c r="B1774" s="201" t="s">
        <v>6929</v>
      </c>
      <c r="C1774" s="198" t="s">
        <v>1137</v>
      </c>
    </row>
    <row r="1775" spans="2:3">
      <c r="B1775" s="201" t="s">
        <v>6930</v>
      </c>
      <c r="C1775" s="198" t="s">
        <v>1137</v>
      </c>
    </row>
    <row r="1776" spans="2:3">
      <c r="B1776" s="202" t="s">
        <v>6990</v>
      </c>
      <c r="C1776" s="198" t="s">
        <v>1116</v>
      </c>
    </row>
    <row r="1777" spans="2:3">
      <c r="B1777" s="201" t="s">
        <v>6931</v>
      </c>
      <c r="C1777" s="198" t="s">
        <v>1137</v>
      </c>
    </row>
    <row r="1778" spans="2:3">
      <c r="B1778" s="201" t="s">
        <v>6932</v>
      </c>
      <c r="C1778" s="198" t="s">
        <v>1137</v>
      </c>
    </row>
    <row r="1779" spans="2:3">
      <c r="B1779" s="201" t="s">
        <v>6933</v>
      </c>
      <c r="C1779" s="198" t="s">
        <v>1137</v>
      </c>
    </row>
    <row r="1780" spans="2:3">
      <c r="B1780" s="201" t="s">
        <v>6934</v>
      </c>
      <c r="C1780" s="198" t="s">
        <v>1122</v>
      </c>
    </row>
    <row r="1781" spans="2:3">
      <c r="B1781" s="201" t="s">
        <v>6935</v>
      </c>
      <c r="C1781" s="198" t="s">
        <v>1137</v>
      </c>
    </row>
    <row r="1782" spans="2:3">
      <c r="B1782" s="201" t="s">
        <v>6936</v>
      </c>
      <c r="C1782" s="198" t="s">
        <v>1137</v>
      </c>
    </row>
    <row r="1783" spans="2:3">
      <c r="B1783" s="201" t="s">
        <v>6937</v>
      </c>
      <c r="C1783" s="198" t="s">
        <v>1122</v>
      </c>
    </row>
    <row r="1784" spans="2:3">
      <c r="B1784" s="201" t="s">
        <v>6938</v>
      </c>
      <c r="C1784" s="198" t="s">
        <v>1137</v>
      </c>
    </row>
    <row r="1785" spans="2:3">
      <c r="B1785" s="201" t="s">
        <v>6939</v>
      </c>
      <c r="C1785" s="198" t="s">
        <v>1238</v>
      </c>
    </row>
    <row r="1786" spans="2:3">
      <c r="B1786" s="201" t="s">
        <v>6940</v>
      </c>
      <c r="C1786" s="198" t="s">
        <v>1137</v>
      </c>
    </row>
    <row r="1787" spans="2:3">
      <c r="B1787" s="201" t="s">
        <v>6941</v>
      </c>
      <c r="C1787" s="198" t="s">
        <v>1137</v>
      </c>
    </row>
    <row r="1788" spans="2:3">
      <c r="B1788" s="201" t="s">
        <v>6942</v>
      </c>
      <c r="C1788" s="198" t="s">
        <v>1137</v>
      </c>
    </row>
    <row r="1789" spans="2:3">
      <c r="B1789" s="201" t="s">
        <v>6943</v>
      </c>
      <c r="C1789" s="198" t="s">
        <v>1137</v>
      </c>
    </row>
    <row r="1790" spans="2:3">
      <c r="B1790" s="201" t="s">
        <v>6944</v>
      </c>
      <c r="C1790" s="198" t="s">
        <v>1137</v>
      </c>
    </row>
    <row r="1791" spans="2:3">
      <c r="B1791" s="201" t="s">
        <v>6945</v>
      </c>
      <c r="C1791" s="198" t="s">
        <v>1137</v>
      </c>
    </row>
    <row r="1792" spans="2:3">
      <c r="B1792" s="201" t="s">
        <v>6946</v>
      </c>
      <c r="C1792" s="198" t="s">
        <v>1137</v>
      </c>
    </row>
    <row r="1793" spans="2:3">
      <c r="B1793" s="201" t="s">
        <v>6947</v>
      </c>
      <c r="C1793" s="198" t="s">
        <v>1137</v>
      </c>
    </row>
    <row r="1794" spans="2:3">
      <c r="B1794" s="201" t="s">
        <v>6948</v>
      </c>
      <c r="C1794" s="198" t="s">
        <v>1113</v>
      </c>
    </row>
    <row r="1795" spans="2:3">
      <c r="B1795" s="201" t="s">
        <v>6949</v>
      </c>
      <c r="C1795" s="198" t="s">
        <v>1137</v>
      </c>
    </row>
    <row r="1796" spans="2:3">
      <c r="B1796" s="201" t="s">
        <v>6950</v>
      </c>
      <c r="C1796" s="198" t="s">
        <v>1137</v>
      </c>
    </row>
    <row r="1797" spans="2:3">
      <c r="B1797" s="201" t="s">
        <v>6951</v>
      </c>
      <c r="C1797" s="198" t="s">
        <v>1137</v>
      </c>
    </row>
    <row r="1798" spans="2:3">
      <c r="B1798" s="201" t="s">
        <v>6952</v>
      </c>
      <c r="C1798" s="198" t="s">
        <v>1137</v>
      </c>
    </row>
    <row r="1799" spans="2:3">
      <c r="B1799" s="201" t="s">
        <v>6953</v>
      </c>
      <c r="C1799" s="198" t="s">
        <v>1122</v>
      </c>
    </row>
    <row r="1800" spans="2:3">
      <c r="B1800" s="201" t="s">
        <v>6954</v>
      </c>
      <c r="C1800" s="198" t="s">
        <v>1122</v>
      </c>
    </row>
    <row r="1801" spans="2:3">
      <c r="B1801" s="201" t="s">
        <v>6955</v>
      </c>
      <c r="C1801" s="198" t="s">
        <v>1137</v>
      </c>
    </row>
    <row r="1802" spans="2:3">
      <c r="B1802" s="201" t="s">
        <v>6956</v>
      </c>
      <c r="C1802" s="198" t="s">
        <v>1137</v>
      </c>
    </row>
    <row r="1803" spans="2:3">
      <c r="B1803" s="201" t="s">
        <v>6957</v>
      </c>
      <c r="C1803" s="198" t="s">
        <v>1137</v>
      </c>
    </row>
    <row r="1804" spans="2:3">
      <c r="B1804" s="201" t="s">
        <v>6958</v>
      </c>
      <c r="C1804" s="198" t="s">
        <v>1115</v>
      </c>
    </row>
    <row r="1805" spans="2:3">
      <c r="B1805" s="201" t="s">
        <v>6959</v>
      </c>
      <c r="C1805" s="198" t="s">
        <v>1137</v>
      </c>
    </row>
    <row r="1806" spans="2:3">
      <c r="B1806" s="201" t="s">
        <v>6960</v>
      </c>
      <c r="C1806" s="198" t="s">
        <v>1137</v>
      </c>
    </row>
    <row r="1807" spans="2:3">
      <c r="B1807" s="201" t="s">
        <v>6961</v>
      </c>
      <c r="C1807" s="198" t="s">
        <v>1115</v>
      </c>
    </row>
    <row r="1808" spans="2:3">
      <c r="B1808" s="201" t="s">
        <v>6962</v>
      </c>
      <c r="C1808" s="198" t="s">
        <v>1122</v>
      </c>
    </row>
    <row r="1809" spans="2:3">
      <c r="B1809" s="201" t="s">
        <v>6963</v>
      </c>
      <c r="C1809" s="198" t="s">
        <v>1137</v>
      </c>
    </row>
    <row r="1810" spans="2:3">
      <c r="B1810" s="201" t="s">
        <v>6964</v>
      </c>
      <c r="C1810" s="198" t="s">
        <v>1137</v>
      </c>
    </row>
    <row r="1811" spans="2:3">
      <c r="B1811" s="201" t="s">
        <v>6965</v>
      </c>
      <c r="C1811" s="198" t="s">
        <v>1137</v>
      </c>
    </row>
    <row r="1812" spans="2:3">
      <c r="B1812" s="201" t="s">
        <v>6966</v>
      </c>
      <c r="C1812" s="198" t="s">
        <v>1137</v>
      </c>
    </row>
    <row r="1813" spans="2:3">
      <c r="B1813" s="201" t="s">
        <v>6967</v>
      </c>
      <c r="C1813" s="198" t="s">
        <v>1137</v>
      </c>
    </row>
    <row r="1814" spans="2:3">
      <c r="B1814" s="201" t="s">
        <v>6968</v>
      </c>
      <c r="C1814" s="198" t="s">
        <v>1137</v>
      </c>
    </row>
    <row r="1815" spans="2:3">
      <c r="B1815" s="201" t="s">
        <v>6969</v>
      </c>
      <c r="C1815" s="198" t="s">
        <v>1115</v>
      </c>
    </row>
    <row r="1816" spans="2:3">
      <c r="B1816" s="201" t="s">
        <v>6970</v>
      </c>
      <c r="C1816" s="198" t="s">
        <v>1137</v>
      </c>
    </row>
    <row r="1817" spans="2:3">
      <c r="B1817" s="201" t="s">
        <v>6971</v>
      </c>
      <c r="C1817" s="198" t="s">
        <v>1113</v>
      </c>
    </row>
    <row r="1818" spans="2:3">
      <c r="B1818" s="201" t="s">
        <v>6972</v>
      </c>
      <c r="C1818" s="198" t="s">
        <v>1137</v>
      </c>
    </row>
    <row r="1819" spans="2:3">
      <c r="B1819" s="201" t="s">
        <v>6973</v>
      </c>
      <c r="C1819" s="198" t="s">
        <v>1130</v>
      </c>
    </row>
    <row r="1820" spans="2:3">
      <c r="B1820" s="201" t="s">
        <v>6974</v>
      </c>
      <c r="C1820" s="198" t="s">
        <v>1130</v>
      </c>
    </row>
    <row r="1821" spans="2:3">
      <c r="B1821" s="201" t="s">
        <v>6975</v>
      </c>
      <c r="C1821" s="198" t="s">
        <v>1115</v>
      </c>
    </row>
    <row r="1822" spans="2:3">
      <c r="B1822" s="201" t="s">
        <v>6976</v>
      </c>
      <c r="C1822" s="198" t="s">
        <v>1137</v>
      </c>
    </row>
    <row r="1823" spans="2:3">
      <c r="B1823" s="201" t="s">
        <v>6977</v>
      </c>
      <c r="C1823" s="198" t="s">
        <v>1130</v>
      </c>
    </row>
    <row r="1824" spans="2:3">
      <c r="B1824" s="201" t="s">
        <v>6978</v>
      </c>
      <c r="C1824" s="198" t="s">
        <v>1115</v>
      </c>
    </row>
    <row r="1825" spans="2:3">
      <c r="B1825" s="201" t="s">
        <v>6979</v>
      </c>
      <c r="C1825" s="198" t="s">
        <v>1137</v>
      </c>
    </row>
    <row r="1826" spans="2:3">
      <c r="B1826" s="201" t="s">
        <v>6980</v>
      </c>
      <c r="C1826" s="198" t="s">
        <v>1130</v>
      </c>
    </row>
    <row r="1827" spans="2:3">
      <c r="B1827" s="201" t="s">
        <v>6981</v>
      </c>
      <c r="C1827" s="198" t="s">
        <v>1115</v>
      </c>
    </row>
    <row r="1828" spans="2:3">
      <c r="B1828" s="201" t="s">
        <v>6982</v>
      </c>
      <c r="C1828" s="198" t="s">
        <v>1137</v>
      </c>
    </row>
    <row r="1829" spans="2:3">
      <c r="B1829" s="201" t="s">
        <v>6983</v>
      </c>
      <c r="C1829" s="198" t="s">
        <v>1137</v>
      </c>
    </row>
    <row r="1830" spans="2:3">
      <c r="B1830" s="201" t="s">
        <v>6984</v>
      </c>
      <c r="C1830" s="198" t="s">
        <v>1137</v>
      </c>
    </row>
    <row r="1831" spans="2:3">
      <c r="B1831" s="201" t="s">
        <v>6985</v>
      </c>
      <c r="C1831" s="198" t="s">
        <v>1137</v>
      </c>
    </row>
    <row r="1832" spans="2:3">
      <c r="B1832" s="201" t="s">
        <v>6986</v>
      </c>
      <c r="C1832" s="198" t="s">
        <v>1137</v>
      </c>
    </row>
    <row r="1833" spans="2:3">
      <c r="B1833" s="201" t="s">
        <v>6987</v>
      </c>
      <c r="C1833" s="198" t="s">
        <v>1137</v>
      </c>
    </row>
    <row r="1834" spans="2:3">
      <c r="B1834" s="201" t="s">
        <v>6988</v>
      </c>
      <c r="C1834" s="198" t="s">
        <v>1137</v>
      </c>
    </row>
    <row r="1835" spans="2:3">
      <c r="B1835" s="201" t="s">
        <v>7064</v>
      </c>
      <c r="C1835" s="198" t="s">
        <v>1137</v>
      </c>
    </row>
    <row r="1836" spans="2:3">
      <c r="B1836" s="201" t="s">
        <v>7065</v>
      </c>
      <c r="C1836" s="198" t="s">
        <v>1118</v>
      </c>
    </row>
    <row r="1837" spans="2:3">
      <c r="B1837" s="201" t="s">
        <v>7066</v>
      </c>
      <c r="C1837" s="198" t="s">
        <v>1137</v>
      </c>
    </row>
    <row r="1838" spans="2:3">
      <c r="B1838" s="201" t="s">
        <v>7067</v>
      </c>
      <c r="C1838" s="198" t="s">
        <v>1137</v>
      </c>
    </row>
    <row r="1839" spans="2:3">
      <c r="B1839" s="201" t="s">
        <v>7068</v>
      </c>
      <c r="C1839" s="198" t="s">
        <v>1131</v>
      </c>
    </row>
    <row r="1840" spans="2:3">
      <c r="B1840" s="201" t="s">
        <v>7069</v>
      </c>
      <c r="C1840" s="198" t="s">
        <v>1137</v>
      </c>
    </row>
    <row r="1841" spans="2:3">
      <c r="B1841" s="201" t="s">
        <v>7070</v>
      </c>
      <c r="C1841" s="198" t="s">
        <v>1137</v>
      </c>
    </row>
    <row r="1842" spans="2:3">
      <c r="B1842" s="201" t="s">
        <v>7071</v>
      </c>
      <c r="C1842" s="198" t="s">
        <v>1137</v>
      </c>
    </row>
    <row r="1843" spans="2:3">
      <c r="B1843" s="201" t="s">
        <v>7072</v>
      </c>
      <c r="C1843" s="198" t="s">
        <v>1137</v>
      </c>
    </row>
    <row r="1844" spans="2:3">
      <c r="B1844" s="201" t="s">
        <v>7073</v>
      </c>
      <c r="C1844" s="198" t="s">
        <v>1137</v>
      </c>
    </row>
    <row r="1845" spans="2:3">
      <c r="B1845" s="201" t="s">
        <v>7074</v>
      </c>
      <c r="C1845" s="198" t="s">
        <v>1137</v>
      </c>
    </row>
    <row r="1846" spans="2:3">
      <c r="B1846" s="201" t="s">
        <v>7075</v>
      </c>
      <c r="C1846" s="198" t="s">
        <v>1137</v>
      </c>
    </row>
    <row r="1847" spans="2:3">
      <c r="B1847" s="201" t="s">
        <v>7076</v>
      </c>
      <c r="C1847" s="198" t="s">
        <v>1137</v>
      </c>
    </row>
    <row r="1848" spans="2:3">
      <c r="B1848" s="201" t="s">
        <v>7077</v>
      </c>
      <c r="C1848" s="198" t="s">
        <v>1137</v>
      </c>
    </row>
    <row r="1849" spans="2:3">
      <c r="B1849" s="201" t="s">
        <v>7078</v>
      </c>
      <c r="C1849" s="198" t="s">
        <v>1137</v>
      </c>
    </row>
    <row r="1850" spans="2:3">
      <c r="B1850" s="201" t="s">
        <v>7079</v>
      </c>
      <c r="C1850" s="198" t="s">
        <v>1115</v>
      </c>
    </row>
    <row r="1851" spans="2:3">
      <c r="B1851" s="201" t="s">
        <v>7080</v>
      </c>
      <c r="C1851" s="198" t="s">
        <v>1137</v>
      </c>
    </row>
    <row r="1852" spans="2:3">
      <c r="B1852" s="201" t="s">
        <v>7081</v>
      </c>
      <c r="C1852" s="198" t="s">
        <v>1238</v>
      </c>
    </row>
    <row r="1853" spans="2:3">
      <c r="B1853" s="201" t="s">
        <v>7082</v>
      </c>
      <c r="C1853" s="198" t="s">
        <v>1137</v>
      </c>
    </row>
    <row r="1854" spans="2:3">
      <c r="B1854" s="201" t="s">
        <v>7083</v>
      </c>
      <c r="C1854" s="198" t="s">
        <v>1137</v>
      </c>
    </row>
    <row r="1855" spans="2:3">
      <c r="B1855" s="201" t="s">
        <v>7084</v>
      </c>
      <c r="C1855" s="198" t="s">
        <v>1137</v>
      </c>
    </row>
    <row r="1856" spans="2:3">
      <c r="B1856" s="201" t="s">
        <v>7085</v>
      </c>
      <c r="C1856" s="198" t="s">
        <v>1115</v>
      </c>
    </row>
    <row r="1857" spans="2:3">
      <c r="B1857" s="201" t="s">
        <v>7086</v>
      </c>
      <c r="C1857" s="198" t="s">
        <v>1137</v>
      </c>
    </row>
    <row r="1858" spans="2:3">
      <c r="B1858" s="201" t="s">
        <v>7087</v>
      </c>
      <c r="C1858" s="198" t="s">
        <v>1137</v>
      </c>
    </row>
    <row r="1859" spans="2:3">
      <c r="B1859" s="201" t="s">
        <v>7088</v>
      </c>
      <c r="C1859" s="198" t="s">
        <v>1137</v>
      </c>
    </row>
    <row r="1860" spans="2:3">
      <c r="B1860" s="201" t="s">
        <v>7089</v>
      </c>
      <c r="C1860" s="198" t="s">
        <v>1114</v>
      </c>
    </row>
    <row r="1861" spans="2:3">
      <c r="B1861" s="201" t="s">
        <v>7090</v>
      </c>
      <c r="C1861" s="198" t="s">
        <v>1137</v>
      </c>
    </row>
    <row r="1862" spans="2:3">
      <c r="B1862" s="201" t="s">
        <v>7091</v>
      </c>
      <c r="C1862" s="198" t="s">
        <v>1137</v>
      </c>
    </row>
    <row r="1863" spans="2:3">
      <c r="B1863" s="201" t="s">
        <v>7092</v>
      </c>
      <c r="C1863" s="198" t="s">
        <v>1238</v>
      </c>
    </row>
    <row r="1864" spans="2:3">
      <c r="B1864" s="201" t="s">
        <v>7093</v>
      </c>
      <c r="C1864" s="198" t="s">
        <v>1119</v>
      </c>
    </row>
    <row r="1865" spans="2:3">
      <c r="B1865" s="201" t="s">
        <v>7094</v>
      </c>
      <c r="C1865" s="198" t="s">
        <v>1137</v>
      </c>
    </row>
    <row r="1866" spans="2:3">
      <c r="B1866" s="201" t="s">
        <v>7095</v>
      </c>
      <c r="C1866" s="198" t="s">
        <v>1137</v>
      </c>
    </row>
    <row r="1867" spans="2:3">
      <c r="B1867" s="201" t="s">
        <v>6862</v>
      </c>
      <c r="C1867" s="198" t="s">
        <v>1137</v>
      </c>
    </row>
    <row r="1868" spans="2:3">
      <c r="B1868" s="201" t="s">
        <v>7096</v>
      </c>
      <c r="C1868" s="198" t="s">
        <v>1137</v>
      </c>
    </row>
    <row r="1869" spans="2:3">
      <c r="B1869" s="201" t="s">
        <v>7097</v>
      </c>
      <c r="C1869" s="198" t="s">
        <v>1129</v>
      </c>
    </row>
    <row r="1870" spans="2:3">
      <c r="B1870" s="201" t="s">
        <v>7098</v>
      </c>
      <c r="C1870" s="198" t="s">
        <v>1113</v>
      </c>
    </row>
    <row r="1871" spans="2:3">
      <c r="B1871" s="201" t="s">
        <v>7099</v>
      </c>
      <c r="C1871" s="198" t="s">
        <v>1137</v>
      </c>
    </row>
    <row r="1872" spans="2:3">
      <c r="B1872" s="201" t="s">
        <v>7100</v>
      </c>
      <c r="C1872" s="198" t="s">
        <v>1137</v>
      </c>
    </row>
    <row r="1873" spans="1:3">
      <c r="B1873" s="201" t="s">
        <v>7101</v>
      </c>
      <c r="C1873" s="198" t="s">
        <v>1137</v>
      </c>
    </row>
    <row r="1874" spans="1:3">
      <c r="B1874" s="201" t="s">
        <v>7102</v>
      </c>
      <c r="C1874" s="198" t="s">
        <v>1137</v>
      </c>
    </row>
    <row r="1875" spans="1:3">
      <c r="B1875" s="201" t="s">
        <v>7103</v>
      </c>
      <c r="C1875" s="198" t="s">
        <v>1137</v>
      </c>
    </row>
    <row r="1876" spans="1:3">
      <c r="B1876" s="201" t="s">
        <v>7104</v>
      </c>
      <c r="C1876" s="198" t="s">
        <v>1122</v>
      </c>
    </row>
    <row r="1877" spans="1:3">
      <c r="B1877" s="201" t="s">
        <v>7105</v>
      </c>
      <c r="C1877" s="198" t="s">
        <v>1137</v>
      </c>
    </row>
    <row r="1878" spans="1:3">
      <c r="B1878" s="201" t="s">
        <v>7106</v>
      </c>
      <c r="C1878" s="198" t="s">
        <v>1137</v>
      </c>
    </row>
    <row r="1879" spans="1:3">
      <c r="B1879" s="201" t="s">
        <v>7107</v>
      </c>
      <c r="C1879" s="198" t="s">
        <v>1118</v>
      </c>
    </row>
    <row r="1880" spans="1:3">
      <c r="B1880" s="201" t="s">
        <v>7108</v>
      </c>
      <c r="C1880" s="198" t="s">
        <v>1118</v>
      </c>
    </row>
    <row r="1881" spans="1:3">
      <c r="B1881" s="201" t="s">
        <v>7109</v>
      </c>
      <c r="C1881" s="198" t="s">
        <v>1122</v>
      </c>
    </row>
    <row r="1882" spans="1:3">
      <c r="B1882" s="201" t="s">
        <v>7110</v>
      </c>
      <c r="C1882" s="198" t="s">
        <v>1137</v>
      </c>
    </row>
    <row r="1883" spans="1:3">
      <c r="A1883" s="5" t="s">
        <v>1294</v>
      </c>
      <c r="B1883" s="201" t="s">
        <v>32</v>
      </c>
      <c r="C1883" s="198" t="s">
        <v>32</v>
      </c>
    </row>
    <row r="1884" spans="1:3">
      <c r="A1884" s="5"/>
      <c r="B1884" s="201" t="s">
        <v>7112</v>
      </c>
      <c r="C1884" s="198" t="s">
        <v>1137</v>
      </c>
    </row>
    <row r="1885" spans="1:3">
      <c r="A1885" s="5"/>
      <c r="B1885" s="201" t="s">
        <v>7113</v>
      </c>
      <c r="C1885" s="198" t="s">
        <v>1115</v>
      </c>
    </row>
    <row r="1886" spans="1:3">
      <c r="A1886" s="5"/>
      <c r="B1886" s="201" t="s">
        <v>7114</v>
      </c>
      <c r="C1886" s="198" t="s">
        <v>1137</v>
      </c>
    </row>
    <row r="1887" spans="1:3">
      <c r="A1887" s="5"/>
      <c r="B1887" s="201" t="s">
        <v>7115</v>
      </c>
      <c r="C1887" s="198" t="s">
        <v>1119</v>
      </c>
    </row>
    <row r="1888" spans="1:3">
      <c r="B1888" s="201" t="s">
        <v>1134</v>
      </c>
      <c r="C1888" s="198" t="s">
        <v>1134</v>
      </c>
    </row>
    <row r="1889" spans="2:3">
      <c r="B1889" s="201" t="s">
        <v>7116</v>
      </c>
      <c r="C1889" s="198"/>
    </row>
    <row r="1890" spans="2:3">
      <c r="B1890" s="201" t="s">
        <v>7117</v>
      </c>
      <c r="C1890" s="198"/>
    </row>
    <row r="1891" spans="2:3">
      <c r="B1891" s="201" t="s">
        <v>7118</v>
      </c>
      <c r="C1891" s="198"/>
    </row>
    <row r="1892" spans="2:3">
      <c r="B1892" s="201" t="s">
        <v>7119</v>
      </c>
      <c r="C1892" s="198"/>
    </row>
    <row r="1893" spans="2:3">
      <c r="B1893" s="201" t="s">
        <v>7120</v>
      </c>
      <c r="C1893" s="198"/>
    </row>
    <row r="1894" spans="2:3">
      <c r="B1894" s="201" t="s">
        <v>7121</v>
      </c>
      <c r="C1894" s="198"/>
    </row>
    <row r="1895" spans="2:3">
      <c r="B1895" s="201" t="s">
        <v>7122</v>
      </c>
      <c r="C1895" s="198"/>
    </row>
    <row r="1896" spans="2:3">
      <c r="B1896" s="201" t="s">
        <v>7123</v>
      </c>
      <c r="C1896" s="198"/>
    </row>
    <row r="1897" spans="2:3">
      <c r="B1897" s="201" t="s">
        <v>7124</v>
      </c>
      <c r="C1897" s="198"/>
    </row>
    <row r="1898" spans="2:3">
      <c r="B1898" s="201" t="s">
        <v>7125</v>
      </c>
      <c r="C1898" s="198"/>
    </row>
    <row r="1899" spans="2:3">
      <c r="B1899" s="201" t="s">
        <v>7126</v>
      </c>
      <c r="C1899" s="198"/>
    </row>
    <row r="1900" spans="2:3">
      <c r="B1900" s="201" t="s">
        <v>7127</v>
      </c>
      <c r="C1900" s="198"/>
    </row>
    <row r="1901" spans="2:3">
      <c r="B1901" s="201" t="s">
        <v>7128</v>
      </c>
      <c r="C1901" s="198"/>
    </row>
    <row r="1902" spans="2:3">
      <c r="B1902" s="201" t="s">
        <v>7129</v>
      </c>
      <c r="C1902" s="198"/>
    </row>
    <row r="1903" spans="2:3">
      <c r="B1903" s="201" t="s">
        <v>7130</v>
      </c>
      <c r="C1903" s="198"/>
    </row>
    <row r="1904" spans="2:3">
      <c r="B1904" s="201" t="s">
        <v>7131</v>
      </c>
      <c r="C1904" s="198"/>
    </row>
    <row r="1905" spans="2:3">
      <c r="B1905" s="201" t="s">
        <v>7132</v>
      </c>
      <c r="C1905" s="198"/>
    </row>
    <row r="1906" spans="2:3">
      <c r="B1906" s="201" t="s">
        <v>7133</v>
      </c>
      <c r="C1906" s="198"/>
    </row>
    <row r="1907" spans="2:3">
      <c r="B1907" s="201" t="s">
        <v>7134</v>
      </c>
      <c r="C1907" s="198"/>
    </row>
    <row r="1908" spans="2:3">
      <c r="B1908" s="201" t="s">
        <v>7135</v>
      </c>
      <c r="C1908" s="198"/>
    </row>
    <row r="1909" spans="2:3">
      <c r="B1909" s="201" t="s">
        <v>7136</v>
      </c>
      <c r="C1909" s="198"/>
    </row>
    <row r="1910" spans="2:3">
      <c r="B1910" s="201" t="s">
        <v>7137</v>
      </c>
      <c r="C1910" s="198"/>
    </row>
    <row r="1911" spans="2:3">
      <c r="B1911" s="201" t="s">
        <v>7138</v>
      </c>
      <c r="C1911" s="198"/>
    </row>
    <row r="1912" spans="2:3">
      <c r="B1912" s="201" t="s">
        <v>7139</v>
      </c>
      <c r="C1912" s="198"/>
    </row>
    <row r="1913" spans="2:3">
      <c r="B1913" s="201" t="s">
        <v>7140</v>
      </c>
      <c r="C1913" s="198"/>
    </row>
    <row r="1914" spans="2:3">
      <c r="B1914" s="201" t="s">
        <v>7141</v>
      </c>
      <c r="C1914" s="198"/>
    </row>
    <row r="1915" spans="2:3">
      <c r="B1915" s="201" t="s">
        <v>7142</v>
      </c>
      <c r="C1915" s="198"/>
    </row>
    <row r="1916" spans="2:3">
      <c r="B1916" s="201" t="s">
        <v>7143</v>
      </c>
      <c r="C1916" s="198"/>
    </row>
    <row r="1917" spans="2:3">
      <c r="B1917" s="201" t="s">
        <v>7144</v>
      </c>
      <c r="C1917" s="198"/>
    </row>
    <row r="1918" spans="2:3">
      <c r="B1918" s="201" t="s">
        <v>7145</v>
      </c>
      <c r="C1918" s="198"/>
    </row>
    <row r="1919" spans="2:3">
      <c r="B1919" s="201" t="s">
        <v>7146</v>
      </c>
      <c r="C1919" s="198"/>
    </row>
    <row r="1920" spans="2:3">
      <c r="B1920" s="201" t="s">
        <v>7147</v>
      </c>
      <c r="C1920" s="198"/>
    </row>
    <row r="1921" spans="2:3">
      <c r="B1921" s="201" t="s">
        <v>7148</v>
      </c>
      <c r="C1921" s="198"/>
    </row>
    <row r="1922" spans="2:3">
      <c r="B1922" s="201" t="s">
        <v>7149</v>
      </c>
      <c r="C1922" s="198"/>
    </row>
    <row r="1923" spans="2:3">
      <c r="B1923" s="201" t="s">
        <v>7150</v>
      </c>
      <c r="C1923" s="198"/>
    </row>
    <row r="1924" spans="2:3">
      <c r="B1924" s="201" t="s">
        <v>7151</v>
      </c>
      <c r="C1924" s="198"/>
    </row>
    <row r="1925" spans="2:3">
      <c r="B1925" s="201" t="s">
        <v>7152</v>
      </c>
      <c r="C1925" s="198"/>
    </row>
    <row r="1926" spans="2:3">
      <c r="B1926" s="201" t="s">
        <v>6894</v>
      </c>
      <c r="C1926" s="198"/>
    </row>
    <row r="1927" spans="2:3">
      <c r="B1927" s="201" t="s">
        <v>7153</v>
      </c>
      <c r="C1927" s="198"/>
    </row>
    <row r="1928" spans="2:3">
      <c r="B1928" s="201" t="s">
        <v>7154</v>
      </c>
      <c r="C1928" s="198"/>
    </row>
    <row r="1929" spans="2:3">
      <c r="B1929" s="201" t="s">
        <v>7155</v>
      </c>
      <c r="C1929" s="198"/>
    </row>
    <row r="1930" spans="2:3">
      <c r="B1930" s="201" t="s">
        <v>7156</v>
      </c>
      <c r="C1930" s="198"/>
    </row>
    <row r="1931" spans="2:3">
      <c r="B1931" s="201" t="s">
        <v>7157</v>
      </c>
      <c r="C1931" s="198"/>
    </row>
    <row r="1932" spans="2:3">
      <c r="B1932" s="201" t="s">
        <v>7158</v>
      </c>
      <c r="C1932" s="198"/>
    </row>
    <row r="1933" spans="2:3">
      <c r="B1933" s="201" t="s">
        <v>7159</v>
      </c>
      <c r="C1933" s="198"/>
    </row>
    <row r="1934" spans="2:3">
      <c r="B1934" s="201" t="s">
        <v>7160</v>
      </c>
      <c r="C1934" s="198"/>
    </row>
    <row r="1935" spans="2:3">
      <c r="B1935" s="201" t="s">
        <v>7161</v>
      </c>
      <c r="C1935" s="198"/>
    </row>
    <row r="1936" spans="2:3">
      <c r="B1936" s="201" t="s">
        <v>7162</v>
      </c>
      <c r="C1936" s="198"/>
    </row>
    <row r="1937" spans="2:3">
      <c r="B1937" s="201" t="s">
        <v>7163</v>
      </c>
      <c r="C1937" s="198"/>
    </row>
    <row r="1938" spans="2:3">
      <c r="B1938" s="201" t="s">
        <v>7164</v>
      </c>
      <c r="C1938" s="198"/>
    </row>
    <row r="1939" spans="2:3">
      <c r="B1939" s="201" t="s">
        <v>7165</v>
      </c>
      <c r="C1939" s="198"/>
    </row>
    <row r="1940" spans="2:3">
      <c r="B1940" s="201" t="s">
        <v>7166</v>
      </c>
      <c r="C1940" s="198"/>
    </row>
    <row r="1941" spans="2:3">
      <c r="B1941" s="201" t="s">
        <v>7167</v>
      </c>
      <c r="C1941" s="198"/>
    </row>
    <row r="1942" spans="2:3">
      <c r="B1942" s="201" t="s">
        <v>7168</v>
      </c>
      <c r="C1942" s="198"/>
    </row>
    <row r="1943" spans="2:3">
      <c r="B1943" s="201" t="s">
        <v>7169</v>
      </c>
      <c r="C1943" s="198"/>
    </row>
    <row r="1944" spans="2:3">
      <c r="B1944" s="201" t="s">
        <v>7170</v>
      </c>
      <c r="C1944" s="198"/>
    </row>
    <row r="1945" spans="2:3">
      <c r="B1945" s="201" t="s">
        <v>7171</v>
      </c>
      <c r="C1945" s="198"/>
    </row>
    <row r="1946" spans="2:3">
      <c r="B1946" s="201" t="s">
        <v>7172</v>
      </c>
      <c r="C1946" s="198"/>
    </row>
    <row r="1947" spans="2:3">
      <c r="B1947" s="201" t="s">
        <v>7173</v>
      </c>
      <c r="C1947" s="198"/>
    </row>
    <row r="1948" spans="2:3">
      <c r="B1948" s="201" t="s">
        <v>7174</v>
      </c>
      <c r="C1948" s="198"/>
    </row>
    <row r="1949" spans="2:3">
      <c r="B1949" s="201" t="s">
        <v>7175</v>
      </c>
      <c r="C1949" s="198"/>
    </row>
    <row r="1950" spans="2:3">
      <c r="B1950" s="201" t="s">
        <v>7176</v>
      </c>
      <c r="C1950" s="198"/>
    </row>
    <row r="1951" spans="2:3">
      <c r="B1951" s="201" t="s">
        <v>7177</v>
      </c>
      <c r="C1951" s="198"/>
    </row>
    <row r="1952" spans="2:3">
      <c r="B1952" s="201" t="s">
        <v>7178</v>
      </c>
      <c r="C1952" s="198"/>
    </row>
    <row r="1953" spans="2:3">
      <c r="B1953" s="201" t="s">
        <v>7179</v>
      </c>
      <c r="C1953" s="198"/>
    </row>
    <row r="1954" spans="2:3">
      <c r="B1954" s="201" t="s">
        <v>7180</v>
      </c>
      <c r="C1954" s="198"/>
    </row>
    <row r="1955" spans="2:3">
      <c r="B1955" s="201" t="s">
        <v>7181</v>
      </c>
      <c r="C1955" s="198"/>
    </row>
    <row r="1956" spans="2:3">
      <c r="B1956" s="201" t="s">
        <v>7182</v>
      </c>
      <c r="C1956" s="198"/>
    </row>
    <row r="1957" spans="2:3">
      <c r="B1957" s="201" t="s">
        <v>7183</v>
      </c>
      <c r="C1957" s="198"/>
    </row>
    <row r="1958" spans="2:3">
      <c r="B1958" s="201" t="s">
        <v>7184</v>
      </c>
      <c r="C1958" s="198"/>
    </row>
    <row r="1959" spans="2:3">
      <c r="B1959" s="201" t="s">
        <v>7185</v>
      </c>
      <c r="C1959" s="198"/>
    </row>
    <row r="1960" spans="2:3">
      <c r="B1960" s="201" t="s">
        <v>7186</v>
      </c>
      <c r="C1960" s="198"/>
    </row>
    <row r="1961" spans="2:3">
      <c r="B1961" s="201" t="s">
        <v>7187</v>
      </c>
      <c r="C1961" s="198"/>
    </row>
    <row r="1962" spans="2:3">
      <c r="B1962" s="201" t="s">
        <v>7188</v>
      </c>
      <c r="C1962" s="198"/>
    </row>
    <row r="1963" spans="2:3">
      <c r="B1963" s="201" t="s">
        <v>7189</v>
      </c>
      <c r="C1963" s="198"/>
    </row>
    <row r="1964" spans="2:3">
      <c r="B1964" s="201" t="s">
        <v>7190</v>
      </c>
      <c r="C1964" s="198"/>
    </row>
    <row r="1965" spans="2:3">
      <c r="B1965" s="201" t="s">
        <v>7191</v>
      </c>
      <c r="C1965" s="198"/>
    </row>
    <row r="1966" spans="2:3">
      <c r="B1966" s="201" t="s">
        <v>7192</v>
      </c>
      <c r="C1966" s="198"/>
    </row>
    <row r="1967" spans="2:3">
      <c r="B1967" s="201" t="s">
        <v>7193</v>
      </c>
      <c r="C1967" s="198"/>
    </row>
    <row r="1968" spans="2:3">
      <c r="B1968" s="201" t="s">
        <v>7194</v>
      </c>
      <c r="C1968" s="198"/>
    </row>
    <row r="1969" spans="2:3">
      <c r="B1969" s="201" t="s">
        <v>7195</v>
      </c>
      <c r="C1969" s="198"/>
    </row>
    <row r="1970" spans="2:3">
      <c r="B1970" s="201" t="s">
        <v>7196</v>
      </c>
      <c r="C1970" s="198"/>
    </row>
    <row r="1971" spans="2:3">
      <c r="B1971" s="201" t="s">
        <v>7197</v>
      </c>
      <c r="C1971" s="198"/>
    </row>
    <row r="1972" spans="2:3">
      <c r="B1972" s="201" t="s">
        <v>7198</v>
      </c>
      <c r="C1972" s="198"/>
    </row>
    <row r="1973" spans="2:3">
      <c r="B1973" s="201" t="s">
        <v>7199</v>
      </c>
      <c r="C1973" s="198"/>
    </row>
    <row r="1974" spans="2:3">
      <c r="B1974" s="201" t="s">
        <v>7200</v>
      </c>
      <c r="C1974" s="198"/>
    </row>
    <row r="1975" spans="2:3">
      <c r="B1975" s="201" t="s">
        <v>7201</v>
      </c>
      <c r="C1975" s="198"/>
    </row>
    <row r="1976" spans="2:3">
      <c r="B1976" s="201" t="s">
        <v>7202</v>
      </c>
      <c r="C1976" s="198"/>
    </row>
    <row r="1977" spans="2:3">
      <c r="B1977" s="201" t="s">
        <v>7203</v>
      </c>
      <c r="C1977" s="198"/>
    </row>
    <row r="1978" spans="2:3">
      <c r="B1978" s="201" t="s">
        <v>7204</v>
      </c>
      <c r="C1978" s="198"/>
    </row>
    <row r="1979" spans="2:3">
      <c r="B1979" s="201" t="s">
        <v>7205</v>
      </c>
      <c r="C1979" s="198"/>
    </row>
    <row r="1980" spans="2:3">
      <c r="B1980" s="201" t="s">
        <v>7206</v>
      </c>
      <c r="C1980" s="198"/>
    </row>
    <row r="1981" spans="2:3">
      <c r="B1981" s="201" t="s">
        <v>7207</v>
      </c>
      <c r="C1981" s="198"/>
    </row>
    <row r="1982" spans="2:3">
      <c r="B1982" s="201" t="s">
        <v>7208</v>
      </c>
      <c r="C1982" s="198"/>
    </row>
    <row r="1983" spans="2:3">
      <c r="B1983" s="201" t="s">
        <v>7209</v>
      </c>
      <c r="C1983" s="198"/>
    </row>
    <row r="1984" spans="2:3">
      <c r="B1984" s="201" t="s">
        <v>7210</v>
      </c>
      <c r="C1984" s="198"/>
    </row>
    <row r="1985" spans="2:3">
      <c r="B1985" s="201" t="s">
        <v>7211</v>
      </c>
      <c r="C1985" s="198"/>
    </row>
    <row r="1986" spans="2:3">
      <c r="B1986" s="201" t="s">
        <v>280</v>
      </c>
      <c r="C1986" s="198" t="s">
        <v>280</v>
      </c>
    </row>
    <row r="1987" spans="2:3">
      <c r="B1987" s="201" t="s">
        <v>7212</v>
      </c>
      <c r="C1987" s="198"/>
    </row>
    <row r="1988" spans="2:3">
      <c r="B1988" s="201" t="s">
        <v>7213</v>
      </c>
      <c r="C1988" s="198"/>
    </row>
    <row r="1989" spans="2:3">
      <c r="B1989" s="201" t="s">
        <v>7214</v>
      </c>
      <c r="C1989" s="198"/>
    </row>
    <row r="1990" spans="2:3">
      <c r="B1990" s="201" t="s">
        <v>7215</v>
      </c>
      <c r="C1990" s="198"/>
    </row>
    <row r="1991" spans="2:3">
      <c r="B1991" s="201" t="s">
        <v>7216</v>
      </c>
      <c r="C1991" s="198"/>
    </row>
    <row r="1992" spans="2:3">
      <c r="B1992" s="201" t="s">
        <v>7217</v>
      </c>
      <c r="C1992" s="198"/>
    </row>
    <row r="1993" spans="2:3">
      <c r="B1993" s="201" t="s">
        <v>7218</v>
      </c>
      <c r="C1993" s="198"/>
    </row>
    <row r="1994" spans="2:3">
      <c r="B1994" s="201" t="s">
        <v>7219</v>
      </c>
      <c r="C1994" s="198"/>
    </row>
    <row r="1995" spans="2:3">
      <c r="B1995" s="201" t="s">
        <v>7220</v>
      </c>
      <c r="C1995" s="198"/>
    </row>
    <row r="1996" spans="2:3">
      <c r="B1996" s="201" t="s">
        <v>7221</v>
      </c>
      <c r="C1996" s="198"/>
    </row>
    <row r="1997" spans="2:3">
      <c r="B1997" s="201" t="s">
        <v>7222</v>
      </c>
      <c r="C1997" s="198"/>
    </row>
    <row r="1998" spans="2:3">
      <c r="B1998" s="201" t="s">
        <v>7223</v>
      </c>
      <c r="C1998" s="198"/>
    </row>
    <row r="1999" spans="2:3">
      <c r="B1999" s="201" t="s">
        <v>7224</v>
      </c>
      <c r="C1999" s="198"/>
    </row>
    <row r="2000" spans="2:3">
      <c r="B2000" s="201" t="s">
        <v>7225</v>
      </c>
      <c r="C2000" s="198"/>
    </row>
    <row r="2001" spans="2:3">
      <c r="B2001" s="201" t="s">
        <v>7226</v>
      </c>
      <c r="C2001" s="198"/>
    </row>
    <row r="2002" spans="2:3">
      <c r="B2002" s="201" t="s">
        <v>7227</v>
      </c>
      <c r="C2002" s="198"/>
    </row>
    <row r="2003" spans="2:3">
      <c r="B2003" s="201" t="s">
        <v>7228</v>
      </c>
      <c r="C2003" s="198"/>
    </row>
    <row r="2004" spans="2:3">
      <c r="B2004" s="201" t="s">
        <v>7229</v>
      </c>
      <c r="C2004" s="198"/>
    </row>
    <row r="2005" spans="2:3">
      <c r="B2005" s="201" t="s">
        <v>7230</v>
      </c>
      <c r="C2005" s="198"/>
    </row>
    <row r="2006" spans="2:3">
      <c r="B2006" s="201" t="s">
        <v>7229</v>
      </c>
      <c r="C2006" s="198"/>
    </row>
    <row r="2007" spans="2:3">
      <c r="B2007" s="201" t="s">
        <v>7231</v>
      </c>
      <c r="C2007" s="198"/>
    </row>
    <row r="2008" spans="2:3">
      <c r="B2008" s="201" t="s">
        <v>7232</v>
      </c>
      <c r="C2008" s="198"/>
    </row>
    <row r="2009" spans="2:3">
      <c r="B2009" s="201" t="s">
        <v>7233</v>
      </c>
      <c r="C2009" s="198"/>
    </row>
    <row r="2010" spans="2:3">
      <c r="B2010" s="201" t="s">
        <v>7234</v>
      </c>
      <c r="C2010" s="198"/>
    </row>
    <row r="2011" spans="2:3">
      <c r="B2011" s="201" t="s">
        <v>7235</v>
      </c>
      <c r="C2011" s="198"/>
    </row>
    <row r="2012" spans="2:3">
      <c r="B2012" s="201" t="s">
        <v>7236</v>
      </c>
      <c r="C2012" s="198"/>
    </row>
    <row r="2013" spans="2:3">
      <c r="B2013" s="201" t="s">
        <v>7237</v>
      </c>
      <c r="C2013" s="198"/>
    </row>
    <row r="2014" spans="2:3">
      <c r="B2014" s="201" t="s">
        <v>7238</v>
      </c>
      <c r="C2014" s="198"/>
    </row>
    <row r="2015" spans="2:3">
      <c r="B2015" s="201" t="s">
        <v>7239</v>
      </c>
      <c r="C2015" s="198"/>
    </row>
    <row r="2016" spans="2:3">
      <c r="B2016" s="201" t="s">
        <v>7240</v>
      </c>
      <c r="C2016" s="198"/>
    </row>
    <row r="2017" spans="2:3">
      <c r="B2017" s="201" t="s">
        <v>7241</v>
      </c>
      <c r="C2017" s="198"/>
    </row>
    <row r="2018" spans="2:3">
      <c r="B2018" s="201" t="s">
        <v>7242</v>
      </c>
      <c r="C2018" s="198"/>
    </row>
    <row r="2019" spans="2:3">
      <c r="B2019" s="201" t="s">
        <v>7243</v>
      </c>
      <c r="C2019" s="198"/>
    </row>
    <row r="2020" spans="2:3">
      <c r="B2020" s="201" t="s">
        <v>7244</v>
      </c>
      <c r="C2020" s="198"/>
    </row>
    <row r="2021" spans="2:3">
      <c r="B2021" s="201" t="s">
        <v>7245</v>
      </c>
      <c r="C2021" s="198"/>
    </row>
    <row r="2022" spans="2:3">
      <c r="B2022" s="201" t="s">
        <v>7246</v>
      </c>
      <c r="C2022" s="198"/>
    </row>
    <row r="2023" spans="2:3">
      <c r="B2023" s="201" t="s">
        <v>7247</v>
      </c>
      <c r="C2023" s="198"/>
    </row>
    <row r="2024" spans="2:3">
      <c r="B2024" s="201" t="s">
        <v>7248</v>
      </c>
      <c r="C2024" s="198"/>
    </row>
    <row r="2025" spans="2:3">
      <c r="B2025" s="201" t="s">
        <v>7249</v>
      </c>
      <c r="C2025" s="198"/>
    </row>
    <row r="2026" spans="2:3">
      <c r="B2026" s="201" t="s">
        <v>7250</v>
      </c>
      <c r="C2026" s="198"/>
    </row>
    <row r="2027" spans="2:3">
      <c r="B2027" s="201" t="s">
        <v>7251</v>
      </c>
      <c r="C2027" s="198"/>
    </row>
    <row r="2028" spans="2:3">
      <c r="B2028" s="201" t="s">
        <v>7252</v>
      </c>
      <c r="C2028" s="198"/>
    </row>
    <row r="2029" spans="2:3">
      <c r="B2029" s="201" t="s">
        <v>7253</v>
      </c>
      <c r="C2029" s="198"/>
    </row>
    <row r="2030" spans="2:3">
      <c r="B2030" s="201" t="s">
        <v>7254</v>
      </c>
      <c r="C2030" s="198"/>
    </row>
    <row r="2031" spans="2:3">
      <c r="B2031" s="201" t="s">
        <v>7255</v>
      </c>
      <c r="C2031" s="198"/>
    </row>
    <row r="2032" spans="2:3">
      <c r="B2032" s="201" t="s">
        <v>7256</v>
      </c>
      <c r="C2032" s="198"/>
    </row>
    <row r="2033" spans="2:3">
      <c r="B2033" s="201" t="s">
        <v>7257</v>
      </c>
      <c r="C2033" s="198"/>
    </row>
    <row r="2034" spans="2:3">
      <c r="B2034" s="201" t="s">
        <v>7258</v>
      </c>
      <c r="C2034" s="198"/>
    </row>
    <row r="2035" spans="2:3">
      <c r="B2035" s="201" t="s">
        <v>7259</v>
      </c>
      <c r="C2035" s="198"/>
    </row>
    <row r="2036" spans="2:3">
      <c r="B2036" s="201" t="s">
        <v>7260</v>
      </c>
      <c r="C2036" s="198"/>
    </row>
    <row r="2037" spans="2:3">
      <c r="B2037" s="201" t="s">
        <v>7261</v>
      </c>
      <c r="C2037" s="198"/>
    </row>
    <row r="2038" spans="2:3">
      <c r="B2038" s="201" t="s">
        <v>7262</v>
      </c>
      <c r="C2038" s="198"/>
    </row>
    <row r="2039" spans="2:3">
      <c r="B2039" s="201" t="s">
        <v>7263</v>
      </c>
      <c r="C2039" s="198"/>
    </row>
    <row r="2040" spans="2:3">
      <c r="B2040" s="201" t="s">
        <v>7264</v>
      </c>
      <c r="C2040" s="198"/>
    </row>
    <row r="2041" spans="2:3">
      <c r="B2041" s="201" t="s">
        <v>7265</v>
      </c>
      <c r="C2041" s="198"/>
    </row>
    <row r="2042" spans="2:3">
      <c r="B2042" s="201" t="s">
        <v>7266</v>
      </c>
      <c r="C2042" s="198"/>
    </row>
    <row r="2043" spans="2:3">
      <c r="B2043" s="201" t="s">
        <v>7267</v>
      </c>
      <c r="C2043" s="198"/>
    </row>
    <row r="2044" spans="2:3">
      <c r="B2044" s="201" t="s">
        <v>7268</v>
      </c>
      <c r="C2044" s="198"/>
    </row>
    <row r="2045" spans="2:3">
      <c r="B2045" s="201" t="s">
        <v>7269</v>
      </c>
      <c r="C2045" s="198"/>
    </row>
    <row r="2046" spans="2:3">
      <c r="B2046" s="201" t="s">
        <v>7270</v>
      </c>
      <c r="C2046" s="198"/>
    </row>
    <row r="2047" spans="2:3">
      <c r="B2047" s="201" t="s">
        <v>7271</v>
      </c>
      <c r="C2047" s="198"/>
    </row>
    <row r="2048" spans="2:3">
      <c r="B2048" s="201" t="s">
        <v>7272</v>
      </c>
      <c r="C2048" s="198"/>
    </row>
    <row r="2049" spans="2:3">
      <c r="B2049" s="201" t="s">
        <v>7273</v>
      </c>
      <c r="C2049" s="198"/>
    </row>
    <row r="2050" spans="2:3">
      <c r="B2050" s="201" t="s">
        <v>7274</v>
      </c>
      <c r="C2050" s="198"/>
    </row>
    <row r="2051" spans="2:3">
      <c r="B2051" s="201" t="s">
        <v>7275</v>
      </c>
      <c r="C2051" s="198"/>
    </row>
    <row r="2052" spans="2:3">
      <c r="B2052" s="201" t="s">
        <v>7276</v>
      </c>
      <c r="C2052" s="198"/>
    </row>
    <row r="2053" spans="2:3">
      <c r="B2053" s="201" t="s">
        <v>7277</v>
      </c>
      <c r="C2053" s="198"/>
    </row>
    <row r="2054" spans="2:3">
      <c r="B2054" s="201" t="s">
        <v>7278</v>
      </c>
      <c r="C2054" s="198"/>
    </row>
    <row r="2055" spans="2:3">
      <c r="B2055" s="201" t="s">
        <v>7279</v>
      </c>
      <c r="C2055" s="198"/>
    </row>
    <row r="2056" spans="2:3">
      <c r="B2056" s="201" t="s">
        <v>7280</v>
      </c>
      <c r="C2056" s="198"/>
    </row>
    <row r="2057" spans="2:3">
      <c r="B2057" s="201" t="s">
        <v>7281</v>
      </c>
      <c r="C2057" s="198"/>
    </row>
    <row r="2058" spans="2:3">
      <c r="B2058" s="201" t="s">
        <v>7282</v>
      </c>
      <c r="C2058" s="198"/>
    </row>
    <row r="2059" spans="2:3">
      <c r="B2059" s="201" t="s">
        <v>7283</v>
      </c>
      <c r="C2059" s="198"/>
    </row>
    <row r="2060" spans="2:3">
      <c r="B2060" s="201" t="s">
        <v>7284</v>
      </c>
      <c r="C2060" s="198"/>
    </row>
    <row r="2061" spans="2:3">
      <c r="B2061" s="201" t="s">
        <v>7285</v>
      </c>
      <c r="C2061" s="198"/>
    </row>
    <row r="2062" spans="2:3">
      <c r="B2062" s="201" t="s">
        <v>7286</v>
      </c>
      <c r="C2062" s="198"/>
    </row>
    <row r="2063" spans="2:3">
      <c r="B2063" s="201" t="s">
        <v>7287</v>
      </c>
      <c r="C2063" s="198"/>
    </row>
    <row r="2064" spans="2:3">
      <c r="B2064" s="201" t="s">
        <v>7288</v>
      </c>
      <c r="C2064" s="198"/>
    </row>
    <row r="2065" spans="2:3">
      <c r="B2065" s="201" t="s">
        <v>7289</v>
      </c>
      <c r="C2065" s="198"/>
    </row>
    <row r="2066" spans="2:3">
      <c r="B2066" s="201" t="s">
        <v>7290</v>
      </c>
      <c r="C2066" s="198"/>
    </row>
    <row r="2067" spans="2:3">
      <c r="B2067" s="201" t="s">
        <v>7291</v>
      </c>
      <c r="C2067" s="198"/>
    </row>
    <row r="2068" spans="2:3">
      <c r="B2068" s="201" t="s">
        <v>7292</v>
      </c>
      <c r="C2068" s="198"/>
    </row>
    <row r="2069" spans="2:3">
      <c r="B2069" s="201" t="s">
        <v>7293</v>
      </c>
      <c r="C2069" s="198"/>
    </row>
    <row r="2070" spans="2:3">
      <c r="B2070" s="201" t="s">
        <v>7294</v>
      </c>
      <c r="C2070" s="198"/>
    </row>
    <row r="2071" spans="2:3">
      <c r="B2071" s="201" t="s">
        <v>7295</v>
      </c>
      <c r="C2071" s="198"/>
    </row>
    <row r="2072" spans="2:3">
      <c r="B2072" s="201" t="s">
        <v>7296</v>
      </c>
      <c r="C2072" s="198"/>
    </row>
    <row r="2073" spans="2:3">
      <c r="B2073" s="201" t="s">
        <v>7297</v>
      </c>
      <c r="C2073" s="198"/>
    </row>
    <row r="2074" spans="2:3">
      <c r="B2074" s="201" t="s">
        <v>7298</v>
      </c>
      <c r="C2074" s="198"/>
    </row>
    <row r="2075" spans="2:3">
      <c r="B2075" s="201" t="s">
        <v>7299</v>
      </c>
      <c r="C2075" s="198"/>
    </row>
    <row r="2076" spans="2:3">
      <c r="B2076" s="201" t="s">
        <v>7300</v>
      </c>
      <c r="C2076" s="198"/>
    </row>
    <row r="2077" spans="2:3">
      <c r="B2077" s="201" t="s">
        <v>7301</v>
      </c>
      <c r="C2077" s="198"/>
    </row>
    <row r="2078" spans="2:3">
      <c r="B2078" s="201" t="s">
        <v>7302</v>
      </c>
      <c r="C2078" s="198"/>
    </row>
    <row r="2079" spans="2:3">
      <c r="B2079" s="201" t="s">
        <v>7303</v>
      </c>
      <c r="C2079" s="198"/>
    </row>
    <row r="2080" spans="2:3">
      <c r="B2080" s="201" t="s">
        <v>7304</v>
      </c>
      <c r="C2080" s="198"/>
    </row>
    <row r="2081" spans="1:3">
      <c r="B2081" s="201" t="s">
        <v>7305</v>
      </c>
      <c r="C2081" s="198"/>
    </row>
    <row r="2082" spans="1:3">
      <c r="B2082" s="201" t="s">
        <v>7306</v>
      </c>
      <c r="C2082" s="198"/>
    </row>
    <row r="2083" spans="1:3">
      <c r="B2083" s="201" t="s">
        <v>7307</v>
      </c>
      <c r="C2083" s="198"/>
    </row>
    <row r="2084" spans="1:3">
      <c r="B2084" s="201" t="s">
        <v>7308</v>
      </c>
      <c r="C2084" s="198"/>
    </row>
    <row r="2085" spans="1:3">
      <c r="B2085" s="201" t="s">
        <v>1135</v>
      </c>
      <c r="C2085" s="198" t="s">
        <v>1135</v>
      </c>
    </row>
    <row r="2086" spans="1:3">
      <c r="B2086" s="201" t="s">
        <v>1136</v>
      </c>
      <c r="C2086" s="198" t="s">
        <v>1136</v>
      </c>
    </row>
    <row r="2087" spans="1:3">
      <c r="A2087" s="5" t="s">
        <v>1295</v>
      </c>
      <c r="B2087" s="201" t="s">
        <v>98</v>
      </c>
      <c r="C2087" s="198" t="s">
        <v>98</v>
      </c>
    </row>
    <row r="2088" spans="1:3">
      <c r="B2088" s="201" t="s">
        <v>1137</v>
      </c>
      <c r="C2088" s="198" t="s">
        <v>1137</v>
      </c>
    </row>
    <row r="2089" spans="1:3">
      <c r="B2089" s="201" t="s">
        <v>1138</v>
      </c>
      <c r="C2089" s="198" t="s">
        <v>1138</v>
      </c>
    </row>
    <row r="2090" spans="1:3">
      <c r="B2090" s="201" t="s">
        <v>1139</v>
      </c>
      <c r="C2090" s="198" t="s">
        <v>1139</v>
      </c>
    </row>
    <row r="2091" spans="1:3">
      <c r="B2091" s="201" t="s">
        <v>1140</v>
      </c>
      <c r="C2091" s="198" t="s">
        <v>1140</v>
      </c>
    </row>
    <row r="2092" spans="1:3">
      <c r="B2092" s="201" t="s">
        <v>1141</v>
      </c>
      <c r="C2092" s="198" t="s">
        <v>1141</v>
      </c>
    </row>
    <row r="2093" spans="1:3">
      <c r="B2093" s="201" t="s">
        <v>1142</v>
      </c>
      <c r="C2093" s="198" t="s">
        <v>1142</v>
      </c>
    </row>
    <row r="2094" spans="1:3">
      <c r="B2094" s="201" t="s">
        <v>1143</v>
      </c>
      <c r="C2094" s="198" t="s">
        <v>1143</v>
      </c>
    </row>
    <row r="2095" spans="1:3">
      <c r="B2095" s="201" t="s">
        <v>33</v>
      </c>
      <c r="C2095" s="198" t="s">
        <v>33</v>
      </c>
    </row>
    <row r="2096" spans="1:3">
      <c r="B2096" s="201" t="s">
        <v>1144</v>
      </c>
      <c r="C2096" s="198" t="s">
        <v>1144</v>
      </c>
    </row>
    <row r="2097" spans="1:3">
      <c r="B2097" s="201" t="s">
        <v>1145</v>
      </c>
      <c r="C2097" s="198" t="s">
        <v>1145</v>
      </c>
    </row>
    <row r="2098" spans="1:3">
      <c r="B2098" s="201" t="s">
        <v>1146</v>
      </c>
      <c r="C2098" s="198" t="s">
        <v>1146</v>
      </c>
    </row>
    <row r="2099" spans="1:3">
      <c r="B2099" s="201" t="s">
        <v>34</v>
      </c>
      <c r="C2099" s="198" t="s">
        <v>34</v>
      </c>
    </row>
    <row r="2100" spans="1:3">
      <c r="B2100" s="201" t="s">
        <v>812</v>
      </c>
      <c r="C2100" s="198" t="s">
        <v>812</v>
      </c>
    </row>
    <row r="2101" spans="1:3">
      <c r="B2101" s="204" t="s">
        <v>1147</v>
      </c>
      <c r="C2101" s="198" t="s">
        <v>1147</v>
      </c>
    </row>
    <row r="2102" spans="1:3">
      <c r="B2102" s="201" t="s">
        <v>820</v>
      </c>
      <c r="C2102" s="198" t="s">
        <v>820</v>
      </c>
    </row>
    <row r="2103" spans="1:3">
      <c r="B2103" s="201" t="s">
        <v>1148</v>
      </c>
      <c r="C2103" s="198" t="s">
        <v>1148</v>
      </c>
    </row>
    <row r="2104" spans="1:3">
      <c r="B2104" s="201" t="s">
        <v>1149</v>
      </c>
      <c r="C2104" s="198" t="s">
        <v>1149</v>
      </c>
    </row>
    <row r="2105" spans="1:3">
      <c r="B2105" s="201" t="s">
        <v>1150</v>
      </c>
      <c r="C2105" s="198" t="s">
        <v>1150</v>
      </c>
    </row>
    <row r="2106" spans="1:3">
      <c r="B2106" s="201" t="s">
        <v>1151</v>
      </c>
      <c r="C2106" s="198" t="s">
        <v>1151</v>
      </c>
    </row>
    <row r="2107" spans="1:3">
      <c r="A2107" s="5" t="s">
        <v>1296</v>
      </c>
      <c r="B2107" s="201" t="s">
        <v>1153</v>
      </c>
      <c r="C2107" s="198" t="s">
        <v>1153</v>
      </c>
    </row>
    <row r="2108" spans="1:3">
      <c r="B2108" s="201" t="s">
        <v>1172</v>
      </c>
      <c r="C2108" s="198" t="s">
        <v>1172</v>
      </c>
    </row>
    <row r="2109" spans="1:3">
      <c r="B2109" s="201" t="s">
        <v>1173</v>
      </c>
      <c r="C2109" s="198" t="s">
        <v>1173</v>
      </c>
    </row>
    <row r="2110" spans="1:3">
      <c r="B2110" s="201" t="s">
        <v>65</v>
      </c>
      <c r="C2110" s="198" t="s">
        <v>65</v>
      </c>
    </row>
    <row r="2111" spans="1:3">
      <c r="B2111" s="201" t="s">
        <v>1174</v>
      </c>
      <c r="C2111" s="198" t="s">
        <v>1174</v>
      </c>
    </row>
    <row r="2112" spans="1:3">
      <c r="B2112" s="201" t="s">
        <v>66</v>
      </c>
      <c r="C2112" s="198" t="s">
        <v>66</v>
      </c>
    </row>
    <row r="2113" spans="1:3">
      <c r="B2113" s="201" t="s">
        <v>1203</v>
      </c>
      <c r="C2113" s="198" t="s">
        <v>1203</v>
      </c>
    </row>
    <row r="2114" spans="1:3">
      <c r="B2114" s="201" t="s">
        <v>81</v>
      </c>
      <c r="C2114" s="198" t="s">
        <v>81</v>
      </c>
    </row>
    <row r="2115" spans="1:3">
      <c r="A2115" s="5" t="s">
        <v>1297</v>
      </c>
      <c r="B2115" s="201" t="s">
        <v>1204</v>
      </c>
      <c r="C2115" s="198" t="s">
        <v>1204</v>
      </c>
    </row>
    <row r="2116" spans="1:3">
      <c r="B2116" s="201" t="s">
        <v>1205</v>
      </c>
      <c r="C2116" s="198" t="s">
        <v>1205</v>
      </c>
    </row>
    <row r="2117" spans="1:3">
      <c r="B2117" s="201" t="s">
        <v>1206</v>
      </c>
      <c r="C2117" s="198" t="s">
        <v>1206</v>
      </c>
    </row>
    <row r="2118" spans="1:3">
      <c r="B2118" s="201" t="s">
        <v>992</v>
      </c>
      <c r="C2118" s="198" t="s">
        <v>992</v>
      </c>
    </row>
    <row r="2119" spans="1:3">
      <c r="B2119" s="201" t="s">
        <v>1233</v>
      </c>
      <c r="C2119" s="198" t="s">
        <v>1233</v>
      </c>
    </row>
    <row r="2120" spans="1:3">
      <c r="B2120" s="201" t="s">
        <v>69</v>
      </c>
      <c r="C2120" s="198" t="s">
        <v>69</v>
      </c>
    </row>
    <row r="2121" spans="1:3">
      <c r="A2121" s="5" t="s">
        <v>1298</v>
      </c>
      <c r="B2121" s="201" t="s">
        <v>1234</v>
      </c>
      <c r="C2121" s="198" t="s">
        <v>1234</v>
      </c>
    </row>
    <row r="2122" spans="1:3">
      <c r="B2122" s="201" t="s">
        <v>1235</v>
      </c>
      <c r="C2122" s="198" t="s">
        <v>1235</v>
      </c>
    </row>
    <row r="2123" spans="1:3">
      <c r="B2123" s="201" t="s">
        <v>1236</v>
      </c>
      <c r="C2123" s="198" t="s">
        <v>1236</v>
      </c>
    </row>
    <row r="2124" spans="1:3">
      <c r="A2124" s="5" t="s">
        <v>1299</v>
      </c>
      <c r="B2124" s="201" t="s">
        <v>1237</v>
      </c>
      <c r="C2124" s="198" t="s">
        <v>1237</v>
      </c>
    </row>
    <row r="2125" spans="1:3">
      <c r="B2125" s="201" t="s">
        <v>70</v>
      </c>
      <c r="C2125" s="198" t="s">
        <v>70</v>
      </c>
    </row>
    <row r="2126" spans="1:3">
      <c r="A2126" s="5" t="s">
        <v>1300</v>
      </c>
      <c r="B2126" s="201" t="s">
        <v>1238</v>
      </c>
      <c r="C2126" s="198" t="s">
        <v>1238</v>
      </c>
    </row>
    <row r="2127" spans="1:3">
      <c r="B2127" s="201" t="s">
        <v>1266</v>
      </c>
      <c r="C2127" s="198" t="s">
        <v>1266</v>
      </c>
    </row>
    <row r="2128" spans="1:3">
      <c r="B2128" s="201" t="s">
        <v>1272</v>
      </c>
      <c r="C2128" s="198" t="s">
        <v>1272</v>
      </c>
    </row>
    <row r="2129" spans="1:3">
      <c r="A2129" s="5" t="s">
        <v>1301</v>
      </c>
      <c r="B2129" s="201" t="s">
        <v>311</v>
      </c>
      <c r="C2129" s="198" t="s">
        <v>311</v>
      </c>
    </row>
    <row r="2130" spans="1:3">
      <c r="B2130" s="201" t="s">
        <v>1273</v>
      </c>
      <c r="C2130" s="198" t="s">
        <v>1273</v>
      </c>
    </row>
    <row r="2131" spans="1:3">
      <c r="B2131" s="201" t="s">
        <v>76</v>
      </c>
      <c r="C2131" s="198" t="s">
        <v>76</v>
      </c>
    </row>
    <row r="2132" spans="1:3">
      <c r="B2132" s="201" t="s">
        <v>74</v>
      </c>
      <c r="C2132" s="198" t="s">
        <v>74</v>
      </c>
    </row>
    <row r="2133" spans="1:3">
      <c r="B2133" s="201" t="s">
        <v>73</v>
      </c>
      <c r="C2133" s="198" t="s">
        <v>73</v>
      </c>
    </row>
    <row r="2134" spans="1:3">
      <c r="B2134" s="201" t="s">
        <v>310</v>
      </c>
      <c r="C2134" s="198" t="s">
        <v>310</v>
      </c>
    </row>
    <row r="2135" spans="1:3">
      <c r="A2135" s="5" t="s">
        <v>1302</v>
      </c>
      <c r="B2135" s="201" t="s">
        <v>1274</v>
      </c>
      <c r="C2135" s="198" t="s">
        <v>1274</v>
      </c>
    </row>
    <row r="2136" spans="1:3">
      <c r="B2136" s="201" t="s">
        <v>928</v>
      </c>
      <c r="C2136" s="198" t="s">
        <v>928</v>
      </c>
    </row>
    <row r="2137" spans="1:3">
      <c r="B2137" s="201" t="s">
        <v>927</v>
      </c>
      <c r="C2137" s="198" t="s">
        <v>927</v>
      </c>
    </row>
    <row r="2138" spans="1:3">
      <c r="A2138" s="5" t="s">
        <v>1304</v>
      </c>
      <c r="B2138" s="201" t="s">
        <v>1275</v>
      </c>
      <c r="C2138" s="198" t="s">
        <v>1275</v>
      </c>
    </row>
    <row r="2139" spans="1:3">
      <c r="B2139" s="201" t="s">
        <v>1276</v>
      </c>
      <c r="C2139" s="198" t="s">
        <v>1276</v>
      </c>
    </row>
    <row r="2140" spans="1:3">
      <c r="B2140" s="201" t="s">
        <v>78</v>
      </c>
      <c r="C2140" s="198" t="s">
        <v>78</v>
      </c>
    </row>
    <row r="2141" spans="1:3">
      <c r="A2141" s="5" t="s">
        <v>1303</v>
      </c>
      <c r="B2141" s="201" t="s">
        <v>399</v>
      </c>
      <c r="C2141" s="198" t="s">
        <v>399</v>
      </c>
    </row>
    <row r="2142" spans="1:3">
      <c r="B2142" s="201" t="s">
        <v>84</v>
      </c>
      <c r="C2142" s="198" t="s">
        <v>84</v>
      </c>
    </row>
    <row r="2143" spans="1:3">
      <c r="B2143" s="201" t="s">
        <v>86</v>
      </c>
      <c r="C2143" s="198" t="s">
        <v>86</v>
      </c>
    </row>
    <row r="2144" spans="1:3">
      <c r="B2144" s="201" t="s">
        <v>87</v>
      </c>
      <c r="C2144" s="198" t="s">
        <v>87</v>
      </c>
    </row>
    <row r="2145" spans="1:3">
      <c r="B2145" s="201" t="s">
        <v>735</v>
      </c>
      <c r="C2145" s="198" t="s">
        <v>735</v>
      </c>
    </row>
    <row r="2146" spans="1:3">
      <c r="B2146" s="201" t="s">
        <v>260</v>
      </c>
      <c r="C2146" s="198" t="s">
        <v>260</v>
      </c>
    </row>
    <row r="2147" spans="1:3">
      <c r="B2147" s="201" t="s">
        <v>1277</v>
      </c>
      <c r="C2147" s="198" t="s">
        <v>1277</v>
      </c>
    </row>
    <row r="2148" spans="1:3">
      <c r="B2148" s="201" t="s">
        <v>91</v>
      </c>
      <c r="C2148" s="198" t="s">
        <v>91</v>
      </c>
    </row>
    <row r="2149" spans="1:3">
      <c r="B2149" s="201" t="s">
        <v>1278</v>
      </c>
      <c r="C2149" s="198" t="s">
        <v>1278</v>
      </c>
    </row>
    <row r="2150" spans="1:3">
      <c r="A2150" s="5" t="s">
        <v>1305</v>
      </c>
      <c r="B2150" s="201" t="s">
        <v>1279</v>
      </c>
      <c r="C2150" s="198" t="s">
        <v>1279</v>
      </c>
    </row>
    <row r="2151" spans="1:3">
      <c r="A2151" s="5"/>
      <c r="B2151" s="203" t="s">
        <v>2395</v>
      </c>
      <c r="C2151" s="198" t="s">
        <v>1036</v>
      </c>
    </row>
    <row r="2152" spans="1:3">
      <c r="B2152" s="201" t="s">
        <v>1280</v>
      </c>
      <c r="C2152" s="198" t="s">
        <v>1280</v>
      </c>
    </row>
    <row r="2153" spans="1:3">
      <c r="B2153" s="201" t="s">
        <v>94</v>
      </c>
      <c r="C2153" s="198" t="s">
        <v>94</v>
      </c>
    </row>
    <row r="2154" spans="1:3">
      <c r="A2154" s="5" t="s">
        <v>1306</v>
      </c>
      <c r="B2154" s="201" t="s">
        <v>97</v>
      </c>
      <c r="C2154" s="198" t="s">
        <v>97</v>
      </c>
    </row>
    <row r="2155" spans="1:3">
      <c r="B2155" s="201" t="s">
        <v>1281</v>
      </c>
      <c r="C2155" s="198" t="s">
        <v>1281</v>
      </c>
    </row>
    <row r="2156" spans="1:3">
      <c r="B2156" s="201" t="s">
        <v>1282</v>
      </c>
      <c r="C2156" s="198" t="s">
        <v>1282</v>
      </c>
    </row>
    <row r="2157" spans="1:3">
      <c r="B2157" s="201" t="s">
        <v>759</v>
      </c>
      <c r="C2157" s="198" t="s">
        <v>759</v>
      </c>
    </row>
    <row r="2158" spans="1:3">
      <c r="B2158" s="201" t="s">
        <v>1283</v>
      </c>
      <c r="C2158" s="198" t="s">
        <v>1283</v>
      </c>
    </row>
    <row r="2159" spans="1:3">
      <c r="B2159" s="201" t="s">
        <v>1284</v>
      </c>
      <c r="C2159" s="198" t="s">
        <v>1284</v>
      </c>
    </row>
    <row r="2160" spans="1:3">
      <c r="A2160" s="5" t="s">
        <v>1307</v>
      </c>
      <c r="B2160" s="201" t="s">
        <v>1285</v>
      </c>
      <c r="C2160" s="198" t="s">
        <v>1285</v>
      </c>
    </row>
    <row r="2161" spans="1:3">
      <c r="B2161" s="201" t="s">
        <v>1286</v>
      </c>
      <c r="C2161" s="198" t="s">
        <v>1286</v>
      </c>
    </row>
    <row r="2162" spans="1:3">
      <c r="B2162" s="201" t="s">
        <v>811</v>
      </c>
      <c r="C2162" s="198" t="s">
        <v>811</v>
      </c>
    </row>
    <row r="2163" spans="1:3">
      <c r="B2163" s="201" t="s">
        <v>1287</v>
      </c>
      <c r="C2163" s="198" t="s">
        <v>1287</v>
      </c>
    </row>
    <row r="2164" spans="1:3">
      <c r="B2164" s="201" t="s">
        <v>1288</v>
      </c>
      <c r="C2164" s="198" t="s">
        <v>1288</v>
      </c>
    </row>
    <row r="2165" spans="1:3">
      <c r="B2165" s="201" t="s">
        <v>68</v>
      </c>
      <c r="C2165" s="198" t="s">
        <v>68</v>
      </c>
    </row>
    <row r="2166" spans="1:3">
      <c r="A2166" s="5" t="s">
        <v>1308</v>
      </c>
      <c r="B2166" s="201" t="s">
        <v>1289</v>
      </c>
      <c r="C2166" s="198" t="s">
        <v>1289</v>
      </c>
    </row>
    <row r="2167" spans="1:3">
      <c r="A2167" s="5" t="s">
        <v>1309</v>
      </c>
      <c r="B2167" s="201" t="s">
        <v>1290</v>
      </c>
      <c r="C2167" s="198" t="s">
        <v>1290</v>
      </c>
    </row>
    <row r="2168" spans="1:3">
      <c r="B2168" s="201" t="s">
        <v>1291</v>
      </c>
      <c r="C2168" s="198" t="s">
        <v>1291</v>
      </c>
    </row>
    <row r="2169" spans="1:3">
      <c r="B2169" s="201" t="s">
        <v>1292</v>
      </c>
      <c r="C2169" s="198" t="s">
        <v>1292</v>
      </c>
    </row>
    <row r="2170" spans="1:3">
      <c r="B2170" s="204" t="s">
        <v>1293</v>
      </c>
      <c r="C2170" s="198" t="s">
        <v>1293</v>
      </c>
    </row>
    <row r="2171" spans="1:3">
      <c r="B2171" s="203" t="s">
        <v>259</v>
      </c>
      <c r="C2171" s="198" t="s">
        <v>259</v>
      </c>
    </row>
  </sheetData>
  <mergeCells count="2">
    <mergeCell ref="H5:I5"/>
    <mergeCell ref="E1:G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Y703"/>
  <sheetViews>
    <sheetView workbookViewId="0">
      <pane xSplit="1" ySplit="2" topLeftCell="B33" activePane="bottomRight" state="frozen"/>
      <selection pane="topRight" activeCell="B1" sqref="B1"/>
      <selection pane="bottomLeft" activeCell="A3" sqref="A3"/>
      <selection pane="bottomRight" activeCell="A34" sqref="A34:A35"/>
    </sheetView>
  </sheetViews>
  <sheetFormatPr baseColWidth="10" defaultRowHeight="12.75"/>
  <cols>
    <col min="1" max="2" width="18.28515625" bestFit="1" customWidth="1"/>
    <col min="3" max="3" width="17.42578125" bestFit="1" customWidth="1"/>
    <col min="4" max="4" width="15" bestFit="1" customWidth="1"/>
    <col min="5" max="5" width="14.140625" bestFit="1" customWidth="1"/>
    <col min="6" max="6" width="18.7109375" bestFit="1" customWidth="1"/>
    <col min="7" max="7" width="14.85546875" bestFit="1" customWidth="1"/>
    <col min="8" max="8" width="22.42578125" bestFit="1" customWidth="1"/>
    <col min="9" max="9" width="19.42578125" bestFit="1" customWidth="1"/>
    <col min="10" max="10" width="22" bestFit="1" customWidth="1"/>
    <col min="11" max="11" width="19.28515625" bestFit="1" customWidth="1"/>
    <col min="12" max="12" width="18.28515625" bestFit="1" customWidth="1"/>
    <col min="13" max="13" width="24.85546875" bestFit="1" customWidth="1"/>
    <col min="14" max="14" width="22.5703125" bestFit="1" customWidth="1"/>
    <col min="15" max="15" width="29.140625" bestFit="1" customWidth="1"/>
    <col min="16" max="16" width="16.42578125" bestFit="1" customWidth="1"/>
    <col min="17" max="17" width="19.7109375" bestFit="1" customWidth="1"/>
    <col min="18" max="18" width="14.5703125" bestFit="1" customWidth="1"/>
    <col min="19" max="19" width="19.7109375" bestFit="1" customWidth="1"/>
    <col min="20" max="20" width="14.5703125" bestFit="1" customWidth="1"/>
    <col min="21" max="21" width="19" bestFit="1" customWidth="1"/>
  </cols>
  <sheetData>
    <row r="1" spans="1:21" ht="18">
      <c r="A1" s="233" t="s">
        <v>3184</v>
      </c>
      <c r="B1" s="231" t="s">
        <v>1871</v>
      </c>
      <c r="C1" s="232"/>
      <c r="D1" s="235" t="s">
        <v>1879</v>
      </c>
      <c r="E1" s="236"/>
      <c r="F1" s="236"/>
      <c r="G1" s="236"/>
      <c r="H1" s="236"/>
      <c r="I1" s="236"/>
      <c r="J1" s="236"/>
      <c r="K1" s="232"/>
      <c r="L1" s="235" t="s">
        <v>1880</v>
      </c>
      <c r="M1" s="236"/>
      <c r="N1" s="236"/>
      <c r="O1" s="236"/>
      <c r="P1" s="231" t="s">
        <v>7111</v>
      </c>
      <c r="Q1" s="236"/>
      <c r="R1" s="231" t="s">
        <v>1878</v>
      </c>
      <c r="S1" s="236"/>
      <c r="T1" s="231" t="s">
        <v>25</v>
      </c>
      <c r="U1" s="232"/>
    </row>
    <row r="2" spans="1:21" ht="16.5" thickBot="1">
      <c r="A2" s="234"/>
      <c r="B2" s="8" t="s">
        <v>1872</v>
      </c>
      <c r="C2" s="12" t="s">
        <v>1873</v>
      </c>
      <c r="D2" s="11" t="s">
        <v>1872</v>
      </c>
      <c r="E2" s="6" t="s">
        <v>1881</v>
      </c>
      <c r="F2" s="6" t="s">
        <v>1874</v>
      </c>
      <c r="G2" s="6" t="s">
        <v>1796</v>
      </c>
      <c r="H2" s="6" t="s">
        <v>1875</v>
      </c>
      <c r="I2" s="6" t="s">
        <v>1882</v>
      </c>
      <c r="J2" s="7" t="s">
        <v>1876</v>
      </c>
      <c r="K2" s="12" t="s">
        <v>1877</v>
      </c>
      <c r="L2" s="11" t="s">
        <v>1872</v>
      </c>
      <c r="M2" s="6" t="s">
        <v>1881</v>
      </c>
      <c r="N2" s="6" t="s">
        <v>1873</v>
      </c>
      <c r="O2" s="12" t="s">
        <v>1883</v>
      </c>
      <c r="P2" s="11" t="s">
        <v>1872</v>
      </c>
      <c r="Q2" s="7" t="s">
        <v>1873</v>
      </c>
      <c r="R2" s="15" t="s">
        <v>1872</v>
      </c>
      <c r="S2" s="14" t="s">
        <v>1873</v>
      </c>
      <c r="T2" s="9" t="s">
        <v>1872</v>
      </c>
      <c r="U2" s="10" t="s">
        <v>1873</v>
      </c>
    </row>
    <row r="3" spans="1:21" ht="13.5" thickBot="1">
      <c r="A3" s="169" t="s">
        <v>1113</v>
      </c>
      <c r="B3" s="84" t="s">
        <v>1351</v>
      </c>
      <c r="C3" s="69" t="s">
        <v>1867</v>
      </c>
      <c r="D3" s="85" t="s">
        <v>1807</v>
      </c>
      <c r="E3" s="58" t="s">
        <v>1808</v>
      </c>
      <c r="F3" s="60" t="s">
        <v>3110</v>
      </c>
      <c r="G3" s="59" t="s">
        <v>1313</v>
      </c>
      <c r="H3" s="59" t="str">
        <f>D159 &amp; " " &amp; U3</f>
        <v>ai abadaia</v>
      </c>
      <c r="I3" s="59" t="str">
        <f>E159 &amp; " " &amp;U3</f>
        <v>aviéu abadaia</v>
      </c>
      <c r="J3" s="59" t="str">
        <f>F159 &amp; " " &amp;U3</f>
        <v>aguère abadaia</v>
      </c>
      <c r="K3" s="86" t="str">
        <f>G159 &amp; " " &amp;U3</f>
        <v>aurai abadaia</v>
      </c>
      <c r="L3" s="58" t="s">
        <v>1802</v>
      </c>
      <c r="M3" s="63" t="s">
        <v>1800</v>
      </c>
      <c r="N3" s="63" t="str">
        <f>L159 &amp; " " &amp; U3</f>
        <v>qu'ague abadaia</v>
      </c>
      <c r="O3" s="87" t="str">
        <f>M159 &amp; " " &amp;U3</f>
        <v>qu'aguèsse abadaia</v>
      </c>
      <c r="P3" s="66" t="s">
        <v>1314</v>
      </c>
      <c r="Q3" s="81" t="str">
        <f>P159 &amp; " " &amp;U3</f>
        <v>auriéu abadaia</v>
      </c>
      <c r="R3" s="56"/>
      <c r="S3" s="57"/>
      <c r="T3" s="66" t="s">
        <v>1352</v>
      </c>
      <c r="U3" s="86" t="s">
        <v>1351</v>
      </c>
    </row>
    <row r="4" spans="1:21">
      <c r="A4" s="226" t="s">
        <v>3305</v>
      </c>
      <c r="B4" s="88"/>
      <c r="C4" s="57"/>
      <c r="D4" s="66" t="s">
        <v>1316</v>
      </c>
      <c r="E4" s="59" t="s">
        <v>1317</v>
      </c>
      <c r="F4" s="60" t="s">
        <v>1353</v>
      </c>
      <c r="G4" s="59" t="s">
        <v>1318</v>
      </c>
      <c r="H4" s="59" t="str">
        <f>D160 &amp; " " &amp; U3</f>
        <v>as abadaia</v>
      </c>
      <c r="I4" s="59" t="str">
        <f>E160 &amp; " " &amp;U3</f>
        <v>aviés abadaia</v>
      </c>
      <c r="J4" s="59" t="str">
        <f>F160 &amp; " " &amp;U3</f>
        <v>aguères abadaia</v>
      </c>
      <c r="K4" s="57" t="str">
        <f>G160 &amp; " " &amp;U3</f>
        <v>auras abadaia</v>
      </c>
      <c r="L4" s="66" t="s">
        <v>1320</v>
      </c>
      <c r="M4" s="81" t="s">
        <v>1321</v>
      </c>
      <c r="N4" s="63" t="str">
        <f>L160 &amp; " " &amp; U3</f>
        <v>qu'agues abadaia</v>
      </c>
      <c r="O4" s="69" t="str">
        <f>M160 &amp; " " &amp;U3</f>
        <v>qu'aguèsses abadaia</v>
      </c>
      <c r="P4" s="66" t="s">
        <v>1319</v>
      </c>
      <c r="Q4" s="81" t="str">
        <f>P160 &amp; " " &amp;U3</f>
        <v>auriés abadaia</v>
      </c>
      <c r="R4" s="67"/>
      <c r="S4" s="57"/>
      <c r="T4" s="66"/>
      <c r="U4" s="57" t="s">
        <v>1315</v>
      </c>
    </row>
    <row r="5" spans="1:21">
      <c r="A5" s="227"/>
      <c r="B5" s="56"/>
      <c r="C5" s="57"/>
      <c r="D5" s="66" t="s">
        <v>1322</v>
      </c>
      <c r="E5" s="59" t="s">
        <v>1323</v>
      </c>
      <c r="F5" s="59" t="s">
        <v>1324</v>
      </c>
      <c r="G5" s="59" t="s">
        <v>1325</v>
      </c>
      <c r="H5" s="59" t="str">
        <f>D161 &amp; " " &amp; U3</f>
        <v>a abadaia</v>
      </c>
      <c r="I5" s="59" t="str">
        <f>E161 &amp; " " &amp;U3</f>
        <v>avié abadaia</v>
      </c>
      <c r="J5" s="59" t="str">
        <f>F161 &amp; " " &amp;U3</f>
        <v>aguè  abadaia</v>
      </c>
      <c r="K5" s="57" t="str">
        <f>G161 &amp; " " &amp;U3</f>
        <v>aura abadaia</v>
      </c>
      <c r="L5" s="66" t="s">
        <v>1327</v>
      </c>
      <c r="M5" s="81" t="s">
        <v>1328</v>
      </c>
      <c r="N5" s="63" t="str">
        <f>L161 &amp; " " &amp; U3</f>
        <v>qu'ague  abadaia</v>
      </c>
      <c r="O5" s="69" t="str">
        <f>M161 &amp; " " &amp;U3</f>
        <v>qu'aguèsse abadaia</v>
      </c>
      <c r="P5" s="66" t="s">
        <v>1326</v>
      </c>
      <c r="Q5" s="81" t="str">
        <f>P161 &amp; " " &amp;U3</f>
        <v>aurié abadaia</v>
      </c>
      <c r="R5" s="67" t="s">
        <v>1322</v>
      </c>
      <c r="S5" s="69" t="s">
        <v>2392</v>
      </c>
      <c r="T5" s="58"/>
      <c r="U5" s="57" t="s">
        <v>1864</v>
      </c>
    </row>
    <row r="6" spans="1:21" ht="12.75" customHeight="1">
      <c r="A6" s="228" t="s">
        <v>3308</v>
      </c>
      <c r="B6" s="56"/>
      <c r="C6" s="57"/>
      <c r="D6" s="66" t="s">
        <v>1329</v>
      </c>
      <c r="E6" s="59" t="s">
        <v>1330</v>
      </c>
      <c r="F6" s="59" t="s">
        <v>1331</v>
      </c>
      <c r="G6" s="59" t="s">
        <v>1332</v>
      </c>
      <c r="H6" s="59" t="str">
        <f>D162 &amp; " " &amp; U3</f>
        <v>avèn abadaia</v>
      </c>
      <c r="I6" s="59" t="str">
        <f>E162 &amp; " " &amp;U3</f>
        <v>avian abadaia</v>
      </c>
      <c r="J6" s="59" t="str">
        <f>F162 &amp; " " &amp;U3</f>
        <v>aguerian abadaia</v>
      </c>
      <c r="K6" s="57" t="str">
        <f>G162 &amp; " " &amp;U3</f>
        <v>auren abadaia</v>
      </c>
      <c r="L6" s="66" t="s">
        <v>1334</v>
      </c>
      <c r="M6" s="81" t="s">
        <v>1335</v>
      </c>
      <c r="N6" s="63" t="str">
        <f>L162 &amp; " " &amp; U3</f>
        <v>qu'aguen abadaia</v>
      </c>
      <c r="O6" s="69" t="str">
        <f>M162 &amp; " " &amp;U3</f>
        <v>qu'aguessian abadaia</v>
      </c>
      <c r="P6" s="66" t="s">
        <v>1333</v>
      </c>
      <c r="Q6" s="81" t="str">
        <f>P162 &amp; " " &amp;U3</f>
        <v>aurian abadaia</v>
      </c>
      <c r="R6" s="67" t="s">
        <v>1336</v>
      </c>
      <c r="S6" s="69" t="s">
        <v>1865</v>
      </c>
      <c r="T6" s="66"/>
      <c r="U6" s="57"/>
    </row>
    <row r="7" spans="1:21">
      <c r="A7" s="229"/>
      <c r="B7" s="56"/>
      <c r="C7" s="57"/>
      <c r="D7" s="66" t="s">
        <v>1337</v>
      </c>
      <c r="E7" s="59" t="s">
        <v>1338</v>
      </c>
      <c r="F7" s="59" t="s">
        <v>1339</v>
      </c>
      <c r="G7" s="59" t="s">
        <v>1340</v>
      </c>
      <c r="H7" s="59" t="str">
        <f>D163 &amp; " " &amp; U3</f>
        <v>avès abadaia</v>
      </c>
      <c r="I7" s="59" t="str">
        <f>E163 &amp; " " &amp;U3</f>
        <v>avias abadaia</v>
      </c>
      <c r="J7" s="59" t="str">
        <f>F163 &amp; " " &amp;U3</f>
        <v>aguerias abadaia</v>
      </c>
      <c r="K7" s="57" t="str">
        <f>G163 &amp; " " &amp;U3</f>
        <v>aurés abadaia</v>
      </c>
      <c r="L7" s="66" t="s">
        <v>1342</v>
      </c>
      <c r="M7" s="81" t="s">
        <v>1343</v>
      </c>
      <c r="N7" s="63" t="str">
        <f>L163 &amp; " " &amp; U3</f>
        <v>qu'agués abadaia</v>
      </c>
      <c r="O7" s="69" t="str">
        <f>M163 &amp; " " &amp;U3</f>
        <v>qu'aguessias abadaia</v>
      </c>
      <c r="P7" s="66" t="s">
        <v>1341</v>
      </c>
      <c r="Q7" s="81" t="str">
        <f>P163 &amp; " " &amp;U3</f>
        <v>aurias abadaia</v>
      </c>
      <c r="R7" s="67" t="s">
        <v>1337</v>
      </c>
      <c r="S7" s="69" t="s">
        <v>1866</v>
      </c>
      <c r="T7" s="66"/>
      <c r="U7" s="57"/>
    </row>
    <row r="8" spans="1:21" ht="13.5" thickBot="1">
      <c r="A8" s="230"/>
      <c r="B8" s="89"/>
      <c r="C8" s="90"/>
      <c r="D8" s="91" t="s">
        <v>1344</v>
      </c>
      <c r="E8" s="92" t="s">
        <v>1345</v>
      </c>
      <c r="F8" s="92" t="s">
        <v>1346</v>
      </c>
      <c r="G8" s="92" t="s">
        <v>1347</v>
      </c>
      <c r="H8" s="59" t="str">
        <f>D164 &amp; " " &amp; U3</f>
        <v>an abadaia</v>
      </c>
      <c r="I8" s="59" t="str">
        <f>E164 &amp; " " &amp;U3</f>
        <v>avien  abadaia</v>
      </c>
      <c r="J8" s="59" t="str">
        <f>F164 &amp; " " &amp;U3</f>
        <v>aguèron abadaia</v>
      </c>
      <c r="K8" s="90" t="str">
        <f>G164 &amp; " " &amp;U3</f>
        <v>auran abadaia</v>
      </c>
      <c r="L8" s="91" t="s">
        <v>1349</v>
      </c>
      <c r="M8" s="93" t="s">
        <v>1350</v>
      </c>
      <c r="N8" s="63" t="str">
        <f>L164 &amp; " " &amp; U3</f>
        <v>qu'agon abadaia</v>
      </c>
      <c r="O8" s="94" t="str">
        <f>M164 &amp; " " &amp;U3</f>
        <v>qu'aguèsson abadaia</v>
      </c>
      <c r="P8" s="91" t="s">
        <v>1348</v>
      </c>
      <c r="Q8" s="81" t="str">
        <f>P164 &amp; " " &amp;U3</f>
        <v>aurien abadaia</v>
      </c>
      <c r="R8" s="80"/>
      <c r="S8" s="90"/>
      <c r="T8" s="91"/>
      <c r="U8" s="90"/>
    </row>
    <row r="9" spans="1:21">
      <c r="A9" s="169" t="s">
        <v>1114</v>
      </c>
      <c r="B9" s="18" t="s">
        <v>1310</v>
      </c>
      <c r="C9" s="19" t="s">
        <v>1887</v>
      </c>
      <c r="D9" s="20" t="s">
        <v>1809</v>
      </c>
      <c r="E9" s="21" t="s">
        <v>1810</v>
      </c>
      <c r="F9" s="21" t="s">
        <v>1811</v>
      </c>
      <c r="G9" s="21" t="s">
        <v>1383</v>
      </c>
      <c r="H9" s="22" t="str">
        <f>D159 &amp; " " &amp; U9</f>
        <v>ai abadeira</v>
      </c>
      <c r="I9" s="22" t="str">
        <f>E159 &amp; " " &amp; U9</f>
        <v>aviéu abadeira</v>
      </c>
      <c r="J9" s="22" t="str">
        <f>F159 &amp; " " &amp; U9</f>
        <v>aguère abadeira</v>
      </c>
      <c r="K9" s="23" t="str">
        <f>G159 &amp; " " &amp; U9</f>
        <v>aurai abadeira</v>
      </c>
      <c r="L9" s="20" t="s">
        <v>1803</v>
      </c>
      <c r="M9" s="24" t="s">
        <v>1801</v>
      </c>
      <c r="N9" s="22" t="str">
        <f>L159 &amp; " " &amp; U9</f>
        <v>qu'ague abadeira</v>
      </c>
      <c r="O9" s="23" t="str">
        <f>M159 &amp; " " &amp; U9</f>
        <v>qu'aguèsse abadeira</v>
      </c>
      <c r="P9" s="25" t="s">
        <v>1354</v>
      </c>
      <c r="Q9" s="23" t="str">
        <f>P159 &amp; " " &amp;U9</f>
        <v>auriéu abadeira</v>
      </c>
      <c r="R9" s="26"/>
      <c r="S9" s="23"/>
      <c r="T9" s="20" t="s">
        <v>1312</v>
      </c>
      <c r="U9" s="19" t="s">
        <v>1310</v>
      </c>
    </row>
    <row r="10" spans="1:21">
      <c r="A10" s="226" t="s">
        <v>3305</v>
      </c>
      <c r="B10" s="26"/>
      <c r="C10" s="27"/>
      <c r="D10" s="28" t="s">
        <v>1380</v>
      </c>
      <c r="E10" s="29" t="s">
        <v>1355</v>
      </c>
      <c r="F10" s="29" t="s">
        <v>1356</v>
      </c>
      <c r="G10" s="30" t="s">
        <v>1370</v>
      </c>
      <c r="H10" s="31" t="str">
        <f>D160 &amp; " " &amp; U9</f>
        <v>as abadeira</v>
      </c>
      <c r="I10" s="31" t="str">
        <f>E160 &amp; " " &amp; U9</f>
        <v>aviés abadeira</v>
      </c>
      <c r="J10" s="31" t="str">
        <f>F160 &amp; " " &amp; U9</f>
        <v>aguères abadeira</v>
      </c>
      <c r="K10" s="32" t="str">
        <f>G160 &amp; " " &amp; U9</f>
        <v>auras abadeira</v>
      </c>
      <c r="L10" s="28" t="s">
        <v>1385</v>
      </c>
      <c r="M10" s="33" t="s">
        <v>1358</v>
      </c>
      <c r="N10" s="31" t="str">
        <f>L160 &amp; " " &amp; U9</f>
        <v>qu'agues abadeira</v>
      </c>
      <c r="O10" s="32" t="str">
        <f>M160 &amp; " " &amp; U9</f>
        <v>qu'aguèsses abadeira</v>
      </c>
      <c r="P10" s="34" t="s">
        <v>1357</v>
      </c>
      <c r="Q10" s="32" t="str">
        <f>P160 &amp; " " &amp;U9</f>
        <v>auriés abadeira</v>
      </c>
      <c r="R10" s="35"/>
      <c r="S10" s="27"/>
      <c r="T10" s="28"/>
      <c r="U10" s="27" t="s">
        <v>1311</v>
      </c>
    </row>
    <row r="11" spans="1:21">
      <c r="A11" s="227"/>
      <c r="B11" s="26"/>
      <c r="C11" s="27"/>
      <c r="D11" s="28" t="s">
        <v>1381</v>
      </c>
      <c r="E11" s="29" t="s">
        <v>1359</v>
      </c>
      <c r="F11" s="29" t="s">
        <v>1360</v>
      </c>
      <c r="G11" s="30" t="s">
        <v>1310</v>
      </c>
      <c r="H11" s="31" t="str">
        <f>D161 &amp; " " &amp; U9</f>
        <v>a abadeira</v>
      </c>
      <c r="I11" s="31" t="str">
        <f>E161 &amp; " " &amp; U9</f>
        <v>avié abadeira</v>
      </c>
      <c r="J11" s="31" t="str">
        <f>F161 &amp; " " &amp; U9</f>
        <v>aguè  abadeira</v>
      </c>
      <c r="K11" s="32" t="str">
        <f>G161 &amp; " " &amp; U9</f>
        <v>aura abadeira</v>
      </c>
      <c r="L11" s="28" t="s">
        <v>1386</v>
      </c>
      <c r="M11" s="33" t="s">
        <v>1362</v>
      </c>
      <c r="N11" s="31" t="str">
        <f>L161 &amp; " " &amp; U9</f>
        <v>qu'ague  abadeira</v>
      </c>
      <c r="O11" s="32" t="str">
        <f>M161 &amp; " " &amp; U9</f>
        <v>qu'aguèsse abadeira</v>
      </c>
      <c r="P11" s="34" t="s">
        <v>1361</v>
      </c>
      <c r="Q11" s="32" t="str">
        <f>P161 &amp; " " &amp;U9</f>
        <v>aurié abadeira</v>
      </c>
      <c r="R11" s="36" t="s">
        <v>1381</v>
      </c>
      <c r="S11" s="37" t="s">
        <v>2393</v>
      </c>
      <c r="T11" s="34"/>
      <c r="U11" s="27" t="str">
        <f>"avènt" &amp; " " &amp; U9</f>
        <v>avènt abadeira</v>
      </c>
    </row>
    <row r="12" spans="1:21">
      <c r="A12" s="228" t="s">
        <v>3308</v>
      </c>
      <c r="B12" s="26"/>
      <c r="C12" s="27"/>
      <c r="D12" s="34" t="s">
        <v>1363</v>
      </c>
      <c r="E12" s="29" t="s">
        <v>1364</v>
      </c>
      <c r="F12" s="30" t="s">
        <v>1365</v>
      </c>
      <c r="G12" s="30" t="s">
        <v>1369</v>
      </c>
      <c r="H12" s="31" t="str">
        <f>D162 &amp; " " &amp; U9</f>
        <v>avèn abadeira</v>
      </c>
      <c r="I12" s="31" t="str">
        <f>E162 &amp; " " &amp; U9</f>
        <v>avian abadeira</v>
      </c>
      <c r="J12" s="31" t="str">
        <f>F162 &amp; " " &amp; U9</f>
        <v>aguerian abadeira</v>
      </c>
      <c r="K12" s="32" t="str">
        <f>G162 &amp; " " &amp; U9</f>
        <v>auren abadeira</v>
      </c>
      <c r="L12" s="34" t="s">
        <v>1367</v>
      </c>
      <c r="M12" s="33" t="s">
        <v>1368</v>
      </c>
      <c r="N12" s="31" t="str">
        <f>L162 &amp; " " &amp; U9</f>
        <v>qu'aguen abadeira</v>
      </c>
      <c r="O12" s="32" t="str">
        <f>M162 &amp; " " &amp; U9</f>
        <v>qu'aguessian abadeira</v>
      </c>
      <c r="P12" s="34" t="s">
        <v>1366</v>
      </c>
      <c r="Q12" s="32" t="str">
        <f>P162 &amp; " " &amp;U9</f>
        <v>aurian abadeira</v>
      </c>
      <c r="R12" s="35" t="s">
        <v>1369</v>
      </c>
      <c r="S12" s="37" t="s">
        <v>1889</v>
      </c>
      <c r="T12" s="34"/>
      <c r="U12" s="27"/>
    </row>
    <row r="13" spans="1:21">
      <c r="A13" s="229"/>
      <c r="B13" s="26"/>
      <c r="C13" s="27"/>
      <c r="D13" s="34" t="s">
        <v>1370</v>
      </c>
      <c r="E13" s="29" t="s">
        <v>1371</v>
      </c>
      <c r="F13" s="29" t="s">
        <v>1372</v>
      </c>
      <c r="G13" s="30" t="s">
        <v>1384</v>
      </c>
      <c r="H13" s="31" t="str">
        <f>D163 &amp; " " &amp; U9</f>
        <v>avès abadeira</v>
      </c>
      <c r="I13" s="31" t="str">
        <f>E163 &amp; " " &amp; U9</f>
        <v>avias abadeira</v>
      </c>
      <c r="J13" s="31" t="str">
        <f>F163 &amp; " " &amp; U9</f>
        <v>aguerias abadeira</v>
      </c>
      <c r="K13" s="32" t="str">
        <f>G163 &amp; " " &amp; U9</f>
        <v>aurés abadeira</v>
      </c>
      <c r="L13" s="34" t="s">
        <v>1374</v>
      </c>
      <c r="M13" s="33" t="s">
        <v>1375</v>
      </c>
      <c r="N13" s="31" t="str">
        <f>L163 &amp; " " &amp; U9</f>
        <v>qu'agués abadeira</v>
      </c>
      <c r="O13" s="32" t="str">
        <f>M163 &amp; " " &amp; U9</f>
        <v>qu'aguessias abadeira</v>
      </c>
      <c r="P13" s="34" t="s">
        <v>1373</v>
      </c>
      <c r="Q13" s="32" t="str">
        <f>P163 &amp; " " &amp;U9</f>
        <v>aurias abadeira</v>
      </c>
      <c r="R13" s="35" t="s">
        <v>1370</v>
      </c>
      <c r="S13" s="37" t="s">
        <v>1888</v>
      </c>
      <c r="T13" s="34"/>
      <c r="U13" s="27"/>
    </row>
    <row r="14" spans="1:21" ht="13.5" thickBot="1">
      <c r="A14" s="230"/>
      <c r="B14" s="38"/>
      <c r="C14" s="39"/>
      <c r="D14" s="40" t="s">
        <v>1382</v>
      </c>
      <c r="E14" s="41" t="s">
        <v>1376</v>
      </c>
      <c r="F14" s="41" t="s">
        <v>1377</v>
      </c>
      <c r="G14" s="42" t="s">
        <v>1363</v>
      </c>
      <c r="H14" s="43" t="str">
        <f>D164 &amp; " " &amp; U9</f>
        <v>an abadeira</v>
      </c>
      <c r="I14" s="43" t="str">
        <f>E164 &amp; " " &amp; U9</f>
        <v>avien  abadeira</v>
      </c>
      <c r="J14" s="43" t="str">
        <f>F164 &amp; " " &amp; U9</f>
        <v>aguèron abadeira</v>
      </c>
      <c r="K14" s="44" t="str">
        <f>G164 &amp; " " &amp; U9</f>
        <v>auran abadeira</v>
      </c>
      <c r="L14" s="40" t="s">
        <v>1387</v>
      </c>
      <c r="M14" s="45" t="s">
        <v>1379</v>
      </c>
      <c r="N14" s="43" t="str">
        <f>L164 &amp; " " &amp; U9</f>
        <v>qu'agon abadeira</v>
      </c>
      <c r="O14" s="44" t="str">
        <f>M164 &amp; " " &amp; U9</f>
        <v>qu'aguèsson abadeira</v>
      </c>
      <c r="P14" s="46" t="s">
        <v>1378</v>
      </c>
      <c r="Q14" s="44" t="str">
        <f>P164 &amp; " " &amp;U9</f>
        <v>aurien abadeira</v>
      </c>
      <c r="R14" s="47"/>
      <c r="S14" s="39"/>
      <c r="T14" s="46"/>
      <c r="U14" s="39"/>
    </row>
    <row r="15" spans="1:21">
      <c r="A15" s="169" t="s">
        <v>1115</v>
      </c>
      <c r="B15" s="48" t="s">
        <v>1388</v>
      </c>
      <c r="C15" s="49" t="str">
        <f>"avé" &amp; " " &amp; U15</f>
        <v>avé abanca</v>
      </c>
      <c r="D15" s="50" t="s">
        <v>1812</v>
      </c>
      <c r="E15" s="51" t="s">
        <v>1813</v>
      </c>
      <c r="F15" s="51" t="s">
        <v>1814</v>
      </c>
      <c r="G15" s="52" t="s">
        <v>1391</v>
      </c>
      <c r="H15" s="52" t="str">
        <f>D159 &amp; " " &amp; U15</f>
        <v>ai abanca</v>
      </c>
      <c r="I15" s="52" t="str">
        <f>E159 &amp; " " &amp; U15</f>
        <v>aviéu abanca</v>
      </c>
      <c r="J15" s="52" t="str">
        <f>F159 &amp; " " &amp; U15</f>
        <v>aguère abanca</v>
      </c>
      <c r="K15" s="53" t="str">
        <f>G159 &amp; " " &amp; U15</f>
        <v>aurai abanca</v>
      </c>
      <c r="L15" s="50" t="s">
        <v>1804</v>
      </c>
      <c r="M15" s="54" t="s">
        <v>1805</v>
      </c>
      <c r="N15" s="51" t="str">
        <f>L159 &amp; " " &amp; U15</f>
        <v>qu'ague abanca</v>
      </c>
      <c r="O15" s="49" t="str">
        <f>M159 &amp; " " &amp; U15</f>
        <v>qu'aguèsse abanca</v>
      </c>
      <c r="P15" s="55" t="s">
        <v>1392</v>
      </c>
      <c r="Q15" s="53" t="str">
        <f>P159 &amp; " " &amp; U15</f>
        <v>auriéu abanca</v>
      </c>
      <c r="R15" s="56"/>
      <c r="S15" s="53"/>
      <c r="T15" s="50" t="s">
        <v>1390</v>
      </c>
      <c r="U15" s="49" t="s">
        <v>1388</v>
      </c>
    </row>
    <row r="16" spans="1:21">
      <c r="A16" s="226" t="s">
        <v>3305</v>
      </c>
      <c r="B16" s="56"/>
      <c r="C16" s="57"/>
      <c r="D16" s="58" t="s">
        <v>1413</v>
      </c>
      <c r="E16" s="59" t="s">
        <v>1393</v>
      </c>
      <c r="F16" s="60" t="s">
        <v>1414</v>
      </c>
      <c r="G16" s="59" t="s">
        <v>1394</v>
      </c>
      <c r="H16" s="61" t="str">
        <f>D160 &amp; " " &amp; U15</f>
        <v>as abanca</v>
      </c>
      <c r="I16" s="61" t="str">
        <f>E160 &amp; " " &amp; U15</f>
        <v>aviés abanca</v>
      </c>
      <c r="J16" s="61" t="str">
        <f>F160 &amp; " " &amp; U15</f>
        <v>aguères abanca</v>
      </c>
      <c r="K16" s="62" t="str">
        <f>G160 &amp; " " &amp; U15</f>
        <v>auras abanca</v>
      </c>
      <c r="L16" s="58" t="s">
        <v>1417</v>
      </c>
      <c r="M16" s="63" t="s">
        <v>1421</v>
      </c>
      <c r="N16" s="64" t="str">
        <f>L160 &amp; " " &amp; U15</f>
        <v>qu'agues abanca</v>
      </c>
      <c r="O16" s="65" t="str">
        <f>M160 &amp; " " &amp; U15</f>
        <v>qu'aguèsses abanca</v>
      </c>
      <c r="P16" s="66" t="s">
        <v>1395</v>
      </c>
      <c r="Q16" s="62" t="str">
        <f>P160 &amp; " " &amp; U15</f>
        <v>auriés abanca</v>
      </c>
      <c r="R16" s="67"/>
      <c r="S16" s="57"/>
      <c r="T16" s="58"/>
      <c r="U16" s="57" t="s">
        <v>1389</v>
      </c>
    </row>
    <row r="17" spans="1:21">
      <c r="A17" s="227"/>
      <c r="B17" s="56"/>
      <c r="C17" s="57"/>
      <c r="D17" s="66" t="s">
        <v>1396</v>
      </c>
      <c r="E17" s="59" t="s">
        <v>1397</v>
      </c>
      <c r="F17" s="60" t="s">
        <v>1415</v>
      </c>
      <c r="G17" s="59" t="s">
        <v>1398</v>
      </c>
      <c r="H17" s="61" t="str">
        <f>D161 &amp; " " &amp; U15</f>
        <v>a abanca</v>
      </c>
      <c r="I17" s="61" t="str">
        <f>E161 &amp; " " &amp; U15</f>
        <v>avié abanca</v>
      </c>
      <c r="J17" s="61" t="str">
        <f>F161 &amp; " " &amp; U15</f>
        <v>aguè  abanca</v>
      </c>
      <c r="K17" s="62" t="str">
        <f>G161 &amp; " " &amp; U15</f>
        <v>aura abanca</v>
      </c>
      <c r="L17" s="58" t="s">
        <v>1418</v>
      </c>
      <c r="M17" s="63" t="s">
        <v>1422</v>
      </c>
      <c r="N17" s="64" t="str">
        <f>L161 &amp; " " &amp; U15</f>
        <v>qu'ague  abanca</v>
      </c>
      <c r="O17" s="65" t="str">
        <f>M161 &amp; " " &amp; U15</f>
        <v>qu'aguèsse abanca</v>
      </c>
      <c r="P17" s="66" t="s">
        <v>1399</v>
      </c>
      <c r="Q17" s="62" t="str">
        <f>P161 &amp; " " &amp; U15</f>
        <v>aurié abanca</v>
      </c>
      <c r="R17" s="67" t="s">
        <v>1396</v>
      </c>
      <c r="S17" s="57" t="str">
        <f>"agues" &amp; " " &amp; U15</f>
        <v>agues abanca</v>
      </c>
      <c r="T17" s="66"/>
      <c r="U17" s="57" t="str">
        <f>"avènt" &amp; " " &amp; U15</f>
        <v>avènt abanca</v>
      </c>
    </row>
    <row r="18" spans="1:21" ht="12.75" customHeight="1">
      <c r="A18" s="228" t="s">
        <v>3308</v>
      </c>
      <c r="B18" s="56"/>
      <c r="C18" s="57"/>
      <c r="D18" s="66" t="s">
        <v>1400</v>
      </c>
      <c r="E18" s="59" t="s">
        <v>1401</v>
      </c>
      <c r="F18" s="60" t="s">
        <v>1427</v>
      </c>
      <c r="G18" s="59" t="s">
        <v>1402</v>
      </c>
      <c r="H18" s="61" t="str">
        <f>D162 &amp; " " &amp; U15</f>
        <v>avèn abanca</v>
      </c>
      <c r="I18" s="61" t="str">
        <f>E162 &amp; " " &amp; U15</f>
        <v>avian abanca</v>
      </c>
      <c r="J18" s="61" t="str">
        <f>F162 &amp; " " &amp; U15</f>
        <v>aguerian abanca</v>
      </c>
      <c r="K18" s="62" t="str">
        <f>G162 &amp; " " &amp; U15</f>
        <v>auren abanca</v>
      </c>
      <c r="L18" s="58" t="s">
        <v>1419</v>
      </c>
      <c r="M18" s="63" t="s">
        <v>1423</v>
      </c>
      <c r="N18" s="64" t="str">
        <f>L162 &amp; " " &amp; U15</f>
        <v>qu'aguen abanca</v>
      </c>
      <c r="O18" s="65" t="str">
        <f>M162 &amp; " " &amp; U15</f>
        <v>qu'aguessian abanca</v>
      </c>
      <c r="P18" s="66" t="s">
        <v>1403</v>
      </c>
      <c r="Q18" s="62" t="str">
        <f>P162 &amp; " " &amp; U15</f>
        <v>aurian abanca</v>
      </c>
      <c r="R18" s="68" t="s">
        <v>1426</v>
      </c>
      <c r="S18" s="69" t="str">
        <f>"aguen" &amp; " " &amp; U15</f>
        <v>aguen abanca</v>
      </c>
      <c r="T18" s="66"/>
      <c r="U18" s="57"/>
    </row>
    <row r="19" spans="1:21">
      <c r="A19" s="229"/>
      <c r="B19" s="56"/>
      <c r="C19" s="57"/>
      <c r="D19" s="66" t="s">
        <v>1404</v>
      </c>
      <c r="E19" s="59" t="s">
        <v>1405</v>
      </c>
      <c r="F19" s="60" t="s">
        <v>1428</v>
      </c>
      <c r="G19" s="59" t="s">
        <v>1406</v>
      </c>
      <c r="H19" s="61" t="str">
        <f>D163 &amp; " " &amp; U15</f>
        <v>avès abanca</v>
      </c>
      <c r="I19" s="61" t="str">
        <f>E163 &amp; " " &amp; U15</f>
        <v>avias abanca</v>
      </c>
      <c r="J19" s="61" t="str">
        <f>F163 &amp; " " &amp; U15</f>
        <v>aguerias abanca</v>
      </c>
      <c r="K19" s="62" t="str">
        <f>G163 &amp; " " &amp; U15</f>
        <v>aurés abanca</v>
      </c>
      <c r="L19" s="58" t="s">
        <v>1420</v>
      </c>
      <c r="M19" s="63" t="s">
        <v>1424</v>
      </c>
      <c r="N19" s="64" t="str">
        <f>L163 &amp; " " &amp; U15</f>
        <v>qu'agués abanca</v>
      </c>
      <c r="O19" s="65" t="str">
        <f>M163 &amp; " " &amp; U15</f>
        <v>qu'aguessias abanca</v>
      </c>
      <c r="P19" s="66" t="s">
        <v>1407</v>
      </c>
      <c r="Q19" s="62" t="str">
        <f>P163 &amp; " " &amp; U15</f>
        <v>aurias abanca</v>
      </c>
      <c r="R19" s="67" t="s">
        <v>1404</v>
      </c>
      <c r="S19" s="57" t="str">
        <f>"agués" &amp; " " &amp; U15</f>
        <v>agués abanca</v>
      </c>
      <c r="T19" s="66"/>
      <c r="U19" s="57"/>
    </row>
    <row r="20" spans="1:21" ht="13.5" thickBot="1">
      <c r="A20" s="230"/>
      <c r="B20" s="70"/>
      <c r="C20" s="71"/>
      <c r="D20" s="72" t="s">
        <v>1408</v>
      </c>
      <c r="E20" s="73" t="s">
        <v>1409</v>
      </c>
      <c r="F20" s="74" t="s">
        <v>1416</v>
      </c>
      <c r="G20" s="73" t="s">
        <v>1410</v>
      </c>
      <c r="H20" s="75" t="str">
        <f>D164 &amp; " " &amp; U15</f>
        <v>an abanca</v>
      </c>
      <c r="I20" s="75" t="str">
        <f>E164 &amp; " " &amp; U15</f>
        <v>avien  abanca</v>
      </c>
      <c r="J20" s="75" t="str">
        <f>F164 &amp; " " &amp; U15</f>
        <v>aguèron abanca</v>
      </c>
      <c r="K20" s="76" t="str">
        <f>G164 &amp; " " &amp; U15</f>
        <v>auran abanca</v>
      </c>
      <c r="L20" s="72" t="s">
        <v>1412</v>
      </c>
      <c r="M20" s="77" t="s">
        <v>1425</v>
      </c>
      <c r="N20" s="78" t="str">
        <f>L164 &amp; " " &amp; U15</f>
        <v>qu'agon abanca</v>
      </c>
      <c r="O20" s="79" t="str">
        <f>M164 &amp; " " &amp; U15</f>
        <v>qu'aguèsson abanca</v>
      </c>
      <c r="P20" s="72" t="s">
        <v>1411</v>
      </c>
      <c r="Q20" s="76" t="str">
        <f>P164 &amp; " " &amp; U15</f>
        <v>aurien abanca</v>
      </c>
      <c r="R20" s="80"/>
      <c r="S20" s="71"/>
      <c r="T20" s="72"/>
      <c r="U20" s="71"/>
    </row>
    <row r="21" spans="1:21">
      <c r="A21" s="169" t="s">
        <v>1116</v>
      </c>
      <c r="B21" s="18" t="s">
        <v>1429</v>
      </c>
      <c r="C21" s="19" t="str">
        <f>"avé" &amp; " " &amp; U21</f>
        <v>avé abarbela</v>
      </c>
      <c r="D21" s="20" t="s">
        <v>1815</v>
      </c>
      <c r="E21" s="21" t="s">
        <v>1816</v>
      </c>
      <c r="F21" s="21" t="s">
        <v>1817</v>
      </c>
      <c r="G21" s="21" t="s">
        <v>1464</v>
      </c>
      <c r="H21" s="29" t="str">
        <f>D159 &amp; " " &amp; U21</f>
        <v>ai abarbela</v>
      </c>
      <c r="I21" s="29" t="str">
        <f>E159 &amp; " " &amp; U21</f>
        <v>aviéu abarbela</v>
      </c>
      <c r="J21" s="29" t="str">
        <f>F159 &amp; " " &amp; U21</f>
        <v>aguère abarbela</v>
      </c>
      <c r="K21" s="27" t="str">
        <f>G159 &amp; " " &amp; U21</f>
        <v>aurai abarbela</v>
      </c>
      <c r="L21" s="20" t="s">
        <v>1806</v>
      </c>
      <c r="M21" s="24" t="s">
        <v>1844</v>
      </c>
      <c r="N21" s="29" t="str">
        <f>L159 &amp; " " &amp; U21</f>
        <v>qu'ague abarbela</v>
      </c>
      <c r="O21" s="27" t="str">
        <f>M159 &amp; " " &amp; U21</f>
        <v>qu'aguèsse abarbela</v>
      </c>
      <c r="P21" s="25" t="s">
        <v>1431</v>
      </c>
      <c r="Q21" s="27" t="str">
        <f>P159 &amp; " " &amp; U21</f>
        <v>auriéu abarbela</v>
      </c>
      <c r="R21" s="26"/>
      <c r="S21" s="23"/>
      <c r="T21" s="25" t="s">
        <v>1430</v>
      </c>
      <c r="U21" s="23" t="s">
        <v>1429</v>
      </c>
    </row>
    <row r="22" spans="1:21">
      <c r="A22" s="226" t="s">
        <v>3305</v>
      </c>
      <c r="B22" s="26"/>
      <c r="C22" s="27"/>
      <c r="D22" s="34" t="s">
        <v>1458</v>
      </c>
      <c r="E22" s="176" t="s">
        <v>1433</v>
      </c>
      <c r="F22" s="29" t="s">
        <v>1434</v>
      </c>
      <c r="G22" s="30" t="s">
        <v>1465</v>
      </c>
      <c r="H22" s="31" t="str">
        <f>D160 &amp; " " &amp; U21</f>
        <v>as abarbela</v>
      </c>
      <c r="I22" s="31" t="str">
        <f>E160 &amp; " " &amp; U21</f>
        <v>aviés abarbela</v>
      </c>
      <c r="J22" s="31" t="str">
        <f>F160 &amp; " " &amp; U21</f>
        <v>aguères abarbela</v>
      </c>
      <c r="K22" s="32" t="str">
        <f>G160 &amp; " " &amp; U21</f>
        <v>auras abarbela</v>
      </c>
      <c r="L22" s="34" t="s">
        <v>1459</v>
      </c>
      <c r="M22" s="33" t="s">
        <v>1437</v>
      </c>
      <c r="N22" s="31" t="str">
        <f>L160 &amp; " " &amp; U21</f>
        <v>qu'agues abarbela</v>
      </c>
      <c r="O22" s="32" t="str">
        <f>M160 &amp; " " &amp; U21</f>
        <v>qu'aguèsses abarbela</v>
      </c>
      <c r="P22" s="34" t="s">
        <v>1436</v>
      </c>
      <c r="Q22" s="32" t="str">
        <f>P160 &amp; " " &amp; U21</f>
        <v>auriés abarbela</v>
      </c>
      <c r="R22" s="35"/>
      <c r="S22" s="27"/>
      <c r="T22" s="34"/>
      <c r="U22" s="27" t="s">
        <v>1432</v>
      </c>
    </row>
    <row r="23" spans="1:21">
      <c r="A23" s="227"/>
      <c r="B23" s="26"/>
      <c r="C23" s="27"/>
      <c r="D23" s="34" t="s">
        <v>1460</v>
      </c>
      <c r="E23" s="29" t="s">
        <v>1438</v>
      </c>
      <c r="F23" s="29" t="s">
        <v>1439</v>
      </c>
      <c r="G23" s="30" t="s">
        <v>1466</v>
      </c>
      <c r="H23" s="31" t="str">
        <f>D161 &amp; " " &amp; U21</f>
        <v>a abarbela</v>
      </c>
      <c r="I23" s="31" t="str">
        <f>E161 &amp; " " &amp; U21</f>
        <v>avié abarbela</v>
      </c>
      <c r="J23" s="31" t="str">
        <f>F161 &amp; " " &amp; U21</f>
        <v>aguè  abarbela</v>
      </c>
      <c r="K23" s="32" t="str">
        <f>G161 &amp; " " &amp; U21</f>
        <v>aura abarbela</v>
      </c>
      <c r="L23" s="34" t="s">
        <v>1461</v>
      </c>
      <c r="M23" s="33" t="s">
        <v>1441</v>
      </c>
      <c r="N23" s="31" t="str">
        <f>L161 &amp; " " &amp; U21</f>
        <v>qu'ague  abarbela</v>
      </c>
      <c r="O23" s="32" t="str">
        <f>M161 &amp; " " &amp; U21</f>
        <v>qu'aguèsse abarbela</v>
      </c>
      <c r="P23" s="34" t="s">
        <v>1440</v>
      </c>
      <c r="Q23" s="32" t="str">
        <f>P161 &amp; " " &amp; U21</f>
        <v>aurié abarbela</v>
      </c>
      <c r="R23" s="35" t="s">
        <v>1460</v>
      </c>
      <c r="S23" s="27" t="str">
        <f>"agues" &amp; " " &amp; U21</f>
        <v>agues abarbela</v>
      </c>
      <c r="T23" s="34"/>
      <c r="U23" s="27" t="str">
        <f>"avènt" &amp; " " &amp; U21</f>
        <v>avènt abarbela</v>
      </c>
    </row>
    <row r="24" spans="1:21">
      <c r="A24" s="228" t="s">
        <v>3308</v>
      </c>
      <c r="B24" s="26"/>
      <c r="C24" s="27"/>
      <c r="D24" s="34" t="s">
        <v>1442</v>
      </c>
      <c r="E24" s="29" t="s">
        <v>1443</v>
      </c>
      <c r="F24" s="29" t="s">
        <v>1444</v>
      </c>
      <c r="G24" s="30" t="s">
        <v>1467</v>
      </c>
      <c r="H24" s="31" t="str">
        <f>D162 &amp; " " &amp; U21</f>
        <v>avèn abarbela</v>
      </c>
      <c r="I24" s="31" t="str">
        <f>E162 &amp; " " &amp; U21</f>
        <v>avian abarbela</v>
      </c>
      <c r="J24" s="31" t="str">
        <f>F162 &amp; " " &amp; U21</f>
        <v>aguerian abarbela</v>
      </c>
      <c r="K24" s="32" t="str">
        <f>G162 &amp; " " &amp; U21</f>
        <v>auren abarbela</v>
      </c>
      <c r="L24" s="34" t="s">
        <v>1447</v>
      </c>
      <c r="M24" s="33" t="s">
        <v>1448</v>
      </c>
      <c r="N24" s="31" t="str">
        <f>L162 &amp; " " &amp; U21</f>
        <v>qu'aguen abarbela</v>
      </c>
      <c r="O24" s="32" t="str">
        <f>M162 &amp; " " &amp; U21</f>
        <v>qu'aguessian abarbela</v>
      </c>
      <c r="P24" s="34" t="s">
        <v>1446</v>
      </c>
      <c r="Q24" s="32" t="str">
        <f>P162 &amp; " " &amp; U21</f>
        <v>aurian abarbela</v>
      </c>
      <c r="R24" s="35" t="s">
        <v>1445</v>
      </c>
      <c r="S24" s="27" t="str">
        <f>"aguen" &amp; " " &amp; U21</f>
        <v>aguen abarbela</v>
      </c>
      <c r="T24" s="34"/>
      <c r="U24" s="27"/>
    </row>
    <row r="25" spans="1:21">
      <c r="A25" s="229"/>
      <c r="B25" s="26"/>
      <c r="C25" s="27"/>
      <c r="D25" s="34" t="s">
        <v>1435</v>
      </c>
      <c r="E25" s="29" t="s">
        <v>1449</v>
      </c>
      <c r="F25" s="29" t="s">
        <v>1450</v>
      </c>
      <c r="G25" s="30" t="s">
        <v>1468</v>
      </c>
      <c r="H25" s="31" t="str">
        <f>D163 &amp; " " &amp; U21</f>
        <v>avès abarbela</v>
      </c>
      <c r="I25" s="31" t="str">
        <f>E163 &amp; " " &amp; U21</f>
        <v>avias abarbela</v>
      </c>
      <c r="J25" s="31" t="str">
        <f>F163 &amp; " " &amp; U21</f>
        <v>aguerias abarbela</v>
      </c>
      <c r="K25" s="32" t="str">
        <f>G163 &amp; " " &amp; U21</f>
        <v>aurés abarbela</v>
      </c>
      <c r="L25" s="34" t="s">
        <v>1452</v>
      </c>
      <c r="M25" s="33" t="s">
        <v>1453</v>
      </c>
      <c r="N25" s="31" t="str">
        <f>L163 &amp; " " &amp; U21</f>
        <v>qu'agués abarbela</v>
      </c>
      <c r="O25" s="32" t="str">
        <f>M163 &amp; " " &amp; U21</f>
        <v>qu'aguessias abarbela</v>
      </c>
      <c r="P25" s="34" t="s">
        <v>1451</v>
      </c>
      <c r="Q25" s="32" t="str">
        <f>P163 &amp; " " &amp; U21</f>
        <v>aurias abarbela</v>
      </c>
      <c r="R25" s="35" t="s">
        <v>1435</v>
      </c>
      <c r="S25" s="27" t="str">
        <f>"agués" &amp; " " &amp; U21</f>
        <v>agués abarbela</v>
      </c>
      <c r="T25" s="34"/>
      <c r="U25" s="27"/>
    </row>
    <row r="26" spans="1:21" ht="13.5" thickBot="1">
      <c r="A26" s="230"/>
      <c r="B26" s="38"/>
      <c r="C26" s="39"/>
      <c r="D26" s="46" t="s">
        <v>1462</v>
      </c>
      <c r="E26" s="41" t="s">
        <v>1454</v>
      </c>
      <c r="F26" s="41" t="s">
        <v>1455</v>
      </c>
      <c r="G26" s="42" t="s">
        <v>1469</v>
      </c>
      <c r="H26" s="43" t="str">
        <f>D164 &amp; " " &amp; U21</f>
        <v>an abarbela</v>
      </c>
      <c r="I26" s="43" t="str">
        <f>E164 &amp; " " &amp; U21</f>
        <v>avien  abarbela</v>
      </c>
      <c r="J26" s="43" t="str">
        <f>F164 &amp; " " &amp; U21</f>
        <v>aguèron abarbela</v>
      </c>
      <c r="K26" s="44" t="str">
        <f>G164 &amp; " " &amp; U21</f>
        <v>auran abarbela</v>
      </c>
      <c r="L26" s="46" t="s">
        <v>1463</v>
      </c>
      <c r="M26" s="45" t="s">
        <v>1457</v>
      </c>
      <c r="N26" s="43" t="str">
        <f>L164 &amp; " " &amp; U21</f>
        <v>qu'agon abarbela</v>
      </c>
      <c r="O26" s="44" t="str">
        <f>M164 &amp; " " &amp; U21</f>
        <v>qu'aguèsson abarbela</v>
      </c>
      <c r="P26" s="46" t="s">
        <v>1456</v>
      </c>
      <c r="Q26" s="44" t="str">
        <f>P164 &amp; " " &amp; U21</f>
        <v>aurien abarbela</v>
      </c>
      <c r="R26" s="47"/>
      <c r="S26" s="39"/>
      <c r="T26" s="46"/>
      <c r="U26" s="39"/>
    </row>
    <row r="27" spans="1:21">
      <c r="A27" s="169" t="s">
        <v>1117</v>
      </c>
      <c r="B27" s="48" t="s">
        <v>1470</v>
      </c>
      <c r="C27" s="49" t="str">
        <f>"avé" &amp; " " &amp; U27</f>
        <v>avé abeissa</v>
      </c>
      <c r="D27" s="50" t="s">
        <v>1884</v>
      </c>
      <c r="E27" s="51" t="s">
        <v>1885</v>
      </c>
      <c r="F27" s="51" t="s">
        <v>1886</v>
      </c>
      <c r="G27" s="52" t="s">
        <v>1472</v>
      </c>
      <c r="H27" s="59" t="str">
        <f>D159 &amp; " " &amp; U27</f>
        <v>ai abeissa</v>
      </c>
      <c r="I27" s="59" t="str">
        <f>E159 &amp; " " &amp; U27</f>
        <v>aviéu abeissa</v>
      </c>
      <c r="J27" s="59" t="str">
        <f>F159 &amp; " " &amp; U27</f>
        <v>aguère abeissa</v>
      </c>
      <c r="K27" s="57" t="str">
        <f>G159 &amp; " " &amp; U27</f>
        <v>aurai abeissa</v>
      </c>
      <c r="L27" s="50" t="s">
        <v>1847</v>
      </c>
      <c r="M27" s="54" t="s">
        <v>1845</v>
      </c>
      <c r="N27" s="59" t="str">
        <f>L159 &amp; " " &amp; U27</f>
        <v>qu'ague abeissa</v>
      </c>
      <c r="O27" s="57" t="str">
        <f>M159 &amp; " " &amp; U27</f>
        <v>qu'aguèsse abeissa</v>
      </c>
      <c r="P27" s="55" t="s">
        <v>1473</v>
      </c>
      <c r="Q27" s="57" t="str">
        <f>P159 &amp; " " &amp; U27</f>
        <v>auriéu abeissa</v>
      </c>
      <c r="R27" s="56"/>
      <c r="S27" s="53"/>
      <c r="T27" s="55" t="s">
        <v>1471</v>
      </c>
      <c r="U27" s="53" t="s">
        <v>1470</v>
      </c>
    </row>
    <row r="28" spans="1:21">
      <c r="A28" s="226" t="s">
        <v>3305</v>
      </c>
      <c r="B28" s="56"/>
      <c r="C28" s="57"/>
      <c r="D28" s="58" t="s">
        <v>1502</v>
      </c>
      <c r="E28" s="59" t="s">
        <v>1475</v>
      </c>
      <c r="F28" s="59" t="s">
        <v>1476</v>
      </c>
      <c r="G28" s="59" t="s">
        <v>1477</v>
      </c>
      <c r="H28" s="61" t="str">
        <f>D160 &amp; " " &amp; U27</f>
        <v>as abeissa</v>
      </c>
      <c r="I28" s="61" t="str">
        <f>E160 &amp; " " &amp; U27</f>
        <v>aviés abeissa</v>
      </c>
      <c r="J28" s="61" t="str">
        <f>F160 &amp; " " &amp; U27</f>
        <v>aguères abeissa</v>
      </c>
      <c r="K28" s="62" t="str">
        <f>G160 &amp; " " &amp; U27</f>
        <v>auras abeissa</v>
      </c>
      <c r="L28" s="58" t="s">
        <v>1505</v>
      </c>
      <c r="M28" s="81" t="s">
        <v>1479</v>
      </c>
      <c r="N28" s="61" t="str">
        <f>L160 &amp; " " &amp; U27</f>
        <v>qu'agues abeissa</v>
      </c>
      <c r="O28" s="62" t="str">
        <f>M160 &amp; " " &amp; U27</f>
        <v>qu'aguèsses abeissa</v>
      </c>
      <c r="P28" s="66" t="s">
        <v>1478</v>
      </c>
      <c r="Q28" s="62" t="str">
        <f>P160 &amp; " " &amp; U27</f>
        <v>auriés abeissa</v>
      </c>
      <c r="R28" s="67"/>
      <c r="S28" s="57"/>
      <c r="T28" s="66"/>
      <c r="U28" s="57" t="s">
        <v>1474</v>
      </c>
    </row>
    <row r="29" spans="1:21">
      <c r="A29" s="227"/>
      <c r="B29" s="56"/>
      <c r="C29" s="57"/>
      <c r="D29" s="58" t="s">
        <v>1503</v>
      </c>
      <c r="E29" s="59" t="s">
        <v>1480</v>
      </c>
      <c r="F29" s="59" t="s">
        <v>1481</v>
      </c>
      <c r="G29" s="59" t="s">
        <v>1482</v>
      </c>
      <c r="H29" s="61" t="str">
        <f>D161 &amp; " " &amp; U27</f>
        <v>a abeissa</v>
      </c>
      <c r="I29" s="61" t="str">
        <f>E161 &amp; " " &amp; U27</f>
        <v>avié abeissa</v>
      </c>
      <c r="J29" s="61" t="str">
        <f>F161 &amp; " " &amp; U27</f>
        <v>aguè  abeissa</v>
      </c>
      <c r="K29" s="62" t="str">
        <f>G161 &amp; " " &amp; U27</f>
        <v>aura abeissa</v>
      </c>
      <c r="L29" s="58" t="s">
        <v>1506</v>
      </c>
      <c r="M29" s="81" t="s">
        <v>1484</v>
      </c>
      <c r="N29" s="61" t="str">
        <f>L161 &amp; " " &amp; U27</f>
        <v>qu'ague  abeissa</v>
      </c>
      <c r="O29" s="62" t="str">
        <f>M161 &amp; " " &amp; U27</f>
        <v>qu'aguèsse abeissa</v>
      </c>
      <c r="P29" s="66" t="s">
        <v>1483</v>
      </c>
      <c r="Q29" s="62" t="str">
        <f>P161 &amp; " " &amp; U27</f>
        <v>aurié abeissa</v>
      </c>
      <c r="R29" s="68" t="s">
        <v>1503</v>
      </c>
      <c r="S29" s="69" t="str">
        <f>"agues" &amp; " " &amp; U27</f>
        <v>agues abeissa</v>
      </c>
      <c r="T29" s="66"/>
      <c r="U29" s="57" t="str">
        <f>"avènt" &amp; " " &amp; U27</f>
        <v>avènt abeissa</v>
      </c>
    </row>
    <row r="30" spans="1:21">
      <c r="A30" s="228" t="s">
        <v>3308</v>
      </c>
      <c r="B30" s="56"/>
      <c r="C30" s="57"/>
      <c r="D30" s="66" t="s">
        <v>1485</v>
      </c>
      <c r="E30" s="59" t="s">
        <v>1486</v>
      </c>
      <c r="F30" s="59" t="s">
        <v>1487</v>
      </c>
      <c r="G30" s="59" t="s">
        <v>1488</v>
      </c>
      <c r="H30" s="61" t="str">
        <f>D162 &amp; " " &amp; U27</f>
        <v>avèn abeissa</v>
      </c>
      <c r="I30" s="61" t="str">
        <f>E162 &amp; " " &amp; U27</f>
        <v>avian abeissa</v>
      </c>
      <c r="J30" s="61" t="str">
        <f>F162 &amp; " " &amp; U27</f>
        <v>aguerian abeissa</v>
      </c>
      <c r="K30" s="62" t="str">
        <f>G162 &amp; " " &amp; U27</f>
        <v>auren abeissa</v>
      </c>
      <c r="L30" s="66" t="s">
        <v>1490</v>
      </c>
      <c r="M30" s="63" t="s">
        <v>1508</v>
      </c>
      <c r="N30" s="61" t="str">
        <f>L162 &amp; " " &amp; U27</f>
        <v>qu'aguen abeissa</v>
      </c>
      <c r="O30" s="62" t="str">
        <f>M162 &amp; " " &amp; U27</f>
        <v>qu'aguessian abeissa</v>
      </c>
      <c r="P30" s="66" t="s">
        <v>1489</v>
      </c>
      <c r="Q30" s="62" t="str">
        <f>P162 &amp; " " &amp; U27</f>
        <v>aurian abeissa</v>
      </c>
      <c r="R30" s="67" t="s">
        <v>1491</v>
      </c>
      <c r="S30" s="57" t="str">
        <f>"aguen" &amp; " " &amp; U27</f>
        <v>aguen abeissa</v>
      </c>
      <c r="T30" s="66"/>
      <c r="U30" s="57"/>
    </row>
    <row r="31" spans="1:21">
      <c r="A31" s="229"/>
      <c r="B31" s="56"/>
      <c r="C31" s="57"/>
      <c r="D31" s="66" t="s">
        <v>1492</v>
      </c>
      <c r="E31" s="59" t="s">
        <v>1493</v>
      </c>
      <c r="F31" s="59" t="s">
        <v>1494</v>
      </c>
      <c r="G31" s="59" t="s">
        <v>1495</v>
      </c>
      <c r="H31" s="61" t="str">
        <f>D163 &amp; " " &amp; U27</f>
        <v>avès abeissa</v>
      </c>
      <c r="I31" s="61" t="str">
        <f>E163 &amp; " " &amp; U27</f>
        <v>avias abeissa</v>
      </c>
      <c r="J31" s="61" t="str">
        <f>F163 &amp; " " &amp; U27</f>
        <v>aguerias abeissa</v>
      </c>
      <c r="K31" s="62" t="str">
        <f>G163 &amp; " " &amp; U27</f>
        <v>aurés abeissa</v>
      </c>
      <c r="L31" s="66" t="s">
        <v>1497</v>
      </c>
      <c r="M31" s="63" t="s">
        <v>1509</v>
      </c>
      <c r="N31" s="61" t="str">
        <f>L163 &amp; " " &amp; U27</f>
        <v>qu'agués abeissa</v>
      </c>
      <c r="O31" s="62" t="str">
        <f>M163 &amp; " " &amp; U27</f>
        <v>qu'aguessias abeissa</v>
      </c>
      <c r="P31" s="66" t="s">
        <v>1496</v>
      </c>
      <c r="Q31" s="62" t="str">
        <f>P163 &amp; " " &amp; U27</f>
        <v>aurias abeissa</v>
      </c>
      <c r="R31" s="67" t="s">
        <v>1492</v>
      </c>
      <c r="S31" s="57" t="str">
        <f>"agués" &amp; " " &amp; U27</f>
        <v>agués abeissa</v>
      </c>
      <c r="T31" s="66"/>
      <c r="U31" s="57"/>
    </row>
    <row r="32" spans="1:21" ht="13.5" thickBot="1">
      <c r="A32" s="230"/>
      <c r="B32" s="70"/>
      <c r="C32" s="71"/>
      <c r="D32" s="82" t="s">
        <v>1504</v>
      </c>
      <c r="E32" s="73" t="s">
        <v>1498</v>
      </c>
      <c r="F32" s="73" t="s">
        <v>1499</v>
      </c>
      <c r="G32" s="73" t="s">
        <v>1500</v>
      </c>
      <c r="H32" s="75" t="str">
        <f>D164 &amp; " " &amp; U27</f>
        <v>an abeissa</v>
      </c>
      <c r="I32" s="75" t="str">
        <f>E164 &amp; " " &amp; U27</f>
        <v>avien  abeissa</v>
      </c>
      <c r="J32" s="75" t="str">
        <f>F164 &amp; " " &amp; U27</f>
        <v>aguèron abeissa</v>
      </c>
      <c r="K32" s="76" t="str">
        <f>G164 &amp; " " &amp; U27</f>
        <v>auran abeissa</v>
      </c>
      <c r="L32" s="82" t="s">
        <v>1507</v>
      </c>
      <c r="M32" s="77" t="s">
        <v>1510</v>
      </c>
      <c r="N32" s="75" t="str">
        <f>L164 &amp; " " &amp; U27</f>
        <v>qu'agon abeissa</v>
      </c>
      <c r="O32" s="76" t="str">
        <f>M164 &amp; " " &amp; U27</f>
        <v>qu'aguèsson abeissa</v>
      </c>
      <c r="P32" s="72" t="s">
        <v>1501</v>
      </c>
      <c r="Q32" s="76" t="str">
        <f>P164 &amp; " " &amp; U27</f>
        <v>aurien abeissa</v>
      </c>
      <c r="R32" s="80"/>
      <c r="S32" s="71"/>
      <c r="T32" s="72"/>
      <c r="U32" s="71"/>
    </row>
    <row r="33" spans="1:21">
      <c r="A33" s="169" t="s">
        <v>1118</v>
      </c>
      <c r="B33" s="18" t="s">
        <v>1511</v>
      </c>
      <c r="C33" s="19" t="str">
        <f>"avé" &amp; " " &amp; U33</f>
        <v>avé abela</v>
      </c>
      <c r="D33" s="20" t="s">
        <v>1818</v>
      </c>
      <c r="E33" s="21" t="s">
        <v>1819</v>
      </c>
      <c r="F33" s="21" t="s">
        <v>1820</v>
      </c>
      <c r="G33" s="21" t="s">
        <v>1543</v>
      </c>
      <c r="H33" s="29" t="str">
        <f>D159 &amp; " " &amp; U33</f>
        <v>ai abela</v>
      </c>
      <c r="I33" s="29" t="str">
        <f>E159 &amp; " " &amp; U33</f>
        <v>aviéu abela</v>
      </c>
      <c r="J33" s="29" t="str">
        <f>F159 &amp; " " &amp; U33</f>
        <v>aguère abela</v>
      </c>
      <c r="K33" s="27" t="str">
        <f>G159 &amp; " " &amp; U33</f>
        <v>aurai abela</v>
      </c>
      <c r="L33" s="20" t="s">
        <v>1848</v>
      </c>
      <c r="M33" s="24" t="s">
        <v>1846</v>
      </c>
      <c r="N33" s="29" t="str">
        <f>L159 &amp; " " &amp; U33</f>
        <v>qu'ague abela</v>
      </c>
      <c r="O33" s="27" t="str">
        <f>M159 &amp; " " &amp; U33</f>
        <v>qu'aguèsse abela</v>
      </c>
      <c r="P33" s="25" t="s">
        <v>1513</v>
      </c>
      <c r="Q33" s="27" t="str">
        <f>P159 &amp; " " &amp; U33</f>
        <v>auriéu abela</v>
      </c>
      <c r="R33" s="26"/>
      <c r="S33" s="23"/>
      <c r="T33" s="25" t="s">
        <v>1512</v>
      </c>
      <c r="U33" s="23" t="s">
        <v>1511</v>
      </c>
    </row>
    <row r="34" spans="1:21">
      <c r="A34" s="226" t="s">
        <v>3305</v>
      </c>
      <c r="B34" s="26"/>
      <c r="C34" s="27"/>
      <c r="D34" s="28" t="s">
        <v>1540</v>
      </c>
      <c r="E34" s="29" t="s">
        <v>1515</v>
      </c>
      <c r="F34" s="29" t="s">
        <v>1516</v>
      </c>
      <c r="G34" s="30" t="s">
        <v>1544</v>
      </c>
      <c r="H34" s="31" t="str">
        <f>D160 &amp; " " &amp; U33</f>
        <v>as abela</v>
      </c>
      <c r="I34" s="31" t="str">
        <f>E160 &amp; " " &amp; U33</f>
        <v>aviés abela</v>
      </c>
      <c r="J34" s="31" t="str">
        <f>F160 &amp; " " &amp; U33</f>
        <v>aguères abela</v>
      </c>
      <c r="K34" s="32" t="str">
        <f>G160 &amp; " " &amp; U33</f>
        <v>auras abela</v>
      </c>
      <c r="L34" s="28" t="s">
        <v>1549</v>
      </c>
      <c r="M34" s="33" t="s">
        <v>1518</v>
      </c>
      <c r="N34" s="31" t="str">
        <f>L160 &amp; " " &amp; U33</f>
        <v>qu'agues abela</v>
      </c>
      <c r="O34" s="32" t="str">
        <f>M160 &amp; " " &amp; U33</f>
        <v>qu'aguèsses abela</v>
      </c>
      <c r="P34" s="34" t="s">
        <v>1517</v>
      </c>
      <c r="Q34" s="32" t="str">
        <f>P160 &amp; " " &amp; U33</f>
        <v>auriés abela</v>
      </c>
      <c r="R34" s="35"/>
      <c r="S34" s="27"/>
      <c r="T34" s="34"/>
      <c r="U34" s="27" t="s">
        <v>1514</v>
      </c>
    </row>
    <row r="35" spans="1:21">
      <c r="A35" s="227"/>
      <c r="B35" s="26"/>
      <c r="C35" s="27"/>
      <c r="D35" s="28" t="s">
        <v>1541</v>
      </c>
      <c r="E35" s="29" t="s">
        <v>1519</v>
      </c>
      <c r="F35" s="29" t="s">
        <v>1520</v>
      </c>
      <c r="G35" s="30" t="s">
        <v>1545</v>
      </c>
      <c r="H35" s="31" t="str">
        <f>D161 &amp; " " &amp; U33</f>
        <v>a abela</v>
      </c>
      <c r="I35" s="31" t="str">
        <f>E161 &amp; " " &amp; U33</f>
        <v>avié abela</v>
      </c>
      <c r="J35" s="31" t="str">
        <f>F161 &amp; " " &amp; U33</f>
        <v>aguè  abela</v>
      </c>
      <c r="K35" s="32" t="str">
        <f>G161 &amp; " " &amp; U33</f>
        <v>aura abela</v>
      </c>
      <c r="L35" s="28" t="s">
        <v>1550</v>
      </c>
      <c r="M35" s="33" t="s">
        <v>1522</v>
      </c>
      <c r="N35" s="31" t="str">
        <f>L161 &amp; " " &amp; U33</f>
        <v>qu'ague  abela</v>
      </c>
      <c r="O35" s="32" t="str">
        <f>M161 &amp; " " &amp; U33</f>
        <v>qu'aguèsse abela</v>
      </c>
      <c r="P35" s="34" t="s">
        <v>1521</v>
      </c>
      <c r="Q35" s="32" t="str">
        <f>P161 &amp; " " &amp; U33</f>
        <v>aurié abela</v>
      </c>
      <c r="R35" s="36" t="s">
        <v>1541</v>
      </c>
      <c r="S35" s="37" t="str">
        <f>"agues" &amp; " " &amp; U33</f>
        <v>agues abela</v>
      </c>
      <c r="T35" s="34"/>
      <c r="U35" s="27" t="str">
        <f>"avènt" &amp; " " &amp; U33</f>
        <v>avènt abela</v>
      </c>
    </row>
    <row r="36" spans="1:21">
      <c r="A36" s="228" t="s">
        <v>3308</v>
      </c>
      <c r="B36" s="26"/>
      <c r="C36" s="27"/>
      <c r="D36" s="34" t="s">
        <v>1523</v>
      </c>
      <c r="E36" s="29" t="s">
        <v>1524</v>
      </c>
      <c r="F36" s="29" t="s">
        <v>1525</v>
      </c>
      <c r="G36" s="30" t="s">
        <v>1546</v>
      </c>
      <c r="H36" s="31" t="str">
        <f>D162 &amp; " " &amp; U33</f>
        <v>avèn abela</v>
      </c>
      <c r="I36" s="31" t="str">
        <f>E162 &amp; " " &amp; U33</f>
        <v>avian abela</v>
      </c>
      <c r="J36" s="31" t="str">
        <f>F162 &amp; " " &amp; U33</f>
        <v>aguerian abela</v>
      </c>
      <c r="K36" s="32" t="str">
        <f>G162 &amp; " " &amp; U33</f>
        <v>auren abela</v>
      </c>
      <c r="L36" s="34" t="s">
        <v>1527</v>
      </c>
      <c r="M36" s="33" t="s">
        <v>1528</v>
      </c>
      <c r="N36" s="31" t="str">
        <f>L162 &amp; " " &amp; U33</f>
        <v>qu'aguen abela</v>
      </c>
      <c r="O36" s="32" t="str">
        <f>M162 &amp; " " &amp; U33</f>
        <v>qu'aguessian abela</v>
      </c>
      <c r="P36" s="34" t="s">
        <v>1526</v>
      </c>
      <c r="Q36" s="32" t="str">
        <f>P162 &amp; " " &amp; U33</f>
        <v>aurian abela</v>
      </c>
      <c r="R36" s="35" t="s">
        <v>1529</v>
      </c>
      <c r="S36" s="27" t="str">
        <f>"aguen" &amp; " " &amp; U33</f>
        <v>aguen abela</v>
      </c>
      <c r="T36" s="34"/>
      <c r="U36" s="27"/>
    </row>
    <row r="37" spans="1:21">
      <c r="A37" s="229"/>
      <c r="B37" s="26"/>
      <c r="C37" s="27"/>
      <c r="D37" s="34" t="s">
        <v>1530</v>
      </c>
      <c r="E37" s="29" t="s">
        <v>1531</v>
      </c>
      <c r="F37" s="29" t="s">
        <v>1532</v>
      </c>
      <c r="G37" s="30" t="s">
        <v>1547</v>
      </c>
      <c r="H37" s="31" t="str">
        <f>D163 &amp; " " &amp; U33</f>
        <v>avès abela</v>
      </c>
      <c r="I37" s="31" t="str">
        <f>E163 &amp; " " &amp; U33</f>
        <v>avias abela</v>
      </c>
      <c r="J37" s="31" t="str">
        <f>F163 &amp; " " &amp; U33</f>
        <v>aguerias abela</v>
      </c>
      <c r="K37" s="32" t="str">
        <f>G163 &amp; " " &amp; U33</f>
        <v>aurés abela</v>
      </c>
      <c r="L37" s="34" t="s">
        <v>1534</v>
      </c>
      <c r="M37" s="33" t="s">
        <v>1535</v>
      </c>
      <c r="N37" s="31" t="str">
        <f>L163 &amp; " " &amp; U33</f>
        <v>qu'agués abela</v>
      </c>
      <c r="O37" s="32" t="str">
        <f>M163 &amp; " " &amp; U33</f>
        <v>qu'aguessias abela</v>
      </c>
      <c r="P37" s="34" t="s">
        <v>1533</v>
      </c>
      <c r="Q37" s="32" t="str">
        <f>P163 &amp; " " &amp; U33</f>
        <v>aurias abela</v>
      </c>
      <c r="R37" s="35" t="s">
        <v>1530</v>
      </c>
      <c r="S37" s="27" t="str">
        <f>"agués" &amp; " " &amp; U33</f>
        <v>agués abela</v>
      </c>
      <c r="T37" s="34"/>
      <c r="U37" s="27"/>
    </row>
    <row r="38" spans="1:21" ht="13.5" thickBot="1">
      <c r="A38" s="230"/>
      <c r="B38" s="38"/>
      <c r="C38" s="39"/>
      <c r="D38" s="40" t="s">
        <v>1542</v>
      </c>
      <c r="E38" s="41" t="s">
        <v>1536</v>
      </c>
      <c r="F38" s="41" t="s">
        <v>1537</v>
      </c>
      <c r="G38" s="42" t="s">
        <v>1548</v>
      </c>
      <c r="H38" s="43" t="str">
        <f>D164 &amp; " " &amp; U33</f>
        <v>an abela</v>
      </c>
      <c r="I38" s="43" t="str">
        <f>E164 &amp; " " &amp; U33</f>
        <v>avien  abela</v>
      </c>
      <c r="J38" s="43" t="str">
        <f>F164 &amp; " " &amp; U33</f>
        <v>aguèron abela</v>
      </c>
      <c r="K38" s="44" t="str">
        <f>G164 &amp; " " &amp; U33</f>
        <v>auran abela</v>
      </c>
      <c r="L38" s="40" t="s">
        <v>1551</v>
      </c>
      <c r="M38" s="45" t="s">
        <v>1539</v>
      </c>
      <c r="N38" s="43" t="str">
        <f>L164 &amp; " " &amp; U33</f>
        <v>qu'agon abela</v>
      </c>
      <c r="O38" s="44" t="str">
        <f>M164 &amp; " " &amp; U33</f>
        <v>qu'aguèsson abela</v>
      </c>
      <c r="P38" s="46" t="s">
        <v>1538</v>
      </c>
      <c r="Q38" s="44" t="str">
        <f>P164 &amp; " " &amp; U33</f>
        <v>aurien abela</v>
      </c>
      <c r="R38" s="47"/>
      <c r="S38" s="39"/>
      <c r="T38" s="46"/>
      <c r="U38" s="39"/>
    </row>
    <row r="39" spans="1:21">
      <c r="A39" s="169" t="s">
        <v>1119</v>
      </c>
      <c r="B39" s="48" t="s">
        <v>1552</v>
      </c>
      <c r="C39" s="49" t="str">
        <f>"avé" &amp; " " &amp; U39</f>
        <v>avé abeluga</v>
      </c>
      <c r="D39" s="50" t="s">
        <v>1821</v>
      </c>
      <c r="E39" s="51" t="s">
        <v>1822</v>
      </c>
      <c r="F39" s="51" t="s">
        <v>1823</v>
      </c>
      <c r="G39" s="52" t="s">
        <v>1554</v>
      </c>
      <c r="H39" s="59" t="str">
        <f>D159 &amp; " " &amp; U39</f>
        <v>ai abeluga</v>
      </c>
      <c r="I39" s="59" t="str">
        <f>E159 &amp; " " &amp; U39</f>
        <v>aviéu abeluga</v>
      </c>
      <c r="J39" s="59" t="str">
        <f>F159 &amp; " " &amp; U39</f>
        <v>aguère abeluga</v>
      </c>
      <c r="K39" s="57" t="str">
        <f>G159 &amp; " " &amp; U39</f>
        <v>aurai abeluga</v>
      </c>
      <c r="L39" s="50" t="s">
        <v>1849</v>
      </c>
      <c r="M39" s="54" t="s">
        <v>1850</v>
      </c>
      <c r="N39" s="60" t="str">
        <f>L159 &amp; " " &amp; U39</f>
        <v>qu'ague abeluga</v>
      </c>
      <c r="O39" s="69" t="str">
        <f>M159 &amp; " " &amp; U39</f>
        <v>qu'aguèsse abeluga</v>
      </c>
      <c r="P39" s="55" t="s">
        <v>1555</v>
      </c>
      <c r="Q39" s="57" t="str">
        <f>P159 &amp; " " &amp; U39</f>
        <v>auriéu abeluga</v>
      </c>
      <c r="R39" s="56"/>
      <c r="S39" s="53"/>
      <c r="T39" s="55" t="s">
        <v>1553</v>
      </c>
      <c r="U39" s="53" t="s">
        <v>1552</v>
      </c>
    </row>
    <row r="40" spans="1:21">
      <c r="A40" s="226" t="s">
        <v>3305</v>
      </c>
      <c r="B40" s="56"/>
      <c r="C40" s="57"/>
      <c r="D40" s="58" t="s">
        <v>1579</v>
      </c>
      <c r="E40" s="59" t="s">
        <v>1557</v>
      </c>
      <c r="F40" s="60" t="s">
        <v>1588</v>
      </c>
      <c r="G40" s="59" t="s">
        <v>1558</v>
      </c>
      <c r="H40" s="61" t="str">
        <f>D160 &amp; " " &amp; U39</f>
        <v>as abeluga</v>
      </c>
      <c r="I40" s="61" t="str">
        <f>E160 &amp; " " &amp; U39</f>
        <v>aviés abeluga</v>
      </c>
      <c r="J40" s="61" t="str">
        <f>F160 &amp; " " &amp; U39</f>
        <v>aguères abeluga</v>
      </c>
      <c r="K40" s="62" t="str">
        <f>G160 &amp; " " &amp; U39</f>
        <v>auras abeluga</v>
      </c>
      <c r="L40" s="58" t="s">
        <v>1582</v>
      </c>
      <c r="M40" s="63" t="s">
        <v>1584</v>
      </c>
      <c r="N40" s="64" t="str">
        <f>L160 &amp; " " &amp; U39</f>
        <v>qu'agues abeluga</v>
      </c>
      <c r="O40" s="65" t="str">
        <f>M160 &amp; " " &amp; U39</f>
        <v>qu'aguèsses abeluga</v>
      </c>
      <c r="P40" s="66" t="s">
        <v>1559</v>
      </c>
      <c r="Q40" s="62" t="str">
        <f>P160 &amp; " " &amp; U39</f>
        <v>auriés abeluga</v>
      </c>
      <c r="R40" s="67"/>
      <c r="S40" s="57"/>
      <c r="T40" s="58"/>
      <c r="U40" s="57" t="s">
        <v>1556</v>
      </c>
    </row>
    <row r="41" spans="1:21">
      <c r="A41" s="227"/>
      <c r="B41" s="56"/>
      <c r="C41" s="57"/>
      <c r="D41" s="66" t="s">
        <v>1560</v>
      </c>
      <c r="E41" s="59" t="s">
        <v>1561</v>
      </c>
      <c r="F41" s="60" t="s">
        <v>1580</v>
      </c>
      <c r="G41" s="59" t="s">
        <v>1562</v>
      </c>
      <c r="H41" s="61" t="str">
        <f>D161 &amp; " " &amp; U39</f>
        <v>a abeluga</v>
      </c>
      <c r="I41" s="61" t="str">
        <f>E161 &amp; " " &amp; U39</f>
        <v>avié abeluga</v>
      </c>
      <c r="J41" s="61" t="str">
        <f>F161 &amp; " " &amp; U39</f>
        <v>aguè  abeluga</v>
      </c>
      <c r="K41" s="62" t="str">
        <f>G161 &amp; " " &amp; U39</f>
        <v>aura abeluga</v>
      </c>
      <c r="L41" s="58" t="s">
        <v>1583</v>
      </c>
      <c r="M41" s="63" t="s">
        <v>1585</v>
      </c>
      <c r="N41" s="64" t="str">
        <f>L161 &amp; " " &amp; U39</f>
        <v>qu'ague  abeluga</v>
      </c>
      <c r="O41" s="65" t="str">
        <f>M161 &amp; " " &amp; U39</f>
        <v>qu'aguèsse abeluga</v>
      </c>
      <c r="P41" s="66" t="s">
        <v>1563</v>
      </c>
      <c r="Q41" s="62" t="str">
        <f>P161 &amp; " " &amp; U39</f>
        <v>aurié abeluga</v>
      </c>
      <c r="R41" s="67" t="s">
        <v>1560</v>
      </c>
      <c r="S41" s="57" t="str">
        <f>"agues" &amp; " " &amp; U39</f>
        <v>agues abeluga</v>
      </c>
      <c r="T41" s="66"/>
      <c r="U41" s="57" t="str">
        <f>"avènt" &amp; " " &amp; U39</f>
        <v>avènt abeluga</v>
      </c>
    </row>
    <row r="42" spans="1:21">
      <c r="A42" s="228" t="s">
        <v>3308</v>
      </c>
      <c r="B42" s="56"/>
      <c r="C42" s="57"/>
      <c r="D42" s="66" t="s">
        <v>1564</v>
      </c>
      <c r="E42" s="59" t="s">
        <v>1565</v>
      </c>
      <c r="F42" s="59" t="s">
        <v>1566</v>
      </c>
      <c r="G42" s="59" t="s">
        <v>1567</v>
      </c>
      <c r="H42" s="61" t="str">
        <f>D162 &amp; " " &amp; U39</f>
        <v>avèn abeluga</v>
      </c>
      <c r="I42" s="61" t="str">
        <f>E162 &amp; " " &amp; U39</f>
        <v>avian abeluga</v>
      </c>
      <c r="J42" s="61" t="str">
        <f>F162 &amp; " " &amp; U39</f>
        <v>aguerian abeluga</v>
      </c>
      <c r="K42" s="62" t="str">
        <f>G162 &amp; " " &amp; U39</f>
        <v>auren abeluga</v>
      </c>
      <c r="L42" s="58" t="s">
        <v>1589</v>
      </c>
      <c r="M42" s="63" t="s">
        <v>1591</v>
      </c>
      <c r="N42" s="64" t="str">
        <f>L162 &amp; " " &amp; U39</f>
        <v>qu'aguen abeluga</v>
      </c>
      <c r="O42" s="65" t="str">
        <f>M162 &amp; " " &amp; U39</f>
        <v>qu'aguessian abeluga</v>
      </c>
      <c r="P42" s="66" t="s">
        <v>1568</v>
      </c>
      <c r="Q42" s="62" t="str">
        <f>P162 &amp; " " &amp; U39</f>
        <v>aurian abeluga</v>
      </c>
      <c r="R42" s="68" t="s">
        <v>1587</v>
      </c>
      <c r="S42" s="69" t="str">
        <f>"aguen" &amp; " " &amp; U39</f>
        <v>aguen abeluga</v>
      </c>
      <c r="T42" s="66"/>
      <c r="U42" s="57"/>
    </row>
    <row r="43" spans="1:21">
      <c r="A43" s="229"/>
      <c r="B43" s="56"/>
      <c r="C43" s="57"/>
      <c r="D43" s="66" t="s">
        <v>1569</v>
      </c>
      <c r="E43" s="59" t="s">
        <v>1570</v>
      </c>
      <c r="F43" s="59" t="s">
        <v>1571</v>
      </c>
      <c r="G43" s="59" t="s">
        <v>1572</v>
      </c>
      <c r="H43" s="61" t="str">
        <f>D163 &amp; " " &amp; U39</f>
        <v>avès abeluga</v>
      </c>
      <c r="I43" s="61" t="str">
        <f>E163 &amp; " " &amp; U39</f>
        <v>avias abeluga</v>
      </c>
      <c r="J43" s="61" t="str">
        <f>F163 &amp; " " &amp; U39</f>
        <v>aguerias abeluga</v>
      </c>
      <c r="K43" s="62" t="str">
        <f>G163 &amp; " " &amp; U39</f>
        <v>aurés abeluga</v>
      </c>
      <c r="L43" s="58" t="s">
        <v>1590</v>
      </c>
      <c r="M43" s="63" t="s">
        <v>1592</v>
      </c>
      <c r="N43" s="64" t="str">
        <f>L163 &amp; " " &amp; U39</f>
        <v>qu'agués abeluga</v>
      </c>
      <c r="O43" s="65" t="str">
        <f>M163 &amp; " " &amp; U39</f>
        <v>qu'aguessias abeluga</v>
      </c>
      <c r="P43" s="66" t="s">
        <v>1573</v>
      </c>
      <c r="Q43" s="62" t="str">
        <f>P163 &amp; " " &amp; U39</f>
        <v>aurias abeluga</v>
      </c>
      <c r="R43" s="67" t="s">
        <v>1569</v>
      </c>
      <c r="S43" s="57" t="str">
        <f>"agués" &amp; " " &amp; U39</f>
        <v>agués abeluga</v>
      </c>
      <c r="T43" s="66"/>
      <c r="U43" s="57"/>
    </row>
    <row r="44" spans="1:21" ht="13.5" thickBot="1">
      <c r="A44" s="230"/>
      <c r="B44" s="70"/>
      <c r="C44" s="71"/>
      <c r="D44" s="72" t="s">
        <v>1574</v>
      </c>
      <c r="E44" s="73" t="s">
        <v>1575</v>
      </c>
      <c r="F44" s="74" t="s">
        <v>1581</v>
      </c>
      <c r="G44" s="73" t="s">
        <v>1576</v>
      </c>
      <c r="H44" s="75" t="str">
        <f>D164 &amp; " " &amp; U39</f>
        <v>an abeluga</v>
      </c>
      <c r="I44" s="75" t="str">
        <f>E164 &amp; " " &amp; U39</f>
        <v>avien  abeluga</v>
      </c>
      <c r="J44" s="75" t="str">
        <f>F164 &amp; " " &amp; U39</f>
        <v>aguèron abeluga</v>
      </c>
      <c r="K44" s="76" t="str">
        <f>G164 &amp; " " &amp; U39</f>
        <v>auran abeluga</v>
      </c>
      <c r="L44" s="72" t="s">
        <v>1578</v>
      </c>
      <c r="M44" s="77" t="s">
        <v>1586</v>
      </c>
      <c r="N44" s="78" t="str">
        <f>L164 &amp; " " &amp; U39</f>
        <v>qu'agon abeluga</v>
      </c>
      <c r="O44" s="79" t="str">
        <f>M164 &amp; " " &amp; U39</f>
        <v>qu'aguèsson abeluga</v>
      </c>
      <c r="P44" s="72" t="s">
        <v>1577</v>
      </c>
      <c r="Q44" s="76" t="str">
        <f>P164 &amp; " " &amp; U39</f>
        <v>aurien abeluga</v>
      </c>
      <c r="R44" s="80"/>
      <c r="S44" s="71"/>
      <c r="T44" s="72"/>
      <c r="U44" s="71"/>
    </row>
    <row r="45" spans="1:21">
      <c r="A45" s="169" t="s">
        <v>1120</v>
      </c>
      <c r="B45" s="18" t="s">
        <v>1593</v>
      </c>
      <c r="C45" s="19" t="str">
        <f>"avé" &amp; " " &amp; U45</f>
        <v>avé abitua</v>
      </c>
      <c r="D45" s="20" t="s">
        <v>1824</v>
      </c>
      <c r="E45" s="21" t="s">
        <v>1825</v>
      </c>
      <c r="F45" s="21" t="s">
        <v>1826</v>
      </c>
      <c r="G45" s="22" t="s">
        <v>1595</v>
      </c>
      <c r="H45" s="29" t="str">
        <f>D159 &amp; " " &amp; U45</f>
        <v>ai abitua</v>
      </c>
      <c r="I45" s="29" t="str">
        <f>E159 &amp; " " &amp; U45</f>
        <v>aviéu abitua</v>
      </c>
      <c r="J45" s="29" t="str">
        <f>F159 &amp; " " &amp; U45</f>
        <v>aguère abitua</v>
      </c>
      <c r="K45" s="27" t="str">
        <f>G159 &amp; " " &amp; U45</f>
        <v>aurai abitua</v>
      </c>
      <c r="L45" s="20" t="s">
        <v>1851</v>
      </c>
      <c r="M45" s="24" t="s">
        <v>1852</v>
      </c>
      <c r="N45" s="30" t="str">
        <f>L159 &amp; " " &amp; U45</f>
        <v>qu'ague abitua</v>
      </c>
      <c r="O45" s="37" t="str">
        <f>M159 &amp; " " &amp; U45</f>
        <v>qu'aguèsse abitua</v>
      </c>
      <c r="P45" s="25" t="s">
        <v>1596</v>
      </c>
      <c r="Q45" s="27" t="str">
        <f>P159 &amp; " " &amp; U45</f>
        <v>auriéu abitua</v>
      </c>
      <c r="R45" s="26"/>
      <c r="S45" s="23"/>
      <c r="T45" s="25" t="s">
        <v>1594</v>
      </c>
      <c r="U45" s="23" t="s">
        <v>1593</v>
      </c>
    </row>
    <row r="46" spans="1:21">
      <c r="A46" s="226" t="s">
        <v>3305</v>
      </c>
      <c r="B46" s="26"/>
      <c r="C46" s="27"/>
      <c r="D46" s="34" t="s">
        <v>1598</v>
      </c>
      <c r="E46" s="29" t="s">
        <v>1599</v>
      </c>
      <c r="F46" s="30" t="s">
        <v>1632</v>
      </c>
      <c r="G46" s="29" t="s">
        <v>1600</v>
      </c>
      <c r="H46" s="31" t="str">
        <f>D160 &amp; " " &amp; U45</f>
        <v>as abitua</v>
      </c>
      <c r="I46" s="31" t="str">
        <f>E160 &amp; " " &amp; U45</f>
        <v>aviés abitua</v>
      </c>
      <c r="J46" s="31" t="str">
        <f>F160 &amp; " " &amp; U45</f>
        <v>aguères abitua</v>
      </c>
      <c r="K46" s="32" t="str">
        <f>G160 &amp; " " &amp; U45</f>
        <v>auras abitua</v>
      </c>
      <c r="L46" s="34" t="s">
        <v>1602</v>
      </c>
      <c r="M46" s="33" t="s">
        <v>1603</v>
      </c>
      <c r="N46" s="95" t="str">
        <f>L160 &amp; " " &amp; U45</f>
        <v>qu'agues abitua</v>
      </c>
      <c r="O46" s="96" t="str">
        <f>M160 &amp; " " &amp; U45</f>
        <v>qu'aguèsses abitua</v>
      </c>
      <c r="P46" s="34" t="s">
        <v>1601</v>
      </c>
      <c r="Q46" s="32" t="str">
        <f>P160 &amp; " " &amp; U45</f>
        <v>auriés abitua</v>
      </c>
      <c r="R46" s="35"/>
      <c r="S46" s="27"/>
      <c r="T46" s="34"/>
      <c r="U46" s="27" t="s">
        <v>1597</v>
      </c>
    </row>
    <row r="47" spans="1:21">
      <c r="A47" s="227"/>
      <c r="B47" s="26"/>
      <c r="C47" s="27"/>
      <c r="D47" s="34" t="s">
        <v>1604</v>
      </c>
      <c r="E47" s="29" t="s">
        <v>1605</v>
      </c>
      <c r="F47" s="29" t="s">
        <v>1606</v>
      </c>
      <c r="G47" s="29" t="s">
        <v>1607</v>
      </c>
      <c r="H47" s="31" t="str">
        <f>D161 &amp; " " &amp; U45</f>
        <v>a abitua</v>
      </c>
      <c r="I47" s="31" t="str">
        <f>E161 &amp; " " &amp; U45</f>
        <v>avié abitua</v>
      </c>
      <c r="J47" s="31" t="str">
        <f>F161 &amp; " " &amp; U45</f>
        <v>aguè  abitua</v>
      </c>
      <c r="K47" s="32" t="str">
        <f>G161 &amp; " " &amp; U45</f>
        <v>aura abitua</v>
      </c>
      <c r="L47" s="34" t="s">
        <v>1609</v>
      </c>
      <c r="M47" s="33" t="s">
        <v>1610</v>
      </c>
      <c r="N47" s="95" t="str">
        <f>L161 &amp; " " &amp; U45</f>
        <v>qu'ague  abitua</v>
      </c>
      <c r="O47" s="96" t="str">
        <f>M161 &amp; " " &amp; U45</f>
        <v>qu'aguèsse abitua</v>
      </c>
      <c r="P47" s="34" t="s">
        <v>1608</v>
      </c>
      <c r="Q47" s="32" t="str">
        <f>P161 &amp; " " &amp; U45</f>
        <v>aurié abitua</v>
      </c>
      <c r="R47" s="35" t="s">
        <v>1604</v>
      </c>
      <c r="S47" s="27" t="str">
        <f>"agues" &amp; " " &amp; U45</f>
        <v>agues abitua</v>
      </c>
      <c r="T47" s="34"/>
      <c r="U47" s="27" t="str">
        <f>"avènt" &amp; " " &amp; U45</f>
        <v>avènt abitua</v>
      </c>
    </row>
    <row r="48" spans="1:21" ht="12.75" customHeight="1">
      <c r="A48" s="228" t="s">
        <v>3308</v>
      </c>
      <c r="B48" s="26"/>
      <c r="C48" s="27"/>
      <c r="D48" s="34" t="s">
        <v>1611</v>
      </c>
      <c r="E48" s="29" t="s">
        <v>1612</v>
      </c>
      <c r="F48" s="29" t="s">
        <v>1613</v>
      </c>
      <c r="G48" s="29" t="s">
        <v>1614</v>
      </c>
      <c r="H48" s="31" t="str">
        <f>D162 &amp; " " &amp; U45</f>
        <v>avèn abitua</v>
      </c>
      <c r="I48" s="31" t="str">
        <f>E162 &amp; " " &amp; U45</f>
        <v>avian abitua</v>
      </c>
      <c r="J48" s="31" t="str">
        <f>F162 &amp; " " &amp; U45</f>
        <v>aguerian abitua</v>
      </c>
      <c r="K48" s="32" t="str">
        <f>G162 &amp; " " &amp; U45</f>
        <v>auren abitua</v>
      </c>
      <c r="L48" s="34" t="s">
        <v>1616</v>
      </c>
      <c r="M48" s="33" t="s">
        <v>1617</v>
      </c>
      <c r="N48" s="95" t="str">
        <f>L162 &amp; " " &amp; U45</f>
        <v>qu'aguen abitua</v>
      </c>
      <c r="O48" s="96" t="str">
        <f>M162 &amp; " " &amp; U45</f>
        <v>qu'aguessian abitua</v>
      </c>
      <c r="P48" s="34" t="s">
        <v>1615</v>
      </c>
      <c r="Q48" s="32" t="str">
        <f>P162 &amp; " " &amp; U45</f>
        <v>aurian abitua</v>
      </c>
      <c r="R48" s="35" t="s">
        <v>1618</v>
      </c>
      <c r="S48" s="27" t="str">
        <f>"aguen" &amp; " " &amp; U45</f>
        <v>aguen abitua</v>
      </c>
      <c r="T48" s="34"/>
      <c r="U48" s="27"/>
    </row>
    <row r="49" spans="1:21">
      <c r="A49" s="229"/>
      <c r="B49" s="26"/>
      <c r="C49" s="27"/>
      <c r="D49" s="34" t="s">
        <v>1619</v>
      </c>
      <c r="E49" s="29" t="s">
        <v>1620</v>
      </c>
      <c r="F49" s="29" t="s">
        <v>1621</v>
      </c>
      <c r="G49" s="30" t="s">
        <v>1600</v>
      </c>
      <c r="H49" s="31" t="str">
        <f>D163 &amp; " " &amp; U45</f>
        <v>avès abitua</v>
      </c>
      <c r="I49" s="31" t="str">
        <f>E163 &amp; " " &amp; U45</f>
        <v>avias abitua</v>
      </c>
      <c r="J49" s="31" t="str">
        <f>F163 &amp; " " &amp; U45</f>
        <v>aguerias abitua</v>
      </c>
      <c r="K49" s="32" t="str">
        <f>G163 &amp; " " &amp; U45</f>
        <v>aurés abitua</v>
      </c>
      <c r="L49" s="34" t="s">
        <v>1623</v>
      </c>
      <c r="M49" s="33" t="s">
        <v>1624</v>
      </c>
      <c r="N49" s="95" t="str">
        <f>L163 &amp; " " &amp; U45</f>
        <v>qu'agués abitua</v>
      </c>
      <c r="O49" s="96" t="str">
        <f>M163 &amp; " " &amp; U45</f>
        <v>qu'aguessias abitua</v>
      </c>
      <c r="P49" s="34" t="s">
        <v>1622</v>
      </c>
      <c r="Q49" s="32" t="str">
        <f>P163 &amp; " " &amp; U45</f>
        <v>aurias abitua</v>
      </c>
      <c r="R49" s="35" t="s">
        <v>1619</v>
      </c>
      <c r="S49" s="27" t="str">
        <f>"agués" &amp; " " &amp; U45</f>
        <v>agués abitua</v>
      </c>
      <c r="T49" s="34"/>
      <c r="U49" s="27"/>
    </row>
    <row r="50" spans="1:21" ht="13.5" thickBot="1">
      <c r="A50" s="230"/>
      <c r="B50" s="38"/>
      <c r="C50" s="39"/>
      <c r="D50" s="46" t="s">
        <v>1625</v>
      </c>
      <c r="E50" s="41" t="s">
        <v>1626</v>
      </c>
      <c r="F50" s="41" t="s">
        <v>1627</v>
      </c>
      <c r="G50" s="41" t="s">
        <v>1628</v>
      </c>
      <c r="H50" s="43" t="str">
        <f>D164 &amp; " " &amp; U45</f>
        <v>an abitua</v>
      </c>
      <c r="I50" s="43" t="str">
        <f>E164 &amp; " " &amp; U45</f>
        <v>avien  abitua</v>
      </c>
      <c r="J50" s="43" t="str">
        <f>F164 &amp; " " &amp; U45</f>
        <v>aguèron abitua</v>
      </c>
      <c r="K50" s="44" t="str">
        <f>G164 &amp; " " &amp; U45</f>
        <v>auran abitua</v>
      </c>
      <c r="L50" s="46" t="s">
        <v>1630</v>
      </c>
      <c r="M50" s="45" t="s">
        <v>1631</v>
      </c>
      <c r="N50" s="97" t="str">
        <f>L164 &amp; " " &amp; U45</f>
        <v>qu'agon abitua</v>
      </c>
      <c r="O50" s="98" t="str">
        <f>M164 &amp; " " &amp; U45</f>
        <v>qu'aguèsson abitua</v>
      </c>
      <c r="P50" s="46" t="s">
        <v>1629</v>
      </c>
      <c r="Q50" s="44" t="str">
        <f>P164 &amp; " " &amp; U45</f>
        <v>aurien abitua</v>
      </c>
      <c r="R50" s="47"/>
      <c r="S50" s="39"/>
      <c r="T50" s="46"/>
      <c r="U50" s="39"/>
    </row>
    <row r="51" spans="1:21">
      <c r="A51" s="169" t="s">
        <v>1121</v>
      </c>
      <c r="B51" s="48" t="s">
        <v>1633</v>
      </c>
      <c r="C51" s="49" t="str">
        <f>"avé" &amp; " " &amp; U51</f>
        <v>avé ableiga</v>
      </c>
      <c r="D51" s="50" t="s">
        <v>1827</v>
      </c>
      <c r="E51" s="51" t="s">
        <v>1828</v>
      </c>
      <c r="F51" s="51" t="s">
        <v>1829</v>
      </c>
      <c r="G51" s="52" t="s">
        <v>1635</v>
      </c>
      <c r="H51" s="59" t="str">
        <f>D159 &amp; " " &amp; U51</f>
        <v>ai ableiga</v>
      </c>
      <c r="I51" s="59" t="str">
        <f>E159 &amp; " " &amp; U51</f>
        <v>aviéu ableiga</v>
      </c>
      <c r="J51" s="59" t="str">
        <f>F159 &amp; " " &amp; U51</f>
        <v>aguère ableiga</v>
      </c>
      <c r="K51" s="57" t="str">
        <f>G159 &amp; " " &amp; U51</f>
        <v>aurai ableiga</v>
      </c>
      <c r="L51" s="50" t="s">
        <v>1853</v>
      </c>
      <c r="M51" s="54" t="s">
        <v>1854</v>
      </c>
      <c r="N51" s="59" t="str">
        <f>L159 &amp; " " &amp; U51</f>
        <v>qu'ague ableiga</v>
      </c>
      <c r="O51" s="57" t="str">
        <f>M159 &amp; " " &amp; U51</f>
        <v>qu'aguèsse ableiga</v>
      </c>
      <c r="P51" s="55" t="s">
        <v>1636</v>
      </c>
      <c r="Q51" s="57" t="str">
        <f>P159 &amp; " " &amp; U51</f>
        <v>auriéu ableiga</v>
      </c>
      <c r="R51" s="56"/>
      <c r="S51" s="53"/>
      <c r="T51" s="55" t="s">
        <v>1634</v>
      </c>
      <c r="U51" s="53" t="s">
        <v>1633</v>
      </c>
    </row>
    <row r="52" spans="1:21">
      <c r="A52" s="226" t="s">
        <v>3305</v>
      </c>
      <c r="B52" s="56"/>
      <c r="C52" s="57"/>
      <c r="D52" s="58" t="s">
        <v>1668</v>
      </c>
      <c r="E52" s="59" t="s">
        <v>1638</v>
      </c>
      <c r="F52" s="59" t="s">
        <v>1639</v>
      </c>
      <c r="G52" s="59" t="s">
        <v>1640</v>
      </c>
      <c r="H52" s="61" t="str">
        <f>D160 &amp; " " &amp; U51</f>
        <v>as ableiga</v>
      </c>
      <c r="I52" s="61" t="str">
        <f>E160 &amp; " " &amp; U51</f>
        <v>aviés ableiga</v>
      </c>
      <c r="J52" s="61" t="str">
        <f>F160 &amp; " " &amp; U51</f>
        <v>aguères ableiga</v>
      </c>
      <c r="K52" s="62" t="str">
        <f>G160 &amp; " " &amp; U51</f>
        <v>auras ableiga</v>
      </c>
      <c r="L52" s="58" t="s">
        <v>1671</v>
      </c>
      <c r="M52" s="81" t="s">
        <v>1642</v>
      </c>
      <c r="N52" s="61" t="str">
        <f>L160 &amp; " " &amp; U51</f>
        <v>qu'agues ableiga</v>
      </c>
      <c r="O52" s="62" t="str">
        <f>M160 &amp; " " &amp; U51</f>
        <v>qu'aguèsses ableiga</v>
      </c>
      <c r="P52" s="66" t="s">
        <v>1641</v>
      </c>
      <c r="Q52" s="62" t="str">
        <f>P160 &amp; " " &amp; U51</f>
        <v>auriés ableiga</v>
      </c>
      <c r="R52" s="67"/>
      <c r="S52" s="57"/>
      <c r="T52" s="66"/>
      <c r="U52" s="57" t="s">
        <v>1637</v>
      </c>
    </row>
    <row r="53" spans="1:21">
      <c r="A53" s="227"/>
      <c r="B53" s="56"/>
      <c r="C53" s="57"/>
      <c r="D53" s="58" t="s">
        <v>1669</v>
      </c>
      <c r="E53" s="60" t="s">
        <v>1643</v>
      </c>
      <c r="F53" s="59" t="s">
        <v>1644</v>
      </c>
      <c r="G53" s="59" t="s">
        <v>1645</v>
      </c>
      <c r="H53" s="61" t="str">
        <f>D161 &amp; " " &amp; U51</f>
        <v>a ableiga</v>
      </c>
      <c r="I53" s="61" t="str">
        <f>E161 &amp; " " &amp; U51</f>
        <v>avié ableiga</v>
      </c>
      <c r="J53" s="61" t="str">
        <f>F161 &amp; " " &amp; U51</f>
        <v>aguè  ableiga</v>
      </c>
      <c r="K53" s="62" t="str">
        <f>G161 &amp; " " &amp; U51</f>
        <v>aura ableiga</v>
      </c>
      <c r="L53" s="58" t="s">
        <v>1672</v>
      </c>
      <c r="M53" s="81" t="s">
        <v>1647</v>
      </c>
      <c r="N53" s="61" t="str">
        <f>L161 &amp; " " &amp; U51</f>
        <v>qu'ague  ableiga</v>
      </c>
      <c r="O53" s="62" t="str">
        <f>M161 &amp; " " &amp; U51</f>
        <v>qu'aguèsse ableiga</v>
      </c>
      <c r="P53" s="66" t="s">
        <v>1646</v>
      </c>
      <c r="Q53" s="62" t="str">
        <f>P161 &amp; " " &amp; U51</f>
        <v>aurié ableiga</v>
      </c>
      <c r="R53" s="68" t="s">
        <v>1669</v>
      </c>
      <c r="S53" s="69" t="str">
        <f>"agues" &amp; " " &amp; U51</f>
        <v>agues ableiga</v>
      </c>
      <c r="T53" s="66"/>
      <c r="U53" s="57" t="str">
        <f>"avènt" &amp; " " &amp; U51</f>
        <v>avènt ableiga</v>
      </c>
    </row>
    <row r="54" spans="1:21">
      <c r="A54" s="228" t="s">
        <v>3308</v>
      </c>
      <c r="B54" s="56"/>
      <c r="C54" s="57"/>
      <c r="D54" s="66" t="s">
        <v>1648</v>
      </c>
      <c r="E54" s="59" t="s">
        <v>1649</v>
      </c>
      <c r="F54" s="59" t="s">
        <v>1650</v>
      </c>
      <c r="G54" s="59" t="s">
        <v>1651</v>
      </c>
      <c r="H54" s="61" t="str">
        <f>D162 &amp; " " &amp; U51</f>
        <v>avèn ableiga</v>
      </c>
      <c r="I54" s="61" t="str">
        <f>E162 &amp; " " &amp; U51</f>
        <v>avian ableiga</v>
      </c>
      <c r="J54" s="61" t="str">
        <f>F162 &amp; " " &amp; U51</f>
        <v>aguerian ableiga</v>
      </c>
      <c r="K54" s="62" t="str">
        <f>G162 &amp; " " &amp; U51</f>
        <v>auren ableiga</v>
      </c>
      <c r="L54" s="66" t="s">
        <v>1653</v>
      </c>
      <c r="M54" s="81" t="s">
        <v>1654</v>
      </c>
      <c r="N54" s="61" t="str">
        <f>L162 &amp; " " &amp; U51</f>
        <v>qu'aguen ableiga</v>
      </c>
      <c r="O54" s="62" t="str">
        <f>M162 &amp; " " &amp; U51</f>
        <v>qu'aguessian ableiga</v>
      </c>
      <c r="P54" s="66" t="s">
        <v>1652</v>
      </c>
      <c r="Q54" s="62" t="str">
        <f>P162 &amp; " " &amp; U51</f>
        <v>aurian ableiga</v>
      </c>
      <c r="R54" s="67" t="s">
        <v>1655</v>
      </c>
      <c r="S54" s="57" t="str">
        <f>"aguen" &amp; " " &amp; U51</f>
        <v>aguen ableiga</v>
      </c>
      <c r="T54" s="66"/>
      <c r="U54" s="57"/>
    </row>
    <row r="55" spans="1:21">
      <c r="A55" s="229"/>
      <c r="B55" s="56"/>
      <c r="C55" s="57"/>
      <c r="D55" s="66" t="s">
        <v>1656</v>
      </c>
      <c r="E55" s="59" t="s">
        <v>1657</v>
      </c>
      <c r="F55" s="59" t="s">
        <v>1658</v>
      </c>
      <c r="G55" s="59" t="s">
        <v>1659</v>
      </c>
      <c r="H55" s="61" t="str">
        <f>D163 &amp; " " &amp; U51</f>
        <v>avès ableiga</v>
      </c>
      <c r="I55" s="61" t="str">
        <f>E163 &amp; " " &amp; U51</f>
        <v>avias ableiga</v>
      </c>
      <c r="J55" s="61" t="str">
        <f>F163 &amp; " " &amp; U51</f>
        <v>aguerias ableiga</v>
      </c>
      <c r="K55" s="62" t="str">
        <f>G163 &amp; " " &amp; U51</f>
        <v>aurés ableiga</v>
      </c>
      <c r="L55" s="66" t="s">
        <v>1661</v>
      </c>
      <c r="M55" s="81" t="s">
        <v>1662</v>
      </c>
      <c r="N55" s="61" t="str">
        <f>L163 &amp; " " &amp; U51</f>
        <v>qu'agués ableiga</v>
      </c>
      <c r="O55" s="62" t="str">
        <f>M163 &amp; " " &amp; U51</f>
        <v>qu'aguessias ableiga</v>
      </c>
      <c r="P55" s="66" t="s">
        <v>1660</v>
      </c>
      <c r="Q55" s="62" t="str">
        <f>P163 &amp; " " &amp; U51</f>
        <v>aurias ableiga</v>
      </c>
      <c r="R55" s="67" t="s">
        <v>1656</v>
      </c>
      <c r="S55" s="57" t="str">
        <f>"agués" &amp; " " &amp; U51</f>
        <v>agués ableiga</v>
      </c>
      <c r="T55" s="66"/>
      <c r="U55" s="57"/>
    </row>
    <row r="56" spans="1:21" ht="13.5" thickBot="1">
      <c r="A56" s="230"/>
      <c r="B56" s="70"/>
      <c r="C56" s="71"/>
      <c r="D56" s="82" t="s">
        <v>1670</v>
      </c>
      <c r="E56" s="73" t="s">
        <v>1663</v>
      </c>
      <c r="F56" s="73" t="s">
        <v>1664</v>
      </c>
      <c r="G56" s="73" t="s">
        <v>1665</v>
      </c>
      <c r="H56" s="75" t="str">
        <f>D164 &amp; " " &amp; U51</f>
        <v>an ableiga</v>
      </c>
      <c r="I56" s="75" t="str">
        <f>E164 &amp; " " &amp; U51</f>
        <v>avien  ableiga</v>
      </c>
      <c r="J56" s="75" t="str">
        <f>F164 &amp; " " &amp; U51</f>
        <v>aguèron ableiga</v>
      </c>
      <c r="K56" s="76" t="str">
        <f>G164 &amp; " " &amp; U51</f>
        <v>auran ableiga</v>
      </c>
      <c r="L56" s="82" t="s">
        <v>1673</v>
      </c>
      <c r="M56" s="83" t="s">
        <v>1667</v>
      </c>
      <c r="N56" s="75" t="str">
        <f>L164 &amp; " " &amp; U51</f>
        <v>qu'agon ableiga</v>
      </c>
      <c r="O56" s="76" t="str">
        <f>M164 &amp; " " &amp; U51</f>
        <v>qu'aguèsson ableiga</v>
      </c>
      <c r="P56" s="72" t="s">
        <v>1666</v>
      </c>
      <c r="Q56" s="76" t="str">
        <f>P164 &amp; " " &amp; U51</f>
        <v>aurien ableiga</v>
      </c>
      <c r="R56" s="80"/>
      <c r="S56" s="71"/>
      <c r="T56" s="72"/>
      <c r="U56" s="71"/>
    </row>
    <row r="57" spans="1:21">
      <c r="A57" s="169" t="s">
        <v>1122</v>
      </c>
      <c r="B57" s="18" t="s">
        <v>1675</v>
      </c>
      <c r="C57" s="19" t="str">
        <f>"avé" &amp; " " &amp; U57</f>
        <v>avé ablouta</v>
      </c>
      <c r="D57" s="20" t="s">
        <v>1830</v>
      </c>
      <c r="E57" s="21" t="s">
        <v>1831</v>
      </c>
      <c r="F57" s="21" t="s">
        <v>1832</v>
      </c>
      <c r="G57" s="22" t="s">
        <v>1676</v>
      </c>
      <c r="H57" s="29" t="str">
        <f>D159 &amp; " " &amp; U57</f>
        <v>ai ablouta</v>
      </c>
      <c r="I57" s="29" t="str">
        <f>E159 &amp; " " &amp; U57</f>
        <v>aviéu ablouta</v>
      </c>
      <c r="J57" s="29" t="str">
        <f>F159 &amp; " " &amp; U57</f>
        <v>aguère ablouta</v>
      </c>
      <c r="K57" s="27" t="str">
        <f>G159 &amp; " " &amp; U57</f>
        <v>aurai ablouta</v>
      </c>
      <c r="L57" s="20" t="s">
        <v>1855</v>
      </c>
      <c r="M57" s="24" t="s">
        <v>1856</v>
      </c>
      <c r="N57" s="29" t="str">
        <f>L159 &amp; " " &amp; U57</f>
        <v>qu'ague ablouta</v>
      </c>
      <c r="O57" s="27" t="str">
        <f>M159 &amp; " " &amp; U57</f>
        <v>qu'aguèsse ablouta</v>
      </c>
      <c r="P57" s="25" t="s">
        <v>1677</v>
      </c>
      <c r="Q57" s="27" t="str">
        <f>P159 &amp; " " &amp; U57</f>
        <v>auriéu ablouta</v>
      </c>
      <c r="R57" s="26"/>
      <c r="S57" s="23"/>
      <c r="T57" s="20" t="s">
        <v>1674</v>
      </c>
      <c r="U57" s="23" t="s">
        <v>1675</v>
      </c>
    </row>
    <row r="58" spans="1:21">
      <c r="A58" s="226" t="s">
        <v>3305</v>
      </c>
      <c r="B58" s="26"/>
      <c r="C58" s="27"/>
      <c r="D58" s="28" t="s">
        <v>1708</v>
      </c>
      <c r="E58" s="29" t="s">
        <v>1679</v>
      </c>
      <c r="F58" s="29" t="s">
        <v>1680</v>
      </c>
      <c r="G58" s="29" t="s">
        <v>1681</v>
      </c>
      <c r="H58" s="31" t="str">
        <f>D160 &amp; " " &amp; U57</f>
        <v>as ablouta</v>
      </c>
      <c r="I58" s="31" t="str">
        <f>E160 &amp; " " &amp; U57</f>
        <v>aviés ablouta</v>
      </c>
      <c r="J58" s="31" t="str">
        <f>F160 &amp; " " &amp; U57</f>
        <v>aguères ablouta</v>
      </c>
      <c r="K58" s="32" t="str">
        <f>G160 &amp; " " &amp; U57</f>
        <v>auras ablouta</v>
      </c>
      <c r="L58" s="28" t="s">
        <v>1712</v>
      </c>
      <c r="M58" s="33" t="s">
        <v>1683</v>
      </c>
      <c r="N58" s="31" t="str">
        <f>L160 &amp; " " &amp; U57</f>
        <v>qu'agues ablouta</v>
      </c>
      <c r="O58" s="32" t="str">
        <f>M160 &amp; " " &amp; U57</f>
        <v>qu'aguèsses ablouta</v>
      </c>
      <c r="P58" s="34" t="s">
        <v>1682</v>
      </c>
      <c r="Q58" s="32" t="str">
        <f>P160 &amp; " " &amp; U57</f>
        <v>auriés ablouta</v>
      </c>
      <c r="R58" s="35"/>
      <c r="S58" s="27"/>
      <c r="T58" s="34"/>
      <c r="U58" s="27" t="s">
        <v>1678</v>
      </c>
    </row>
    <row r="59" spans="1:21">
      <c r="A59" s="227"/>
      <c r="B59" s="26"/>
      <c r="C59" s="27"/>
      <c r="D59" s="28" t="s">
        <v>1709</v>
      </c>
      <c r="E59" s="29" t="s">
        <v>1684</v>
      </c>
      <c r="F59" s="29" t="s">
        <v>1685</v>
      </c>
      <c r="G59" s="29" t="s">
        <v>1686</v>
      </c>
      <c r="H59" s="31" t="str">
        <f>D161 &amp; " " &amp; U57</f>
        <v>a ablouta</v>
      </c>
      <c r="I59" s="31" t="str">
        <f>E161 &amp; " " &amp; U57</f>
        <v>avié ablouta</v>
      </c>
      <c r="J59" s="31" t="str">
        <f>F161 &amp; " " &amp; U57</f>
        <v>aguè  ablouta</v>
      </c>
      <c r="K59" s="32" t="str">
        <f>G161 &amp; " " &amp; U57</f>
        <v>aura ablouta</v>
      </c>
      <c r="L59" s="28" t="s">
        <v>1713</v>
      </c>
      <c r="M59" s="33" t="s">
        <v>1688</v>
      </c>
      <c r="N59" s="31" t="str">
        <f>L161 &amp; " " &amp; U57</f>
        <v>qu'ague  ablouta</v>
      </c>
      <c r="O59" s="32" t="str">
        <f>M161 &amp; " " &amp; U57</f>
        <v>qu'aguèsse ablouta</v>
      </c>
      <c r="P59" s="34" t="s">
        <v>1687</v>
      </c>
      <c r="Q59" s="32" t="str">
        <f>P161 &amp; " " &amp; U57</f>
        <v>aurié ablouta</v>
      </c>
      <c r="R59" s="36" t="s">
        <v>1709</v>
      </c>
      <c r="S59" s="37" t="str">
        <f>"agues" &amp; " " &amp; U57</f>
        <v>agues ablouta</v>
      </c>
      <c r="T59" s="34"/>
      <c r="U59" s="27" t="str">
        <f>"avènt" &amp; " " &amp; U57</f>
        <v>avènt ablouta</v>
      </c>
    </row>
    <row r="60" spans="1:21">
      <c r="A60" s="228" t="s">
        <v>3308</v>
      </c>
      <c r="B60" s="26"/>
      <c r="C60" s="27"/>
      <c r="D60" s="34" t="s">
        <v>1689</v>
      </c>
      <c r="E60" s="29" t="s">
        <v>1690</v>
      </c>
      <c r="F60" s="29" t="s">
        <v>1691</v>
      </c>
      <c r="G60" s="29" t="s">
        <v>1692</v>
      </c>
      <c r="H60" s="31" t="str">
        <f>D162 &amp; " " &amp; U57</f>
        <v>avèn ablouta</v>
      </c>
      <c r="I60" s="31" t="str">
        <f>E162 &amp; " " &amp; U57</f>
        <v>avian ablouta</v>
      </c>
      <c r="J60" s="31" t="str">
        <f>F162 &amp; " " &amp; U57</f>
        <v>aguerian ablouta</v>
      </c>
      <c r="K60" s="32" t="str">
        <f>G162 &amp; " " &amp; U57</f>
        <v>auren ablouta</v>
      </c>
      <c r="L60" s="34" t="s">
        <v>1694</v>
      </c>
      <c r="M60" s="33" t="s">
        <v>1695</v>
      </c>
      <c r="N60" s="31" t="str">
        <f>L162 &amp; " " &amp; U57</f>
        <v>qu'aguen ablouta</v>
      </c>
      <c r="O60" s="32" t="str">
        <f>M162 &amp; " " &amp; U57</f>
        <v>qu'aguessian ablouta</v>
      </c>
      <c r="P60" s="34" t="s">
        <v>1693</v>
      </c>
      <c r="Q60" s="32" t="str">
        <f>P162 &amp; " " &amp; U57</f>
        <v>aurian ablouta</v>
      </c>
      <c r="R60" s="35" t="s">
        <v>1696</v>
      </c>
      <c r="S60" s="27" t="str">
        <f>"aguen" &amp; " " &amp; U57</f>
        <v>aguen ablouta</v>
      </c>
      <c r="T60" s="34"/>
      <c r="U60" s="27"/>
    </row>
    <row r="61" spans="1:21">
      <c r="A61" s="229"/>
      <c r="B61" s="26"/>
      <c r="C61" s="27"/>
      <c r="D61" s="34" t="s">
        <v>1697</v>
      </c>
      <c r="E61" s="29" t="s">
        <v>1698</v>
      </c>
      <c r="F61" s="29" t="s">
        <v>1699</v>
      </c>
      <c r="G61" s="30" t="s">
        <v>1711</v>
      </c>
      <c r="H61" s="31" t="str">
        <f>D163 &amp; " " &amp; U57</f>
        <v>avès ablouta</v>
      </c>
      <c r="I61" s="31" t="str">
        <f>E163 &amp; " " &amp; U57</f>
        <v>avias ablouta</v>
      </c>
      <c r="J61" s="31" t="str">
        <f>F163 &amp; " " &amp; U57</f>
        <v>aguerias ablouta</v>
      </c>
      <c r="K61" s="32" t="str">
        <f>G163 &amp; " " &amp; U57</f>
        <v>aurés ablouta</v>
      </c>
      <c r="L61" s="34" t="s">
        <v>1701</v>
      </c>
      <c r="M61" s="33" t="s">
        <v>1702</v>
      </c>
      <c r="N61" s="31" t="str">
        <f>L163 &amp; " " &amp; U57</f>
        <v>qu'agués ablouta</v>
      </c>
      <c r="O61" s="32" t="str">
        <f>M163 &amp; " " &amp; U57</f>
        <v>qu'aguessias ablouta</v>
      </c>
      <c r="P61" s="34" t="s">
        <v>1700</v>
      </c>
      <c r="Q61" s="32" t="str">
        <f>P163 &amp; " " &amp; U57</f>
        <v>aurias ablouta</v>
      </c>
      <c r="R61" s="35" t="s">
        <v>1697</v>
      </c>
      <c r="S61" s="27" t="str">
        <f>"agués" &amp; " " &amp; U57</f>
        <v>agués ablouta</v>
      </c>
      <c r="T61" s="34"/>
      <c r="U61" s="27"/>
    </row>
    <row r="62" spans="1:21" ht="13.5" thickBot="1">
      <c r="A62" s="230"/>
      <c r="B62" s="38"/>
      <c r="C62" s="39"/>
      <c r="D62" s="40" t="s">
        <v>1710</v>
      </c>
      <c r="E62" s="41" t="s">
        <v>1703</v>
      </c>
      <c r="F62" s="41" t="s">
        <v>1704</v>
      </c>
      <c r="G62" s="41" t="s">
        <v>1705</v>
      </c>
      <c r="H62" s="43" t="str">
        <f>D164 &amp; " " &amp; U57</f>
        <v>an ablouta</v>
      </c>
      <c r="I62" s="43" t="str">
        <f>E164 &amp; " " &amp; U57</f>
        <v>avien  ablouta</v>
      </c>
      <c r="J62" s="43" t="str">
        <f>F164 &amp; " " &amp; U57</f>
        <v>aguèron ablouta</v>
      </c>
      <c r="K62" s="44" t="str">
        <f>G164 &amp; " " &amp; U57</f>
        <v>auran ablouta</v>
      </c>
      <c r="L62" s="40" t="s">
        <v>1714</v>
      </c>
      <c r="M62" s="45" t="s">
        <v>1707</v>
      </c>
      <c r="N62" s="43" t="str">
        <f>L164 &amp; " " &amp; U57</f>
        <v>qu'agon ablouta</v>
      </c>
      <c r="O62" s="44" t="str">
        <f>M164 &amp; " " &amp; U57</f>
        <v>qu'aguèsson ablouta</v>
      </c>
      <c r="P62" s="46" t="s">
        <v>1706</v>
      </c>
      <c r="Q62" s="44" t="str">
        <f>P164 &amp; " " &amp; U57</f>
        <v>aurien ablouta</v>
      </c>
      <c r="R62" s="47"/>
      <c r="S62" s="39"/>
      <c r="T62" s="46"/>
      <c r="U62" s="39"/>
    </row>
    <row r="63" spans="1:21">
      <c r="A63" s="169" t="s">
        <v>1123</v>
      </c>
      <c r="B63" s="48" t="s">
        <v>2900</v>
      </c>
      <c r="C63" s="49" t="str">
        <f>"avé" &amp; " " &amp; U63</f>
        <v>avé abouria</v>
      </c>
      <c r="D63" s="50" t="s">
        <v>1833</v>
      </c>
      <c r="E63" s="51" t="s">
        <v>1834</v>
      </c>
      <c r="F63" s="51" t="s">
        <v>1835</v>
      </c>
      <c r="G63" s="52" t="s">
        <v>1717</v>
      </c>
      <c r="H63" s="59" t="str">
        <f>D159 &amp; " " &amp; U63</f>
        <v>ai abouria</v>
      </c>
      <c r="I63" s="59" t="str">
        <f>E159 &amp; " " &amp; U63</f>
        <v>aviéu abouria</v>
      </c>
      <c r="J63" s="59" t="str">
        <f>F159 &amp; " " &amp; U63</f>
        <v>aguère abouria</v>
      </c>
      <c r="K63" s="57" t="str">
        <f>G159 &amp; " " &amp; U63</f>
        <v>aurai abouria</v>
      </c>
      <c r="L63" s="50" t="s">
        <v>1857</v>
      </c>
      <c r="M63" s="54" t="s">
        <v>1858</v>
      </c>
      <c r="N63" s="59" t="str">
        <f>L159 &amp; " " &amp; U63</f>
        <v>qu'ague abouria</v>
      </c>
      <c r="O63" s="57" t="str">
        <f>M159 &amp; " " &amp; U63</f>
        <v>qu'aguèsse abouria</v>
      </c>
      <c r="P63" s="55" t="s">
        <v>1718</v>
      </c>
      <c r="Q63" s="57" t="str">
        <f>P159 &amp; " " &amp; U63</f>
        <v>auriéu abouria</v>
      </c>
      <c r="R63" s="56"/>
      <c r="S63" s="53"/>
      <c r="T63" s="55" t="s">
        <v>1716</v>
      </c>
      <c r="U63" s="53" t="s">
        <v>1715</v>
      </c>
    </row>
    <row r="64" spans="1:21">
      <c r="A64" s="226" t="s">
        <v>3305</v>
      </c>
      <c r="B64" s="56"/>
      <c r="C64" s="57"/>
      <c r="D64" s="66" t="s">
        <v>1749</v>
      </c>
      <c r="E64" s="59" t="s">
        <v>1720</v>
      </c>
      <c r="F64" s="59" t="s">
        <v>1721</v>
      </c>
      <c r="G64" s="59" t="s">
        <v>1722</v>
      </c>
      <c r="H64" s="61" t="str">
        <f>D160 &amp; " " &amp; U63</f>
        <v>as abouria</v>
      </c>
      <c r="I64" s="61" t="str">
        <f>E160 &amp; " " &amp; U63</f>
        <v>aviés abouria</v>
      </c>
      <c r="J64" s="61" t="str">
        <f>F160 &amp; " " &amp; U63</f>
        <v>aguères abouria</v>
      </c>
      <c r="K64" s="62" t="str">
        <f>G160 &amp; " " &amp; U63</f>
        <v>auras abouria</v>
      </c>
      <c r="L64" s="66" t="s">
        <v>1750</v>
      </c>
      <c r="M64" s="81" t="s">
        <v>1724</v>
      </c>
      <c r="N64" s="61" t="str">
        <f>L160 &amp; " " &amp; U63</f>
        <v>qu'agues abouria</v>
      </c>
      <c r="O64" s="62" t="str">
        <f>M160 &amp; " " &amp; U63</f>
        <v>qu'aguèsses abouria</v>
      </c>
      <c r="P64" s="66" t="s">
        <v>1723</v>
      </c>
      <c r="Q64" s="62" t="str">
        <f>P160 &amp; " " &amp; U63</f>
        <v>auriés abouria</v>
      </c>
      <c r="R64" s="67"/>
      <c r="S64" s="57"/>
      <c r="T64" s="66"/>
      <c r="U64" s="57" t="s">
        <v>1719</v>
      </c>
    </row>
    <row r="65" spans="1:21">
      <c r="A65" s="227"/>
      <c r="B65" s="56"/>
      <c r="C65" s="57"/>
      <c r="D65" s="66" t="s">
        <v>1751</v>
      </c>
      <c r="E65" s="59" t="s">
        <v>1725</v>
      </c>
      <c r="F65" s="59" t="s">
        <v>1726</v>
      </c>
      <c r="G65" s="59" t="s">
        <v>1727</v>
      </c>
      <c r="H65" s="61" t="str">
        <f>D161 &amp; " " &amp; U63</f>
        <v>a abouria</v>
      </c>
      <c r="I65" s="61" t="str">
        <f>E161 &amp; " " &amp; U63</f>
        <v>avié abouria</v>
      </c>
      <c r="J65" s="61" t="str">
        <f>F161 &amp; " " &amp; U63</f>
        <v>aguè  abouria</v>
      </c>
      <c r="K65" s="62" t="str">
        <f>G161 &amp; " " &amp; U63</f>
        <v>aura abouria</v>
      </c>
      <c r="L65" s="66" t="s">
        <v>1752</v>
      </c>
      <c r="M65" s="81" t="s">
        <v>1729</v>
      </c>
      <c r="N65" s="61" t="str">
        <f>L161 &amp; " " &amp; U63</f>
        <v>qu'ague  abouria</v>
      </c>
      <c r="O65" s="62" t="str">
        <f>M161 &amp; " " &amp; U63</f>
        <v>qu'aguèsse abouria</v>
      </c>
      <c r="P65" s="66" t="s">
        <v>1728</v>
      </c>
      <c r="Q65" s="62" t="str">
        <f>P161 &amp; " " &amp; U63</f>
        <v>aurié abouria</v>
      </c>
      <c r="R65" s="67" t="s">
        <v>1751</v>
      </c>
      <c r="S65" s="57" t="str">
        <f>"agues" &amp; " " &amp; U63</f>
        <v>agues abouria</v>
      </c>
      <c r="T65" s="66"/>
      <c r="U65" s="57" t="str">
        <f>"avènt" &amp; " " &amp; U63</f>
        <v>avènt abouria</v>
      </c>
    </row>
    <row r="66" spans="1:21" ht="12.75" customHeight="1">
      <c r="A66" s="228" t="s">
        <v>3308</v>
      </c>
      <c r="B66" s="56"/>
      <c r="C66" s="57"/>
      <c r="D66" s="66" t="s">
        <v>1730</v>
      </c>
      <c r="E66" s="59" t="s">
        <v>1731</v>
      </c>
      <c r="F66" s="59" t="s">
        <v>1732</v>
      </c>
      <c r="G66" s="59" t="s">
        <v>1733</v>
      </c>
      <c r="H66" s="61" t="str">
        <f>D162 &amp; " " &amp; U63</f>
        <v>avèn abouria</v>
      </c>
      <c r="I66" s="61" t="str">
        <f>E162 &amp; " " &amp; U63</f>
        <v>avian abouria</v>
      </c>
      <c r="J66" s="61" t="str">
        <f>F162 &amp; " " &amp; U63</f>
        <v>aguerian abouria</v>
      </c>
      <c r="K66" s="62" t="str">
        <f>G162 &amp; " " &amp; U63</f>
        <v>auren abouria</v>
      </c>
      <c r="L66" s="66" t="s">
        <v>1735</v>
      </c>
      <c r="M66" s="81" t="s">
        <v>1736</v>
      </c>
      <c r="N66" s="61" t="str">
        <f>L162 &amp; " " &amp; U63</f>
        <v>qu'aguen abouria</v>
      </c>
      <c r="O66" s="62" t="str">
        <f>M162 &amp; " " &amp; U63</f>
        <v>qu'aguessian abouria</v>
      </c>
      <c r="P66" s="66" t="s">
        <v>1734</v>
      </c>
      <c r="Q66" s="62" t="str">
        <f>P162 &amp; " " &amp; U63</f>
        <v>aurian abouria</v>
      </c>
      <c r="R66" s="68" t="s">
        <v>1730</v>
      </c>
      <c r="S66" s="69" t="str">
        <f>"aguen" &amp; " " &amp; U63</f>
        <v>aguen abouria</v>
      </c>
      <c r="T66" s="66"/>
      <c r="U66" s="57"/>
    </row>
    <row r="67" spans="1:21">
      <c r="A67" s="229"/>
      <c r="B67" s="56"/>
      <c r="C67" s="57"/>
      <c r="D67" s="66" t="s">
        <v>1737</v>
      </c>
      <c r="E67" s="59" t="s">
        <v>1738</v>
      </c>
      <c r="F67" s="59" t="s">
        <v>1739</v>
      </c>
      <c r="G67" s="59" t="s">
        <v>1740</v>
      </c>
      <c r="H67" s="61" t="str">
        <f>D163 &amp; " " &amp; U63</f>
        <v>avès abouria</v>
      </c>
      <c r="I67" s="61" t="str">
        <f>E163 &amp; " " &amp; U63</f>
        <v>avias abouria</v>
      </c>
      <c r="J67" s="61" t="str">
        <f>F163 &amp; " " &amp; U63</f>
        <v>aguerias abouria</v>
      </c>
      <c r="K67" s="62" t="str">
        <f>G163 &amp; " " &amp; U63</f>
        <v>aurés abouria</v>
      </c>
      <c r="L67" s="66" t="s">
        <v>1742</v>
      </c>
      <c r="M67" s="81" t="s">
        <v>1743</v>
      </c>
      <c r="N67" s="61" t="str">
        <f>L163 &amp; " " &amp; U63</f>
        <v>qu'agués abouria</v>
      </c>
      <c r="O67" s="62" t="str">
        <f>M163 &amp; " " &amp; U63</f>
        <v>qu'aguessias abouria</v>
      </c>
      <c r="P67" s="66" t="s">
        <v>1741</v>
      </c>
      <c r="Q67" s="62" t="str">
        <f>P163 &amp; " " &amp; U63</f>
        <v>aurias abouria</v>
      </c>
      <c r="R67" s="67" t="s">
        <v>1737</v>
      </c>
      <c r="S67" s="57" t="str">
        <f>"agués" &amp; " " &amp; U63</f>
        <v>agués abouria</v>
      </c>
      <c r="T67" s="66"/>
      <c r="U67" s="57"/>
    </row>
    <row r="68" spans="1:21" ht="13.5" thickBot="1">
      <c r="A68" s="230"/>
      <c r="B68" s="70"/>
      <c r="C68" s="71"/>
      <c r="D68" s="72" t="s">
        <v>1753</v>
      </c>
      <c r="E68" s="73" t="s">
        <v>1744</v>
      </c>
      <c r="F68" s="73" t="s">
        <v>1745</v>
      </c>
      <c r="G68" s="73" t="s">
        <v>1746</v>
      </c>
      <c r="H68" s="75" t="str">
        <f>D164 &amp; " " &amp; U63</f>
        <v>an abouria</v>
      </c>
      <c r="I68" s="75" t="str">
        <f>E164 &amp; " " &amp; U63</f>
        <v>avien  abouria</v>
      </c>
      <c r="J68" s="75" t="str">
        <f>F164 &amp; " " &amp; U63</f>
        <v>aguèron abouria</v>
      </c>
      <c r="K68" s="76" t="str">
        <f>G164 &amp; " " &amp; U63</f>
        <v>auran abouria</v>
      </c>
      <c r="L68" s="72" t="s">
        <v>1754</v>
      </c>
      <c r="M68" s="83" t="s">
        <v>1748</v>
      </c>
      <c r="N68" s="75" t="str">
        <f>L164 &amp; " " &amp; U63</f>
        <v>qu'agon abouria</v>
      </c>
      <c r="O68" s="76" t="str">
        <f>M164 &amp; " " &amp; U63</f>
        <v>qu'aguèsson abouria</v>
      </c>
      <c r="P68" s="72" t="s">
        <v>1747</v>
      </c>
      <c r="Q68" s="76" t="str">
        <f>P164 &amp; " " &amp; U63</f>
        <v>aurien abouria</v>
      </c>
      <c r="R68" s="80"/>
      <c r="S68" s="71"/>
      <c r="T68" s="72"/>
      <c r="U68" s="71"/>
    </row>
    <row r="69" spans="1:21">
      <c r="A69" s="169" t="s">
        <v>1124</v>
      </c>
      <c r="B69" s="18" t="str">
        <f>U69</f>
        <v>abóusa</v>
      </c>
      <c r="C69" s="19" t="str">
        <f>"avé" &amp; " " &amp; U69</f>
        <v>avé abóusa</v>
      </c>
      <c r="D69" s="20" t="s">
        <v>1836</v>
      </c>
      <c r="E69" s="21" t="s">
        <v>1837</v>
      </c>
      <c r="F69" s="21" t="s">
        <v>1838</v>
      </c>
      <c r="G69" s="22" t="s">
        <v>1757</v>
      </c>
      <c r="H69" s="29" t="str">
        <f>D159 &amp; " " &amp; U69</f>
        <v>ai abóusa</v>
      </c>
      <c r="I69" s="29" t="str">
        <f>E159 &amp; " " &amp; U69</f>
        <v>aviéu abóusa</v>
      </c>
      <c r="J69" s="29" t="str">
        <f>F159 &amp; " " &amp; U69</f>
        <v>aguère abóusa</v>
      </c>
      <c r="K69" s="27" t="str">
        <f>G159 &amp; " " &amp; U69</f>
        <v>aurai abóusa</v>
      </c>
      <c r="L69" s="20" t="s">
        <v>1859</v>
      </c>
      <c r="M69" s="24" t="s">
        <v>1860</v>
      </c>
      <c r="N69" s="29" t="str">
        <f>L159 &amp; " " &amp; U69</f>
        <v>qu'ague abóusa</v>
      </c>
      <c r="O69" s="27" t="str">
        <f>M159 &amp; " " &amp; U69</f>
        <v>qu'aguèsse abóusa</v>
      </c>
      <c r="P69" s="25" t="s">
        <v>1758</v>
      </c>
      <c r="Q69" s="27" t="str">
        <f>P159 &amp; " " &amp; U69</f>
        <v>auriéu abóusa</v>
      </c>
      <c r="R69" s="26"/>
      <c r="S69" s="23"/>
      <c r="T69" s="25" t="s">
        <v>1756</v>
      </c>
      <c r="U69" s="23" t="s">
        <v>1755</v>
      </c>
    </row>
    <row r="70" spans="1:21">
      <c r="A70" s="226" t="s">
        <v>3305</v>
      </c>
      <c r="B70" s="26"/>
      <c r="C70" s="27"/>
      <c r="D70" s="28" t="s">
        <v>1791</v>
      </c>
      <c r="E70" s="29" t="s">
        <v>1760</v>
      </c>
      <c r="F70" s="29" t="s">
        <v>1761</v>
      </c>
      <c r="G70" s="29" t="s">
        <v>1762</v>
      </c>
      <c r="H70" s="31" t="str">
        <f>D160 &amp; " " &amp; U69</f>
        <v>as abóusa</v>
      </c>
      <c r="I70" s="31" t="str">
        <f>E160 &amp; " " &amp; U69</f>
        <v>aviés abóusa</v>
      </c>
      <c r="J70" s="31" t="str">
        <f>F160 &amp; " " &amp; U69</f>
        <v>aguères abóusa</v>
      </c>
      <c r="K70" s="32" t="str">
        <f>G160 &amp; " " &amp; U69</f>
        <v>auras abóusa</v>
      </c>
      <c r="L70" s="28" t="s">
        <v>1794</v>
      </c>
      <c r="M70" s="33" t="s">
        <v>1764</v>
      </c>
      <c r="N70" s="31" t="str">
        <f>L160 &amp; " " &amp; U69</f>
        <v>qu'agues abóusa</v>
      </c>
      <c r="O70" s="32" t="str">
        <f>M160 &amp; " " &amp; U69</f>
        <v>qu'aguèsses abóusa</v>
      </c>
      <c r="P70" s="34" t="s">
        <v>1763</v>
      </c>
      <c r="Q70" s="32" t="str">
        <f>P160 &amp; " " &amp; U69</f>
        <v>auriés abóusa</v>
      </c>
      <c r="R70" s="35"/>
      <c r="S70" s="27"/>
      <c r="T70" s="34"/>
      <c r="U70" s="27" t="s">
        <v>1759</v>
      </c>
    </row>
    <row r="71" spans="1:21">
      <c r="A71" s="227"/>
      <c r="B71" s="26"/>
      <c r="C71" s="27"/>
      <c r="D71" s="28" t="s">
        <v>1792</v>
      </c>
      <c r="E71" s="29" t="s">
        <v>1765</v>
      </c>
      <c r="F71" s="29" t="s">
        <v>1766</v>
      </c>
      <c r="G71" s="29" t="s">
        <v>1767</v>
      </c>
      <c r="H71" s="31" t="str">
        <f>D161 &amp; " " &amp; U69</f>
        <v>a abóusa</v>
      </c>
      <c r="I71" s="31" t="str">
        <f>E161 &amp; " " &amp; U69</f>
        <v>avié abóusa</v>
      </c>
      <c r="J71" s="31" t="str">
        <f>F161 &amp; " " &amp; U69</f>
        <v>aguè  abóusa</v>
      </c>
      <c r="K71" s="32" t="str">
        <f>G161 &amp; " " &amp; U69</f>
        <v>aura abóusa</v>
      </c>
      <c r="L71" s="28" t="s">
        <v>1795</v>
      </c>
      <c r="M71" s="33" t="s">
        <v>1769</v>
      </c>
      <c r="N71" s="31" t="str">
        <f>L161 &amp; " " &amp; U69</f>
        <v>qu'ague  abóusa</v>
      </c>
      <c r="O71" s="32" t="str">
        <f>M161 &amp; " " &amp; U69</f>
        <v>qu'aguèsse abóusa</v>
      </c>
      <c r="P71" s="34" t="s">
        <v>1768</v>
      </c>
      <c r="Q71" s="32" t="str">
        <f>P161 &amp; " " &amp; U69</f>
        <v>aurié abóusa</v>
      </c>
      <c r="R71" s="36" t="s">
        <v>1792</v>
      </c>
      <c r="S71" s="37" t="str">
        <f>"agues" &amp; " " &amp; U69</f>
        <v>agues abóusa</v>
      </c>
      <c r="T71" s="34"/>
      <c r="U71" s="27" t="str">
        <f>"avènt" &amp; " " &amp; U69</f>
        <v>avènt abóusa</v>
      </c>
    </row>
    <row r="72" spans="1:21">
      <c r="A72" s="228" t="s">
        <v>3308</v>
      </c>
      <c r="B72" s="26"/>
      <c r="C72" s="27"/>
      <c r="D72" s="34" t="s">
        <v>1770</v>
      </c>
      <c r="E72" s="29" t="s">
        <v>1771</v>
      </c>
      <c r="F72" s="29" t="s">
        <v>1772</v>
      </c>
      <c r="G72" s="29" t="s">
        <v>1773</v>
      </c>
      <c r="H72" s="31" t="str">
        <f>D162 &amp; " " &amp; U69</f>
        <v>avèn abóusa</v>
      </c>
      <c r="I72" s="31" t="str">
        <f>E162 &amp; " " &amp; U69</f>
        <v>avian abóusa</v>
      </c>
      <c r="J72" s="31" t="str">
        <f>F162 &amp; " " &amp; U69</f>
        <v>aguerian abóusa</v>
      </c>
      <c r="K72" s="32" t="str">
        <f>G162 &amp; " " &amp; U69</f>
        <v>auren abóusa</v>
      </c>
      <c r="L72" s="34" t="s">
        <v>1775</v>
      </c>
      <c r="M72" s="33" t="s">
        <v>1776</v>
      </c>
      <c r="N72" s="31" t="str">
        <f>L162 &amp; " " &amp; U69</f>
        <v>qu'aguen abóusa</v>
      </c>
      <c r="O72" s="32" t="str">
        <f>M162 &amp; " " &amp; U69</f>
        <v>qu'aguessian abóusa</v>
      </c>
      <c r="P72" s="34" t="s">
        <v>1774</v>
      </c>
      <c r="Q72" s="32" t="str">
        <f>P162 &amp; " " &amp; U69</f>
        <v>aurian abóusa</v>
      </c>
      <c r="R72" s="35" t="s">
        <v>1777</v>
      </c>
      <c r="S72" s="27" t="str">
        <f>"aguen" &amp; " " &amp; U69</f>
        <v>aguen abóusa</v>
      </c>
      <c r="T72" s="34"/>
      <c r="U72" s="27"/>
    </row>
    <row r="73" spans="1:21">
      <c r="A73" s="229"/>
      <c r="B73" s="26"/>
      <c r="C73" s="27"/>
      <c r="D73" s="34" t="s">
        <v>1778</v>
      </c>
      <c r="E73" s="29" t="s">
        <v>1779</v>
      </c>
      <c r="F73" s="29" t="s">
        <v>1780</v>
      </c>
      <c r="G73" s="29" t="s">
        <v>1781</v>
      </c>
      <c r="H73" s="31" t="str">
        <f>D163 &amp; " " &amp; U69</f>
        <v>avès abóusa</v>
      </c>
      <c r="I73" s="31" t="str">
        <f>E163 &amp; " " &amp; U69</f>
        <v>avias abóusa</v>
      </c>
      <c r="J73" s="31" t="str">
        <f>F163 &amp; " " &amp; U69</f>
        <v>aguerias abóusa</v>
      </c>
      <c r="K73" s="32" t="str">
        <f>G163 &amp; " " &amp; U69</f>
        <v>aurés abóusa</v>
      </c>
      <c r="L73" s="34" t="s">
        <v>1783</v>
      </c>
      <c r="M73" s="33" t="s">
        <v>1784</v>
      </c>
      <c r="N73" s="31" t="str">
        <f>L163 &amp; " " &amp; U69</f>
        <v>qu'agués abóusa</v>
      </c>
      <c r="O73" s="32" t="str">
        <f>M163 &amp; " " &amp; U69</f>
        <v>qu'aguessias abóusa</v>
      </c>
      <c r="P73" s="34" t="s">
        <v>1782</v>
      </c>
      <c r="Q73" s="32" t="str">
        <f>P163 &amp; " " &amp; U69</f>
        <v>aurias abóusa</v>
      </c>
      <c r="R73" s="35" t="s">
        <v>1778</v>
      </c>
      <c r="S73" s="27" t="str">
        <f>"agués" &amp; " " &amp; U69</f>
        <v>agués abóusa</v>
      </c>
      <c r="T73" s="34"/>
      <c r="U73" s="27"/>
    </row>
    <row r="74" spans="1:21" ht="13.5" thickBot="1">
      <c r="A74" s="230"/>
      <c r="B74" s="38"/>
      <c r="C74" s="39"/>
      <c r="D74" s="40" t="s">
        <v>1793</v>
      </c>
      <c r="E74" s="41" t="s">
        <v>1785</v>
      </c>
      <c r="F74" s="41" t="s">
        <v>1786</v>
      </c>
      <c r="G74" s="41" t="s">
        <v>1787</v>
      </c>
      <c r="H74" s="43" t="str">
        <f>D164 &amp; " " &amp; U69</f>
        <v>an abóusa</v>
      </c>
      <c r="I74" s="43" t="str">
        <f>E164 &amp; " " &amp; U69</f>
        <v>avien  abóusa</v>
      </c>
      <c r="J74" s="43" t="str">
        <f>F164 &amp; " " &amp; U69</f>
        <v>aguèron abóusa</v>
      </c>
      <c r="K74" s="44" t="str">
        <f>G164 &amp; " " &amp; U69</f>
        <v>auran abóusa</v>
      </c>
      <c r="L74" s="46" t="s">
        <v>1790</v>
      </c>
      <c r="M74" s="45" t="s">
        <v>1789</v>
      </c>
      <c r="N74" s="43" t="str">
        <f>L164 &amp; " " &amp; U69</f>
        <v>qu'agon abóusa</v>
      </c>
      <c r="O74" s="44" t="str">
        <f>M164 &amp; " " &amp; U69</f>
        <v>qu'aguèsson abóusa</v>
      </c>
      <c r="P74" s="46" t="s">
        <v>1788</v>
      </c>
      <c r="Q74" s="44" t="str">
        <f>P164 &amp; " " &amp; U69</f>
        <v>aurien abóusa</v>
      </c>
      <c r="R74" s="47"/>
      <c r="S74" s="39"/>
      <c r="T74" s="46"/>
      <c r="U74" s="39"/>
    </row>
    <row r="75" spans="1:21">
      <c r="A75" s="169" t="s">
        <v>1125</v>
      </c>
      <c r="B75" s="48" t="str">
        <f>U75</f>
        <v>abravaja</v>
      </c>
      <c r="C75" s="49" t="str">
        <f>"avé" &amp; " " &amp; U75</f>
        <v>avé abravaja</v>
      </c>
      <c r="D75" s="50" t="s">
        <v>1916</v>
      </c>
      <c r="E75" s="51" t="s">
        <v>1891</v>
      </c>
      <c r="F75" s="51" t="s">
        <v>1918</v>
      </c>
      <c r="G75" s="52" t="s">
        <v>1892</v>
      </c>
      <c r="H75" s="59" t="str">
        <f>D159 &amp; " " &amp; U75</f>
        <v>ai abravaja</v>
      </c>
      <c r="I75" s="59" t="str">
        <f>E159 &amp; " " &amp; U75</f>
        <v>aviéu abravaja</v>
      </c>
      <c r="J75" s="59" t="str">
        <f>F159 &amp; " " &amp; U75</f>
        <v>aguère abravaja</v>
      </c>
      <c r="K75" s="57" t="str">
        <f>G159 &amp; " " &amp; U75</f>
        <v>aurai abravaja</v>
      </c>
      <c r="L75" s="50" t="s">
        <v>1924</v>
      </c>
      <c r="M75" s="54" t="s">
        <v>1929</v>
      </c>
      <c r="N75" s="59" t="str">
        <f>L159 &amp; " " &amp; U75</f>
        <v>qu'ague abravaja</v>
      </c>
      <c r="O75" s="57" t="str">
        <f>M159 &amp; " " &amp; U75</f>
        <v>qu'aguèsse abravaja</v>
      </c>
      <c r="P75" s="55" t="s">
        <v>1893</v>
      </c>
      <c r="Q75" s="57" t="str">
        <f>P159 &amp; " " &amp; U75</f>
        <v>auriéu abravaja</v>
      </c>
      <c r="R75" s="56"/>
      <c r="S75" s="53"/>
      <c r="T75" s="55" t="s">
        <v>1894</v>
      </c>
      <c r="U75" s="49" t="s">
        <v>1890</v>
      </c>
    </row>
    <row r="76" spans="1:21">
      <c r="A76" s="226" t="s">
        <v>3305</v>
      </c>
      <c r="B76" s="56"/>
      <c r="C76" s="57"/>
      <c r="D76" s="58" t="s">
        <v>1917</v>
      </c>
      <c r="E76" s="59" t="s">
        <v>1895</v>
      </c>
      <c r="F76" s="60" t="s">
        <v>1919</v>
      </c>
      <c r="G76" s="59" t="s">
        <v>1896</v>
      </c>
      <c r="H76" s="61" t="str">
        <f>D160 &amp; " " &amp; U75</f>
        <v>as abravaja</v>
      </c>
      <c r="I76" s="61" t="str">
        <f>E160 &amp; " " &amp; U75</f>
        <v>aviés abravaja</v>
      </c>
      <c r="J76" s="61" t="str">
        <f>F160 &amp; " " &amp; U75</f>
        <v>aguères abravaja</v>
      </c>
      <c r="K76" s="62" t="str">
        <f>G160 &amp; " " &amp; U75</f>
        <v>auras abravaja</v>
      </c>
      <c r="L76" s="58" t="s">
        <v>1925</v>
      </c>
      <c r="M76" s="63" t="s">
        <v>1930</v>
      </c>
      <c r="N76" s="61" t="str">
        <f>L160 &amp; " " &amp; U75</f>
        <v>qu'agues abravaja</v>
      </c>
      <c r="O76" s="62" t="str">
        <f>M160 &amp; " " &amp; U75</f>
        <v>qu'aguèsses abravaja</v>
      </c>
      <c r="P76" s="66" t="s">
        <v>1897</v>
      </c>
      <c r="Q76" s="62" t="str">
        <f>P160 &amp; " " &amp; U75</f>
        <v>auriés abravaja</v>
      </c>
      <c r="R76" s="67"/>
      <c r="S76" s="57"/>
      <c r="T76" s="66"/>
      <c r="U76" s="57" t="s">
        <v>1898</v>
      </c>
    </row>
    <row r="77" spans="1:21">
      <c r="A77" s="227"/>
      <c r="B77" s="56"/>
      <c r="C77" s="57"/>
      <c r="D77" s="66" t="s">
        <v>1899</v>
      </c>
      <c r="E77" s="59" t="s">
        <v>1900</v>
      </c>
      <c r="F77" s="60" t="s">
        <v>1920</v>
      </c>
      <c r="G77" s="59" t="s">
        <v>1901</v>
      </c>
      <c r="H77" s="61" t="str">
        <f>D161 &amp; " " &amp; U75</f>
        <v>a abravaja</v>
      </c>
      <c r="I77" s="61" t="str">
        <f>E161 &amp; " " &amp; U75</f>
        <v>avié abravaja</v>
      </c>
      <c r="J77" s="61" t="str">
        <f>F161 &amp; " " &amp; U75</f>
        <v>aguè  abravaja</v>
      </c>
      <c r="K77" s="62" t="str">
        <f>G161 &amp; " " &amp; U75</f>
        <v>aura abravaja</v>
      </c>
      <c r="L77" s="58" t="s">
        <v>1926</v>
      </c>
      <c r="M77" s="63" t="s">
        <v>1931</v>
      </c>
      <c r="N77" s="61" t="str">
        <f>L161 &amp; " " &amp; U75</f>
        <v>qu'ague  abravaja</v>
      </c>
      <c r="O77" s="62" t="str">
        <f>M161 &amp; " " &amp; U75</f>
        <v>qu'aguèsse abravaja</v>
      </c>
      <c r="P77" s="66" t="s">
        <v>1902</v>
      </c>
      <c r="Q77" s="62" t="str">
        <f>P161 &amp; " " &amp; U75</f>
        <v>aurié abravaja</v>
      </c>
      <c r="R77" s="67" t="s">
        <v>1899</v>
      </c>
      <c r="S77" s="57" t="str">
        <f>"agues" &amp; " " &amp; U75</f>
        <v>agues abravaja</v>
      </c>
      <c r="T77" s="66"/>
      <c r="U77" s="69" t="str">
        <f>"avènt" &amp; " " &amp; U75</f>
        <v>avènt abravaja</v>
      </c>
    </row>
    <row r="78" spans="1:21">
      <c r="A78" s="228" t="s">
        <v>3308</v>
      </c>
      <c r="B78" s="56"/>
      <c r="C78" s="57"/>
      <c r="D78" s="66" t="s">
        <v>1903</v>
      </c>
      <c r="E78" s="59" t="s">
        <v>1904</v>
      </c>
      <c r="F78" s="60" t="s">
        <v>1921</v>
      </c>
      <c r="G78" s="59" t="s">
        <v>1905</v>
      </c>
      <c r="H78" s="61" t="str">
        <f>D162 &amp; " " &amp; U75</f>
        <v>avèn abravaja</v>
      </c>
      <c r="I78" s="61" t="str">
        <f>E162 &amp; " " &amp; U75</f>
        <v>avian abravaja</v>
      </c>
      <c r="J78" s="61" t="str">
        <f>F162 &amp; " " &amp; U75</f>
        <v>aguerian abravaja</v>
      </c>
      <c r="K78" s="62" t="str">
        <f>G162 &amp; " " &amp; U75</f>
        <v>auren abravaja</v>
      </c>
      <c r="L78" s="58" t="s">
        <v>1927</v>
      </c>
      <c r="M78" s="63" t="s">
        <v>1932</v>
      </c>
      <c r="N78" s="61" t="str">
        <f>L162 &amp; " " &amp; U75</f>
        <v>qu'aguen abravaja</v>
      </c>
      <c r="O78" s="62" t="str">
        <f>M162 &amp; " " &amp; U75</f>
        <v>qu'aguessian abravaja</v>
      </c>
      <c r="P78" s="66" t="s">
        <v>1906</v>
      </c>
      <c r="Q78" s="62" t="str">
        <f>P162 &amp; " " &amp; U75</f>
        <v>aurian abravaja</v>
      </c>
      <c r="R78" s="68" t="s">
        <v>1935</v>
      </c>
      <c r="S78" s="57" t="str">
        <f>"aguen" &amp; " " &amp; U75</f>
        <v>aguen abravaja</v>
      </c>
      <c r="T78" s="66"/>
      <c r="U78" s="57"/>
    </row>
    <row r="79" spans="1:21">
      <c r="A79" s="229"/>
      <c r="B79" s="56"/>
      <c r="C79" s="57"/>
      <c r="D79" s="66" t="s">
        <v>1907</v>
      </c>
      <c r="E79" s="59" t="s">
        <v>1908</v>
      </c>
      <c r="F79" s="60" t="s">
        <v>1922</v>
      </c>
      <c r="G79" s="59" t="s">
        <v>1909</v>
      </c>
      <c r="H79" s="61" t="str">
        <f>D163 &amp; " " &amp; U75</f>
        <v>avès abravaja</v>
      </c>
      <c r="I79" s="61" t="str">
        <f>E163 &amp; " " &amp; U75</f>
        <v>avias abravaja</v>
      </c>
      <c r="J79" s="61" t="str">
        <f>F163 &amp; " " &amp; U75</f>
        <v>aguerias abravaja</v>
      </c>
      <c r="K79" s="62" t="str">
        <f>G163 &amp; " " &amp; U75</f>
        <v>aurés abravaja</v>
      </c>
      <c r="L79" s="58" t="s">
        <v>1928</v>
      </c>
      <c r="M79" s="63" t="s">
        <v>1933</v>
      </c>
      <c r="N79" s="61" t="str">
        <f>L163 &amp; " " &amp; U75</f>
        <v>qu'agués abravaja</v>
      </c>
      <c r="O79" s="62" t="str">
        <f>M163 &amp; " " &amp; U75</f>
        <v>qu'aguessias abravaja</v>
      </c>
      <c r="P79" s="66" t="s">
        <v>1910</v>
      </c>
      <c r="Q79" s="62" t="str">
        <f>P163 &amp; " " &amp; U75</f>
        <v>aurias abravaja</v>
      </c>
      <c r="R79" s="67" t="s">
        <v>1907</v>
      </c>
      <c r="S79" s="57" t="str">
        <f>"agués" &amp; " " &amp; U75</f>
        <v>agués abravaja</v>
      </c>
      <c r="T79" s="66"/>
      <c r="U79" s="57"/>
    </row>
    <row r="80" spans="1:21" ht="13.5" thickBot="1">
      <c r="A80" s="230"/>
      <c r="B80" s="70"/>
      <c r="C80" s="71"/>
      <c r="D80" s="72" t="s">
        <v>1911</v>
      </c>
      <c r="E80" s="73" t="s">
        <v>1912</v>
      </c>
      <c r="F80" s="74" t="s">
        <v>1923</v>
      </c>
      <c r="G80" s="73" t="s">
        <v>1913</v>
      </c>
      <c r="H80" s="75" t="str">
        <f>D164 &amp; " " &amp; U75</f>
        <v>an abravaja</v>
      </c>
      <c r="I80" s="75" t="str">
        <f>E164 &amp; " " &amp; U75</f>
        <v>avien  abravaja</v>
      </c>
      <c r="J80" s="75" t="str">
        <f>F164 &amp; " " &amp; U75</f>
        <v>aguèron abravaja</v>
      </c>
      <c r="K80" s="76" t="str">
        <f>G164 &amp; " " &amp; U75</f>
        <v>auran abravaja</v>
      </c>
      <c r="L80" s="72" t="s">
        <v>1914</v>
      </c>
      <c r="M80" s="77" t="s">
        <v>1934</v>
      </c>
      <c r="N80" s="75" t="str">
        <f>L164 &amp; " " &amp; U75</f>
        <v>qu'agon abravaja</v>
      </c>
      <c r="O80" s="76" t="str">
        <f>M164 &amp; " " &amp; U75</f>
        <v>qu'aguèsson abravaja</v>
      </c>
      <c r="P80" s="72" t="s">
        <v>1915</v>
      </c>
      <c r="Q80" s="76" t="str">
        <f>P164 &amp; " " &amp; U75</f>
        <v>aurien abravaja</v>
      </c>
      <c r="R80" s="80"/>
      <c r="S80" s="71"/>
      <c r="T80" s="72"/>
      <c r="U80" s="71"/>
    </row>
    <row r="81" spans="1:21">
      <c r="A81" s="169" t="s">
        <v>1126</v>
      </c>
      <c r="B81" s="18" t="str">
        <f>U81</f>
        <v>abrenouncia</v>
      </c>
      <c r="C81" s="19" t="str">
        <f>"avé" &amp; " " &amp; U81</f>
        <v>avé abrenouncia</v>
      </c>
      <c r="D81" s="20" t="s">
        <v>1974</v>
      </c>
      <c r="E81" s="21" t="s">
        <v>1936</v>
      </c>
      <c r="F81" s="21" t="s">
        <v>1937</v>
      </c>
      <c r="G81" s="22" t="s">
        <v>1938</v>
      </c>
      <c r="H81" s="22" t="str">
        <f>D159 &amp; " " &amp; U81</f>
        <v>ai abrenouncia</v>
      </c>
      <c r="I81" s="22" t="str">
        <f>E159 &amp; " " &amp; U81</f>
        <v>aviéu abrenouncia</v>
      </c>
      <c r="J81" s="22" t="str">
        <f>F159 &amp; " " &amp; U81</f>
        <v>aguère abrenouncia</v>
      </c>
      <c r="K81" s="23" t="str">
        <f>G159 &amp; " " &amp; U81</f>
        <v>aurai abrenouncia</v>
      </c>
      <c r="L81" s="20" t="s">
        <v>1977</v>
      </c>
      <c r="M81" s="24" t="s">
        <v>1939</v>
      </c>
      <c r="N81" s="22" t="str">
        <f>L159 &amp; " " &amp; U81</f>
        <v>qu'ague abrenouncia</v>
      </c>
      <c r="O81" s="23" t="str">
        <f>M159 &amp; " " &amp; U81</f>
        <v>qu'aguèsse abrenouncia</v>
      </c>
      <c r="P81" s="25" t="s">
        <v>1940</v>
      </c>
      <c r="Q81" s="23" t="str">
        <f>P159 &amp; " " &amp; U81</f>
        <v>auriéu abrenouncia</v>
      </c>
      <c r="R81" s="26"/>
      <c r="S81" s="23"/>
      <c r="T81" s="25" t="s">
        <v>1941</v>
      </c>
      <c r="U81" s="23" t="s">
        <v>1942</v>
      </c>
    </row>
    <row r="82" spans="1:21">
      <c r="A82" s="226" t="s">
        <v>3305</v>
      </c>
      <c r="B82" s="26"/>
      <c r="C82" s="27"/>
      <c r="D82" s="28" t="s">
        <v>1975</v>
      </c>
      <c r="E82" s="29" t="s">
        <v>1943</v>
      </c>
      <c r="F82" s="29" t="s">
        <v>1944</v>
      </c>
      <c r="G82" s="29" t="s">
        <v>1945</v>
      </c>
      <c r="H82" s="31" t="str">
        <f>D160 &amp; " " &amp; U81</f>
        <v>as abrenouncia</v>
      </c>
      <c r="I82" s="31" t="str">
        <f>E160 &amp; " " &amp; U81</f>
        <v>aviés abrenouncia</v>
      </c>
      <c r="J82" s="31" t="str">
        <f>F160 &amp; " " &amp; U81</f>
        <v>aguères abrenouncia</v>
      </c>
      <c r="K82" s="32" t="str">
        <f>G160 &amp; " " &amp; U81</f>
        <v>auras abrenouncia</v>
      </c>
      <c r="L82" s="28" t="s">
        <v>1978</v>
      </c>
      <c r="M82" s="33" t="s">
        <v>1946</v>
      </c>
      <c r="N82" s="31" t="str">
        <f>L160 &amp; " " &amp; U81</f>
        <v>qu'agues abrenouncia</v>
      </c>
      <c r="O82" s="32" t="str">
        <f>M160 &amp; " " &amp; U81</f>
        <v>qu'aguèsses abrenouncia</v>
      </c>
      <c r="P82" s="34" t="s">
        <v>1947</v>
      </c>
      <c r="Q82" s="32" t="str">
        <f>P160 &amp; " " &amp; U81</f>
        <v>auriés abrenouncia</v>
      </c>
      <c r="R82" s="35"/>
      <c r="S82" s="27"/>
      <c r="T82" s="34"/>
      <c r="U82" s="27" t="s">
        <v>1948</v>
      </c>
    </row>
    <row r="83" spans="1:21">
      <c r="A83" s="227"/>
      <c r="B83" s="26"/>
      <c r="C83" s="27"/>
      <c r="D83" s="28" t="s">
        <v>1976</v>
      </c>
      <c r="E83" s="29" t="s">
        <v>1949</v>
      </c>
      <c r="F83" s="29" t="s">
        <v>1950</v>
      </c>
      <c r="G83" s="29" t="s">
        <v>1951</v>
      </c>
      <c r="H83" s="31" t="str">
        <f>D161 &amp; " " &amp; U81</f>
        <v>a abrenouncia</v>
      </c>
      <c r="I83" s="31" t="str">
        <f>E161 &amp; " " &amp; U81</f>
        <v>avié abrenouncia</v>
      </c>
      <c r="J83" s="31" t="str">
        <f>F161 &amp; " " &amp; U81</f>
        <v>aguè  abrenouncia</v>
      </c>
      <c r="K83" s="32" t="str">
        <f>G161 &amp; " " &amp; U81</f>
        <v>aura abrenouncia</v>
      </c>
      <c r="L83" s="28" t="s">
        <v>1979</v>
      </c>
      <c r="M83" s="33" t="s">
        <v>1952</v>
      </c>
      <c r="N83" s="31" t="str">
        <f>L161 &amp; " " &amp; U81</f>
        <v>qu'ague  abrenouncia</v>
      </c>
      <c r="O83" s="32" t="str">
        <f>M161 &amp; " " &amp; U81</f>
        <v>qu'aguèsse abrenouncia</v>
      </c>
      <c r="P83" s="34" t="s">
        <v>1953</v>
      </c>
      <c r="Q83" s="32" t="str">
        <f>P161 &amp; " " &amp; U81</f>
        <v>aurié abrenouncia</v>
      </c>
      <c r="R83" s="36" t="s">
        <v>1976</v>
      </c>
      <c r="S83" s="27" t="str">
        <f>"agues" &amp; " " &amp; U81</f>
        <v>agues abrenouncia</v>
      </c>
      <c r="T83" s="34"/>
      <c r="U83" s="27" t="str">
        <f>"avènt" &amp; " " &amp; U81</f>
        <v>avènt abrenouncia</v>
      </c>
    </row>
    <row r="84" spans="1:21">
      <c r="A84" s="228" t="s">
        <v>3308</v>
      </c>
      <c r="B84" s="26"/>
      <c r="C84" s="27"/>
      <c r="D84" s="34" t="s">
        <v>1954</v>
      </c>
      <c r="E84" s="29" t="s">
        <v>1955</v>
      </c>
      <c r="F84" s="29" t="s">
        <v>1956</v>
      </c>
      <c r="G84" s="29" t="s">
        <v>1957</v>
      </c>
      <c r="H84" s="31" t="str">
        <f>D162 &amp; " " &amp; U81</f>
        <v>avèn abrenouncia</v>
      </c>
      <c r="I84" s="31" t="str">
        <f>E162 &amp; " " &amp; U81</f>
        <v>avian abrenouncia</v>
      </c>
      <c r="J84" s="31" t="str">
        <f>F162 &amp; " " &amp; U81</f>
        <v>aguerian abrenouncia</v>
      </c>
      <c r="K84" s="32" t="str">
        <f>G162 &amp; " " &amp; U81</f>
        <v>auren abrenouncia</v>
      </c>
      <c r="L84" s="34" t="s">
        <v>1958</v>
      </c>
      <c r="M84" s="33" t="s">
        <v>1959</v>
      </c>
      <c r="N84" s="31" t="str">
        <f>L162 &amp; " " &amp; U81</f>
        <v>qu'aguen abrenouncia</v>
      </c>
      <c r="O84" s="32" t="str">
        <f>M162 &amp; " " &amp; U81</f>
        <v>qu'aguessian abrenouncia</v>
      </c>
      <c r="P84" s="34" t="s">
        <v>1960</v>
      </c>
      <c r="Q84" s="32" t="str">
        <f>P162 &amp; " " &amp; U81</f>
        <v>aurian abrenouncia</v>
      </c>
      <c r="R84" s="35" t="s">
        <v>1961</v>
      </c>
      <c r="S84" s="27" t="str">
        <f>"aguen" &amp; " " &amp; U81</f>
        <v>aguen abrenouncia</v>
      </c>
      <c r="T84" s="34"/>
      <c r="U84" s="27"/>
    </row>
    <row r="85" spans="1:21">
      <c r="A85" s="229"/>
      <c r="B85" s="26"/>
      <c r="C85" s="27"/>
      <c r="D85" s="34" t="s">
        <v>1962</v>
      </c>
      <c r="E85" s="29" t="s">
        <v>1963</v>
      </c>
      <c r="F85" s="29" t="s">
        <v>1964</v>
      </c>
      <c r="G85" s="29" t="s">
        <v>1965</v>
      </c>
      <c r="H85" s="31" t="str">
        <f>D163 &amp; " " &amp; U81</f>
        <v>avès abrenouncia</v>
      </c>
      <c r="I85" s="31" t="str">
        <f>E163 &amp; " " &amp; U81</f>
        <v>avias abrenouncia</v>
      </c>
      <c r="J85" s="31" t="str">
        <f>F163 &amp; " " &amp; U81</f>
        <v>aguerias abrenouncia</v>
      </c>
      <c r="K85" s="32" t="str">
        <f>G163 &amp; " " &amp; U81</f>
        <v>aurés abrenouncia</v>
      </c>
      <c r="L85" s="34" t="s">
        <v>1966</v>
      </c>
      <c r="M85" s="33" t="s">
        <v>1967</v>
      </c>
      <c r="N85" s="31" t="str">
        <f>L163 &amp; " " &amp; U81</f>
        <v>qu'agués abrenouncia</v>
      </c>
      <c r="O85" s="32" t="str">
        <f>M163 &amp; " " &amp; U81</f>
        <v>qu'aguessias abrenouncia</v>
      </c>
      <c r="P85" s="34" t="s">
        <v>1968</v>
      </c>
      <c r="Q85" s="32" t="str">
        <f>P163 &amp; " " &amp; U81</f>
        <v>aurias abrenouncia</v>
      </c>
      <c r="R85" s="35" t="s">
        <v>1962</v>
      </c>
      <c r="S85" s="27" t="str">
        <f>"agués" &amp; " " &amp; U81</f>
        <v>agués abrenouncia</v>
      </c>
      <c r="T85" s="34"/>
      <c r="U85" s="27"/>
    </row>
    <row r="86" spans="1:21" ht="13.5" thickBot="1">
      <c r="A86" s="230"/>
      <c r="B86" s="38"/>
      <c r="C86" s="39"/>
      <c r="D86" s="40" t="s">
        <v>1981</v>
      </c>
      <c r="E86" s="41" t="s">
        <v>1969</v>
      </c>
      <c r="F86" s="41" t="s">
        <v>1970</v>
      </c>
      <c r="G86" s="41" t="s">
        <v>1971</v>
      </c>
      <c r="H86" s="43" t="str">
        <f>D164 &amp; " " &amp; U81</f>
        <v>an abrenouncia</v>
      </c>
      <c r="I86" s="43" t="str">
        <f>E164 &amp; " " &amp; U81</f>
        <v>avien  abrenouncia</v>
      </c>
      <c r="J86" s="43" t="str">
        <f>F164 &amp; " " &amp; U81</f>
        <v>aguèron abrenouncia</v>
      </c>
      <c r="K86" s="44" t="str">
        <f>G164 &amp; " " &amp; U81</f>
        <v>auran abrenouncia</v>
      </c>
      <c r="L86" s="40" t="s">
        <v>1980</v>
      </c>
      <c r="M86" s="45" t="s">
        <v>1972</v>
      </c>
      <c r="N86" s="43" t="str">
        <f>L164 &amp; " " &amp; U81</f>
        <v>qu'agon abrenouncia</v>
      </c>
      <c r="O86" s="44" t="str">
        <f>M164 &amp; " " &amp; U81</f>
        <v>qu'aguèsson abrenouncia</v>
      </c>
      <c r="P86" s="46" t="s">
        <v>1973</v>
      </c>
      <c r="Q86" s="44" t="str">
        <f>P164 &amp; " " &amp; U81</f>
        <v>aurien abrenouncia</v>
      </c>
      <c r="R86" s="47"/>
      <c r="S86" s="39"/>
      <c r="T86" s="46"/>
      <c r="U86" s="39"/>
    </row>
    <row r="87" spans="1:21">
      <c r="A87" s="169" t="s">
        <v>1127</v>
      </c>
      <c r="B87" s="48" t="str">
        <f>U87</f>
        <v>abréuja</v>
      </c>
      <c r="C87" s="49" t="str">
        <f>"avé" &amp; " " &amp; U87</f>
        <v>avé abréuja</v>
      </c>
      <c r="D87" s="50" t="s">
        <v>2017</v>
      </c>
      <c r="E87" s="51" t="s">
        <v>1982</v>
      </c>
      <c r="F87" s="51" t="s">
        <v>1983</v>
      </c>
      <c r="G87" s="51" t="s">
        <v>1984</v>
      </c>
      <c r="H87" s="52" t="str">
        <f>D159 &amp; " " &amp; U87</f>
        <v>ai abréuja</v>
      </c>
      <c r="I87" s="52" t="str">
        <f>E159 &amp; " " &amp; U87</f>
        <v>aviéu abréuja</v>
      </c>
      <c r="J87" s="52" t="str">
        <f>F159 &amp; " " &amp; U87</f>
        <v>aguère abréuja</v>
      </c>
      <c r="K87" s="53" t="str">
        <f>G159 &amp; " " &amp; U87</f>
        <v>aurai abréuja</v>
      </c>
      <c r="L87" s="50" t="s">
        <v>2023</v>
      </c>
      <c r="M87" s="54" t="s">
        <v>1985</v>
      </c>
      <c r="N87" s="52" t="str">
        <f>L159 &amp; " " &amp; U87</f>
        <v>qu'ague abréuja</v>
      </c>
      <c r="O87" s="53" t="str">
        <f>M159 &amp; " " &amp; U87</f>
        <v>qu'aguèsse abréuja</v>
      </c>
      <c r="P87" s="55" t="s">
        <v>1986</v>
      </c>
      <c r="Q87" s="53" t="str">
        <f>P159 &amp; " " &amp; U87</f>
        <v>auriéu abréuja</v>
      </c>
      <c r="R87" s="56"/>
      <c r="S87" s="53"/>
      <c r="T87" s="55" t="s">
        <v>1987</v>
      </c>
      <c r="U87" s="53" t="s">
        <v>1988</v>
      </c>
    </row>
    <row r="88" spans="1:21">
      <c r="A88" s="226" t="s">
        <v>3305</v>
      </c>
      <c r="B88" s="56"/>
      <c r="C88" s="57"/>
      <c r="D88" s="58" t="s">
        <v>2018</v>
      </c>
      <c r="E88" s="59" t="s">
        <v>1989</v>
      </c>
      <c r="F88" s="59" t="s">
        <v>1990</v>
      </c>
      <c r="G88" s="59" t="s">
        <v>1991</v>
      </c>
      <c r="H88" s="61" t="str">
        <f>D160 &amp; " " &amp; U87</f>
        <v>as abréuja</v>
      </c>
      <c r="I88" s="61" t="str">
        <f>E160 &amp; " " &amp; U87</f>
        <v>aviés abréuja</v>
      </c>
      <c r="J88" s="61" t="str">
        <f>F160 &amp; " " &amp; U87</f>
        <v>aguères abréuja</v>
      </c>
      <c r="K88" s="62" t="str">
        <f>G160 &amp; " " &amp; U87</f>
        <v>auras abréuja</v>
      </c>
      <c r="L88" s="58" t="s">
        <v>2024</v>
      </c>
      <c r="M88" s="81" t="s">
        <v>1992</v>
      </c>
      <c r="N88" s="61" t="str">
        <f>L160 &amp; " " &amp; U87</f>
        <v>qu'agues abréuja</v>
      </c>
      <c r="O88" s="62" t="str">
        <f>M160 &amp; " " &amp; U87</f>
        <v>qu'aguèsses abréuja</v>
      </c>
      <c r="P88" s="66" t="s">
        <v>1993</v>
      </c>
      <c r="Q88" s="62" t="str">
        <f>P160 &amp; " " &amp; U87</f>
        <v>auriés abréuja</v>
      </c>
      <c r="R88" s="67"/>
      <c r="S88" s="57"/>
      <c r="T88" s="66"/>
      <c r="U88" s="57" t="s">
        <v>1994</v>
      </c>
    </row>
    <row r="89" spans="1:21">
      <c r="A89" s="227"/>
      <c r="B89" s="56"/>
      <c r="C89" s="57"/>
      <c r="D89" s="58" t="s">
        <v>2019</v>
      </c>
      <c r="E89" s="59" t="s">
        <v>1995</v>
      </c>
      <c r="F89" s="59" t="s">
        <v>1996</v>
      </c>
      <c r="G89" s="59" t="s">
        <v>1997</v>
      </c>
      <c r="H89" s="61" t="str">
        <f>D161 &amp; " " &amp; U87</f>
        <v>a abréuja</v>
      </c>
      <c r="I89" s="61" t="str">
        <f>E161 &amp; " " &amp; U87</f>
        <v>avié abréuja</v>
      </c>
      <c r="J89" s="61" t="str">
        <f>F161 &amp; " " &amp; U87</f>
        <v>aguè  abréuja</v>
      </c>
      <c r="K89" s="62" t="str">
        <f>G161 &amp; " " &amp; U87</f>
        <v>aura abréuja</v>
      </c>
      <c r="L89" s="58" t="s">
        <v>2025</v>
      </c>
      <c r="M89" s="81" t="s">
        <v>1998</v>
      </c>
      <c r="N89" s="61" t="str">
        <f>L161 &amp; " " &amp; U87</f>
        <v>qu'ague  abréuja</v>
      </c>
      <c r="O89" s="62" t="str">
        <f>M161 &amp; " " &amp; U87</f>
        <v>qu'aguèsse abréuja</v>
      </c>
      <c r="P89" s="66" t="s">
        <v>1999</v>
      </c>
      <c r="Q89" s="62" t="str">
        <f>P161 &amp; " " &amp; U87</f>
        <v>aurié abréuja</v>
      </c>
      <c r="R89" s="68" t="s">
        <v>2019</v>
      </c>
      <c r="S89" s="57" t="str">
        <f>"agues" &amp; " " &amp; U87</f>
        <v>agues abréuja</v>
      </c>
      <c r="T89" s="66"/>
      <c r="U89" s="57" t="str">
        <f>"avènt" &amp; " " &amp; U87</f>
        <v>avènt abréuja</v>
      </c>
    </row>
    <row r="90" spans="1:21">
      <c r="A90" s="228" t="s">
        <v>3308</v>
      </c>
      <c r="B90" s="56"/>
      <c r="C90" s="57"/>
      <c r="D90" s="58" t="s">
        <v>2021</v>
      </c>
      <c r="E90" s="59" t="s">
        <v>2000</v>
      </c>
      <c r="F90" s="59" t="s">
        <v>2001</v>
      </c>
      <c r="G90" s="59" t="s">
        <v>2002</v>
      </c>
      <c r="H90" s="61" t="str">
        <f>D162 &amp; " " &amp; U87</f>
        <v>avèn abréuja</v>
      </c>
      <c r="I90" s="61" t="str">
        <f>E162 &amp; " " &amp; U87</f>
        <v>avian abréuja</v>
      </c>
      <c r="J90" s="61" t="str">
        <f>F162 &amp; " " &amp; U87</f>
        <v>aguerian abréuja</v>
      </c>
      <c r="K90" s="62" t="str">
        <f>G162 &amp; " " &amp; U87</f>
        <v>auren abréuja</v>
      </c>
      <c r="L90" s="58" t="s">
        <v>2026</v>
      </c>
      <c r="M90" s="81" t="s">
        <v>2003</v>
      </c>
      <c r="N90" s="61" t="str">
        <f>L162 &amp; " " &amp; U87</f>
        <v>qu'aguen abréuja</v>
      </c>
      <c r="O90" s="62" t="str">
        <f>M162 &amp; " " &amp; U87</f>
        <v>qu'aguessian abréuja</v>
      </c>
      <c r="P90" s="66" t="s">
        <v>2004</v>
      </c>
      <c r="Q90" s="62" t="str">
        <f>P162 &amp; " " &amp; U87</f>
        <v>aurian abréuja</v>
      </c>
      <c r="R90" s="67" t="s">
        <v>2005</v>
      </c>
      <c r="S90" s="57" t="str">
        <f>"aguen" &amp; " " &amp; U87</f>
        <v>aguen abréuja</v>
      </c>
      <c r="T90" s="66"/>
      <c r="U90" s="57"/>
    </row>
    <row r="91" spans="1:21">
      <c r="A91" s="229"/>
      <c r="B91" s="56"/>
      <c r="C91" s="57"/>
      <c r="D91" s="58" t="s">
        <v>2022</v>
      </c>
      <c r="E91" s="59" t="s">
        <v>2007</v>
      </c>
      <c r="F91" s="59" t="s">
        <v>2008</v>
      </c>
      <c r="G91" s="59" t="s">
        <v>2009</v>
      </c>
      <c r="H91" s="61" t="str">
        <f>D163 &amp; " " &amp; U87</f>
        <v>avès abréuja</v>
      </c>
      <c r="I91" s="61" t="str">
        <f>E163 &amp; " " &amp; U87</f>
        <v>avias abréuja</v>
      </c>
      <c r="J91" s="61" t="str">
        <f>F163 &amp; " " &amp; U87</f>
        <v>aguerias abréuja</v>
      </c>
      <c r="K91" s="62" t="str">
        <f>G163 &amp; " " &amp; U87</f>
        <v>aurés abréuja</v>
      </c>
      <c r="L91" s="58" t="s">
        <v>2027</v>
      </c>
      <c r="M91" s="81" t="s">
        <v>2010</v>
      </c>
      <c r="N91" s="61" t="str">
        <f>L163 &amp; " " &amp; U87</f>
        <v>qu'agués abréuja</v>
      </c>
      <c r="O91" s="62" t="str">
        <f>M163 &amp; " " &amp; U87</f>
        <v>qu'aguessias abréuja</v>
      </c>
      <c r="P91" s="66" t="s">
        <v>2011</v>
      </c>
      <c r="Q91" s="62" t="str">
        <f>P163 &amp; " " &amp; U87</f>
        <v>aurias abréuja</v>
      </c>
      <c r="R91" s="67" t="s">
        <v>2006</v>
      </c>
      <c r="S91" s="57" t="str">
        <f>"agués" &amp; " " &amp; U87</f>
        <v>agués abréuja</v>
      </c>
      <c r="T91" s="66"/>
      <c r="U91" s="57"/>
    </row>
    <row r="92" spans="1:21" ht="13.5" thickBot="1">
      <c r="A92" s="230"/>
      <c r="B92" s="70"/>
      <c r="C92" s="71"/>
      <c r="D92" s="82" t="s">
        <v>2020</v>
      </c>
      <c r="E92" s="73" t="s">
        <v>2012</v>
      </c>
      <c r="F92" s="73" t="s">
        <v>2013</v>
      </c>
      <c r="G92" s="73" t="s">
        <v>2014</v>
      </c>
      <c r="H92" s="75" t="str">
        <f>D164 &amp; " " &amp; U87</f>
        <v>an abréuja</v>
      </c>
      <c r="I92" s="75" t="str">
        <f>E164 &amp; " " &amp; U87</f>
        <v>avien  abréuja</v>
      </c>
      <c r="J92" s="75" t="str">
        <f>F164 &amp; " " &amp; U87</f>
        <v>aguèron abréuja</v>
      </c>
      <c r="K92" s="76" t="str">
        <f>G164 &amp; " " &amp; U87</f>
        <v>auran abréuja</v>
      </c>
      <c r="L92" s="82" t="s">
        <v>2028</v>
      </c>
      <c r="M92" s="83" t="s">
        <v>2015</v>
      </c>
      <c r="N92" s="75" t="str">
        <f>L164 &amp; " " &amp; U87</f>
        <v>qu'agon abréuja</v>
      </c>
      <c r="O92" s="76" t="str">
        <f>M164 &amp; " " &amp; U87</f>
        <v>qu'aguèsson abréuja</v>
      </c>
      <c r="P92" s="72" t="s">
        <v>2016</v>
      </c>
      <c r="Q92" s="76" t="str">
        <f>P164 &amp; " " &amp; U87</f>
        <v>aurien abréuja</v>
      </c>
      <c r="R92" s="80"/>
      <c r="S92" s="71"/>
      <c r="T92" s="72"/>
      <c r="U92" s="71"/>
    </row>
    <row r="93" spans="1:21">
      <c r="A93" s="169" t="s">
        <v>1128</v>
      </c>
      <c r="B93" s="18" t="s">
        <v>3111</v>
      </c>
      <c r="C93" s="19" t="str">
        <f>"avé" &amp; " " &amp; U93</f>
        <v>avé absòut</v>
      </c>
      <c r="D93" s="20" t="s">
        <v>2199</v>
      </c>
      <c r="E93" s="21" t="s">
        <v>2205</v>
      </c>
      <c r="F93" s="21" t="s">
        <v>2211</v>
      </c>
      <c r="G93" s="21" t="s">
        <v>2217</v>
      </c>
      <c r="H93" s="22" t="str">
        <f>D159 &amp; " " &amp; U93</f>
        <v>ai absòut</v>
      </c>
      <c r="I93" s="22" t="str">
        <f>E159 &amp; " " &amp; U93</f>
        <v>aviéu absòut</v>
      </c>
      <c r="J93" s="22" t="str">
        <f>F159 &amp; " " &amp; U93</f>
        <v>aguère absòut</v>
      </c>
      <c r="K93" s="23" t="str">
        <f>G159 &amp; " " &amp; U93</f>
        <v>aurai absòut</v>
      </c>
      <c r="L93" s="18" t="s">
        <v>2222</v>
      </c>
      <c r="M93" s="21" t="s">
        <v>2227</v>
      </c>
      <c r="N93" s="22" t="str">
        <f>L159 &amp; " " &amp; U93</f>
        <v>qu'ague absòut</v>
      </c>
      <c r="O93" s="23" t="str">
        <f>M159 &amp; " " &amp; U93</f>
        <v>qu'aguèsse absòut</v>
      </c>
      <c r="P93" s="18" t="s">
        <v>2232</v>
      </c>
      <c r="Q93" s="23" t="str">
        <f>P159 &amp; " " &amp; U93</f>
        <v>auriéu absòut</v>
      </c>
      <c r="R93" s="26"/>
      <c r="S93" s="23"/>
      <c r="T93" s="20" t="s">
        <v>2239</v>
      </c>
      <c r="U93" s="19" t="s">
        <v>2240</v>
      </c>
    </row>
    <row r="94" spans="1:21">
      <c r="A94" s="226" t="s">
        <v>3305</v>
      </c>
      <c r="B94" s="26"/>
      <c r="C94" s="27"/>
      <c r="D94" s="28" t="s">
        <v>2200</v>
      </c>
      <c r="E94" s="95" t="s">
        <v>2206</v>
      </c>
      <c r="F94" s="95" t="s">
        <v>2212</v>
      </c>
      <c r="G94" s="95" t="s">
        <v>2218</v>
      </c>
      <c r="H94" s="31" t="str">
        <f>D160 &amp; " " &amp; U93</f>
        <v>as absòut</v>
      </c>
      <c r="I94" s="31" t="str">
        <f>E160 &amp; " " &amp; U93</f>
        <v>aviés absòut</v>
      </c>
      <c r="J94" s="31" t="str">
        <f>F160 &amp; " " &amp; U93</f>
        <v>aguères absòut</v>
      </c>
      <c r="K94" s="32" t="str">
        <f>G160 &amp; " " &amp; U93</f>
        <v>auras absòut</v>
      </c>
      <c r="L94" s="36" t="s">
        <v>2223</v>
      </c>
      <c r="M94" s="95" t="s">
        <v>2228</v>
      </c>
      <c r="N94" s="31" t="str">
        <f>L160 &amp; " " &amp; U93</f>
        <v>qu'agues absòut</v>
      </c>
      <c r="O94" s="32" t="str">
        <f>M160 &amp; " " &amp; U93</f>
        <v>qu'aguèsses absòut</v>
      </c>
      <c r="P94" s="36" t="s">
        <v>2233</v>
      </c>
      <c r="Q94" s="32" t="str">
        <f>P160 &amp; " " &amp; U93</f>
        <v>auriés absòut</v>
      </c>
      <c r="R94" s="35"/>
      <c r="S94" s="27"/>
      <c r="T94" s="34"/>
      <c r="U94" s="37" t="s">
        <v>2241</v>
      </c>
    </row>
    <row r="95" spans="1:21">
      <c r="A95" s="227"/>
      <c r="B95" s="26"/>
      <c r="C95" s="27"/>
      <c r="D95" s="28" t="s">
        <v>2201</v>
      </c>
      <c r="E95" s="95" t="s">
        <v>2207</v>
      </c>
      <c r="F95" s="95" t="s">
        <v>2213</v>
      </c>
      <c r="G95" s="95" t="s">
        <v>2219</v>
      </c>
      <c r="H95" s="31" t="str">
        <f>D161 &amp; " " &amp; U93</f>
        <v>a absòut</v>
      </c>
      <c r="I95" s="31" t="str">
        <f>E161 &amp; " " &amp; U93</f>
        <v>avié absòut</v>
      </c>
      <c r="J95" s="31" t="str">
        <f>F161 &amp; " " &amp; U93</f>
        <v>aguè  absòut</v>
      </c>
      <c r="K95" s="32" t="str">
        <f>G161 &amp; " " &amp; U93</f>
        <v>aura absòut</v>
      </c>
      <c r="L95" s="36" t="s">
        <v>2222</v>
      </c>
      <c r="M95" s="95" t="s">
        <v>2227</v>
      </c>
      <c r="N95" s="31" t="str">
        <f>L161 &amp; " " &amp; U93</f>
        <v>qu'ague  absòut</v>
      </c>
      <c r="O95" s="32" t="str">
        <f>M161 &amp; " " &amp; U93</f>
        <v>qu'aguèsse absòut</v>
      </c>
      <c r="P95" s="36" t="s">
        <v>2234</v>
      </c>
      <c r="Q95" s="32" t="str">
        <f>P161 &amp; " " &amp; U93</f>
        <v>aurié absòut</v>
      </c>
      <c r="R95" s="36" t="s">
        <v>2199</v>
      </c>
      <c r="S95" s="27" t="str">
        <f>"agues" &amp; " " &amp; U93</f>
        <v>agues absòut</v>
      </c>
      <c r="T95" s="34"/>
      <c r="U95" s="27" t="str">
        <f>"avènt" &amp; " " &amp; U93</f>
        <v>avènt absòut</v>
      </c>
    </row>
    <row r="96" spans="1:21" ht="12.75" customHeight="1">
      <c r="A96" s="228" t="s">
        <v>3308</v>
      </c>
      <c r="B96" s="26"/>
      <c r="C96" s="27"/>
      <c r="D96" s="28" t="s">
        <v>2204</v>
      </c>
      <c r="E96" s="95" t="s">
        <v>2208</v>
      </c>
      <c r="F96" s="95" t="s">
        <v>2214</v>
      </c>
      <c r="G96" s="95" t="s">
        <v>2221</v>
      </c>
      <c r="H96" s="31" t="str">
        <f>D162 &amp; " " &amp; U93</f>
        <v>avèn absòut</v>
      </c>
      <c r="I96" s="31" t="str">
        <f>E162 &amp; " " &amp; U93</f>
        <v>avian absòut</v>
      </c>
      <c r="J96" s="31" t="str">
        <f>F162 &amp; " " &amp; U93</f>
        <v>aguerian absòut</v>
      </c>
      <c r="K96" s="32" t="str">
        <f>G162 &amp; " " &amp; U93</f>
        <v>auren absòut</v>
      </c>
      <c r="L96" s="36" t="s">
        <v>2224</v>
      </c>
      <c r="M96" s="95" t="s">
        <v>2230</v>
      </c>
      <c r="N96" s="31" t="str">
        <f>L162 &amp; " " &amp; U93</f>
        <v>qu'aguen absòut</v>
      </c>
      <c r="O96" s="32" t="str">
        <f>M162 &amp; " " &amp; U93</f>
        <v>qu'aguessian absòut</v>
      </c>
      <c r="P96" s="36" t="s">
        <v>2235</v>
      </c>
      <c r="Q96" s="32" t="str">
        <f>P162 &amp; " " &amp; U93</f>
        <v>aurian absòut</v>
      </c>
      <c r="R96" s="36" t="s">
        <v>2238</v>
      </c>
      <c r="S96" s="27" t="str">
        <f>"aguen" &amp; " " &amp; U93</f>
        <v>aguen absòut</v>
      </c>
      <c r="T96" s="34"/>
      <c r="U96" s="27"/>
    </row>
    <row r="97" spans="1:21">
      <c r="A97" s="229"/>
      <c r="B97" s="26"/>
      <c r="C97" s="27"/>
      <c r="D97" s="28" t="s">
        <v>2202</v>
      </c>
      <c r="E97" s="95" t="s">
        <v>2209</v>
      </c>
      <c r="F97" s="95" t="s">
        <v>2215</v>
      </c>
      <c r="G97" s="95" t="s">
        <v>2218</v>
      </c>
      <c r="H97" s="31" t="str">
        <f>D163 &amp; " " &amp; U93</f>
        <v>avès absòut</v>
      </c>
      <c r="I97" s="31" t="str">
        <f>E163 &amp; " " &amp; U93</f>
        <v>avias absòut</v>
      </c>
      <c r="J97" s="31" t="str">
        <f>F163 &amp; " " &amp; U93</f>
        <v>aguerias absòut</v>
      </c>
      <c r="K97" s="32" t="str">
        <f>G163 &amp; " " &amp; U93</f>
        <v>aurés absòut</v>
      </c>
      <c r="L97" s="36" t="s">
        <v>2225</v>
      </c>
      <c r="M97" s="95" t="s">
        <v>2231</v>
      </c>
      <c r="N97" s="31" t="str">
        <f>L163 &amp; " " &amp; U93</f>
        <v>qu'agués absòut</v>
      </c>
      <c r="O97" s="32" t="str">
        <f>M163 &amp; " " &amp; U93</f>
        <v>qu'aguessias absòut</v>
      </c>
      <c r="P97" s="36" t="s">
        <v>2236</v>
      </c>
      <c r="Q97" s="32" t="str">
        <f>P163 &amp; " " &amp; U93</f>
        <v>aurias absòut</v>
      </c>
      <c r="R97" s="36" t="s">
        <v>2202</v>
      </c>
      <c r="S97" s="27" t="str">
        <f>"agués" &amp; " " &amp; U93</f>
        <v>agués absòut</v>
      </c>
      <c r="T97" s="34"/>
      <c r="U97" s="27"/>
    </row>
    <row r="98" spans="1:21" ht="13.5" thickBot="1">
      <c r="A98" s="230"/>
      <c r="B98" s="38"/>
      <c r="C98" s="39"/>
      <c r="D98" s="40" t="s">
        <v>2203</v>
      </c>
      <c r="E98" s="97" t="s">
        <v>2210</v>
      </c>
      <c r="F98" s="97" t="s">
        <v>2216</v>
      </c>
      <c r="G98" s="97" t="s">
        <v>2220</v>
      </c>
      <c r="H98" s="43" t="str">
        <f>D164 &amp; " " &amp; U93</f>
        <v>an absòut</v>
      </c>
      <c r="I98" s="43" t="str">
        <f>E164 &amp; " " &amp; U93</f>
        <v>avien  absòut</v>
      </c>
      <c r="J98" s="43" t="str">
        <f>F164 &amp; " " &amp; U93</f>
        <v>aguèron absòut</v>
      </c>
      <c r="K98" s="44" t="str">
        <f>G164 &amp; " " &amp; U93</f>
        <v>auran absòut</v>
      </c>
      <c r="L98" s="118" t="s">
        <v>2226</v>
      </c>
      <c r="M98" s="97" t="s">
        <v>2229</v>
      </c>
      <c r="N98" s="43" t="str">
        <f>L164 &amp; " " &amp; U93</f>
        <v>qu'agon absòut</v>
      </c>
      <c r="O98" s="44" t="str">
        <f>M164 &amp; " " &amp; U93</f>
        <v>qu'aguèsson absòut</v>
      </c>
      <c r="P98" s="118" t="s">
        <v>2237</v>
      </c>
      <c r="Q98" s="44" t="str">
        <f>P164 &amp; " " &amp; U93</f>
        <v>aurien absòut</v>
      </c>
      <c r="R98" s="47"/>
      <c r="S98" s="39"/>
      <c r="T98" s="46"/>
      <c r="U98" s="39"/>
    </row>
    <row r="99" spans="1:21">
      <c r="A99" s="169" t="s">
        <v>3806</v>
      </c>
      <c r="B99" s="48" t="str">
        <f>U99</f>
        <v>acula</v>
      </c>
      <c r="C99" s="49" t="str">
        <f>"avé" &amp; " " &amp; U99</f>
        <v>avé acula</v>
      </c>
      <c r="D99" s="50" t="s">
        <v>2067</v>
      </c>
      <c r="E99" s="52" t="s">
        <v>2029</v>
      </c>
      <c r="F99" s="52" t="s">
        <v>2030</v>
      </c>
      <c r="G99" s="52" t="s">
        <v>2031</v>
      </c>
      <c r="H99" s="52" t="str">
        <f>D159 &amp; " " &amp; U99</f>
        <v>ai acula</v>
      </c>
      <c r="I99" s="52" t="str">
        <f>E159 &amp; " " &amp; U99</f>
        <v>aviéu acula</v>
      </c>
      <c r="J99" s="52" t="str">
        <f>F159 &amp; " " &amp; U99</f>
        <v>aguère acula</v>
      </c>
      <c r="K99" s="53" t="str">
        <f>G159 &amp; " " &amp; U99</f>
        <v>aurai acula</v>
      </c>
      <c r="L99" s="50" t="s">
        <v>2071</v>
      </c>
      <c r="M99" s="99" t="s">
        <v>2032</v>
      </c>
      <c r="N99" s="52" t="str">
        <f>L159 &amp; " " &amp; U99</f>
        <v>qu'ague acula</v>
      </c>
      <c r="O99" s="53" t="str">
        <f>M159 &amp; " " &amp; U99</f>
        <v>qu'aguèsse acula</v>
      </c>
      <c r="P99" s="55" t="s">
        <v>2033</v>
      </c>
      <c r="Q99" s="53" t="str">
        <f>P159 &amp; " " &amp; U99</f>
        <v>auriéu acula</v>
      </c>
      <c r="R99" s="56"/>
      <c r="S99" s="53"/>
      <c r="T99" s="55" t="s">
        <v>2034</v>
      </c>
      <c r="U99" s="53" t="s">
        <v>2035</v>
      </c>
    </row>
    <row r="100" spans="1:21">
      <c r="A100" s="226" t="s">
        <v>3305</v>
      </c>
      <c r="B100" s="56"/>
      <c r="C100" s="57"/>
      <c r="D100" s="58" t="s">
        <v>2068</v>
      </c>
      <c r="E100" s="59" t="s">
        <v>2036</v>
      </c>
      <c r="F100" s="59" t="s">
        <v>2037</v>
      </c>
      <c r="G100" s="59" t="s">
        <v>2038</v>
      </c>
      <c r="H100" s="61" t="str">
        <f>D160 &amp; " " &amp; U99</f>
        <v>as acula</v>
      </c>
      <c r="I100" s="61" t="str">
        <f>E160 &amp; " " &amp; U99</f>
        <v>aviés acula</v>
      </c>
      <c r="J100" s="61" t="str">
        <f>F160 &amp; " " &amp; U99</f>
        <v>aguères acula</v>
      </c>
      <c r="K100" s="62" t="str">
        <f>G160 &amp; " " &amp; U99</f>
        <v>auras acula</v>
      </c>
      <c r="L100" s="58" t="s">
        <v>2072</v>
      </c>
      <c r="M100" s="81" t="s">
        <v>2039</v>
      </c>
      <c r="N100" s="61" t="str">
        <f>L160 &amp; " " &amp; U99</f>
        <v>qu'agues acula</v>
      </c>
      <c r="O100" s="62" t="str">
        <f>M160 &amp; " " &amp; U99</f>
        <v>qu'aguèsses acula</v>
      </c>
      <c r="P100" s="66" t="s">
        <v>2040</v>
      </c>
      <c r="Q100" s="62" t="str">
        <f>P160 &amp; " " &amp; U99</f>
        <v>auriés acula</v>
      </c>
      <c r="R100" s="67"/>
      <c r="S100" s="57"/>
      <c r="T100" s="66"/>
      <c r="U100" s="57" t="s">
        <v>2041</v>
      </c>
    </row>
    <row r="101" spans="1:21">
      <c r="A101" s="227"/>
      <c r="B101" s="56"/>
      <c r="C101" s="57"/>
      <c r="D101" s="58" t="s">
        <v>2069</v>
      </c>
      <c r="E101" s="59" t="s">
        <v>2042</v>
      </c>
      <c r="F101" s="59" t="s">
        <v>2043</v>
      </c>
      <c r="G101" s="59" t="s">
        <v>2044</v>
      </c>
      <c r="H101" s="61" t="str">
        <f>D161 &amp; " " &amp; U99</f>
        <v>a acula</v>
      </c>
      <c r="I101" s="61" t="str">
        <f>E161 &amp; " " &amp; U99</f>
        <v>avié acula</v>
      </c>
      <c r="J101" s="61" t="str">
        <f>F161 &amp; " " &amp; U99</f>
        <v>aguè  acula</v>
      </c>
      <c r="K101" s="62" t="str">
        <f>G161 &amp; " " &amp; U99</f>
        <v>aura acula</v>
      </c>
      <c r="L101" s="58" t="s">
        <v>2073</v>
      </c>
      <c r="M101" s="81" t="s">
        <v>2045</v>
      </c>
      <c r="N101" s="61" t="str">
        <f>L161 &amp; " " &amp; U99</f>
        <v>qu'ague  acula</v>
      </c>
      <c r="O101" s="62" t="str">
        <f>M161 &amp; " " &amp; U99</f>
        <v>qu'aguèsse acula</v>
      </c>
      <c r="P101" s="66" t="s">
        <v>2046</v>
      </c>
      <c r="Q101" s="62" t="str">
        <f>P161 &amp; " " &amp; U99</f>
        <v>aurié acula</v>
      </c>
      <c r="R101" s="68" t="s">
        <v>2069</v>
      </c>
      <c r="S101" s="57" t="str">
        <f>"agues" &amp; " " &amp; U99</f>
        <v>agues acula</v>
      </c>
      <c r="T101" s="66"/>
      <c r="U101" s="57" t="str">
        <f>"avènt" &amp; " " &amp; U99</f>
        <v>avènt acula</v>
      </c>
    </row>
    <row r="102" spans="1:21">
      <c r="A102" s="228" t="s">
        <v>3308</v>
      </c>
      <c r="B102" s="56"/>
      <c r="C102" s="57"/>
      <c r="D102" s="66" t="s">
        <v>2047</v>
      </c>
      <c r="E102" s="59" t="s">
        <v>2048</v>
      </c>
      <c r="F102" s="59" t="s">
        <v>2049</v>
      </c>
      <c r="G102" s="59" t="s">
        <v>2050</v>
      </c>
      <c r="H102" s="61" t="str">
        <f>D162 &amp; " " &amp; U99</f>
        <v>avèn acula</v>
      </c>
      <c r="I102" s="61" t="str">
        <f>E162 &amp; " " &amp; U99</f>
        <v>avian acula</v>
      </c>
      <c r="J102" s="61" t="str">
        <f>F162 &amp; " " &amp; U99</f>
        <v>aguerian acula</v>
      </c>
      <c r="K102" s="62" t="str">
        <f>G162 &amp; " " &amp; U99</f>
        <v>auren acula</v>
      </c>
      <c r="L102" s="66" t="s">
        <v>2051</v>
      </c>
      <c r="M102" s="81" t="s">
        <v>2052</v>
      </c>
      <c r="N102" s="61" t="str">
        <f>L162 &amp; " " &amp; U99</f>
        <v>qu'aguen acula</v>
      </c>
      <c r="O102" s="62" t="str">
        <f>M162 &amp; " " &amp; U99</f>
        <v>qu'aguessian acula</v>
      </c>
      <c r="P102" s="66" t="s">
        <v>2053</v>
      </c>
      <c r="Q102" s="62" t="str">
        <f>P162 &amp; " " &amp; U99</f>
        <v>aurian acula</v>
      </c>
      <c r="R102" s="67" t="s">
        <v>2054</v>
      </c>
      <c r="S102" s="57" t="str">
        <f>"aguen" &amp; " " &amp; U99</f>
        <v>aguen acula</v>
      </c>
      <c r="T102" s="66"/>
      <c r="U102" s="57"/>
    </row>
    <row r="103" spans="1:21">
      <c r="A103" s="229"/>
      <c r="B103" s="56"/>
      <c r="C103" s="57"/>
      <c r="D103" s="66" t="s">
        <v>2055</v>
      </c>
      <c r="E103" s="59" t="s">
        <v>2056</v>
      </c>
      <c r="F103" s="59" t="s">
        <v>2057</v>
      </c>
      <c r="G103" s="59" t="s">
        <v>2058</v>
      </c>
      <c r="H103" s="61" t="str">
        <f>D163 &amp; " " &amp; U99</f>
        <v>avès acula</v>
      </c>
      <c r="I103" s="61" t="str">
        <f>E163 &amp; " " &amp; U99</f>
        <v>avias acula</v>
      </c>
      <c r="J103" s="61" t="str">
        <f>F163 &amp; " " &amp; U99</f>
        <v>aguerias acula</v>
      </c>
      <c r="K103" s="62" t="str">
        <f>G163 &amp; " " &amp; U99</f>
        <v>aurés acula</v>
      </c>
      <c r="L103" s="66" t="s">
        <v>2059</v>
      </c>
      <c r="M103" s="81" t="s">
        <v>2060</v>
      </c>
      <c r="N103" s="61" t="str">
        <f>L163 &amp; " " &amp; U99</f>
        <v>qu'agués acula</v>
      </c>
      <c r="O103" s="62" t="str">
        <f>M163 &amp; " " &amp; U99</f>
        <v>qu'aguessias acula</v>
      </c>
      <c r="P103" s="66" t="s">
        <v>2061</v>
      </c>
      <c r="Q103" s="62" t="str">
        <f>P163 &amp; " " &amp; U99</f>
        <v>aurias acula</v>
      </c>
      <c r="R103" s="67" t="s">
        <v>2055</v>
      </c>
      <c r="S103" s="57" t="str">
        <f>"agués" &amp; " " &amp; U99</f>
        <v>agués acula</v>
      </c>
      <c r="T103" s="66"/>
      <c r="U103" s="57"/>
    </row>
    <row r="104" spans="1:21" ht="13.5" thickBot="1">
      <c r="A104" s="230"/>
      <c r="B104" s="70"/>
      <c r="C104" s="71"/>
      <c r="D104" s="82" t="s">
        <v>2070</v>
      </c>
      <c r="E104" s="73" t="s">
        <v>2062</v>
      </c>
      <c r="F104" s="73" t="s">
        <v>2063</v>
      </c>
      <c r="G104" s="73" t="s">
        <v>2064</v>
      </c>
      <c r="H104" s="75" t="str">
        <f>D164 &amp; " " &amp; U99</f>
        <v>an acula</v>
      </c>
      <c r="I104" s="75" t="str">
        <f>E164 &amp; " " &amp; U99</f>
        <v>avien  acula</v>
      </c>
      <c r="J104" s="75" t="str">
        <f>F164 &amp; " " &amp; U99</f>
        <v>aguèron acula</v>
      </c>
      <c r="K104" s="76" t="str">
        <f>G164 &amp; " " &amp; U99</f>
        <v>auran acula</v>
      </c>
      <c r="L104" s="82" t="s">
        <v>2074</v>
      </c>
      <c r="M104" s="83" t="s">
        <v>2065</v>
      </c>
      <c r="N104" s="75" t="str">
        <f>L164 &amp; " " &amp; U99</f>
        <v>qu'agon acula</v>
      </c>
      <c r="O104" s="76" t="str">
        <f>M164 &amp; " " &amp; U99</f>
        <v>qu'aguèsson acula</v>
      </c>
      <c r="P104" s="72" t="s">
        <v>2066</v>
      </c>
      <c r="Q104" s="76" t="str">
        <f>P164 &amp; " " &amp; U99</f>
        <v>aurien acula</v>
      </c>
      <c r="R104" s="80"/>
      <c r="S104" s="71"/>
      <c r="T104" s="72"/>
      <c r="U104" s="71"/>
    </row>
    <row r="105" spans="1:21">
      <c r="A105" s="169" t="s">
        <v>1036</v>
      </c>
      <c r="B105" s="18" t="s">
        <v>3112</v>
      </c>
      <c r="C105" s="23" t="str">
        <f>"avé" &amp; " " &amp; U105</f>
        <v xml:space="preserve">avé adu </v>
      </c>
      <c r="D105" s="20" t="s">
        <v>2151</v>
      </c>
      <c r="E105" s="22" t="s">
        <v>145</v>
      </c>
      <c r="F105" s="21" t="s">
        <v>1839</v>
      </c>
      <c r="G105" s="22" t="s">
        <v>155</v>
      </c>
      <c r="H105" s="29" t="str">
        <f>D159 &amp; " " &amp; U105</f>
        <v xml:space="preserve">ai adu </v>
      </c>
      <c r="I105" s="29" t="str">
        <f>E159 &amp; " " &amp; U105</f>
        <v xml:space="preserve">aviéu adu </v>
      </c>
      <c r="J105" s="29" t="str">
        <f>F159 &amp; " " &amp; U105</f>
        <v xml:space="preserve">aguère adu </v>
      </c>
      <c r="K105" s="27" t="str">
        <f>G159 &amp; " " &amp; U105</f>
        <v xml:space="preserve">aurai adu </v>
      </c>
      <c r="L105" s="20" t="s">
        <v>1861</v>
      </c>
      <c r="M105" s="21" t="s">
        <v>1049</v>
      </c>
      <c r="N105" s="29" t="str">
        <f>L159 &amp; " " &amp; U105</f>
        <v xml:space="preserve">qu'ague adu </v>
      </c>
      <c r="O105" s="27" t="str">
        <f>M159 &amp; " " &amp; U105</f>
        <v xml:space="preserve">qu'aguèsse adu </v>
      </c>
      <c r="P105" s="25" t="s">
        <v>162</v>
      </c>
      <c r="Q105" s="27" t="str">
        <f>P159 &amp; " " &amp; U105</f>
        <v xml:space="preserve">auriéu adu </v>
      </c>
      <c r="R105" s="26"/>
      <c r="S105" s="23"/>
      <c r="T105" s="25" t="s">
        <v>1039</v>
      </c>
      <c r="U105" s="23" t="s">
        <v>1037</v>
      </c>
    </row>
    <row r="106" spans="1:21">
      <c r="A106" s="226" t="s">
        <v>3305</v>
      </c>
      <c r="B106" s="35"/>
      <c r="C106" s="32"/>
      <c r="D106" s="119" t="s">
        <v>1040</v>
      </c>
      <c r="E106" s="31" t="s">
        <v>146</v>
      </c>
      <c r="F106" s="31" t="s">
        <v>1042</v>
      </c>
      <c r="G106" s="31" t="s">
        <v>156</v>
      </c>
      <c r="H106" s="31" t="str">
        <f>D160 &amp; " " &amp; U105</f>
        <v xml:space="preserve">as adu </v>
      </c>
      <c r="I106" s="31" t="str">
        <f>E160 &amp; " " &amp; U105</f>
        <v xml:space="preserve">aviés adu </v>
      </c>
      <c r="J106" s="31" t="str">
        <f>F160 &amp; " " &amp; U105</f>
        <v xml:space="preserve">aguères adu </v>
      </c>
      <c r="K106" s="32" t="str">
        <f>G160 &amp; " " &amp; U105</f>
        <v xml:space="preserve">auras adu </v>
      </c>
      <c r="L106" s="119" t="s">
        <v>1043</v>
      </c>
      <c r="M106" s="31" t="s">
        <v>1048</v>
      </c>
      <c r="N106" s="31" t="str">
        <f>L160 &amp; " " &amp; U105</f>
        <v xml:space="preserve">qu'agues adu </v>
      </c>
      <c r="O106" s="32" t="str">
        <f>M160 &amp; " " &amp; U105</f>
        <v xml:space="preserve">qu'aguèsses adu </v>
      </c>
      <c r="P106" s="119" t="s">
        <v>161</v>
      </c>
      <c r="Q106" s="32" t="str">
        <f>P160 &amp; " " &amp; U105</f>
        <v xml:space="preserve">auriés adu </v>
      </c>
      <c r="R106" s="35"/>
      <c r="S106" s="32"/>
      <c r="T106" s="119"/>
      <c r="U106" s="32" t="s">
        <v>1038</v>
      </c>
    </row>
    <row r="107" spans="1:21">
      <c r="A107" s="227"/>
      <c r="B107" s="35"/>
      <c r="C107" s="32"/>
      <c r="D107" s="120" t="s">
        <v>2152</v>
      </c>
      <c r="E107" s="31" t="s">
        <v>147</v>
      </c>
      <c r="F107" s="31" t="s">
        <v>151</v>
      </c>
      <c r="G107" s="31" t="s">
        <v>157</v>
      </c>
      <c r="H107" s="31" t="str">
        <f>D161 &amp; " " &amp; U105</f>
        <v xml:space="preserve">a adu </v>
      </c>
      <c r="I107" s="31" t="str">
        <f>E161 &amp; " " &amp; U105</f>
        <v xml:space="preserve">avié adu </v>
      </c>
      <c r="J107" s="31" t="str">
        <f>F161 &amp; " " &amp; U105</f>
        <v xml:space="preserve">aguè  adu </v>
      </c>
      <c r="K107" s="32" t="str">
        <f>G161 &amp; " " &amp; U105</f>
        <v xml:space="preserve">aura adu </v>
      </c>
      <c r="L107" s="119" t="s">
        <v>1044</v>
      </c>
      <c r="M107" s="31" t="s">
        <v>1049</v>
      </c>
      <c r="N107" s="31" t="str">
        <f>L161 &amp; " " &amp; U105</f>
        <v xml:space="preserve">qu'ague  adu </v>
      </c>
      <c r="O107" s="32" t="str">
        <f>M161 &amp; " " &amp; U105</f>
        <v xml:space="preserve">qu'aguèsse adu </v>
      </c>
      <c r="P107" s="119" t="s">
        <v>163</v>
      </c>
      <c r="Q107" s="32" t="str">
        <f>P161 &amp; " " &amp; U105</f>
        <v xml:space="preserve">aurié adu </v>
      </c>
      <c r="R107" s="35" t="s">
        <v>1053</v>
      </c>
      <c r="S107" s="32" t="str">
        <f>"agues" &amp; " " &amp; U105</f>
        <v xml:space="preserve">agues adu </v>
      </c>
      <c r="T107" s="119"/>
      <c r="U107" s="32" t="str">
        <f>"avènt" &amp; " " &amp; U105</f>
        <v xml:space="preserve">avènt adu </v>
      </c>
    </row>
    <row r="108" spans="1:21">
      <c r="A108" s="228" t="s">
        <v>3308</v>
      </c>
      <c r="B108" s="35"/>
      <c r="C108" s="32"/>
      <c r="D108" s="119" t="s">
        <v>143</v>
      </c>
      <c r="E108" s="31" t="s">
        <v>148</v>
      </c>
      <c r="F108" s="31" t="s">
        <v>152</v>
      </c>
      <c r="G108" s="31" t="s">
        <v>158</v>
      </c>
      <c r="H108" s="31" t="str">
        <f>D162 &amp; " " &amp; U105</f>
        <v xml:space="preserve">avèn adu </v>
      </c>
      <c r="I108" s="31" t="str">
        <f>E162 &amp; " " &amp; U105</f>
        <v xml:space="preserve">avian adu </v>
      </c>
      <c r="J108" s="31" t="str">
        <f>F162 &amp; " " &amp; U105</f>
        <v xml:space="preserve">aguerian adu </v>
      </c>
      <c r="K108" s="32" t="str">
        <f>G162 &amp; " " &amp; U105</f>
        <v xml:space="preserve">auren adu </v>
      </c>
      <c r="L108" s="119" t="s">
        <v>1045</v>
      </c>
      <c r="M108" s="31" t="s">
        <v>1050</v>
      </c>
      <c r="N108" s="31" t="str">
        <f>L162 &amp; " " &amp; U105</f>
        <v xml:space="preserve">qu'aguen adu </v>
      </c>
      <c r="O108" s="32" t="str">
        <f>M162 &amp; " " &amp; U105</f>
        <v xml:space="preserve">qu'aguessian adu </v>
      </c>
      <c r="P108" s="119" t="s">
        <v>164</v>
      </c>
      <c r="Q108" s="32" t="str">
        <f>P162 &amp; " " &amp; U105</f>
        <v xml:space="preserve">aurian adu </v>
      </c>
      <c r="R108" s="35" t="s">
        <v>193</v>
      </c>
      <c r="S108" s="32" t="str">
        <f>"aguen" &amp; " " &amp; U105</f>
        <v xml:space="preserve">aguen adu </v>
      </c>
      <c r="T108" s="119"/>
      <c r="U108" s="32"/>
    </row>
    <row r="109" spans="1:21">
      <c r="A109" s="229"/>
      <c r="B109" s="35"/>
      <c r="C109" s="32"/>
      <c r="D109" s="119" t="s">
        <v>144</v>
      </c>
      <c r="E109" s="31" t="s">
        <v>149</v>
      </c>
      <c r="F109" s="31" t="s">
        <v>153</v>
      </c>
      <c r="G109" s="31" t="s">
        <v>159</v>
      </c>
      <c r="H109" s="31" t="str">
        <f>D163 &amp; " " &amp; U105</f>
        <v xml:space="preserve">avès adu </v>
      </c>
      <c r="I109" s="31" t="str">
        <f>E163 &amp; " " &amp; U105</f>
        <v xml:space="preserve">avias adu </v>
      </c>
      <c r="J109" s="31" t="str">
        <f>F163 &amp; " " &amp; U105</f>
        <v xml:space="preserve">aguerias adu </v>
      </c>
      <c r="K109" s="32" t="str">
        <f>G163 &amp; " " &amp; U105</f>
        <v xml:space="preserve">aurés adu </v>
      </c>
      <c r="L109" s="119" t="s">
        <v>1046</v>
      </c>
      <c r="M109" s="31" t="s">
        <v>1051</v>
      </c>
      <c r="N109" s="31" t="str">
        <f>L163 &amp; " " &amp; U105</f>
        <v xml:space="preserve">qu'agués adu </v>
      </c>
      <c r="O109" s="32" t="str">
        <f>M163 &amp; " " &amp; U105</f>
        <v xml:space="preserve">qu'aguessias adu </v>
      </c>
      <c r="P109" s="119" t="s">
        <v>165</v>
      </c>
      <c r="Q109" s="32" t="str">
        <f>P163 &amp; " " &amp; U105</f>
        <v xml:space="preserve">aurias adu </v>
      </c>
      <c r="R109" s="35" t="s">
        <v>144</v>
      </c>
      <c r="S109" s="32" t="str">
        <f>"agués" &amp; " " &amp; U105</f>
        <v xml:space="preserve">agués adu </v>
      </c>
      <c r="T109" s="119"/>
      <c r="U109" s="32"/>
    </row>
    <row r="110" spans="1:21" ht="13.5" thickBot="1">
      <c r="A110" s="230"/>
      <c r="B110" s="47"/>
      <c r="C110" s="44"/>
      <c r="D110" s="121" t="s">
        <v>1041</v>
      </c>
      <c r="E110" s="43" t="s">
        <v>150</v>
      </c>
      <c r="F110" s="43" t="s">
        <v>154</v>
      </c>
      <c r="G110" s="43" t="s">
        <v>160</v>
      </c>
      <c r="H110" s="43" t="str">
        <f>D164 &amp; " " &amp; U105</f>
        <v xml:space="preserve">an adu </v>
      </c>
      <c r="I110" s="43" t="str">
        <f>E164 &amp; " " &amp; U105</f>
        <v xml:space="preserve">avien  adu </v>
      </c>
      <c r="J110" s="43" t="str">
        <f>F164 &amp; " " &amp; U105</f>
        <v xml:space="preserve">aguèron adu </v>
      </c>
      <c r="K110" s="44" t="str">
        <f>G164 &amp; " " &amp; U105</f>
        <v xml:space="preserve">auran adu </v>
      </c>
      <c r="L110" s="121" t="s">
        <v>1047</v>
      </c>
      <c r="M110" s="43" t="s">
        <v>1052</v>
      </c>
      <c r="N110" s="43" t="str">
        <f>L164 &amp; " " &amp; U105</f>
        <v xml:space="preserve">qu'agon adu </v>
      </c>
      <c r="O110" s="44" t="str">
        <f>M164 &amp; " " &amp; U105</f>
        <v xml:space="preserve">qu'aguèsson adu </v>
      </c>
      <c r="P110" s="121" t="s">
        <v>166</v>
      </c>
      <c r="Q110" s="44" t="str">
        <f>P164 &amp; " " &amp; U105</f>
        <v xml:space="preserve">aurien adu </v>
      </c>
      <c r="R110" s="47"/>
      <c r="S110" s="44"/>
      <c r="T110" s="121"/>
      <c r="U110" s="44"/>
    </row>
    <row r="111" spans="1:21">
      <c r="A111" s="169" t="s">
        <v>1130</v>
      </c>
      <c r="B111" s="48" t="str">
        <f>U111</f>
        <v>afacia</v>
      </c>
      <c r="C111" s="49" t="str">
        <f>"avé" &amp; " " &amp; U111</f>
        <v>avé afacia</v>
      </c>
      <c r="D111" s="50" t="s">
        <v>2153</v>
      </c>
      <c r="E111" s="52" t="s">
        <v>2075</v>
      </c>
      <c r="F111" s="52" t="s">
        <v>2076</v>
      </c>
      <c r="G111" s="52" t="s">
        <v>2077</v>
      </c>
      <c r="H111" s="59" t="str">
        <f>D159 &amp; " " &amp; U111</f>
        <v>ai afacia</v>
      </c>
      <c r="I111" s="59" t="str">
        <f>E159 &amp; " " &amp; U111</f>
        <v>aviéu afacia</v>
      </c>
      <c r="J111" s="59" t="str">
        <f>F159 &amp; " " &amp; U111</f>
        <v>aguère afacia</v>
      </c>
      <c r="K111" s="57" t="str">
        <f>G159 &amp; " " &amp; U111</f>
        <v>aurai afacia</v>
      </c>
      <c r="L111" s="50" t="s">
        <v>2157</v>
      </c>
      <c r="M111" s="99" t="s">
        <v>2078</v>
      </c>
      <c r="N111" s="59" t="str">
        <f>L159 &amp; " " &amp; U111</f>
        <v>qu'ague afacia</v>
      </c>
      <c r="O111" s="57" t="str">
        <f>M159 &amp; " " &amp; U111</f>
        <v>qu'aguèsse afacia</v>
      </c>
      <c r="P111" s="55" t="s">
        <v>2079</v>
      </c>
      <c r="Q111" s="57" t="str">
        <f>P159 &amp; " " &amp; U111</f>
        <v>auriéu afacia</v>
      </c>
      <c r="R111" s="56"/>
      <c r="S111" s="53"/>
      <c r="T111" s="55" t="s">
        <v>2080</v>
      </c>
      <c r="U111" s="53" t="s">
        <v>2081</v>
      </c>
    </row>
    <row r="112" spans="1:21">
      <c r="A112" s="226" t="s">
        <v>3305</v>
      </c>
      <c r="B112" s="56"/>
      <c r="C112" s="57"/>
      <c r="D112" s="58" t="s">
        <v>2154</v>
      </c>
      <c r="E112" s="59" t="s">
        <v>2082</v>
      </c>
      <c r="F112" s="59" t="s">
        <v>2083</v>
      </c>
      <c r="G112" s="59" t="s">
        <v>2084</v>
      </c>
      <c r="H112" s="61" t="str">
        <f>D160 &amp; " " &amp; U111</f>
        <v>as afacia</v>
      </c>
      <c r="I112" s="61" t="str">
        <f>E160 &amp; " " &amp; U111</f>
        <v>aviés afacia</v>
      </c>
      <c r="J112" s="61" t="str">
        <f>F160 &amp; " " &amp; U111</f>
        <v>aguères afacia</v>
      </c>
      <c r="K112" s="62" t="str">
        <f>G160 &amp; " " &amp; U111</f>
        <v>auras afacia</v>
      </c>
      <c r="L112" s="58" t="s">
        <v>2158</v>
      </c>
      <c r="M112" s="81" t="s">
        <v>2085</v>
      </c>
      <c r="N112" s="61" t="str">
        <f>L160 &amp; " " &amp; U111</f>
        <v>qu'agues afacia</v>
      </c>
      <c r="O112" s="62" t="str">
        <f>M160 &amp; " " &amp; U111</f>
        <v>qu'aguèsses afacia</v>
      </c>
      <c r="P112" s="66" t="s">
        <v>2086</v>
      </c>
      <c r="Q112" s="62" t="str">
        <f>P160 &amp; " " &amp; U111</f>
        <v>auriés afacia</v>
      </c>
      <c r="R112" s="67"/>
      <c r="S112" s="57"/>
      <c r="T112" s="66"/>
      <c r="U112" s="57" t="s">
        <v>2087</v>
      </c>
    </row>
    <row r="113" spans="1:21">
      <c r="A113" s="227"/>
      <c r="B113" s="56"/>
      <c r="C113" s="57"/>
      <c r="D113" s="58" t="s">
        <v>2155</v>
      </c>
      <c r="E113" s="59" t="s">
        <v>2088</v>
      </c>
      <c r="F113" s="59" t="s">
        <v>2089</v>
      </c>
      <c r="G113" s="59" t="s">
        <v>2090</v>
      </c>
      <c r="H113" s="61" t="str">
        <f>D161 &amp; " " &amp; U111</f>
        <v>a afacia</v>
      </c>
      <c r="I113" s="61" t="str">
        <f>E161 &amp; " " &amp; U111</f>
        <v>avié afacia</v>
      </c>
      <c r="J113" s="61" t="str">
        <f>F161 &amp; " " &amp; U111</f>
        <v>aguè  afacia</v>
      </c>
      <c r="K113" s="62" t="str">
        <f>G161 &amp; " " &amp; U111</f>
        <v>aura afacia</v>
      </c>
      <c r="L113" s="58" t="s">
        <v>2159</v>
      </c>
      <c r="M113" s="81" t="s">
        <v>2091</v>
      </c>
      <c r="N113" s="61" t="str">
        <f>L161 &amp; " " &amp; U111</f>
        <v>qu'ague  afacia</v>
      </c>
      <c r="O113" s="62" t="str">
        <f>M161 &amp; " " &amp; U111</f>
        <v>qu'aguèsse afacia</v>
      </c>
      <c r="P113" s="66" t="s">
        <v>2092</v>
      </c>
      <c r="Q113" s="62" t="str">
        <f>P161 &amp; " " &amp; U111</f>
        <v>aurié afacia</v>
      </c>
      <c r="R113" s="68" t="s">
        <v>2155</v>
      </c>
      <c r="S113" s="57" t="str">
        <f>"agues" &amp; " " &amp; U111</f>
        <v>agues afacia</v>
      </c>
      <c r="T113" s="66"/>
      <c r="U113" s="57" t="str">
        <f>"avènt" &amp; " " &amp; U111</f>
        <v>avènt afacia</v>
      </c>
    </row>
    <row r="114" spans="1:21">
      <c r="A114" s="228" t="s">
        <v>3308</v>
      </c>
      <c r="B114" s="56"/>
      <c r="C114" s="57"/>
      <c r="D114" s="66" t="s">
        <v>2093</v>
      </c>
      <c r="E114" s="59" t="s">
        <v>2094</v>
      </c>
      <c r="F114" s="59" t="s">
        <v>2095</v>
      </c>
      <c r="G114" s="59" t="s">
        <v>2096</v>
      </c>
      <c r="H114" s="61" t="str">
        <f>D162 &amp; " " &amp; U111</f>
        <v>avèn afacia</v>
      </c>
      <c r="I114" s="61" t="str">
        <f>E162 &amp; " " &amp; U111</f>
        <v>avian afacia</v>
      </c>
      <c r="J114" s="61" t="str">
        <f>F162 &amp; " " &amp; U111</f>
        <v>aguerian afacia</v>
      </c>
      <c r="K114" s="62" t="str">
        <f>G162 &amp; " " &amp; U111</f>
        <v>auren afacia</v>
      </c>
      <c r="L114" s="66" t="s">
        <v>2097</v>
      </c>
      <c r="M114" s="81" t="s">
        <v>2098</v>
      </c>
      <c r="N114" s="61" t="str">
        <f>L162 &amp; " " &amp; U111</f>
        <v>qu'aguen afacia</v>
      </c>
      <c r="O114" s="62" t="str">
        <f>M162 &amp; " " &amp; U111</f>
        <v>qu'aguessian afacia</v>
      </c>
      <c r="P114" s="66" t="s">
        <v>2099</v>
      </c>
      <c r="Q114" s="62" t="str">
        <f>P162 &amp; " " &amp; U111</f>
        <v>aurian afacia</v>
      </c>
      <c r="R114" s="67" t="s">
        <v>2100</v>
      </c>
      <c r="S114" s="57" t="str">
        <f>"aguen" &amp; " " &amp; U111</f>
        <v>aguen afacia</v>
      </c>
      <c r="T114" s="66"/>
      <c r="U114" s="57"/>
    </row>
    <row r="115" spans="1:21">
      <c r="A115" s="229"/>
      <c r="B115" s="56"/>
      <c r="C115" s="57"/>
      <c r="D115" s="66" t="s">
        <v>2101</v>
      </c>
      <c r="E115" s="59" t="s">
        <v>2102</v>
      </c>
      <c r="F115" s="59" t="s">
        <v>2103</v>
      </c>
      <c r="G115" s="59" t="s">
        <v>2104</v>
      </c>
      <c r="H115" s="61" t="str">
        <f>D163 &amp; " " &amp; U111</f>
        <v>avès afacia</v>
      </c>
      <c r="I115" s="61" t="str">
        <f>E163 &amp; " " &amp; U111</f>
        <v>avias afacia</v>
      </c>
      <c r="J115" s="61" t="str">
        <f>F163 &amp; " " &amp; U111</f>
        <v>aguerias afacia</v>
      </c>
      <c r="K115" s="62" t="str">
        <f>G163 &amp; " " &amp; U111</f>
        <v>aurés afacia</v>
      </c>
      <c r="L115" s="66" t="s">
        <v>2105</v>
      </c>
      <c r="M115" s="81" t="s">
        <v>2106</v>
      </c>
      <c r="N115" s="61" t="str">
        <f>L163 &amp; " " &amp; U111</f>
        <v>qu'agués afacia</v>
      </c>
      <c r="O115" s="62" t="str">
        <f>M163 &amp; " " &amp; U111</f>
        <v>qu'aguessias afacia</v>
      </c>
      <c r="P115" s="66" t="s">
        <v>2107</v>
      </c>
      <c r="Q115" s="62" t="str">
        <f>P163 &amp; " " &amp; U111</f>
        <v>aurias afacia</v>
      </c>
      <c r="R115" s="67" t="s">
        <v>2101</v>
      </c>
      <c r="S115" s="57" t="str">
        <f>"agués" &amp; " " &amp; U111</f>
        <v>agués afacia</v>
      </c>
      <c r="T115" s="66"/>
      <c r="U115" s="57"/>
    </row>
    <row r="116" spans="1:21" ht="13.5" thickBot="1">
      <c r="A116" s="230"/>
      <c r="B116" s="70"/>
      <c r="C116" s="71"/>
      <c r="D116" s="82" t="s">
        <v>2156</v>
      </c>
      <c r="E116" s="73" t="s">
        <v>2108</v>
      </c>
      <c r="F116" s="73" t="s">
        <v>2109</v>
      </c>
      <c r="G116" s="73" t="s">
        <v>2110</v>
      </c>
      <c r="H116" s="75" t="str">
        <f>D164 &amp; " " &amp; U111</f>
        <v>an afacia</v>
      </c>
      <c r="I116" s="75" t="str">
        <f>E164 &amp; " " &amp; U111</f>
        <v>avien  afacia</v>
      </c>
      <c r="J116" s="75" t="str">
        <f>F164 &amp; " " &amp; U111</f>
        <v>aguèron afacia</v>
      </c>
      <c r="K116" s="76" t="str">
        <f>G164 &amp; " " &amp; U111</f>
        <v>auran afacia</v>
      </c>
      <c r="L116" s="82" t="s">
        <v>2160</v>
      </c>
      <c r="M116" s="83" t="s">
        <v>2111</v>
      </c>
      <c r="N116" s="75" t="str">
        <f>L164 &amp; " " &amp; U111</f>
        <v>qu'agon afacia</v>
      </c>
      <c r="O116" s="76" t="str">
        <f>M164 &amp; " " &amp; U111</f>
        <v>qu'aguèsson afacia</v>
      </c>
      <c r="P116" s="72" t="s">
        <v>2112</v>
      </c>
      <c r="Q116" s="76" t="str">
        <f>P164 &amp; " " &amp; U111</f>
        <v>aurien afacia</v>
      </c>
      <c r="R116" s="80"/>
      <c r="S116" s="71"/>
      <c r="T116" s="72"/>
      <c r="U116" s="71"/>
    </row>
    <row r="117" spans="1:21">
      <c r="A117" s="169" t="s">
        <v>1131</v>
      </c>
      <c r="B117" s="18" t="str">
        <f>U117</f>
        <v>alia</v>
      </c>
      <c r="C117" s="19" t="str">
        <f>"avé" &amp; " " &amp; U117</f>
        <v>avé alia</v>
      </c>
      <c r="D117" s="20" t="s">
        <v>2161</v>
      </c>
      <c r="E117" s="22" t="s">
        <v>2113</v>
      </c>
      <c r="F117" s="22" t="s">
        <v>2114</v>
      </c>
      <c r="G117" s="22" t="s">
        <v>2115</v>
      </c>
      <c r="H117" s="29" t="str">
        <f>D159 &amp; " " &amp; U117</f>
        <v>ai alia</v>
      </c>
      <c r="I117" s="29" t="str">
        <f>E159 &amp; " " &amp; U117</f>
        <v>aviéu alia</v>
      </c>
      <c r="J117" s="29" t="str">
        <f>F159 &amp; " " &amp; U117</f>
        <v>aguère alia</v>
      </c>
      <c r="K117" s="27" t="str">
        <f>G159 &amp; " " &amp; U117</f>
        <v>aurai alia</v>
      </c>
      <c r="L117" s="20" t="s">
        <v>2165</v>
      </c>
      <c r="M117" s="122" t="s">
        <v>2116</v>
      </c>
      <c r="N117" s="29" t="str">
        <f>L159 &amp; " " &amp; U117</f>
        <v>qu'ague alia</v>
      </c>
      <c r="O117" s="27" t="str">
        <f>M159 &amp; " " &amp; U117</f>
        <v>qu'aguèsse alia</v>
      </c>
      <c r="P117" s="25" t="s">
        <v>2117</v>
      </c>
      <c r="Q117" s="27" t="str">
        <f>P159 &amp; " " &amp; U117</f>
        <v>auriéu alia</v>
      </c>
      <c r="R117" s="26"/>
      <c r="S117" s="23"/>
      <c r="T117" s="25" t="s">
        <v>2118</v>
      </c>
      <c r="U117" s="23" t="s">
        <v>2119</v>
      </c>
    </row>
    <row r="118" spans="1:21">
      <c r="A118" s="226" t="s">
        <v>3305</v>
      </c>
      <c r="B118" s="26"/>
      <c r="C118" s="27"/>
      <c r="D118" s="28" t="s">
        <v>2162</v>
      </c>
      <c r="E118" s="29" t="s">
        <v>2120</v>
      </c>
      <c r="F118" s="29" t="s">
        <v>2121</v>
      </c>
      <c r="G118" s="29" t="s">
        <v>2122</v>
      </c>
      <c r="H118" s="31" t="str">
        <f>D160 &amp; " " &amp; U117</f>
        <v>as alia</v>
      </c>
      <c r="I118" s="31" t="str">
        <f>E160 &amp; " " &amp; U117</f>
        <v>aviés alia</v>
      </c>
      <c r="J118" s="31" t="str">
        <f>F160 &amp; " " &amp; U117</f>
        <v>aguères alia</v>
      </c>
      <c r="K118" s="32" t="str">
        <f>G160 &amp; " " &amp; U117</f>
        <v>auras alia</v>
      </c>
      <c r="L118" s="28" t="s">
        <v>2166</v>
      </c>
      <c r="M118" s="33" t="s">
        <v>2123</v>
      </c>
      <c r="N118" s="31" t="str">
        <f>L160 &amp; " " &amp; U117</f>
        <v>qu'agues alia</v>
      </c>
      <c r="O118" s="32" t="str">
        <f>M160 &amp; " " &amp; U117</f>
        <v>qu'aguèsses alia</v>
      </c>
      <c r="P118" s="34" t="s">
        <v>2124</v>
      </c>
      <c r="Q118" s="32" t="str">
        <f>P160 &amp; " " &amp; U117</f>
        <v>auriés alia</v>
      </c>
      <c r="R118" s="35"/>
      <c r="S118" s="27"/>
      <c r="T118" s="34"/>
      <c r="U118" s="27" t="s">
        <v>2125</v>
      </c>
    </row>
    <row r="119" spans="1:21">
      <c r="A119" s="227"/>
      <c r="B119" s="26"/>
      <c r="C119" s="27"/>
      <c r="D119" s="28" t="s">
        <v>2163</v>
      </c>
      <c r="E119" s="29" t="s">
        <v>2126</v>
      </c>
      <c r="F119" s="29" t="s">
        <v>2127</v>
      </c>
      <c r="G119" s="29" t="s">
        <v>2128</v>
      </c>
      <c r="H119" s="31" t="str">
        <f>D161 &amp; " " &amp; U117</f>
        <v>a alia</v>
      </c>
      <c r="I119" s="31" t="str">
        <f>E161 &amp; " " &amp; U117</f>
        <v>avié alia</v>
      </c>
      <c r="J119" s="31" t="str">
        <f>F161 &amp; " " &amp; U117</f>
        <v>aguè  alia</v>
      </c>
      <c r="K119" s="32" t="str">
        <f>G161 &amp; " " &amp; U117</f>
        <v>aura alia</v>
      </c>
      <c r="L119" s="28" t="s">
        <v>2167</v>
      </c>
      <c r="M119" s="33" t="s">
        <v>2129</v>
      </c>
      <c r="N119" s="31" t="str">
        <f>L161 &amp; " " &amp; U117</f>
        <v>qu'ague  alia</v>
      </c>
      <c r="O119" s="32" t="str">
        <f>M161 &amp; " " &amp; U117</f>
        <v>qu'aguèsse alia</v>
      </c>
      <c r="P119" s="34" t="s">
        <v>2130</v>
      </c>
      <c r="Q119" s="32" t="str">
        <f>P161 &amp; " " &amp; U117</f>
        <v>aurié alia</v>
      </c>
      <c r="R119" s="36" t="s">
        <v>2163</v>
      </c>
      <c r="S119" s="27" t="str">
        <f>"agues" &amp; " " &amp; U117</f>
        <v>agues alia</v>
      </c>
      <c r="T119" s="34"/>
      <c r="U119" s="27" t="str">
        <f>"avènt" &amp; " " &amp; U117</f>
        <v>avènt alia</v>
      </c>
    </row>
    <row r="120" spans="1:21">
      <c r="A120" s="228" t="s">
        <v>3308</v>
      </c>
      <c r="B120" s="26"/>
      <c r="C120" s="27"/>
      <c r="D120" s="34" t="s">
        <v>2131</v>
      </c>
      <c r="E120" s="29" t="s">
        <v>2132</v>
      </c>
      <c r="F120" s="29" t="s">
        <v>2133</v>
      </c>
      <c r="G120" s="29" t="s">
        <v>2134</v>
      </c>
      <c r="H120" s="31" t="str">
        <f>D162 &amp; " " &amp; U117</f>
        <v>avèn alia</v>
      </c>
      <c r="I120" s="31" t="str">
        <f>E162 &amp; " " &amp; U117</f>
        <v>avian alia</v>
      </c>
      <c r="J120" s="31" t="str">
        <f>F162 &amp; " " &amp; U117</f>
        <v>aguerian alia</v>
      </c>
      <c r="K120" s="32" t="str">
        <f>G162 &amp; " " &amp; U117</f>
        <v>auren alia</v>
      </c>
      <c r="L120" s="34" t="s">
        <v>2135</v>
      </c>
      <c r="M120" s="33" t="s">
        <v>2136</v>
      </c>
      <c r="N120" s="31" t="str">
        <f>L162 &amp; " " &amp; U117</f>
        <v>qu'aguen alia</v>
      </c>
      <c r="O120" s="32" t="str">
        <f>M162 &amp; " " &amp; U117</f>
        <v>qu'aguessian alia</v>
      </c>
      <c r="P120" s="34" t="s">
        <v>2137</v>
      </c>
      <c r="Q120" s="32" t="str">
        <f>P162 &amp; " " &amp; U117</f>
        <v>aurian alia</v>
      </c>
      <c r="R120" s="35" t="s">
        <v>2138</v>
      </c>
      <c r="S120" s="27" t="str">
        <f>"aguen" &amp; " " &amp; U117</f>
        <v>aguen alia</v>
      </c>
      <c r="T120" s="34"/>
      <c r="U120" s="27"/>
    </row>
    <row r="121" spans="1:21">
      <c r="A121" s="229"/>
      <c r="B121" s="26"/>
      <c r="C121" s="27"/>
      <c r="D121" s="34" t="s">
        <v>2139</v>
      </c>
      <c r="E121" s="29" t="s">
        <v>2140</v>
      </c>
      <c r="F121" s="29" t="s">
        <v>2141</v>
      </c>
      <c r="G121" s="29" t="s">
        <v>2142</v>
      </c>
      <c r="H121" s="31" t="str">
        <f>D163 &amp; " " &amp; U117</f>
        <v>avès alia</v>
      </c>
      <c r="I121" s="31" t="str">
        <f>E163 &amp; " " &amp; U117</f>
        <v>avias alia</v>
      </c>
      <c r="J121" s="31" t="str">
        <f>F163 &amp; " " &amp; U117</f>
        <v>aguerias alia</v>
      </c>
      <c r="K121" s="32" t="str">
        <f>G163 &amp; " " &amp; U117</f>
        <v>aurés alia</v>
      </c>
      <c r="L121" s="34" t="s">
        <v>2143</v>
      </c>
      <c r="M121" s="33" t="s">
        <v>2144</v>
      </c>
      <c r="N121" s="31" t="str">
        <f>L163 &amp; " " &amp; U117</f>
        <v>qu'agués alia</v>
      </c>
      <c r="O121" s="32" t="str">
        <f>M163 &amp; " " &amp; U117</f>
        <v>qu'aguessias alia</v>
      </c>
      <c r="P121" s="34" t="s">
        <v>2145</v>
      </c>
      <c r="Q121" s="32" t="str">
        <f>P163 &amp; " " &amp; U117</f>
        <v>aurias alia</v>
      </c>
      <c r="R121" s="35" t="s">
        <v>2139</v>
      </c>
      <c r="S121" s="27" t="str">
        <f>"agués" &amp; " " &amp; U117</f>
        <v>agués alia</v>
      </c>
      <c r="T121" s="34"/>
      <c r="U121" s="27"/>
    </row>
    <row r="122" spans="1:21" ht="13.5" thickBot="1">
      <c r="A122" s="230"/>
      <c r="B122" s="38"/>
      <c r="C122" s="39"/>
      <c r="D122" s="40" t="s">
        <v>2164</v>
      </c>
      <c r="E122" s="41" t="s">
        <v>2146</v>
      </c>
      <c r="F122" s="41" t="s">
        <v>2147</v>
      </c>
      <c r="G122" s="41" t="s">
        <v>2148</v>
      </c>
      <c r="H122" s="43" t="str">
        <f>D164 &amp; " " &amp; U117</f>
        <v>an alia</v>
      </c>
      <c r="I122" s="43" t="str">
        <f>E164 &amp; " " &amp; U117</f>
        <v>avien  alia</v>
      </c>
      <c r="J122" s="43" t="str">
        <f>F164 &amp; " " &amp; U117</f>
        <v>aguèron alia</v>
      </c>
      <c r="K122" s="44" t="str">
        <f>G164 &amp; " " &amp; U117</f>
        <v>auran alia</v>
      </c>
      <c r="L122" s="40" t="s">
        <v>2168</v>
      </c>
      <c r="M122" s="45" t="s">
        <v>2149</v>
      </c>
      <c r="N122" s="43" t="str">
        <f>L164 &amp; " " &amp; U117</f>
        <v>qu'agon alia</v>
      </c>
      <c r="O122" s="44" t="str">
        <f>M164 &amp; " " &amp; U117</f>
        <v>qu'aguèsson alia</v>
      </c>
      <c r="P122" s="46" t="s">
        <v>2150</v>
      </c>
      <c r="Q122" s="44" t="str">
        <f>P164 &amp; " " &amp; U117</f>
        <v>aurien alia</v>
      </c>
      <c r="R122" s="47"/>
      <c r="S122" s="39"/>
      <c r="T122" s="46"/>
      <c r="U122" s="39"/>
    </row>
    <row r="123" spans="1:21">
      <c r="A123" s="169" t="s">
        <v>29</v>
      </c>
      <c r="B123" s="48" t="str">
        <f>U123</f>
        <v xml:space="preserve">ana </v>
      </c>
      <c r="C123" s="53" t="str">
        <f>"èstre" &amp; " " &amp; U123</f>
        <v xml:space="preserve">èstre ana </v>
      </c>
      <c r="D123" s="55" t="s">
        <v>119</v>
      </c>
      <c r="E123" s="51" t="s">
        <v>1840</v>
      </c>
      <c r="F123" s="51" t="s">
        <v>1841</v>
      </c>
      <c r="G123" s="52" t="s">
        <v>131</v>
      </c>
      <c r="H123" s="52" t="str">
        <f>D387 &amp; " " &amp; U123</f>
        <v xml:space="preserve">siéu ana </v>
      </c>
      <c r="I123" s="52" t="str">
        <f>E387 &amp; " " &amp; U123</f>
        <v xml:space="preserve">ère ana </v>
      </c>
      <c r="J123" s="52" t="str">
        <f>F387 &amp; " " &amp; U123</f>
        <v xml:space="preserve">fuguère (siguère) ana </v>
      </c>
      <c r="K123" s="53" t="str">
        <f>G387 &amp; " " &amp; U123</f>
        <v xml:space="preserve">sarai ana </v>
      </c>
      <c r="L123" s="55" t="s">
        <v>1026</v>
      </c>
      <c r="M123" s="51" t="s">
        <v>1862</v>
      </c>
      <c r="N123" s="52" t="str">
        <f>L387 &amp; " " &amp; U123</f>
        <v xml:space="preserve">que fugue (siegue) ana </v>
      </c>
      <c r="O123" s="53" t="str">
        <f>M387 &amp; " " &amp; U123</f>
        <v xml:space="preserve">que fuguèsse  (siguèsse) ana </v>
      </c>
      <c r="P123" s="55" t="s">
        <v>136</v>
      </c>
      <c r="Q123" s="53" t="str">
        <f>P387 &amp; " " &amp; U123</f>
        <v xml:space="preserve">sariéu ana </v>
      </c>
      <c r="R123" s="56"/>
      <c r="S123" s="53"/>
      <c r="T123" s="55" t="s">
        <v>30</v>
      </c>
      <c r="U123" s="53" t="s">
        <v>1008</v>
      </c>
    </row>
    <row r="124" spans="1:21">
      <c r="A124" s="226" t="s">
        <v>3305</v>
      </c>
      <c r="B124" s="67"/>
      <c r="C124" s="62"/>
      <c r="D124" s="100" t="s">
        <v>120</v>
      </c>
      <c r="E124" s="61" t="s">
        <v>125</v>
      </c>
      <c r="F124" s="61" t="s">
        <v>1021</v>
      </c>
      <c r="G124" s="61" t="s">
        <v>132</v>
      </c>
      <c r="H124" s="61" t="str">
        <f>D388 &amp; " " &amp; U123</f>
        <v xml:space="preserve">siés ana </v>
      </c>
      <c r="I124" s="61" t="str">
        <f>E388 &amp; " " &amp; U123</f>
        <v xml:space="preserve">ères ana </v>
      </c>
      <c r="J124" s="61" t="str">
        <f>F388 &amp; " " &amp; U123</f>
        <v xml:space="preserve">fuguères (siguères) ana </v>
      </c>
      <c r="K124" s="62" t="str">
        <f>G388 &amp; " " &amp; U123</f>
        <v xml:space="preserve">saras ana </v>
      </c>
      <c r="L124" s="100" t="s">
        <v>1027</v>
      </c>
      <c r="M124" s="61" t="s">
        <v>1031</v>
      </c>
      <c r="N124" s="61" t="str">
        <f>L388 &amp; " " &amp; U123</f>
        <v xml:space="preserve">que fugues (siegues) ana </v>
      </c>
      <c r="O124" s="62" t="str">
        <f>M388 &amp; " " &amp; U123</f>
        <v xml:space="preserve">que fuguèsses  (siguèsses) ana </v>
      </c>
      <c r="P124" s="100" t="s">
        <v>137</v>
      </c>
      <c r="Q124" s="62" t="str">
        <f>P388 &amp; " " &amp; U123</f>
        <v xml:space="preserve">sariés ana </v>
      </c>
      <c r="R124" s="67"/>
      <c r="S124" s="62"/>
      <c r="T124" s="100"/>
      <c r="U124" s="62" t="s">
        <v>1009</v>
      </c>
    </row>
    <row r="125" spans="1:21">
      <c r="A125" s="227"/>
      <c r="B125" s="67"/>
      <c r="C125" s="62"/>
      <c r="D125" s="100" t="s">
        <v>121</v>
      </c>
      <c r="E125" s="61" t="s">
        <v>126</v>
      </c>
      <c r="F125" s="61" t="s">
        <v>1022</v>
      </c>
      <c r="G125" s="61" t="s">
        <v>133</v>
      </c>
      <c r="H125" s="61" t="str">
        <f>D389 &amp; " " &amp; U123</f>
        <v xml:space="preserve">es ana </v>
      </c>
      <c r="I125" s="61" t="str">
        <f>E389 &amp; " " &amp; U123</f>
        <v xml:space="preserve">èro ana </v>
      </c>
      <c r="J125" s="61" t="str">
        <f>F389 &amp; " " &amp; U123</f>
        <v xml:space="preserve">fuguè (siguè) ana </v>
      </c>
      <c r="K125" s="62" t="str">
        <f>G389 &amp; " " &amp; U123</f>
        <v xml:space="preserve">sara ana </v>
      </c>
      <c r="L125" s="100" t="s">
        <v>1026</v>
      </c>
      <c r="M125" s="61" t="s">
        <v>1032</v>
      </c>
      <c r="N125" s="61" t="str">
        <f>L389 &amp; " " &amp; U123</f>
        <v xml:space="preserve">que fugue (siegue)  ana </v>
      </c>
      <c r="O125" s="62" t="str">
        <f>M389 &amp; " " &amp; U123</f>
        <v xml:space="preserve">que fuguèsse  (siguèsse) ana </v>
      </c>
      <c r="P125" s="100" t="s">
        <v>138</v>
      </c>
      <c r="Q125" s="62" t="str">
        <f>P389 &amp; " " &amp; U123</f>
        <v xml:space="preserve">sarié ana </v>
      </c>
      <c r="R125" s="67" t="s">
        <v>121</v>
      </c>
      <c r="S125" s="62" t="str">
        <f>"fugues (siegues)" &amp; " " &amp; U123</f>
        <v xml:space="preserve">fugues (siegues) ana </v>
      </c>
      <c r="T125" s="100"/>
      <c r="U125" s="62" t="str">
        <f>"estènt" &amp; " " &amp; U123</f>
        <v xml:space="preserve">estènt ana </v>
      </c>
    </row>
    <row r="126" spans="1:21">
      <c r="A126" s="228" t="s">
        <v>3308</v>
      </c>
      <c r="B126" s="67"/>
      <c r="C126" s="62"/>
      <c r="D126" s="100" t="s">
        <v>122</v>
      </c>
      <c r="E126" s="61" t="s">
        <v>127</v>
      </c>
      <c r="F126" s="61" t="s">
        <v>1023</v>
      </c>
      <c r="G126" s="61" t="s">
        <v>134</v>
      </c>
      <c r="H126" s="61" t="str">
        <f>D390 &amp; " " &amp; U123</f>
        <v xml:space="preserve">sian ana </v>
      </c>
      <c r="I126" s="61" t="str">
        <f>E390 &amp; " " &amp; U123</f>
        <v xml:space="preserve">erian ana </v>
      </c>
      <c r="J126" s="61" t="str">
        <f>F390 &amp; " " &amp; U123</f>
        <v xml:space="preserve">fuguerian (siguerian) ana </v>
      </c>
      <c r="K126" s="62" t="str">
        <f>G390 &amp; " " &amp; U123</f>
        <v xml:space="preserve">saren ana </v>
      </c>
      <c r="L126" s="100" t="s">
        <v>1028</v>
      </c>
      <c r="M126" s="61" t="s">
        <v>1033</v>
      </c>
      <c r="N126" s="61" t="str">
        <f>L390 &amp; " " &amp; U123</f>
        <v xml:space="preserve">que fuguen (siguen) ana </v>
      </c>
      <c r="O126" s="62" t="str">
        <f>M390 &amp; " " &amp; U123</f>
        <v xml:space="preserve">que fuguèssian  (siguessian) ana </v>
      </c>
      <c r="P126" s="100" t="s">
        <v>139</v>
      </c>
      <c r="Q126" s="62" t="str">
        <f>P390 &amp; " " &amp; U123</f>
        <v xml:space="preserve">sarian ana </v>
      </c>
      <c r="R126" s="67" t="s">
        <v>194</v>
      </c>
      <c r="S126" s="62" t="str">
        <f>"fuguen (sieguen)" &amp; " " &amp; U123</f>
        <v xml:space="preserve">fuguen (sieguen) ana </v>
      </c>
      <c r="T126" s="100"/>
      <c r="U126" s="62" t="str">
        <f>"fuguènt" &amp; " " &amp; U123</f>
        <v xml:space="preserve">fuguènt ana </v>
      </c>
    </row>
    <row r="127" spans="1:21">
      <c r="A127" s="229"/>
      <c r="B127" s="67"/>
      <c r="C127" s="62"/>
      <c r="D127" s="100" t="s">
        <v>123</v>
      </c>
      <c r="E127" s="61" t="s">
        <v>128</v>
      </c>
      <c r="F127" s="61" t="s">
        <v>1024</v>
      </c>
      <c r="G127" s="61" t="s">
        <v>130</v>
      </c>
      <c r="H127" s="61" t="str">
        <f>D391 &amp; " " &amp; U123</f>
        <v xml:space="preserve">sias ana </v>
      </c>
      <c r="I127" s="61" t="str">
        <f>E391 &amp; " " &amp; U123</f>
        <v xml:space="preserve">erias ana </v>
      </c>
      <c r="J127" s="61" t="str">
        <f>F391 &amp; " " &amp; U123</f>
        <v xml:space="preserve">fuguerias (siguerias) ana </v>
      </c>
      <c r="K127" s="62" t="str">
        <f>G391 &amp; " " &amp; U123</f>
        <v xml:space="preserve">sarés ana </v>
      </c>
      <c r="L127" s="100" t="s">
        <v>1029</v>
      </c>
      <c r="M127" s="61" t="s">
        <v>1034</v>
      </c>
      <c r="N127" s="61" t="str">
        <f>L391 &amp; " " &amp; U123</f>
        <v xml:space="preserve">que fugués (sigués) ana </v>
      </c>
      <c r="O127" s="62" t="str">
        <f>M391 &amp; " " &amp; U123</f>
        <v xml:space="preserve">que fuguèssias  (siguessias) ana </v>
      </c>
      <c r="P127" s="100" t="s">
        <v>140</v>
      </c>
      <c r="Q127" s="62" t="str">
        <f>P391 &amp; " " &amp; U123</f>
        <v xml:space="preserve">sarias ana </v>
      </c>
      <c r="R127" s="67" t="s">
        <v>123</v>
      </c>
      <c r="S127" s="62" t="str">
        <f>"fugués (siegués)" &amp; " " &amp; U123</f>
        <v xml:space="preserve">fugués (siegués) ana </v>
      </c>
      <c r="T127" s="100"/>
      <c r="U127" s="62" t="str">
        <f>"siguènt" &amp; " " &amp; U123</f>
        <v xml:space="preserve">siguènt ana </v>
      </c>
    </row>
    <row r="128" spans="1:21" ht="13.5" thickBot="1">
      <c r="A128" s="230"/>
      <c r="B128" s="101"/>
      <c r="C128" s="102"/>
      <c r="D128" s="103" t="s">
        <v>124</v>
      </c>
      <c r="E128" s="104" t="s">
        <v>129</v>
      </c>
      <c r="F128" s="104" t="s">
        <v>1025</v>
      </c>
      <c r="G128" s="104" t="s">
        <v>135</v>
      </c>
      <c r="H128" s="75" t="str">
        <f>D392 &amp; " " &amp; U123</f>
        <v xml:space="preserve">soun ana </v>
      </c>
      <c r="I128" s="75" t="str">
        <f>E392 &amp; " " &amp; U123</f>
        <v xml:space="preserve">èron ana </v>
      </c>
      <c r="J128" s="75" t="str">
        <f>F392 &amp; " " &amp; U123</f>
        <v xml:space="preserve">fuguèron (siguèron) ana </v>
      </c>
      <c r="K128" s="76" t="str">
        <f>G392 &amp; " " &amp; U123</f>
        <v xml:space="preserve">saran ana </v>
      </c>
      <c r="L128" s="103" t="s">
        <v>1030</v>
      </c>
      <c r="M128" s="104" t="s">
        <v>1035</v>
      </c>
      <c r="N128" s="75" t="str">
        <f>L392 &amp; " " &amp; U123</f>
        <v xml:space="preserve">que fugon (siegon) ana </v>
      </c>
      <c r="O128" s="76" t="str">
        <f>M392 &amp; " " &amp; U123</f>
        <v xml:space="preserve">que fuguèsson  (siguèsson) ana </v>
      </c>
      <c r="P128" s="103" t="s">
        <v>141</v>
      </c>
      <c r="Q128" s="76" t="str">
        <f>P392 &amp; " " &amp; U123</f>
        <v xml:space="preserve">sarien ana </v>
      </c>
      <c r="R128" s="80"/>
      <c r="S128" s="102"/>
      <c r="T128" s="103"/>
      <c r="U128" s="102"/>
    </row>
    <row r="129" spans="1:21">
      <c r="A129" s="169" t="s">
        <v>743</v>
      </c>
      <c r="B129" s="18" t="s">
        <v>3113</v>
      </c>
      <c r="C129" s="23" t="str">
        <f>"avé" &amp; " " &amp; U129</f>
        <v>avé apercebu</v>
      </c>
      <c r="D129" s="20" t="s">
        <v>1095</v>
      </c>
      <c r="E129" s="21" t="s">
        <v>1062</v>
      </c>
      <c r="F129" s="21" t="s">
        <v>1842</v>
      </c>
      <c r="G129" s="21" t="s">
        <v>1073</v>
      </c>
      <c r="H129" s="21" t="str">
        <f>D159 &amp; " " &amp; U129</f>
        <v>ai apercebu</v>
      </c>
      <c r="I129" s="21" t="str">
        <f>E159 &amp; " " &amp; U129</f>
        <v>aviéu apercebu</v>
      </c>
      <c r="J129" s="21" t="str">
        <f>F159 &amp; " " &amp; U129</f>
        <v>aguère apercebu</v>
      </c>
      <c r="K129" s="19" t="str">
        <f>G159 &amp; " " &amp; U129</f>
        <v>aurai apercebu</v>
      </c>
      <c r="L129" s="20" t="s">
        <v>1087</v>
      </c>
      <c r="M129" s="21" t="s">
        <v>1091</v>
      </c>
      <c r="N129" s="21" t="str">
        <f>L159 &amp; " " &amp; U129</f>
        <v>qu'ague apercebu</v>
      </c>
      <c r="O129" s="19" t="str">
        <f>M159 &amp; " " &amp; U129</f>
        <v>qu'aguèsse apercebu</v>
      </c>
      <c r="P129" s="20" t="s">
        <v>1079</v>
      </c>
      <c r="Q129" s="19" t="str">
        <f>P159 &amp; " " &amp; U129</f>
        <v>auriéu apercebu</v>
      </c>
      <c r="R129" s="26"/>
      <c r="S129" s="23"/>
      <c r="T129" s="20" t="s">
        <v>744</v>
      </c>
      <c r="U129" s="23" t="s">
        <v>1054</v>
      </c>
    </row>
    <row r="130" spans="1:21">
      <c r="A130" s="226" t="s">
        <v>3305</v>
      </c>
      <c r="B130" s="35"/>
      <c r="C130" s="32"/>
      <c r="D130" s="120" t="s">
        <v>1057</v>
      </c>
      <c r="E130" s="95" t="s">
        <v>1063</v>
      </c>
      <c r="F130" s="95" t="s">
        <v>1068</v>
      </c>
      <c r="G130" s="95" t="s">
        <v>1074</v>
      </c>
      <c r="H130" s="95" t="str">
        <f>D160 &amp; " " &amp; U129</f>
        <v>as apercebu</v>
      </c>
      <c r="I130" s="95" t="str">
        <f>E160 &amp; " " &amp; U129</f>
        <v>aviés apercebu</v>
      </c>
      <c r="J130" s="95" t="str">
        <f>F160 &amp; " " &amp; U129</f>
        <v>aguères apercebu</v>
      </c>
      <c r="K130" s="96" t="str">
        <f>G160 &amp; " " &amp; U129</f>
        <v>auras apercebu</v>
      </c>
      <c r="L130" s="120" t="s">
        <v>1085</v>
      </c>
      <c r="M130" s="95" t="s">
        <v>1090</v>
      </c>
      <c r="N130" s="95" t="str">
        <f>L160 &amp; " " &amp; U129</f>
        <v>qu'agues apercebu</v>
      </c>
      <c r="O130" s="96" t="str">
        <f>M160 &amp; " " &amp; U129</f>
        <v>qu'aguèsses apercebu</v>
      </c>
      <c r="P130" s="120" t="s">
        <v>1084</v>
      </c>
      <c r="Q130" s="96" t="str">
        <f>P160 &amp; " " &amp; U129</f>
        <v>auriés apercebu</v>
      </c>
      <c r="R130" s="35"/>
      <c r="S130" s="32"/>
      <c r="T130" s="120" t="s">
        <v>1056</v>
      </c>
      <c r="U130" s="96" t="s">
        <v>1055</v>
      </c>
    </row>
    <row r="131" spans="1:21">
      <c r="A131" s="227"/>
      <c r="B131" s="35"/>
      <c r="C131" s="32"/>
      <c r="D131" s="120" t="s">
        <v>1058</v>
      </c>
      <c r="E131" s="95" t="s">
        <v>1064</v>
      </c>
      <c r="F131" s="95" t="s">
        <v>1071</v>
      </c>
      <c r="G131" s="95" t="s">
        <v>1075</v>
      </c>
      <c r="H131" s="95" t="str">
        <f>D161 &amp; " " &amp; U129</f>
        <v>a apercebu</v>
      </c>
      <c r="I131" s="95" t="str">
        <f>E161 &amp; " " &amp; U129</f>
        <v>avié apercebu</v>
      </c>
      <c r="J131" s="95" t="str">
        <f>F161 &amp; " " &amp; U129</f>
        <v>aguè  apercebu</v>
      </c>
      <c r="K131" s="96" t="str">
        <f>G161 &amp; " " &amp; U129</f>
        <v>aura apercebu</v>
      </c>
      <c r="L131" s="120" t="s">
        <v>1087</v>
      </c>
      <c r="M131" s="95" t="s">
        <v>1091</v>
      </c>
      <c r="N131" s="95" t="str">
        <f>L161 &amp; " " &amp; U129</f>
        <v>qu'ague  apercebu</v>
      </c>
      <c r="O131" s="96" t="str">
        <f>M161 &amp; " " &amp; U129</f>
        <v>qu'aguèsse apercebu</v>
      </c>
      <c r="P131" s="120" t="s">
        <v>1080</v>
      </c>
      <c r="Q131" s="96" t="str">
        <f>P161 &amp; " " &amp; U129</f>
        <v>aurié apercebu</v>
      </c>
      <c r="R131" s="36" t="s">
        <v>1095</v>
      </c>
      <c r="S131" s="96" t="str">
        <f>"agues" &amp; " " &amp; U129</f>
        <v>agues apercebu</v>
      </c>
      <c r="T131" s="119"/>
      <c r="U131" s="32" t="str">
        <f>"avènt" &amp; " " &amp; U129</f>
        <v>avènt apercebu</v>
      </c>
    </row>
    <row r="132" spans="1:21">
      <c r="A132" s="228" t="s">
        <v>3308</v>
      </c>
      <c r="B132" s="35"/>
      <c r="C132" s="32"/>
      <c r="D132" s="120" t="s">
        <v>1059</v>
      </c>
      <c r="E132" s="95" t="s">
        <v>1065</v>
      </c>
      <c r="F132" s="95" t="s">
        <v>1069</v>
      </c>
      <c r="G132" s="95" t="s">
        <v>1076</v>
      </c>
      <c r="H132" s="95" t="str">
        <f>D162 &amp; " " &amp; U129</f>
        <v>avèn apercebu</v>
      </c>
      <c r="I132" s="95" t="str">
        <f>E162 &amp; " " &amp; U129</f>
        <v>avian apercebu</v>
      </c>
      <c r="J132" s="95" t="str">
        <f>F162 &amp; " " &amp; U129</f>
        <v>aguerian apercebu</v>
      </c>
      <c r="K132" s="96" t="str">
        <f>G162 &amp; " " &amp; U129</f>
        <v>auren apercebu</v>
      </c>
      <c r="L132" s="120" t="s">
        <v>1088</v>
      </c>
      <c r="M132" s="95" t="s">
        <v>1092</v>
      </c>
      <c r="N132" s="95" t="str">
        <f>L162 &amp; " " &amp; U129</f>
        <v>qu'aguen apercebu</v>
      </c>
      <c r="O132" s="96" t="str">
        <f>M162 &amp; " " &amp; U129</f>
        <v>qu'aguessian apercebu</v>
      </c>
      <c r="P132" s="120" t="s">
        <v>1081</v>
      </c>
      <c r="Q132" s="96" t="str">
        <f>P162 &amp; " " &amp; U129</f>
        <v>aurian apercebu</v>
      </c>
      <c r="R132" s="36" t="s">
        <v>1096</v>
      </c>
      <c r="S132" s="96" t="str">
        <f>"aguen" &amp; " " &amp; U129</f>
        <v>aguen apercebu</v>
      </c>
      <c r="T132" s="119"/>
      <c r="U132" s="32"/>
    </row>
    <row r="133" spans="1:21">
      <c r="A133" s="229"/>
      <c r="B133" s="35"/>
      <c r="C133" s="32"/>
      <c r="D133" s="120" t="s">
        <v>1060</v>
      </c>
      <c r="E133" s="95" t="s">
        <v>1066</v>
      </c>
      <c r="F133" s="95" t="s">
        <v>1070</v>
      </c>
      <c r="G133" s="95" t="s">
        <v>1077</v>
      </c>
      <c r="H133" s="95" t="str">
        <f>D163 &amp; " " &amp; U129</f>
        <v>avès apercebu</v>
      </c>
      <c r="I133" s="95" t="str">
        <f>E163 &amp; " " &amp; U129</f>
        <v>avias apercebu</v>
      </c>
      <c r="J133" s="95" t="str">
        <f>F163 &amp; " " &amp; U129</f>
        <v>aguerias apercebu</v>
      </c>
      <c r="K133" s="96" t="str">
        <f>G163 &amp; " " &amp; U129</f>
        <v>aurés apercebu</v>
      </c>
      <c r="L133" s="120" t="s">
        <v>1089</v>
      </c>
      <c r="M133" s="95" t="s">
        <v>1093</v>
      </c>
      <c r="N133" s="95" t="str">
        <f>L163 &amp; " " &amp; U129</f>
        <v>qu'agués apercebu</v>
      </c>
      <c r="O133" s="96" t="str">
        <f>M163 &amp; " " &amp; U129</f>
        <v>qu'aguessias apercebu</v>
      </c>
      <c r="P133" s="120" t="s">
        <v>1082</v>
      </c>
      <c r="Q133" s="96" t="str">
        <f>P163 &amp; " " &amp; U129</f>
        <v>aurias apercebu</v>
      </c>
      <c r="R133" s="36" t="s">
        <v>1060</v>
      </c>
      <c r="S133" s="96" t="str">
        <f>"agués" &amp; " " &amp; U129</f>
        <v>agués apercebu</v>
      </c>
      <c r="T133" s="119"/>
      <c r="U133" s="32"/>
    </row>
    <row r="134" spans="1:21" ht="13.5" thickBot="1">
      <c r="A134" s="230"/>
      <c r="B134" s="47"/>
      <c r="C134" s="44"/>
      <c r="D134" s="123" t="s">
        <v>1061</v>
      </c>
      <c r="E134" s="97" t="s">
        <v>1067</v>
      </c>
      <c r="F134" s="97" t="s">
        <v>1072</v>
      </c>
      <c r="G134" s="97" t="s">
        <v>1078</v>
      </c>
      <c r="H134" s="97" t="str">
        <f>D164 &amp; " " &amp; U129</f>
        <v>an apercebu</v>
      </c>
      <c r="I134" s="97" t="str">
        <f>E164 &amp; " " &amp; U129</f>
        <v>avien  apercebu</v>
      </c>
      <c r="J134" s="97" t="str">
        <f>F164 &amp; " " &amp; U129</f>
        <v>aguèron apercebu</v>
      </c>
      <c r="K134" s="98" t="str">
        <f>G164 &amp; " " &amp; U129</f>
        <v>auran apercebu</v>
      </c>
      <c r="L134" s="123" t="s">
        <v>1086</v>
      </c>
      <c r="M134" s="97" t="s">
        <v>1094</v>
      </c>
      <c r="N134" s="97" t="str">
        <f>L164 &amp; " " &amp; U129</f>
        <v>qu'agon apercebu</v>
      </c>
      <c r="O134" s="98" t="str">
        <f>M164 &amp; " " &amp; U129</f>
        <v>qu'aguèsson apercebu</v>
      </c>
      <c r="P134" s="123" t="s">
        <v>1083</v>
      </c>
      <c r="Q134" s="98" t="str">
        <f>P164 &amp; " " &amp; U129</f>
        <v>aurien apercebu</v>
      </c>
      <c r="R134" s="47"/>
      <c r="S134" s="44"/>
      <c r="T134" s="121"/>
      <c r="U134" s="44"/>
    </row>
    <row r="135" spans="1:21">
      <c r="A135" s="169" t="s">
        <v>26</v>
      </c>
      <c r="B135" s="48" t="s">
        <v>3114</v>
      </c>
      <c r="C135" s="53" t="str">
        <f>"avé" &amp; " " &amp; U135</f>
        <v>avé apoundu</v>
      </c>
      <c r="D135" s="50" t="s">
        <v>191</v>
      </c>
      <c r="E135" s="52" t="s">
        <v>171</v>
      </c>
      <c r="F135" s="51" t="s">
        <v>1843</v>
      </c>
      <c r="G135" s="52" t="s">
        <v>181</v>
      </c>
      <c r="H135" s="59" t="str">
        <f>D159 &amp; " " &amp; U135</f>
        <v>ai apoundu</v>
      </c>
      <c r="I135" s="59" t="str">
        <f>E159 &amp; " " &amp; U135</f>
        <v>aviéu apoundu</v>
      </c>
      <c r="J135" s="59" t="str">
        <f>F159 &amp; " " &amp; U135</f>
        <v>aguère apoundu</v>
      </c>
      <c r="K135" s="57" t="str">
        <f>G159 &amp; " " &amp; U135</f>
        <v>aurai apoundu</v>
      </c>
      <c r="L135" s="50" t="s">
        <v>1012</v>
      </c>
      <c r="M135" s="54" t="s">
        <v>1017</v>
      </c>
      <c r="N135" s="59" t="str">
        <f>L159 &amp; " " &amp; U135</f>
        <v>qu'ague apoundu</v>
      </c>
      <c r="O135" s="57" t="str">
        <f>M159 &amp; " " &amp; U135</f>
        <v>qu'aguèsse apoundu</v>
      </c>
      <c r="P135" s="55" t="s">
        <v>180</v>
      </c>
      <c r="Q135" s="57" t="str">
        <f>P159 &amp; " " &amp; U135</f>
        <v>auriéu apoundu</v>
      </c>
      <c r="R135" s="56"/>
      <c r="S135" s="53"/>
      <c r="T135" s="55" t="s">
        <v>28</v>
      </c>
      <c r="U135" s="53" t="s">
        <v>27</v>
      </c>
    </row>
    <row r="136" spans="1:21">
      <c r="A136" s="226" t="s">
        <v>3305</v>
      </c>
      <c r="B136" s="56"/>
      <c r="C136" s="57"/>
      <c r="D136" s="66" t="s">
        <v>167</v>
      </c>
      <c r="E136" s="59" t="s">
        <v>172</v>
      </c>
      <c r="F136" s="59" t="s">
        <v>1010</v>
      </c>
      <c r="G136" s="59" t="s">
        <v>182</v>
      </c>
      <c r="H136" s="61" t="str">
        <f>D160 &amp; " " &amp; U135</f>
        <v>as apoundu</v>
      </c>
      <c r="I136" s="61" t="str">
        <f>E160 &amp; " " &amp; U135</f>
        <v>aviés apoundu</v>
      </c>
      <c r="J136" s="61" t="str">
        <f>F160 &amp; " " &amp; U135</f>
        <v>aguères apoundu</v>
      </c>
      <c r="K136" s="62" t="str">
        <f>G160 &amp; " " &amp; U135</f>
        <v>auras apoundu</v>
      </c>
      <c r="L136" s="66" t="s">
        <v>1011</v>
      </c>
      <c r="M136" s="81" t="s">
        <v>1016</v>
      </c>
      <c r="N136" s="61" t="str">
        <f>L160 &amp; " " &amp; U135</f>
        <v>qu'agues apoundu</v>
      </c>
      <c r="O136" s="62" t="str">
        <f>M160 &amp; " " &amp; U135</f>
        <v>qu'aguèsses apoundu</v>
      </c>
      <c r="P136" s="66" t="s">
        <v>186</v>
      </c>
      <c r="Q136" s="62" t="str">
        <f>P160 &amp; " " &amp; U135</f>
        <v>auriés apoundu</v>
      </c>
      <c r="R136" s="67"/>
      <c r="S136" s="57"/>
      <c r="T136" s="66"/>
      <c r="U136" s="57" t="s">
        <v>1007</v>
      </c>
    </row>
    <row r="137" spans="1:21">
      <c r="A137" s="227"/>
      <c r="B137" s="56"/>
      <c r="C137" s="57"/>
      <c r="D137" s="66" t="s">
        <v>1006</v>
      </c>
      <c r="E137" s="59" t="s">
        <v>173</v>
      </c>
      <c r="F137" s="59" t="s">
        <v>475</v>
      </c>
      <c r="G137" s="59" t="s">
        <v>183</v>
      </c>
      <c r="H137" s="61" t="str">
        <f>D161 &amp; " " &amp; U135</f>
        <v>a apoundu</v>
      </c>
      <c r="I137" s="61" t="str">
        <f>E161 &amp; " " &amp; U135</f>
        <v>avié apoundu</v>
      </c>
      <c r="J137" s="61" t="str">
        <f>F161 &amp; " " &amp; U135</f>
        <v>aguè  apoundu</v>
      </c>
      <c r="K137" s="62" t="str">
        <f>G161 &amp; " " &amp; U135</f>
        <v>aura apoundu</v>
      </c>
      <c r="L137" s="66" t="s">
        <v>1012</v>
      </c>
      <c r="M137" s="81" t="s">
        <v>1017</v>
      </c>
      <c r="N137" s="61" t="str">
        <f>L161 &amp; " " &amp; U135</f>
        <v>qu'ague  apoundu</v>
      </c>
      <c r="O137" s="62" t="str">
        <f>M161 &amp; " " &amp; U135</f>
        <v>qu'aguèsse apoundu</v>
      </c>
      <c r="P137" s="66" t="s">
        <v>187</v>
      </c>
      <c r="Q137" s="62" t="str">
        <f>P161 &amp; " " &amp; U135</f>
        <v>aurié apoundu</v>
      </c>
      <c r="R137" s="67" t="s">
        <v>191</v>
      </c>
      <c r="S137" s="57" t="str">
        <f>"agues" &amp; " " &amp; U135</f>
        <v>agues apoundu</v>
      </c>
      <c r="T137" s="66"/>
      <c r="U137" s="57" t="str">
        <f>"avènt" &amp; " " &amp; U135</f>
        <v>avènt apoundu</v>
      </c>
    </row>
    <row r="138" spans="1:21">
      <c r="A138" s="228" t="s">
        <v>3308</v>
      </c>
      <c r="B138" s="56"/>
      <c r="C138" s="57"/>
      <c r="D138" s="66" t="s">
        <v>168</v>
      </c>
      <c r="E138" s="59" t="s">
        <v>174</v>
      </c>
      <c r="F138" s="59" t="s">
        <v>177</v>
      </c>
      <c r="G138" s="59" t="s">
        <v>184</v>
      </c>
      <c r="H138" s="61" t="str">
        <f>D162 &amp; " " &amp; U135</f>
        <v>avèn apoundu</v>
      </c>
      <c r="I138" s="61" t="str">
        <f>E162 &amp; " " &amp; U135</f>
        <v>avian apoundu</v>
      </c>
      <c r="J138" s="61" t="str">
        <f>F162 &amp; " " &amp; U135</f>
        <v>aguerian apoundu</v>
      </c>
      <c r="K138" s="62" t="str">
        <f>G162 &amp; " " &amp; U135</f>
        <v>auren apoundu</v>
      </c>
      <c r="L138" s="66" t="s">
        <v>1013</v>
      </c>
      <c r="M138" s="81" t="s">
        <v>1018</v>
      </c>
      <c r="N138" s="61" t="str">
        <f>L162 &amp; " " &amp; U135</f>
        <v>qu'aguen apoundu</v>
      </c>
      <c r="O138" s="62" t="str">
        <f>M162 &amp; " " &amp; U135</f>
        <v>qu'aguessian apoundu</v>
      </c>
      <c r="P138" s="66" t="s">
        <v>188</v>
      </c>
      <c r="Q138" s="62" t="str">
        <f>P162 &amp; " " &amp; U135</f>
        <v>aurian apoundu</v>
      </c>
      <c r="R138" s="67" t="s">
        <v>192</v>
      </c>
      <c r="S138" s="57" t="str">
        <f>"aguen" &amp; " " &amp; U135</f>
        <v>aguen apoundu</v>
      </c>
      <c r="T138" s="66"/>
      <c r="U138" s="57"/>
    </row>
    <row r="139" spans="1:21">
      <c r="A139" s="229"/>
      <c r="B139" s="56"/>
      <c r="C139" s="57"/>
      <c r="D139" s="66" t="s">
        <v>169</v>
      </c>
      <c r="E139" s="59" t="s">
        <v>175</v>
      </c>
      <c r="F139" s="59" t="s">
        <v>178</v>
      </c>
      <c r="G139" s="59" t="s">
        <v>185</v>
      </c>
      <c r="H139" s="61" t="str">
        <f>D163 &amp; " " &amp; U135</f>
        <v>avès apoundu</v>
      </c>
      <c r="I139" s="61" t="str">
        <f>E163 &amp; " " &amp; U135</f>
        <v>avias apoundu</v>
      </c>
      <c r="J139" s="61" t="str">
        <f>F163 &amp; " " &amp; U135</f>
        <v>aguerias apoundu</v>
      </c>
      <c r="K139" s="62" t="str">
        <f>G163 &amp; " " &amp; U135</f>
        <v>aurés apoundu</v>
      </c>
      <c r="L139" s="66" t="s">
        <v>1015</v>
      </c>
      <c r="M139" s="81" t="s">
        <v>1019</v>
      </c>
      <c r="N139" s="61" t="str">
        <f>L163 &amp; " " &amp; U135</f>
        <v>qu'agués apoundu</v>
      </c>
      <c r="O139" s="62" t="str">
        <f>M163 &amp; " " &amp; U135</f>
        <v>qu'aguessias apoundu</v>
      </c>
      <c r="P139" s="66" t="s">
        <v>189</v>
      </c>
      <c r="Q139" s="62" t="str">
        <f>P163 &amp; " " &amp; U135</f>
        <v>aurias apoundu</v>
      </c>
      <c r="R139" s="67" t="s">
        <v>169</v>
      </c>
      <c r="S139" s="57" t="str">
        <f>"agués" &amp; " " &amp; U135</f>
        <v>agués apoundu</v>
      </c>
      <c r="T139" s="66"/>
      <c r="U139" s="57"/>
    </row>
    <row r="140" spans="1:21" ht="13.5" thickBot="1">
      <c r="A140" s="230"/>
      <c r="B140" s="80"/>
      <c r="C140" s="76"/>
      <c r="D140" s="105" t="s">
        <v>170</v>
      </c>
      <c r="E140" s="75" t="s">
        <v>176</v>
      </c>
      <c r="F140" s="75" t="s">
        <v>179</v>
      </c>
      <c r="G140" s="78" t="s">
        <v>2349</v>
      </c>
      <c r="H140" s="75" t="str">
        <f>D164 &amp; " " &amp; U135</f>
        <v>an apoundu</v>
      </c>
      <c r="I140" s="75" t="str">
        <f>E164 &amp; " " &amp; U135</f>
        <v>avien  apoundu</v>
      </c>
      <c r="J140" s="75" t="str">
        <f>F164 &amp; " " &amp; U135</f>
        <v>aguèron apoundu</v>
      </c>
      <c r="K140" s="76" t="str">
        <f>G164 &amp; " " &amp; U135</f>
        <v>auran apoundu</v>
      </c>
      <c r="L140" s="105" t="s">
        <v>1014</v>
      </c>
      <c r="M140" s="106" t="s">
        <v>1020</v>
      </c>
      <c r="N140" s="75" t="str">
        <f>L164 &amp; " " &amp; U135</f>
        <v>qu'agon apoundu</v>
      </c>
      <c r="O140" s="76" t="str">
        <f>M164 &amp; " " &amp; U135</f>
        <v>qu'aguèsson apoundu</v>
      </c>
      <c r="P140" s="105" t="s">
        <v>190</v>
      </c>
      <c r="Q140" s="76" t="str">
        <f>P164 &amp; " " &amp; U135</f>
        <v>aurien apoundu</v>
      </c>
      <c r="R140" s="80"/>
      <c r="S140" s="76"/>
      <c r="T140" s="105"/>
      <c r="U140" s="76"/>
    </row>
    <row r="141" spans="1:21">
      <c r="A141" s="169" t="s">
        <v>1132</v>
      </c>
      <c r="B141" s="18" t="s">
        <v>3115</v>
      </c>
      <c r="C141" s="19" t="str">
        <f>"avé" &amp; " " &amp; U141</f>
        <v>avé aquist</v>
      </c>
      <c r="D141" s="20" t="s">
        <v>2369</v>
      </c>
      <c r="E141" s="22" t="s">
        <v>2338</v>
      </c>
      <c r="F141" s="22" t="s">
        <v>2332</v>
      </c>
      <c r="G141" s="22" t="s">
        <v>2344</v>
      </c>
      <c r="H141" s="22" t="str">
        <f>D159 &amp; " " &amp; U141</f>
        <v>ai aquist</v>
      </c>
      <c r="I141" s="22" t="str">
        <f>E159 &amp; " " &amp; U141</f>
        <v>aviéu aquist</v>
      </c>
      <c r="J141" s="22" t="str">
        <f>F159 &amp; " " &amp; U141</f>
        <v>aguère aquist</v>
      </c>
      <c r="K141" s="23" t="str">
        <f>G159 &amp; " " &amp; U141</f>
        <v>aurai aquist</v>
      </c>
      <c r="L141" s="20" t="s">
        <v>2353</v>
      </c>
      <c r="M141" s="22" t="s">
        <v>2356</v>
      </c>
      <c r="N141" s="22" t="str">
        <f>L159 &amp; " " &amp; U141</f>
        <v>qu'ague aquist</v>
      </c>
      <c r="O141" s="23" t="str">
        <f>M159 &amp; " " &amp; U141</f>
        <v>qu'aguèsse aquist</v>
      </c>
      <c r="P141" s="25" t="s">
        <v>2361</v>
      </c>
      <c r="Q141" s="23" t="str">
        <f>P159 &amp; " " &amp; U141</f>
        <v>auriéu aquist</v>
      </c>
      <c r="R141" s="26"/>
      <c r="S141" s="23"/>
      <c r="T141" s="20" t="s">
        <v>2370</v>
      </c>
      <c r="U141" s="19" t="s">
        <v>2371</v>
      </c>
    </row>
    <row r="142" spans="1:21">
      <c r="A142" s="226" t="s">
        <v>3305</v>
      </c>
      <c r="B142" s="35"/>
      <c r="C142" s="32"/>
      <c r="D142" s="120" t="s">
        <v>2373</v>
      </c>
      <c r="E142" s="31" t="s">
        <v>2339</v>
      </c>
      <c r="F142" s="31" t="s">
        <v>2333</v>
      </c>
      <c r="G142" s="31" t="s">
        <v>2345</v>
      </c>
      <c r="H142" s="31" t="str">
        <f>D160 &amp; " " &amp; U141</f>
        <v>as aquist</v>
      </c>
      <c r="I142" s="31" t="str">
        <f>E160 &amp; " " &amp; U141</f>
        <v>aviés aquist</v>
      </c>
      <c r="J142" s="31" t="str">
        <f>F160 &amp; " " &amp; U141</f>
        <v>aguères aquist</v>
      </c>
      <c r="K142" s="32" t="str">
        <f>G160 &amp; " " &amp; U141</f>
        <v>auras aquist</v>
      </c>
      <c r="L142" s="120" t="s">
        <v>2354</v>
      </c>
      <c r="M142" s="31" t="s">
        <v>2357</v>
      </c>
      <c r="N142" s="31" t="str">
        <f>L160 &amp; " " &amp; U141</f>
        <v>qu'agues aquist</v>
      </c>
      <c r="O142" s="32" t="str">
        <f>M160 &amp; " " &amp; U141</f>
        <v>qu'aguèsses aquist</v>
      </c>
      <c r="P142" s="119" t="s">
        <v>2362</v>
      </c>
      <c r="Q142" s="32" t="str">
        <f>P160 &amp; " " &amp; U141</f>
        <v>auriés aquist</v>
      </c>
      <c r="R142" s="35"/>
      <c r="S142" s="32"/>
      <c r="T142" s="119"/>
      <c r="U142" s="96" t="s">
        <v>2372</v>
      </c>
    </row>
    <row r="143" spans="1:21">
      <c r="A143" s="227"/>
      <c r="B143" s="35"/>
      <c r="C143" s="32"/>
      <c r="D143" s="120" t="s">
        <v>2374</v>
      </c>
      <c r="E143" s="31" t="s">
        <v>2340</v>
      </c>
      <c r="F143" s="31" t="s">
        <v>2334</v>
      </c>
      <c r="G143" s="31" t="s">
        <v>2346</v>
      </c>
      <c r="H143" s="31" t="str">
        <f>D161 &amp; " " &amp; U141</f>
        <v>a aquist</v>
      </c>
      <c r="I143" s="31" t="str">
        <f>E161 &amp; " " &amp; U141</f>
        <v>avié aquist</v>
      </c>
      <c r="J143" s="31" t="str">
        <f>F161 &amp; " " &amp; U141</f>
        <v>aguè  aquist</v>
      </c>
      <c r="K143" s="32" t="str">
        <f>G161 &amp; " " &amp; U141</f>
        <v>aura aquist</v>
      </c>
      <c r="L143" s="120" t="s">
        <v>2353</v>
      </c>
      <c r="M143" s="31" t="s">
        <v>2356</v>
      </c>
      <c r="N143" s="31" t="str">
        <f>L161 &amp; " " &amp; U141</f>
        <v>qu'ague  aquist</v>
      </c>
      <c r="O143" s="32" t="str">
        <f>M161 &amp; " " &amp; U141</f>
        <v>qu'aguèsse aquist</v>
      </c>
      <c r="P143" s="119" t="s">
        <v>2363</v>
      </c>
      <c r="Q143" s="32" t="str">
        <f>P161 &amp; " " &amp; U141</f>
        <v>aurié aquist</v>
      </c>
      <c r="R143" s="36" t="s">
        <v>2369</v>
      </c>
      <c r="S143" s="32" t="str">
        <f>"agues" &amp; " " &amp; U141</f>
        <v>agues aquist</v>
      </c>
      <c r="T143" s="119"/>
      <c r="U143" s="32" t="str">
        <f>"avènt" &amp; " " &amp; U141</f>
        <v>avènt aquist</v>
      </c>
    </row>
    <row r="144" spans="1:21">
      <c r="A144" s="228" t="s">
        <v>3308</v>
      </c>
      <c r="B144" s="35"/>
      <c r="C144" s="32"/>
      <c r="D144" s="120" t="s">
        <v>2375</v>
      </c>
      <c r="E144" s="31" t="s">
        <v>2341</v>
      </c>
      <c r="F144" s="31" t="s">
        <v>2335</v>
      </c>
      <c r="G144" s="31" t="s">
        <v>2347</v>
      </c>
      <c r="H144" s="31" t="str">
        <f>D162 &amp; " " &amp; U141</f>
        <v>avèn aquist</v>
      </c>
      <c r="I144" s="31" t="str">
        <f>E162 &amp; " " &amp; U141</f>
        <v>avian aquist</v>
      </c>
      <c r="J144" s="31" t="str">
        <f>F162 &amp; " " &amp; U141</f>
        <v>aguerian aquist</v>
      </c>
      <c r="K144" s="32" t="str">
        <f>G162 &amp; " " &amp; U141</f>
        <v>auren aquist</v>
      </c>
      <c r="L144" s="119" t="s">
        <v>2351</v>
      </c>
      <c r="M144" s="31" t="s">
        <v>2358</v>
      </c>
      <c r="N144" s="31" t="str">
        <f>L162 &amp; " " &amp; U141</f>
        <v>qu'aguen aquist</v>
      </c>
      <c r="O144" s="32" t="str">
        <f>M162 &amp; " " &amp; U141</f>
        <v>qu'aguessian aquist</v>
      </c>
      <c r="P144" s="119" t="s">
        <v>2364</v>
      </c>
      <c r="Q144" s="32" t="str">
        <f>P162 &amp; " " &amp; U141</f>
        <v>aurian aquist</v>
      </c>
      <c r="R144" s="35" t="s">
        <v>2367</v>
      </c>
      <c r="S144" s="32" t="str">
        <f>"aguen" &amp; " " &amp; U141</f>
        <v>aguen aquist</v>
      </c>
      <c r="T144" s="119"/>
      <c r="U144" s="32"/>
    </row>
    <row r="145" spans="1:21">
      <c r="A145" s="229"/>
      <c r="B145" s="35"/>
      <c r="C145" s="32"/>
      <c r="D145" s="120" t="s">
        <v>2376</v>
      </c>
      <c r="E145" s="31" t="s">
        <v>2342</v>
      </c>
      <c r="F145" s="31" t="s">
        <v>2336</v>
      </c>
      <c r="G145" s="31" t="s">
        <v>2348</v>
      </c>
      <c r="H145" s="31" t="str">
        <f>D163 &amp; " " &amp; U141</f>
        <v>avès aquist</v>
      </c>
      <c r="I145" s="31" t="str">
        <f>E163 &amp; " " &amp; U141</f>
        <v>avias aquist</v>
      </c>
      <c r="J145" s="31" t="str">
        <f>F163 &amp; " " &amp; U141</f>
        <v>aguerias aquist</v>
      </c>
      <c r="K145" s="32" t="str">
        <f>G163 &amp; " " &amp; U141</f>
        <v>aurés aquist</v>
      </c>
      <c r="L145" s="119" t="s">
        <v>2352</v>
      </c>
      <c r="M145" s="31" t="s">
        <v>2359</v>
      </c>
      <c r="N145" s="31" t="str">
        <f>L163 &amp; " " &amp; U141</f>
        <v>qu'agués aquist</v>
      </c>
      <c r="O145" s="32" t="str">
        <f>M163 &amp; " " &amp; U141</f>
        <v>qu'aguessias aquist</v>
      </c>
      <c r="P145" s="119" t="s">
        <v>2365</v>
      </c>
      <c r="Q145" s="32" t="str">
        <f>P163 &amp; " " &amp; U141</f>
        <v>aurias aquist</v>
      </c>
      <c r="R145" s="35" t="s">
        <v>2368</v>
      </c>
      <c r="S145" s="32" t="str">
        <f>"agués" &amp; " " &amp; U141</f>
        <v>agués aquist</v>
      </c>
      <c r="T145" s="119"/>
      <c r="U145" s="32"/>
    </row>
    <row r="146" spans="1:21" ht="13.5" thickBot="1">
      <c r="A146" s="230"/>
      <c r="B146" s="124"/>
      <c r="C146" s="125"/>
      <c r="D146" s="126" t="s">
        <v>2377</v>
      </c>
      <c r="E146" s="127" t="s">
        <v>2343</v>
      </c>
      <c r="F146" s="127" t="s">
        <v>2337</v>
      </c>
      <c r="G146" s="128" t="s">
        <v>2350</v>
      </c>
      <c r="H146" s="43" t="str">
        <f>D164 &amp; " " &amp; U141</f>
        <v>an aquist</v>
      </c>
      <c r="I146" s="43" t="str">
        <f>E164 &amp; " " &amp; U141</f>
        <v>avien  aquist</v>
      </c>
      <c r="J146" s="43" t="str">
        <f>F164 &amp; " " &amp; U141</f>
        <v>aguèron aquist</v>
      </c>
      <c r="K146" s="44" t="str">
        <f>G164 &amp; " " &amp; U141</f>
        <v>auran aquist</v>
      </c>
      <c r="L146" s="126" t="s">
        <v>2355</v>
      </c>
      <c r="M146" s="127" t="s">
        <v>2360</v>
      </c>
      <c r="N146" s="43" t="str">
        <f>L164 &amp; " " &amp; U141</f>
        <v>qu'agon aquist</v>
      </c>
      <c r="O146" s="44" t="str">
        <f>M164 &amp; " " &amp; U141</f>
        <v>qu'aguèsson aquist</v>
      </c>
      <c r="P146" s="129" t="s">
        <v>2366</v>
      </c>
      <c r="Q146" s="44" t="str">
        <f>P164 &amp; " " &amp; U141</f>
        <v>aurien aquist</v>
      </c>
      <c r="R146" s="47"/>
      <c r="S146" s="125"/>
      <c r="T146" s="129"/>
      <c r="U146" s="125"/>
    </row>
    <row r="147" spans="1:21">
      <c r="A147" s="169" t="s">
        <v>1133</v>
      </c>
      <c r="B147" s="48" t="str">
        <f>U147</f>
        <v>asuia</v>
      </c>
      <c r="C147" s="49" t="str">
        <f>"avé" &amp; " " &amp; U147</f>
        <v>avé asuia</v>
      </c>
      <c r="D147" s="50" t="s">
        <v>2308</v>
      </c>
      <c r="E147" s="51" t="s">
        <v>2288</v>
      </c>
      <c r="F147" s="51" t="s">
        <v>2289</v>
      </c>
      <c r="G147" s="51" t="s">
        <v>2290</v>
      </c>
      <c r="H147" s="60" t="str">
        <f>D159 &amp; " " &amp; U147</f>
        <v>ai asuia</v>
      </c>
      <c r="I147" s="60" t="str">
        <f>E159 &amp; " " &amp; U147</f>
        <v>aviéu asuia</v>
      </c>
      <c r="J147" s="60" t="str">
        <f>F159 &amp; " " &amp; U147</f>
        <v>aguère asuia</v>
      </c>
      <c r="K147" s="69" t="str">
        <f>G159 &amp; " " &amp; U147</f>
        <v>aurai asuia</v>
      </c>
      <c r="L147" s="50" t="s">
        <v>2320</v>
      </c>
      <c r="M147" s="51" t="s">
        <v>2312</v>
      </c>
      <c r="N147" s="51" t="str">
        <f>L159 &amp; " " &amp; U147</f>
        <v>qu'ague asuia</v>
      </c>
      <c r="O147" s="49" t="str">
        <f>M159 &amp; " " &amp; U147</f>
        <v>qu'aguèsse asuia</v>
      </c>
      <c r="P147" s="50" t="s">
        <v>2328</v>
      </c>
      <c r="Q147" s="69" t="str">
        <f>P159 &amp; " " &amp; U147</f>
        <v>auriéu asuia</v>
      </c>
      <c r="R147" s="56"/>
      <c r="S147" s="53"/>
      <c r="T147" s="50" t="s">
        <v>2324</v>
      </c>
      <c r="U147" s="53" t="s">
        <v>2325</v>
      </c>
    </row>
    <row r="148" spans="1:21">
      <c r="A148" s="226" t="s">
        <v>3305</v>
      </c>
      <c r="B148" s="67"/>
      <c r="C148" s="62"/>
      <c r="D148" s="107" t="s">
        <v>2309</v>
      </c>
      <c r="E148" s="64" t="s">
        <v>2291</v>
      </c>
      <c r="F148" s="64" t="s">
        <v>2292</v>
      </c>
      <c r="G148" s="64" t="s">
        <v>2293</v>
      </c>
      <c r="H148" s="64" t="str">
        <f>D160 &amp; " " &amp; U147</f>
        <v>as asuia</v>
      </c>
      <c r="I148" s="64" t="str">
        <f>E160 &amp; " " &amp; U147</f>
        <v>aviés asuia</v>
      </c>
      <c r="J148" s="64" t="str">
        <f>F160 &amp; " " &amp; U147</f>
        <v>aguères asuia</v>
      </c>
      <c r="K148" s="65" t="str">
        <f>G160 &amp; " " &amp; U147</f>
        <v>auras asuia</v>
      </c>
      <c r="L148" s="107" t="s">
        <v>2321</v>
      </c>
      <c r="M148" s="64" t="s">
        <v>2313</v>
      </c>
      <c r="N148" s="64" t="str">
        <f>L160 &amp; " " &amp; U147</f>
        <v>qu'agues asuia</v>
      </c>
      <c r="O148" s="65" t="str">
        <f>M160 &amp; " " &amp; U147</f>
        <v>qu'aguèsses asuia</v>
      </c>
      <c r="P148" s="107" t="s">
        <v>2329</v>
      </c>
      <c r="Q148" s="65" t="str">
        <f>P160 &amp; " " &amp; U147</f>
        <v>auriés asuia</v>
      </c>
      <c r="R148" s="67"/>
      <c r="S148" s="62"/>
      <c r="T148" s="107"/>
      <c r="U148" s="65" t="s">
        <v>2326</v>
      </c>
    </row>
    <row r="149" spans="1:21">
      <c r="A149" s="227"/>
      <c r="B149" s="67"/>
      <c r="C149" s="62"/>
      <c r="D149" s="107" t="s">
        <v>2310</v>
      </c>
      <c r="E149" s="64" t="s">
        <v>2294</v>
      </c>
      <c r="F149" s="64" t="s">
        <v>2295</v>
      </c>
      <c r="G149" s="64" t="s">
        <v>2296</v>
      </c>
      <c r="H149" s="64" t="str">
        <f>D161 &amp; " " &amp; U147</f>
        <v>a asuia</v>
      </c>
      <c r="I149" s="64" t="str">
        <f>E161 &amp; " " &amp; U147</f>
        <v>avié asuia</v>
      </c>
      <c r="J149" s="64" t="str">
        <f>F161 &amp; " " &amp; U147</f>
        <v>aguè  asuia</v>
      </c>
      <c r="K149" s="65" t="str">
        <f>G161 &amp; " " &amp; U147</f>
        <v>aura asuia</v>
      </c>
      <c r="L149" s="107" t="s">
        <v>2322</v>
      </c>
      <c r="M149" s="64" t="s">
        <v>2314</v>
      </c>
      <c r="N149" s="64" t="str">
        <f>L161 &amp; " " &amp; U147</f>
        <v>qu'ague  asuia</v>
      </c>
      <c r="O149" s="65" t="str">
        <f>M161 &amp; " " &amp; U147</f>
        <v>qu'aguèsse asuia</v>
      </c>
      <c r="P149" s="107" t="s">
        <v>2330</v>
      </c>
      <c r="Q149" s="65" t="str">
        <f>P161 &amp; " " &amp; U147</f>
        <v>aurié asuia</v>
      </c>
      <c r="R149" s="68" t="s">
        <v>2310</v>
      </c>
      <c r="S149" s="65" t="str">
        <f>"agues" &amp; " " &amp; U147</f>
        <v>agues asuia</v>
      </c>
      <c r="T149" s="100"/>
      <c r="U149" s="62" t="str">
        <f>"avènt" &amp; " " &amp; U147</f>
        <v>avènt asuia</v>
      </c>
    </row>
    <row r="150" spans="1:21">
      <c r="A150" s="228" t="s">
        <v>3308</v>
      </c>
      <c r="B150" s="67"/>
      <c r="C150" s="62"/>
      <c r="D150" s="107" t="s">
        <v>2297</v>
      </c>
      <c r="E150" s="64" t="s">
        <v>2298</v>
      </c>
      <c r="F150" s="64" t="s">
        <v>2299</v>
      </c>
      <c r="G150" s="64" t="s">
        <v>2300</v>
      </c>
      <c r="H150" s="64" t="str">
        <f>D162 &amp; " " &amp; U147</f>
        <v>avèn asuia</v>
      </c>
      <c r="I150" s="64" t="str">
        <f>E162 &amp; " " &amp; U147</f>
        <v>avian asuia</v>
      </c>
      <c r="J150" s="64" t="str">
        <f>F162 &amp; " " &amp; U147</f>
        <v>aguerian asuia</v>
      </c>
      <c r="K150" s="65" t="str">
        <f>G162 &amp; " " &amp; U147</f>
        <v>auren asuia</v>
      </c>
      <c r="L150" s="107" t="s">
        <v>2315</v>
      </c>
      <c r="M150" s="64" t="s">
        <v>2316</v>
      </c>
      <c r="N150" s="64" t="str">
        <f>L162 &amp; " " &amp; U147</f>
        <v>qu'aguen asuia</v>
      </c>
      <c r="O150" s="65" t="str">
        <f>M162 &amp; " " &amp; U147</f>
        <v>qu'aguessian asuia</v>
      </c>
      <c r="P150" s="107" t="s">
        <v>2299</v>
      </c>
      <c r="Q150" s="65" t="str">
        <f>P162 &amp; " " &amp; U147</f>
        <v>aurian asuia</v>
      </c>
      <c r="R150" s="68" t="s">
        <v>2327</v>
      </c>
      <c r="S150" s="65" t="str">
        <f>"aguen" &amp; " " &amp; U147</f>
        <v>aguen asuia</v>
      </c>
      <c r="T150" s="100"/>
      <c r="U150" s="62"/>
    </row>
    <row r="151" spans="1:21">
      <c r="A151" s="229"/>
      <c r="B151" s="67"/>
      <c r="C151" s="62"/>
      <c r="D151" s="107" t="s">
        <v>2301</v>
      </c>
      <c r="E151" s="64" t="s">
        <v>2302</v>
      </c>
      <c r="F151" s="64" t="s">
        <v>2303</v>
      </c>
      <c r="G151" s="64" t="s">
        <v>2304</v>
      </c>
      <c r="H151" s="64" t="str">
        <f>D163 &amp; " " &amp; U147</f>
        <v>avès asuia</v>
      </c>
      <c r="I151" s="64" t="str">
        <f>E163 &amp; " " &amp; U147</f>
        <v>avias asuia</v>
      </c>
      <c r="J151" s="64" t="str">
        <f>F163 &amp; " " &amp; U147</f>
        <v>aguerias asuia</v>
      </c>
      <c r="K151" s="65" t="str">
        <f>G163 &amp; " " &amp; U147</f>
        <v>aurés asuia</v>
      </c>
      <c r="L151" s="107" t="s">
        <v>2317</v>
      </c>
      <c r="M151" s="64" t="s">
        <v>2318</v>
      </c>
      <c r="N151" s="64" t="str">
        <f>L163 &amp; " " &amp; U147</f>
        <v>qu'agués asuia</v>
      </c>
      <c r="O151" s="65" t="str">
        <f>M163 &amp; " " &amp; U147</f>
        <v>qu'aguessias asuia</v>
      </c>
      <c r="P151" s="107" t="s">
        <v>2303</v>
      </c>
      <c r="Q151" s="65" t="str">
        <f>P163 &amp; " " &amp; U147</f>
        <v>aurias asuia</v>
      </c>
      <c r="R151" s="68" t="s">
        <v>2301</v>
      </c>
      <c r="S151" s="65" t="str">
        <f>"agués" &amp; " " &amp; U147</f>
        <v>agués asuia</v>
      </c>
      <c r="T151" s="100"/>
      <c r="U151" s="62"/>
    </row>
    <row r="152" spans="1:21" ht="13.5" thickBot="1">
      <c r="A152" s="230"/>
      <c r="B152" s="80"/>
      <c r="C152" s="76"/>
      <c r="D152" s="108" t="s">
        <v>2311</v>
      </c>
      <c r="E152" s="78" t="s">
        <v>2305</v>
      </c>
      <c r="F152" s="78" t="s">
        <v>2306</v>
      </c>
      <c r="G152" s="78" t="s">
        <v>2307</v>
      </c>
      <c r="H152" s="78" t="str">
        <f>D164 &amp; " " &amp; U147</f>
        <v>an asuia</v>
      </c>
      <c r="I152" s="78" t="str">
        <f>E164 &amp; " " &amp; U147</f>
        <v>avien  asuia</v>
      </c>
      <c r="J152" s="78" t="str">
        <f>F164 &amp; " " &amp; U147</f>
        <v>aguèron asuia</v>
      </c>
      <c r="K152" s="79" t="str">
        <f>G164 &amp; " " &amp; U147</f>
        <v>auran asuia</v>
      </c>
      <c r="L152" s="108" t="s">
        <v>2323</v>
      </c>
      <c r="M152" s="78" t="s">
        <v>2319</v>
      </c>
      <c r="N152" s="78" t="str">
        <f>L164 &amp; " " &amp; U147</f>
        <v>qu'agon asuia</v>
      </c>
      <c r="O152" s="79" t="str">
        <f>M164 &amp; " " &amp; U147</f>
        <v>qu'aguèsson asuia</v>
      </c>
      <c r="P152" s="108" t="s">
        <v>2331</v>
      </c>
      <c r="Q152" s="79" t="str">
        <f>P164 &amp; " " &amp; U147</f>
        <v>aurien asuia</v>
      </c>
      <c r="R152" s="80"/>
      <c r="S152" s="76"/>
      <c r="T152" s="105"/>
      <c r="U152" s="76"/>
    </row>
    <row r="153" spans="1:21">
      <c r="A153" s="169" t="s">
        <v>1152</v>
      </c>
      <c r="B153" s="18" t="str">
        <f>U153</f>
        <v>ausi</v>
      </c>
      <c r="C153" s="19" t="str">
        <f>"avé" &amp; " " &amp; U153</f>
        <v>avé ausi</v>
      </c>
      <c r="D153" s="20" t="s">
        <v>366</v>
      </c>
      <c r="E153" s="22" t="s">
        <v>1175</v>
      </c>
      <c r="F153" s="22" t="s">
        <v>1176</v>
      </c>
      <c r="G153" s="22" t="s">
        <v>1177</v>
      </c>
      <c r="H153" s="29" t="str">
        <f>D159 &amp; " " &amp; U153</f>
        <v>ai ausi</v>
      </c>
      <c r="I153" s="29" t="str">
        <f>E159 &amp; " " &amp; U153</f>
        <v>aviéu ausi</v>
      </c>
      <c r="J153" s="29" t="str">
        <f>F159 &amp; " " &amp; U153</f>
        <v>aguère ausi</v>
      </c>
      <c r="K153" s="27" t="str">
        <f>G159 &amp; " " &amp; U153</f>
        <v>aurai ausi</v>
      </c>
      <c r="L153" s="20" t="s">
        <v>2396</v>
      </c>
      <c r="M153" s="24" t="s">
        <v>2401</v>
      </c>
      <c r="N153" s="122" t="str">
        <f>L159 &amp; " " &amp; U153</f>
        <v>qu'ague ausi</v>
      </c>
      <c r="O153" s="23" t="str">
        <f>M159 &amp; " " &amp; U153</f>
        <v>qu'aguèsse ausi</v>
      </c>
      <c r="P153" s="25" t="s">
        <v>1178</v>
      </c>
      <c r="Q153" s="27" t="str">
        <f>P159 &amp; " " &amp; U153</f>
        <v>auriéu ausi</v>
      </c>
      <c r="R153" s="26"/>
      <c r="S153" s="23"/>
      <c r="T153" s="25" t="s">
        <v>1202</v>
      </c>
      <c r="U153" s="23" t="s">
        <v>67</v>
      </c>
    </row>
    <row r="154" spans="1:21">
      <c r="A154" s="226" t="s">
        <v>3305</v>
      </c>
      <c r="B154" s="26"/>
      <c r="C154" s="27"/>
      <c r="D154" s="34" t="s">
        <v>368</v>
      </c>
      <c r="E154" s="29" t="s">
        <v>1179</v>
      </c>
      <c r="F154" s="29" t="s">
        <v>1180</v>
      </c>
      <c r="G154" s="29" t="s">
        <v>1181</v>
      </c>
      <c r="H154" s="31" t="str">
        <f>D160 &amp; " " &amp; U153</f>
        <v>as ausi</v>
      </c>
      <c r="I154" s="31" t="str">
        <f>E160 &amp; " " &amp; U153</f>
        <v>aviés ausi</v>
      </c>
      <c r="J154" s="31" t="str">
        <f>F160 &amp; " " &amp; U153</f>
        <v>aguères ausi</v>
      </c>
      <c r="K154" s="32" t="str">
        <f>G160 &amp; " " &amp; U153</f>
        <v>auras ausi</v>
      </c>
      <c r="L154" s="28" t="s">
        <v>2397</v>
      </c>
      <c r="M154" s="130" t="s">
        <v>2402</v>
      </c>
      <c r="N154" s="33" t="str">
        <f>L160 &amp; " " &amp; U153</f>
        <v>qu'agues ausi</v>
      </c>
      <c r="O154" s="27" t="str">
        <f>M160 &amp; " " &amp; U153</f>
        <v>qu'aguèsses ausi</v>
      </c>
      <c r="P154" s="34" t="s">
        <v>1182</v>
      </c>
      <c r="Q154" s="32" t="str">
        <f>P160 &amp; " " &amp; U153156</f>
        <v xml:space="preserve">auriés </v>
      </c>
      <c r="R154" s="35"/>
      <c r="S154" s="27"/>
      <c r="T154" s="34"/>
      <c r="U154" s="37" t="s">
        <v>2196</v>
      </c>
    </row>
    <row r="155" spans="1:21">
      <c r="A155" s="227"/>
      <c r="B155" s="26"/>
      <c r="C155" s="27"/>
      <c r="D155" s="34" t="s">
        <v>367</v>
      </c>
      <c r="E155" s="29" t="s">
        <v>1183</v>
      </c>
      <c r="F155" s="29" t="s">
        <v>1184</v>
      </c>
      <c r="G155" s="29" t="s">
        <v>1185</v>
      </c>
      <c r="H155" s="31" t="str">
        <f>D161 &amp; " " &amp; U153</f>
        <v>a ausi</v>
      </c>
      <c r="I155" s="31" t="str">
        <f>E161 &amp; " " &amp; U153</f>
        <v>avié ausi</v>
      </c>
      <c r="J155" s="31" t="str">
        <f>F161 &amp; " " &amp; U153</f>
        <v>aguè  ausi</v>
      </c>
      <c r="K155" s="32" t="str">
        <f>G161 &amp; " " &amp; U153</f>
        <v>aura ausi</v>
      </c>
      <c r="L155" s="28" t="s">
        <v>2396</v>
      </c>
      <c r="M155" s="130" t="s">
        <v>2403</v>
      </c>
      <c r="N155" s="33" t="str">
        <f>L161 &amp; " " &amp; U153</f>
        <v>qu'ague  ausi</v>
      </c>
      <c r="O155" s="27" t="str">
        <f>M161 &amp; " " &amp; U153</f>
        <v>qu'aguèsse ausi</v>
      </c>
      <c r="P155" s="34" t="s">
        <v>1186</v>
      </c>
      <c r="Q155" s="32" t="str">
        <f>P161 &amp; " " &amp; U153</f>
        <v>aurié ausi</v>
      </c>
      <c r="R155" s="35" t="s">
        <v>367</v>
      </c>
      <c r="S155" s="27" t="str">
        <f>"agues" &amp; " " &amp; U153</f>
        <v>agues ausi</v>
      </c>
      <c r="T155" s="34"/>
      <c r="U155" s="27" t="str">
        <f>"avènt" &amp; " " &amp; U153156</f>
        <v xml:space="preserve">avènt </v>
      </c>
    </row>
    <row r="156" spans="1:21">
      <c r="A156" s="228" t="s">
        <v>3308</v>
      </c>
      <c r="B156" s="26"/>
      <c r="C156" s="27"/>
      <c r="D156" s="34" t="s">
        <v>1187</v>
      </c>
      <c r="E156" s="29" t="s">
        <v>1188</v>
      </c>
      <c r="F156" s="29" t="s">
        <v>1189</v>
      </c>
      <c r="G156" s="29" t="s">
        <v>1190</v>
      </c>
      <c r="H156" s="31" t="str">
        <f>D162 &amp; " " &amp; U153</f>
        <v>avèn ausi</v>
      </c>
      <c r="I156" s="31" t="str">
        <f>E162 &amp; " " &amp; U153</f>
        <v>avian ausi</v>
      </c>
      <c r="J156" s="31" t="str">
        <f>F162 &amp; " " &amp; U153</f>
        <v>aguerian ausi</v>
      </c>
      <c r="K156" s="32" t="str">
        <f>G162 &amp; " " &amp; U153</f>
        <v>auren ausi</v>
      </c>
      <c r="L156" s="28" t="s">
        <v>2398</v>
      </c>
      <c r="M156" s="130" t="s">
        <v>2404</v>
      </c>
      <c r="N156" s="33" t="str">
        <f>L162 &amp; " " &amp; U153</f>
        <v>qu'aguen ausi</v>
      </c>
      <c r="O156" s="27" t="str">
        <f>M162 &amp; " " &amp; U153</f>
        <v>qu'aguessian ausi</v>
      </c>
      <c r="P156" s="34" t="s">
        <v>1191</v>
      </c>
      <c r="Q156" s="32" t="str">
        <f>P162 &amp; " " &amp; U153</f>
        <v>aurian ausi</v>
      </c>
      <c r="R156" s="35" t="s">
        <v>1192</v>
      </c>
      <c r="S156" s="27" t="str">
        <f>"aguen" &amp; " " &amp; U153</f>
        <v>aguen ausi</v>
      </c>
      <c r="T156" s="34"/>
      <c r="U156" s="27"/>
    </row>
    <row r="157" spans="1:21">
      <c r="A157" s="229"/>
      <c r="B157" s="26"/>
      <c r="C157" s="27"/>
      <c r="D157" s="34" t="s">
        <v>1193</v>
      </c>
      <c r="E157" s="29" t="s">
        <v>1194</v>
      </c>
      <c r="F157" s="29" t="s">
        <v>1195</v>
      </c>
      <c r="G157" s="29" t="s">
        <v>1196</v>
      </c>
      <c r="H157" s="31" t="str">
        <f>D163 &amp; " " &amp; U153</f>
        <v>avès ausi</v>
      </c>
      <c r="I157" s="31" t="str">
        <f>E163 &amp; " " &amp; U153</f>
        <v>avias ausi</v>
      </c>
      <c r="J157" s="31" t="str">
        <f>F163 &amp; " " &amp; U153</f>
        <v>aguerias ausi</v>
      </c>
      <c r="K157" s="32" t="str">
        <f>G163 &amp; " " &amp; U153</f>
        <v>aurés ausi</v>
      </c>
      <c r="L157" s="28" t="s">
        <v>2399</v>
      </c>
      <c r="M157" s="130" t="s">
        <v>2405</v>
      </c>
      <c r="N157" s="33" t="str">
        <f>L163 &amp; " " &amp; U153</f>
        <v>qu'agués ausi</v>
      </c>
      <c r="O157" s="27" t="str">
        <f>M163 &amp; " " &amp; U153</f>
        <v>qu'aguessias ausi</v>
      </c>
      <c r="P157" s="34" t="s">
        <v>1197</v>
      </c>
      <c r="Q157" s="32" t="str">
        <f>P163 &amp; " " &amp; U153</f>
        <v>aurias ausi</v>
      </c>
      <c r="R157" s="35" t="s">
        <v>1193</v>
      </c>
      <c r="S157" s="27" t="str">
        <f>"agués" &amp; " " &amp; U153</f>
        <v>agués ausi</v>
      </c>
      <c r="T157" s="34"/>
      <c r="U157" s="27"/>
    </row>
    <row r="158" spans="1:21" ht="13.5" thickBot="1">
      <c r="A158" s="230"/>
      <c r="B158" s="47"/>
      <c r="C158" s="44"/>
      <c r="D158" s="121" t="s">
        <v>369</v>
      </c>
      <c r="E158" s="43" t="s">
        <v>1198</v>
      </c>
      <c r="F158" s="43" t="s">
        <v>1199</v>
      </c>
      <c r="G158" s="43" t="s">
        <v>1200</v>
      </c>
      <c r="H158" s="43" t="str">
        <f>D164 &amp; " " &amp; U153</f>
        <v>an ausi</v>
      </c>
      <c r="I158" s="43" t="str">
        <f>E164 &amp; " " &amp; U153</f>
        <v>avien  ausi</v>
      </c>
      <c r="J158" s="43" t="str">
        <f>F164 &amp; " " &amp; U153</f>
        <v>aguèron ausi</v>
      </c>
      <c r="K158" s="44" t="str">
        <f>G164 &amp; " " &amp; U153</f>
        <v>auran ausi</v>
      </c>
      <c r="L158" s="123" t="s">
        <v>2400</v>
      </c>
      <c r="M158" s="131" t="s">
        <v>2406</v>
      </c>
      <c r="N158" s="132" t="str">
        <f>L164 &amp; " " &amp; U153</f>
        <v>qu'agon ausi</v>
      </c>
      <c r="O158" s="133" t="str">
        <f>M164 &amp; " " &amp; U153</f>
        <v>qu'aguèsson ausi</v>
      </c>
      <c r="P158" s="121" t="s">
        <v>1201</v>
      </c>
      <c r="Q158" s="44" t="str">
        <f>P164 &amp; " " &amp; U153</f>
        <v>aurien ausi</v>
      </c>
      <c r="R158" s="47"/>
      <c r="S158" s="44"/>
      <c r="T158" s="121"/>
      <c r="U158" s="44"/>
    </row>
    <row r="159" spans="1:21">
      <c r="A159" s="169" t="s">
        <v>1097</v>
      </c>
      <c r="B159" s="88" t="s">
        <v>3116</v>
      </c>
      <c r="C159" s="69" t="s">
        <v>1797</v>
      </c>
      <c r="D159" s="66" t="s">
        <v>337</v>
      </c>
      <c r="E159" s="59" t="s">
        <v>342</v>
      </c>
      <c r="F159" s="60" t="s">
        <v>1799</v>
      </c>
      <c r="G159" s="59" t="s">
        <v>353</v>
      </c>
      <c r="H159" s="59" t="str">
        <f>D159 &amp; " " &amp; U159</f>
        <v>ai agu</v>
      </c>
      <c r="I159" s="59" t="str">
        <f>E159 &amp; " " &amp; U159</f>
        <v>aviéu agu</v>
      </c>
      <c r="J159" s="59" t="str">
        <f>F159 &amp; " " &amp; U159</f>
        <v>aguère agu</v>
      </c>
      <c r="K159" s="53" t="str">
        <f>G159 &amp; " " &amp; U159</f>
        <v>aurai agu</v>
      </c>
      <c r="L159" s="58" t="s">
        <v>1863</v>
      </c>
      <c r="M159" s="63" t="s">
        <v>1107</v>
      </c>
      <c r="N159" s="63" t="str">
        <f>L159 &amp; " " &amp; U159</f>
        <v>qu'ague agu</v>
      </c>
      <c r="O159" s="49" t="str">
        <f>M159 &amp; " " &amp; U159</f>
        <v>qu'aguèsse agu</v>
      </c>
      <c r="P159" s="66" t="s">
        <v>358</v>
      </c>
      <c r="Q159" s="81" t="str">
        <f>P159 &amp; " " &amp; U159</f>
        <v>auriéu agu</v>
      </c>
      <c r="R159" s="56"/>
      <c r="S159" s="57"/>
      <c r="T159" s="66" t="s">
        <v>1099</v>
      </c>
      <c r="U159" s="69" t="s">
        <v>31</v>
      </c>
    </row>
    <row r="160" spans="1:21">
      <c r="A160" s="226" t="s">
        <v>3305</v>
      </c>
      <c r="B160" s="88"/>
      <c r="C160" s="69" t="s">
        <v>1798</v>
      </c>
      <c r="D160" s="66" t="s">
        <v>338</v>
      </c>
      <c r="E160" s="59" t="s">
        <v>343</v>
      </c>
      <c r="F160" s="60" t="s">
        <v>1100</v>
      </c>
      <c r="G160" s="59" t="s">
        <v>354</v>
      </c>
      <c r="H160" s="59" t="str">
        <f>D160 &amp; " " &amp; U159</f>
        <v>as agu</v>
      </c>
      <c r="I160" s="59" t="str">
        <f>E160 &amp; " " &amp; U159</f>
        <v>aviés agu</v>
      </c>
      <c r="J160" s="59" t="str">
        <f>F160 &amp; " " &amp; U159</f>
        <v>aguères agu</v>
      </c>
      <c r="K160" s="57" t="str">
        <f>G160 &amp; " " &amp; U159</f>
        <v>auras agu</v>
      </c>
      <c r="L160" s="58" t="s">
        <v>1101</v>
      </c>
      <c r="M160" s="63" t="s">
        <v>1106</v>
      </c>
      <c r="N160" s="63" t="str">
        <f>L160 &amp; " " &amp; U159</f>
        <v>qu'agues agu</v>
      </c>
      <c r="O160" s="69" t="str">
        <f>M160 &amp; " " &amp; U159</f>
        <v>qu'aguèsses agu</v>
      </c>
      <c r="P160" s="66" t="s">
        <v>359</v>
      </c>
      <c r="Q160" s="81" t="str">
        <f>P160 &amp; " " &amp; U159</f>
        <v>auriés agu</v>
      </c>
      <c r="R160" s="67"/>
      <c r="S160" s="57"/>
      <c r="T160" s="58"/>
      <c r="U160" s="57" t="s">
        <v>1098</v>
      </c>
    </row>
    <row r="161" spans="1:21">
      <c r="A161" s="227"/>
      <c r="B161" s="56"/>
      <c r="C161" s="57"/>
      <c r="D161" s="66" t="s">
        <v>142</v>
      </c>
      <c r="E161" s="59" t="s">
        <v>344</v>
      </c>
      <c r="F161" s="59" t="s">
        <v>348</v>
      </c>
      <c r="G161" s="59" t="s">
        <v>352</v>
      </c>
      <c r="H161" s="59" t="str">
        <f>D161 &amp; " " &amp; U159</f>
        <v>a agu</v>
      </c>
      <c r="I161" s="59" t="str">
        <f>E161 &amp; " " &amp; U159</f>
        <v>avié agu</v>
      </c>
      <c r="J161" s="59" t="str">
        <f>F161 &amp; " " &amp; U159</f>
        <v>aguè  agu</v>
      </c>
      <c r="K161" s="57" t="str">
        <f>G161 &amp; " " &amp; U159</f>
        <v>aura agu</v>
      </c>
      <c r="L161" s="58" t="s">
        <v>1102</v>
      </c>
      <c r="M161" s="63" t="s">
        <v>1107</v>
      </c>
      <c r="N161" s="63" t="str">
        <f>L161 &amp; " " &amp; U159</f>
        <v>qu'ague  agu</v>
      </c>
      <c r="O161" s="69" t="str">
        <f>M161 &amp; " " &amp; U159</f>
        <v>qu'aguèsse agu</v>
      </c>
      <c r="P161" s="66" t="s">
        <v>360</v>
      </c>
      <c r="Q161" s="81" t="str">
        <f>P161 &amp; " " &amp; U159</f>
        <v>aurié agu</v>
      </c>
      <c r="R161" s="67" t="s">
        <v>1111</v>
      </c>
      <c r="S161" s="57" t="str">
        <f>"agues" &amp; " " &amp; U159</f>
        <v>agues agu</v>
      </c>
      <c r="T161" s="66"/>
      <c r="U161" s="57" t="str">
        <f>"avènt" &amp; " " &amp; U159</f>
        <v>avènt agu</v>
      </c>
    </row>
    <row r="162" spans="1:21">
      <c r="A162" s="228" t="s">
        <v>3308</v>
      </c>
      <c r="B162" s="56"/>
      <c r="C162" s="57"/>
      <c r="D162" s="66" t="s">
        <v>339</v>
      </c>
      <c r="E162" s="59" t="s">
        <v>345</v>
      </c>
      <c r="F162" s="59" t="s">
        <v>349</v>
      </c>
      <c r="G162" s="59" t="s">
        <v>355</v>
      </c>
      <c r="H162" s="59" t="str">
        <f>D162 &amp; " " &amp; U159</f>
        <v>avèn agu</v>
      </c>
      <c r="I162" s="59" t="str">
        <f>E162 &amp; " " &amp; U159</f>
        <v>avian agu</v>
      </c>
      <c r="J162" s="59" t="str">
        <f>F162 &amp; " " &amp; U159</f>
        <v>aguerian agu</v>
      </c>
      <c r="K162" s="57" t="str">
        <f>G162 &amp; " " &amp; U159</f>
        <v>auren agu</v>
      </c>
      <c r="L162" s="58" t="s">
        <v>1103</v>
      </c>
      <c r="M162" s="63" t="s">
        <v>1108</v>
      </c>
      <c r="N162" s="63" t="str">
        <f>L162 &amp; " " &amp; U159</f>
        <v>qu'aguen agu</v>
      </c>
      <c r="O162" s="69" t="str">
        <f>M162 &amp; " " &amp; U159</f>
        <v>qu'aguessian agu</v>
      </c>
      <c r="P162" s="66" t="s">
        <v>361</v>
      </c>
      <c r="Q162" s="81" t="str">
        <f>P162 &amp; " " &amp; U159</f>
        <v>aurian agu</v>
      </c>
      <c r="R162" s="68" t="s">
        <v>364</v>
      </c>
      <c r="S162" s="69" t="str">
        <f>"aguen" &amp; " " &amp; U159</f>
        <v>aguen agu</v>
      </c>
      <c r="T162" s="66"/>
      <c r="U162" s="57"/>
    </row>
    <row r="163" spans="1:21">
      <c r="A163" s="229"/>
      <c r="B163" s="56"/>
      <c r="C163" s="57"/>
      <c r="D163" s="66" t="s">
        <v>340</v>
      </c>
      <c r="E163" s="59" t="s">
        <v>346</v>
      </c>
      <c r="F163" s="59" t="s">
        <v>350</v>
      </c>
      <c r="G163" s="59" t="s">
        <v>356</v>
      </c>
      <c r="H163" s="59" t="str">
        <f>D163 &amp; " " &amp; U159</f>
        <v>avès agu</v>
      </c>
      <c r="I163" s="59" t="str">
        <f>E163 &amp; " " &amp; U159</f>
        <v>avias agu</v>
      </c>
      <c r="J163" s="59" t="str">
        <f>F163 &amp; " " &amp; U159</f>
        <v>aguerias agu</v>
      </c>
      <c r="K163" s="57" t="str">
        <f>G163 &amp; " " &amp; U159</f>
        <v>aurés agu</v>
      </c>
      <c r="L163" s="58" t="s">
        <v>1104</v>
      </c>
      <c r="M163" s="63" t="s">
        <v>1109</v>
      </c>
      <c r="N163" s="63" t="str">
        <f>L163 &amp; " " &amp; U159</f>
        <v>qu'agués agu</v>
      </c>
      <c r="O163" s="69" t="str">
        <f>M163 &amp; " " &amp; U159</f>
        <v>qu'aguessias agu</v>
      </c>
      <c r="P163" s="66" t="s">
        <v>362</v>
      </c>
      <c r="Q163" s="81" t="str">
        <f>P163 &amp; " " &amp; U159</f>
        <v>aurias agu</v>
      </c>
      <c r="R163" s="67" t="s">
        <v>365</v>
      </c>
      <c r="S163" s="57" t="str">
        <f>"agués" &amp; " " &amp; U159</f>
        <v>agués agu</v>
      </c>
      <c r="T163" s="66"/>
      <c r="U163" s="57"/>
    </row>
    <row r="164" spans="1:21" ht="13.5" thickBot="1">
      <c r="A164" s="230"/>
      <c r="B164" s="70"/>
      <c r="C164" s="71"/>
      <c r="D164" s="72" t="s">
        <v>341</v>
      </c>
      <c r="E164" s="73" t="s">
        <v>347</v>
      </c>
      <c r="F164" s="73" t="s">
        <v>351</v>
      </c>
      <c r="G164" s="73" t="s">
        <v>357</v>
      </c>
      <c r="H164" s="59" t="str">
        <f>D164 &amp; " " &amp; U159</f>
        <v>an agu</v>
      </c>
      <c r="I164" s="59" t="str">
        <f>E164 &amp; " " &amp; U159</f>
        <v>avien  agu</v>
      </c>
      <c r="J164" s="59" t="str">
        <f>F164 &amp; " " &amp; U159</f>
        <v>aguèron agu</v>
      </c>
      <c r="K164" s="90" t="str">
        <f>G164 &amp; " " &amp; U159</f>
        <v>auran agu</v>
      </c>
      <c r="L164" s="82" t="s">
        <v>1105</v>
      </c>
      <c r="M164" s="77" t="s">
        <v>1110</v>
      </c>
      <c r="N164" s="63" t="str">
        <f>L164 &amp; " " &amp; U159</f>
        <v>qu'agon agu</v>
      </c>
      <c r="O164" s="94" t="str">
        <f>M164 &amp; " " &amp; U159</f>
        <v>qu'aguèsson agu</v>
      </c>
      <c r="P164" s="72" t="s">
        <v>363</v>
      </c>
      <c r="Q164" s="81" t="str">
        <f>P164 &amp; " " &amp; U159</f>
        <v>aurien agu</v>
      </c>
      <c r="R164" s="109"/>
      <c r="S164" s="110"/>
      <c r="T164" s="72"/>
      <c r="U164" s="71"/>
    </row>
    <row r="165" spans="1:21">
      <c r="A165" s="169" t="s">
        <v>32</v>
      </c>
      <c r="B165" s="18" t="s">
        <v>3117</v>
      </c>
      <c r="C165" s="19" t="str">
        <f>"avé" &amp; " " &amp; U165</f>
        <v>avé batu</v>
      </c>
      <c r="D165" s="25" t="s">
        <v>2407</v>
      </c>
      <c r="E165" s="22" t="s">
        <v>2408</v>
      </c>
      <c r="F165" s="22" t="s">
        <v>2409</v>
      </c>
      <c r="G165" s="22" t="s">
        <v>2410</v>
      </c>
      <c r="H165" s="22" t="str">
        <f>D159 &amp; " " &amp; U165</f>
        <v>ai batu</v>
      </c>
      <c r="I165" s="22" t="str">
        <f>E159 &amp; " " &amp; U165</f>
        <v>aviéu batu</v>
      </c>
      <c r="J165" s="22" t="str">
        <f>F159 &amp; " " &amp; U165</f>
        <v>aguère batu</v>
      </c>
      <c r="K165" s="23" t="str">
        <f>G159 &amp; " " &amp; U165</f>
        <v>aurai batu</v>
      </c>
      <c r="L165" s="25" t="s">
        <v>2441</v>
      </c>
      <c r="M165" s="22" t="s">
        <v>2442</v>
      </c>
      <c r="N165" s="22" t="str">
        <f>L159 &amp; " " &amp; U165</f>
        <v>qu'ague batu</v>
      </c>
      <c r="O165" s="23" t="str">
        <f>M159 &amp; " " &amp; U165</f>
        <v>qu'aguèsse batu</v>
      </c>
      <c r="P165" s="25" t="s">
        <v>2411</v>
      </c>
      <c r="Q165" s="23" t="str">
        <f>P159 &amp; " " &amp; U165</f>
        <v>auriéu batu</v>
      </c>
      <c r="R165" s="26"/>
      <c r="S165" s="23"/>
      <c r="T165" s="25" t="s">
        <v>2412</v>
      </c>
      <c r="U165" s="23" t="s">
        <v>2413</v>
      </c>
    </row>
    <row r="166" spans="1:21">
      <c r="A166" s="226" t="s">
        <v>3305</v>
      </c>
      <c r="B166" s="35"/>
      <c r="C166" s="32"/>
      <c r="D166" s="119" t="s">
        <v>2414</v>
      </c>
      <c r="E166" s="31" t="s">
        <v>2415</v>
      </c>
      <c r="F166" s="31" t="s">
        <v>2416</v>
      </c>
      <c r="G166" s="31" t="s">
        <v>2417</v>
      </c>
      <c r="H166" s="31" t="str">
        <f>D160 &amp; " " &amp; U165</f>
        <v>as batu</v>
      </c>
      <c r="I166" s="31" t="str">
        <f>E160 &amp; " " &amp; U165</f>
        <v>aviés batu</v>
      </c>
      <c r="J166" s="31" t="str">
        <f>F160 &amp; " " &amp; U165</f>
        <v>aguères batu</v>
      </c>
      <c r="K166" s="32" t="str">
        <f>G160 &amp; " " &amp; U165</f>
        <v>auras batu</v>
      </c>
      <c r="L166" s="119" t="s">
        <v>2443</v>
      </c>
      <c r="M166" s="31" t="s">
        <v>2444</v>
      </c>
      <c r="N166" s="31" t="str">
        <f>L160 &amp; " " &amp; U165</f>
        <v>qu'agues batu</v>
      </c>
      <c r="O166" s="32" t="str">
        <f>M160 &amp; " " &amp; U165</f>
        <v>qu'aguèsses batu</v>
      </c>
      <c r="P166" s="119" t="s">
        <v>2418</v>
      </c>
      <c r="Q166" s="32" t="str">
        <f>P160 &amp; " " &amp; U165</f>
        <v>auriés batu</v>
      </c>
      <c r="R166" s="35"/>
      <c r="S166" s="32"/>
      <c r="T166" s="119"/>
      <c r="U166" s="32" t="s">
        <v>2419</v>
      </c>
    </row>
    <row r="167" spans="1:21">
      <c r="A167" s="227"/>
      <c r="B167" s="35"/>
      <c r="C167" s="32"/>
      <c r="D167" s="119" t="s">
        <v>2420</v>
      </c>
      <c r="E167" s="31" t="s">
        <v>2421</v>
      </c>
      <c r="F167" s="31" t="s">
        <v>2422</v>
      </c>
      <c r="G167" s="31" t="s">
        <v>2423</v>
      </c>
      <c r="H167" s="31" t="str">
        <f>D161 &amp; " " &amp; U165</f>
        <v>a batu</v>
      </c>
      <c r="I167" s="31" t="str">
        <f>E161 &amp; " " &amp; U165</f>
        <v>avié batu</v>
      </c>
      <c r="J167" s="31" t="str">
        <f>F161 &amp; " " &amp; U165</f>
        <v>aguè  batu</v>
      </c>
      <c r="K167" s="32" t="str">
        <f>G161 &amp; " " &amp; U165</f>
        <v>aura batu</v>
      </c>
      <c r="L167" s="119" t="s">
        <v>2441</v>
      </c>
      <c r="M167" s="31" t="s">
        <v>2442</v>
      </c>
      <c r="N167" s="31" t="str">
        <f>L161 &amp; " " &amp; U165</f>
        <v>qu'ague  batu</v>
      </c>
      <c r="O167" s="32" t="str">
        <f>M161 &amp; " " &amp; U165</f>
        <v>qu'aguèsse batu</v>
      </c>
      <c r="P167" s="119" t="s">
        <v>2424</v>
      </c>
      <c r="Q167" s="32" t="str">
        <f>P161 &amp; " " &amp; U165</f>
        <v>aurié batu</v>
      </c>
      <c r="R167" s="36" t="s">
        <v>2451</v>
      </c>
      <c r="S167" s="32" t="str">
        <f>"agues" &amp; " " &amp; U165</f>
        <v>agues batu</v>
      </c>
      <c r="T167" s="119"/>
      <c r="U167" s="32" t="str">
        <f>"avènt" &amp; " " &amp; U165</f>
        <v>avènt batu</v>
      </c>
    </row>
    <row r="168" spans="1:21">
      <c r="A168" s="228" t="s">
        <v>3308</v>
      </c>
      <c r="B168" s="35"/>
      <c r="C168" s="32"/>
      <c r="D168" s="119" t="s">
        <v>2425</v>
      </c>
      <c r="E168" s="31" t="s">
        <v>2426</v>
      </c>
      <c r="F168" s="31" t="s">
        <v>2427</v>
      </c>
      <c r="G168" s="31" t="s">
        <v>2428</v>
      </c>
      <c r="H168" s="31" t="str">
        <f>D162 &amp; " " &amp; U165</f>
        <v>avèn batu</v>
      </c>
      <c r="I168" s="31" t="str">
        <f>E162 &amp; " " &amp; U165</f>
        <v>avian batu</v>
      </c>
      <c r="J168" s="31" t="str">
        <f>F162 &amp; " " &amp; U165</f>
        <v>aguerian batu</v>
      </c>
      <c r="K168" s="32" t="str">
        <f>G162 &amp; " " &amp; U165</f>
        <v>auren batu</v>
      </c>
      <c r="L168" s="119" t="s">
        <v>2445</v>
      </c>
      <c r="M168" s="31" t="s">
        <v>2446</v>
      </c>
      <c r="N168" s="31" t="str">
        <f>L162 &amp; " " &amp; U165</f>
        <v>qu'aguen batu</v>
      </c>
      <c r="O168" s="32" t="str">
        <f>M162 &amp; " " &amp; U165</f>
        <v>qu'aguessian batu</v>
      </c>
      <c r="P168" s="119" t="s">
        <v>2429</v>
      </c>
      <c r="Q168" s="32" t="str">
        <f>P162 &amp; " " &amp; U165</f>
        <v>aurian batu</v>
      </c>
      <c r="R168" s="35" t="s">
        <v>2430</v>
      </c>
      <c r="S168" s="32" t="str">
        <f>"aguen" &amp; " " &amp; U165</f>
        <v>aguen batu</v>
      </c>
      <c r="T168" s="119"/>
      <c r="U168" s="32"/>
    </row>
    <row r="169" spans="1:21">
      <c r="A169" s="229"/>
      <c r="B169" s="35"/>
      <c r="C169" s="32"/>
      <c r="D169" s="119" t="s">
        <v>2431</v>
      </c>
      <c r="E169" s="31" t="s">
        <v>2432</v>
      </c>
      <c r="F169" s="31" t="s">
        <v>2433</v>
      </c>
      <c r="G169" s="31" t="s">
        <v>2434</v>
      </c>
      <c r="H169" s="31" t="str">
        <f>D163 &amp; " " &amp; U165</f>
        <v>avès batu</v>
      </c>
      <c r="I169" s="31" t="str">
        <f>E163 &amp; " " &amp; U165</f>
        <v>avias batu</v>
      </c>
      <c r="J169" s="31" t="str">
        <f>F163 &amp; " " &amp; U165</f>
        <v>aguerias batu</v>
      </c>
      <c r="K169" s="32" t="str">
        <f>G163 &amp; " " &amp; U165</f>
        <v>aurés batu</v>
      </c>
      <c r="L169" s="119" t="s">
        <v>2447</v>
      </c>
      <c r="M169" s="31" t="s">
        <v>2448</v>
      </c>
      <c r="N169" s="31" t="str">
        <f>L163 &amp; " " &amp; U165</f>
        <v>qu'agués batu</v>
      </c>
      <c r="O169" s="32" t="str">
        <f>M163 &amp; " " &amp; U165</f>
        <v>qu'aguessias batu</v>
      </c>
      <c r="P169" s="119" t="s">
        <v>2435</v>
      </c>
      <c r="Q169" s="32" t="str">
        <f>P163 &amp; " " &amp; U165</f>
        <v>aurias batu</v>
      </c>
      <c r="R169" s="35" t="s">
        <v>2431</v>
      </c>
      <c r="S169" s="32" t="str">
        <f>"agués" &amp; " " &amp; U165</f>
        <v>agués batu</v>
      </c>
      <c r="T169" s="119"/>
      <c r="U169" s="32"/>
    </row>
    <row r="170" spans="1:21" ht="13.5" thickBot="1">
      <c r="A170" s="230"/>
      <c r="B170" s="47"/>
      <c r="C170" s="44"/>
      <c r="D170" s="121" t="s">
        <v>2436</v>
      </c>
      <c r="E170" s="43" t="s">
        <v>2437</v>
      </c>
      <c r="F170" s="43" t="s">
        <v>2438</v>
      </c>
      <c r="G170" s="43" t="s">
        <v>2439</v>
      </c>
      <c r="H170" s="43" t="str">
        <f>D164 &amp; " " &amp; U165</f>
        <v>an batu</v>
      </c>
      <c r="I170" s="43" t="str">
        <f>E164 &amp; " " &amp; U165</f>
        <v>avien  batu</v>
      </c>
      <c r="J170" s="43" t="str">
        <f>F164 &amp; " " &amp; U165</f>
        <v>aguèron batu</v>
      </c>
      <c r="K170" s="44" t="str">
        <f>G164 &amp; " " &amp; U165</f>
        <v>auran batu</v>
      </c>
      <c r="L170" s="121" t="s">
        <v>2449</v>
      </c>
      <c r="M170" s="43" t="s">
        <v>2450</v>
      </c>
      <c r="N170" s="43" t="str">
        <f>L164 &amp; " " &amp; U165</f>
        <v>qu'agon batu</v>
      </c>
      <c r="O170" s="44" t="str">
        <f>M164 &amp; " " &amp; U165</f>
        <v>qu'aguèsson batu</v>
      </c>
      <c r="P170" s="121" t="s">
        <v>2440</v>
      </c>
      <c r="Q170" s="44" t="str">
        <f>P164 &amp; " " &amp; U165</f>
        <v>aurien batu</v>
      </c>
      <c r="R170" s="47"/>
      <c r="S170" s="44"/>
      <c r="T170" s="121"/>
      <c r="U170" s="44"/>
    </row>
    <row r="171" spans="1:21">
      <c r="A171" s="169" t="s">
        <v>1134</v>
      </c>
      <c r="B171" s="48" t="s">
        <v>2466</v>
      </c>
      <c r="C171" s="49" t="str">
        <f>"avé" &amp; " " &amp; U171</f>
        <v>avé bauju</v>
      </c>
      <c r="D171" s="50" t="s">
        <v>2466</v>
      </c>
      <c r="E171" s="51" t="s">
        <v>2467</v>
      </c>
      <c r="F171" s="51" t="s">
        <v>2470</v>
      </c>
      <c r="G171" s="52" t="s">
        <v>2476</v>
      </c>
      <c r="H171" s="52" t="str">
        <f>D159 &amp; " " &amp; U171</f>
        <v>ai bauju</v>
      </c>
      <c r="I171" s="52" t="str">
        <f>E159 &amp; " " &amp; U171</f>
        <v>aviéu bauju</v>
      </c>
      <c r="J171" s="52" t="str">
        <f>F159 &amp; " " &amp; U171</f>
        <v>aguère bauju</v>
      </c>
      <c r="K171" s="53" t="str">
        <f>G159 &amp; " " &amp; U171</f>
        <v>aurai bauju</v>
      </c>
      <c r="L171" s="55" t="s">
        <v>2452</v>
      </c>
      <c r="M171" s="52" t="s">
        <v>2483</v>
      </c>
      <c r="N171" s="52" t="str">
        <f>L159 &amp; " " &amp; U171</f>
        <v>qu'ague bauju</v>
      </c>
      <c r="O171" s="53" t="str">
        <f>M159 &amp; " " &amp; U171</f>
        <v>qu'aguèsse bauju</v>
      </c>
      <c r="P171" s="55" t="s">
        <v>2488</v>
      </c>
      <c r="Q171" s="53" t="str">
        <f>P159 &amp; " " &amp; U171</f>
        <v>auriéu bauju</v>
      </c>
      <c r="R171" s="56"/>
      <c r="S171" s="53"/>
      <c r="T171" s="55" t="s">
        <v>2453</v>
      </c>
      <c r="U171" s="49" t="s">
        <v>2492</v>
      </c>
    </row>
    <row r="172" spans="1:21">
      <c r="A172" s="226" t="s">
        <v>3305</v>
      </c>
      <c r="B172" s="67"/>
      <c r="C172" s="62"/>
      <c r="D172" s="100" t="s">
        <v>2454</v>
      </c>
      <c r="E172" s="61" t="s">
        <v>2455</v>
      </c>
      <c r="F172" s="61" t="s">
        <v>2471</v>
      </c>
      <c r="G172" s="61" t="s">
        <v>2477</v>
      </c>
      <c r="H172" s="61" t="str">
        <f>D160 &amp; " " &amp; U171</f>
        <v>as bauju</v>
      </c>
      <c r="I172" s="61" t="str">
        <f>E160 &amp; " " &amp; U171</f>
        <v>aviés bauju</v>
      </c>
      <c r="J172" s="61" t="str">
        <f>F160 &amp; " " &amp; U171</f>
        <v>aguères bauju</v>
      </c>
      <c r="K172" s="62" t="str">
        <f>G160 &amp; " " &amp; U171</f>
        <v>auras bauju</v>
      </c>
      <c r="L172" s="100" t="s">
        <v>2456</v>
      </c>
      <c r="M172" s="61" t="s">
        <v>2484</v>
      </c>
      <c r="N172" s="61" t="str">
        <f>L160 &amp; " " &amp; U171</f>
        <v>qu'agues bauju</v>
      </c>
      <c r="O172" s="62" t="str">
        <f>M160 &amp; " " &amp; U171</f>
        <v>qu'aguèsses bauju</v>
      </c>
      <c r="P172" s="100" t="s">
        <v>2489</v>
      </c>
      <c r="Q172" s="62" t="str">
        <f>P160 &amp; " " &amp; U171</f>
        <v>auriés bauju</v>
      </c>
      <c r="R172" s="67"/>
      <c r="S172" s="62"/>
      <c r="T172" s="100"/>
      <c r="U172" s="65" t="s">
        <v>2493</v>
      </c>
    </row>
    <row r="173" spans="1:21">
      <c r="A173" s="227"/>
      <c r="B173" s="67"/>
      <c r="C173" s="62"/>
      <c r="D173" s="107" t="s">
        <v>2468</v>
      </c>
      <c r="E173" s="61" t="s">
        <v>2457</v>
      </c>
      <c r="F173" s="61" t="s">
        <v>2472</v>
      </c>
      <c r="G173" s="61" t="s">
        <v>2478</v>
      </c>
      <c r="H173" s="61" t="str">
        <f>D161 &amp; " " &amp; U171</f>
        <v>a bauju</v>
      </c>
      <c r="I173" s="61" t="str">
        <f>E161 &amp; " " &amp; U171</f>
        <v>avié bauju</v>
      </c>
      <c r="J173" s="61" t="str">
        <f>F161 &amp; " " &amp; U171</f>
        <v>aguè  bauju</v>
      </c>
      <c r="K173" s="62" t="str">
        <f>G161 &amp; " " &amp; U171</f>
        <v>aura bauju</v>
      </c>
      <c r="L173" s="100" t="s">
        <v>2452</v>
      </c>
      <c r="M173" s="61" t="s">
        <v>2483</v>
      </c>
      <c r="N173" s="61" t="str">
        <f>L161 &amp; " " &amp; U171</f>
        <v>qu'ague  bauju</v>
      </c>
      <c r="O173" s="62" t="str">
        <f>M161 &amp; " " &amp; U171</f>
        <v>qu'aguèsse bauju</v>
      </c>
      <c r="P173" s="100" t="s">
        <v>2490</v>
      </c>
      <c r="Q173" s="62" t="str">
        <f>P161 &amp; " " &amp; U171</f>
        <v>aurié bauju</v>
      </c>
      <c r="R173" s="68" t="s">
        <v>2466</v>
      </c>
      <c r="S173" s="62" t="str">
        <f>"agues" &amp; " " &amp; U171</f>
        <v>agues bauju</v>
      </c>
      <c r="T173" s="100"/>
      <c r="U173" s="62" t="str">
        <f>"avènt" &amp; " " &amp; U171</f>
        <v>avènt bauju</v>
      </c>
    </row>
    <row r="174" spans="1:21">
      <c r="A174" s="228" t="s">
        <v>3308</v>
      </c>
      <c r="B174" s="67"/>
      <c r="C174" s="62"/>
      <c r="D174" s="100" t="s">
        <v>2458</v>
      </c>
      <c r="E174" s="61" t="s">
        <v>2459</v>
      </c>
      <c r="F174" s="61" t="s">
        <v>2473</v>
      </c>
      <c r="G174" s="61" t="s">
        <v>2479</v>
      </c>
      <c r="H174" s="61" t="str">
        <f>D162 &amp; " " &amp; U171</f>
        <v>avèn bauju</v>
      </c>
      <c r="I174" s="61" t="str">
        <f>E162 &amp; " " &amp; U171</f>
        <v>avian bauju</v>
      </c>
      <c r="J174" s="61" t="str">
        <f>F162 &amp; " " &amp; U171</f>
        <v>aguerian bauju</v>
      </c>
      <c r="K174" s="62" t="str">
        <f>G162 &amp; " " &amp; U171</f>
        <v>auren bauju</v>
      </c>
      <c r="L174" s="100" t="s">
        <v>2460</v>
      </c>
      <c r="M174" s="61" t="s">
        <v>2485</v>
      </c>
      <c r="N174" s="61" t="str">
        <f>L162 &amp; " " &amp; U171</f>
        <v>qu'aguen bauju</v>
      </c>
      <c r="O174" s="62" t="str">
        <f>M162 &amp; " " &amp; U171</f>
        <v>qu'aguessian bauju</v>
      </c>
      <c r="P174" s="100" t="s">
        <v>2473</v>
      </c>
      <c r="Q174" s="62" t="str">
        <f>P162 &amp; " " &amp; U171</f>
        <v>aurian bauju</v>
      </c>
      <c r="R174" s="67" t="s">
        <v>2461</v>
      </c>
      <c r="S174" s="62" t="str">
        <f>"aguen" &amp; " " &amp; U171</f>
        <v>aguen bauju</v>
      </c>
      <c r="T174" s="100"/>
      <c r="U174" s="62"/>
    </row>
    <row r="175" spans="1:21">
      <c r="A175" s="229"/>
      <c r="B175" s="67"/>
      <c r="C175" s="62"/>
      <c r="D175" s="100" t="s">
        <v>2462</v>
      </c>
      <c r="E175" s="61" t="s">
        <v>2463</v>
      </c>
      <c r="F175" s="61" t="s">
        <v>2474</v>
      </c>
      <c r="G175" s="61" t="s">
        <v>2480</v>
      </c>
      <c r="H175" s="61" t="str">
        <f>D163 &amp; " " &amp; U171</f>
        <v>avès bauju</v>
      </c>
      <c r="I175" s="61" t="str">
        <f>E163 &amp; " " &amp; U171</f>
        <v>avias bauju</v>
      </c>
      <c r="J175" s="61" t="str">
        <f>F163 &amp; " " &amp; U171</f>
        <v>aguerias bauju</v>
      </c>
      <c r="K175" s="62" t="str">
        <f>G163 &amp; " " &amp; U171</f>
        <v>aurés bauju</v>
      </c>
      <c r="L175" s="100" t="s">
        <v>2464</v>
      </c>
      <c r="M175" s="61" t="s">
        <v>2486</v>
      </c>
      <c r="N175" s="61" t="str">
        <f>L163 &amp; " " &amp; U171</f>
        <v>qu'agués bauju</v>
      </c>
      <c r="O175" s="62" t="str">
        <f>M163 &amp; " " &amp; U171</f>
        <v>qu'aguessias bauju</v>
      </c>
      <c r="P175" s="100" t="s">
        <v>2474</v>
      </c>
      <c r="Q175" s="62" t="str">
        <f>P163 &amp; " " &amp; U171</f>
        <v>aurias bauju</v>
      </c>
      <c r="R175" s="67" t="s">
        <v>2462</v>
      </c>
      <c r="S175" s="62" t="str">
        <f>"agués" &amp; " " &amp; U171</f>
        <v>agués bauju</v>
      </c>
      <c r="T175" s="100"/>
      <c r="U175" s="62"/>
    </row>
    <row r="176" spans="1:21" ht="13.5" thickBot="1">
      <c r="A176" s="230"/>
      <c r="B176" s="80"/>
      <c r="C176" s="76"/>
      <c r="D176" s="108" t="s">
        <v>2469</v>
      </c>
      <c r="E176" s="75" t="s">
        <v>2465</v>
      </c>
      <c r="F176" s="75" t="s">
        <v>2475</v>
      </c>
      <c r="G176" s="75" t="s">
        <v>2481</v>
      </c>
      <c r="H176" s="75" t="str">
        <f>D164 &amp; " " &amp; U171</f>
        <v>an bauju</v>
      </c>
      <c r="I176" s="75" t="str">
        <f>E164 &amp; " " &amp; U171</f>
        <v>avien  bauju</v>
      </c>
      <c r="J176" s="75" t="str">
        <f>F164 &amp; " " &amp; U171</f>
        <v>aguèron bauju</v>
      </c>
      <c r="K176" s="76" t="str">
        <f>G164 &amp; " " &amp; U171</f>
        <v>auran bauju</v>
      </c>
      <c r="L176" s="108" t="s">
        <v>2482</v>
      </c>
      <c r="M176" s="75" t="s">
        <v>2487</v>
      </c>
      <c r="N176" s="75" t="str">
        <f>L164 &amp; " " &amp; U171</f>
        <v>qu'agon bauju</v>
      </c>
      <c r="O176" s="76" t="str">
        <f>M164 &amp; " " &amp; U171</f>
        <v>qu'aguèsson bauju</v>
      </c>
      <c r="P176" s="105" t="s">
        <v>2491</v>
      </c>
      <c r="Q176" s="76" t="str">
        <f>P164 &amp; " " &amp; U171</f>
        <v>aurien bauju</v>
      </c>
      <c r="R176" s="80"/>
      <c r="S176" s="76"/>
      <c r="T176" s="105"/>
      <c r="U176" s="76"/>
    </row>
    <row r="177" spans="1:21">
      <c r="A177" s="169" t="s">
        <v>280</v>
      </c>
      <c r="B177" s="18" t="s">
        <v>3118</v>
      </c>
      <c r="C177" s="19" t="str">
        <f>"avé" &amp; " " &amp; U177</f>
        <v>avé begu</v>
      </c>
      <c r="D177" s="20" t="s">
        <v>2389</v>
      </c>
      <c r="E177" s="22" t="s">
        <v>287</v>
      </c>
      <c r="F177" s="21" t="s">
        <v>2378</v>
      </c>
      <c r="G177" s="22" t="s">
        <v>298</v>
      </c>
      <c r="H177" s="22" t="str">
        <f>D159 &amp; " " &amp; U177</f>
        <v>ai begu</v>
      </c>
      <c r="I177" s="22" t="str">
        <f>E159 &amp; " " &amp; U177</f>
        <v>aviéu begu</v>
      </c>
      <c r="J177" s="22" t="str">
        <f>F159 &amp; " " &amp; U177</f>
        <v>aguère begu</v>
      </c>
      <c r="K177" s="23" t="str">
        <f>G159 &amp; " " &amp; U177</f>
        <v>aurai begu</v>
      </c>
      <c r="L177" s="20" t="s">
        <v>2380</v>
      </c>
      <c r="M177" s="21" t="s">
        <v>2384</v>
      </c>
      <c r="N177" s="22" t="str">
        <f>L159 &amp; " " &amp; U177</f>
        <v>qu'ague begu</v>
      </c>
      <c r="O177" s="23" t="str">
        <f>M159 &amp; " " &amp; U177</f>
        <v>qu'aguèsse begu</v>
      </c>
      <c r="P177" s="25" t="s">
        <v>304</v>
      </c>
      <c r="Q177" s="23" t="str">
        <f>P159 &amp; " " &amp; U177</f>
        <v>auriéu begu</v>
      </c>
      <c r="R177" s="26"/>
      <c r="S177" s="23"/>
      <c r="T177" s="20" t="s">
        <v>2391</v>
      </c>
      <c r="U177" s="19" t="s">
        <v>2197</v>
      </c>
    </row>
    <row r="178" spans="1:21">
      <c r="A178" s="226" t="s">
        <v>3305</v>
      </c>
      <c r="B178" s="35"/>
      <c r="C178" s="32"/>
      <c r="D178" s="119" t="s">
        <v>281</v>
      </c>
      <c r="E178" s="31" t="s">
        <v>288</v>
      </c>
      <c r="F178" s="31" t="s">
        <v>293</v>
      </c>
      <c r="G178" s="31" t="s">
        <v>299</v>
      </c>
      <c r="H178" s="31" t="str">
        <f>D160 &amp; " " &amp; U177</f>
        <v>as begu</v>
      </c>
      <c r="I178" s="31" t="str">
        <f>E160 &amp; " " &amp; U177</f>
        <v>aviés begu</v>
      </c>
      <c r="J178" s="31" t="str">
        <f>F160 &amp; " " &amp; U177</f>
        <v>aguères begu</v>
      </c>
      <c r="K178" s="32" t="str">
        <f>G160 &amp; " " &amp; U177</f>
        <v>auras begu</v>
      </c>
      <c r="L178" s="120" t="s">
        <v>2379</v>
      </c>
      <c r="M178" s="95" t="s">
        <v>2385</v>
      </c>
      <c r="N178" s="31" t="str">
        <f>L160 &amp; " " &amp; U177</f>
        <v>qu'agues begu</v>
      </c>
      <c r="O178" s="32" t="str">
        <f>M160 &amp; " " &amp; U177</f>
        <v>qu'aguèsses begu</v>
      </c>
      <c r="P178" s="119" t="s">
        <v>305</v>
      </c>
      <c r="Q178" s="32" t="str">
        <f>P160 &amp; " " &amp; U177</f>
        <v>auriés begu</v>
      </c>
      <c r="R178" s="35"/>
      <c r="S178" s="32"/>
      <c r="T178" s="119"/>
      <c r="U178" s="96" t="s">
        <v>2198</v>
      </c>
    </row>
    <row r="179" spans="1:21">
      <c r="A179" s="227"/>
      <c r="B179" s="35"/>
      <c r="C179" s="32"/>
      <c r="D179" s="119" t="s">
        <v>282</v>
      </c>
      <c r="E179" s="31" t="s">
        <v>289</v>
      </c>
      <c r="F179" s="31" t="s">
        <v>294</v>
      </c>
      <c r="G179" s="31" t="s">
        <v>300</v>
      </c>
      <c r="H179" s="31" t="str">
        <f>D161 &amp; " " &amp; U177</f>
        <v>a begu</v>
      </c>
      <c r="I179" s="31" t="str">
        <f>E161 &amp; " " &amp; U177</f>
        <v>avié begu</v>
      </c>
      <c r="J179" s="31" t="str">
        <f>F161 &amp; " " &amp; U177</f>
        <v>aguè  begu</v>
      </c>
      <c r="K179" s="32" t="str">
        <f>G161 &amp; " " &amp; U177</f>
        <v>aura begu</v>
      </c>
      <c r="L179" s="120" t="s">
        <v>2380</v>
      </c>
      <c r="M179" s="95" t="s">
        <v>2384</v>
      </c>
      <c r="N179" s="31" t="str">
        <f>L161 &amp; " " &amp; U177</f>
        <v>qu'ague  begu</v>
      </c>
      <c r="O179" s="32" t="str">
        <f>M161 &amp; " " &amp; U177</f>
        <v>qu'aguèsse begu</v>
      </c>
      <c r="P179" s="119" t="s">
        <v>306</v>
      </c>
      <c r="Q179" s="32" t="str">
        <f>P161 &amp; " " &amp; U177</f>
        <v>aurié begu</v>
      </c>
      <c r="R179" s="36" t="s">
        <v>2390</v>
      </c>
      <c r="S179" s="32" t="str">
        <f>"agues" &amp; " " &amp; U177</f>
        <v>agues begu</v>
      </c>
      <c r="T179" s="119"/>
      <c r="U179" s="32" t="str">
        <f>"avènt" &amp; " " &amp; U177</f>
        <v>avènt begu</v>
      </c>
    </row>
    <row r="180" spans="1:21">
      <c r="A180" s="228" t="s">
        <v>3308</v>
      </c>
      <c r="B180" s="35"/>
      <c r="C180" s="32"/>
      <c r="D180" s="119" t="s">
        <v>284</v>
      </c>
      <c r="E180" s="31" t="s">
        <v>290</v>
      </c>
      <c r="F180" s="31" t="s">
        <v>295</v>
      </c>
      <c r="G180" s="31" t="s">
        <v>301</v>
      </c>
      <c r="H180" s="31" t="str">
        <f>D162 &amp; " " &amp; U177</f>
        <v>avèn begu</v>
      </c>
      <c r="I180" s="31" t="str">
        <f>E162 &amp; " " &amp; U177</f>
        <v>avian begu</v>
      </c>
      <c r="J180" s="31" t="str">
        <f>F162 &amp; " " &amp; U177</f>
        <v>aguerian begu</v>
      </c>
      <c r="K180" s="32" t="str">
        <f>G162 &amp; " " &amp; U177</f>
        <v>auren begu</v>
      </c>
      <c r="L180" s="120" t="s">
        <v>2381</v>
      </c>
      <c r="M180" s="95" t="s">
        <v>2386</v>
      </c>
      <c r="N180" s="31" t="str">
        <f>L162 &amp; " " &amp; U177</f>
        <v>qu'aguen begu</v>
      </c>
      <c r="O180" s="32" t="str">
        <f>M162 &amp; " " &amp; U177</f>
        <v>qu'aguessian begu</v>
      </c>
      <c r="P180" s="119" t="s">
        <v>307</v>
      </c>
      <c r="Q180" s="32" t="str">
        <f>P162 &amp; " " &amp; U177</f>
        <v>aurian begu</v>
      </c>
      <c r="R180" s="35" t="s">
        <v>283</v>
      </c>
      <c r="S180" s="32" t="str">
        <f>"aguen" &amp; " " &amp; U177</f>
        <v>aguen begu</v>
      </c>
      <c r="T180" s="119"/>
      <c r="U180" s="32"/>
    </row>
    <row r="181" spans="1:21">
      <c r="A181" s="229"/>
      <c r="B181" s="35"/>
      <c r="C181" s="32"/>
      <c r="D181" s="119" t="s">
        <v>285</v>
      </c>
      <c r="E181" s="31" t="s">
        <v>291</v>
      </c>
      <c r="F181" s="31" t="s">
        <v>296</v>
      </c>
      <c r="G181" s="31" t="s">
        <v>302</v>
      </c>
      <c r="H181" s="31" t="str">
        <f>D163 &amp; " " &amp; U177</f>
        <v>avès begu</v>
      </c>
      <c r="I181" s="31" t="str">
        <f>E163 &amp; " " &amp; U177</f>
        <v>avias begu</v>
      </c>
      <c r="J181" s="31" t="str">
        <f>F163 &amp; " " &amp; U177</f>
        <v>aguerias begu</v>
      </c>
      <c r="K181" s="32" t="str">
        <f>G163 &amp; " " &amp; U177</f>
        <v>aurés begu</v>
      </c>
      <c r="L181" s="120" t="s">
        <v>2382</v>
      </c>
      <c r="M181" s="95" t="s">
        <v>2387</v>
      </c>
      <c r="N181" s="31" t="str">
        <f>L163 &amp; " " &amp; U177</f>
        <v>qu'agués begu</v>
      </c>
      <c r="O181" s="32" t="str">
        <f>M163 &amp; " " &amp; U177</f>
        <v>qu'aguessias begu</v>
      </c>
      <c r="P181" s="119" t="s">
        <v>308</v>
      </c>
      <c r="Q181" s="32" t="str">
        <f>P163 &amp; " " &amp; U177</f>
        <v>aurias begu</v>
      </c>
      <c r="R181" s="35" t="s">
        <v>285</v>
      </c>
      <c r="S181" s="32" t="str">
        <f>"agués" &amp; " " &amp; U177</f>
        <v>agués begu</v>
      </c>
      <c r="T181" s="119"/>
      <c r="U181" s="32"/>
    </row>
    <row r="182" spans="1:21" ht="13.5" thickBot="1">
      <c r="A182" s="230"/>
      <c r="B182" s="47"/>
      <c r="C182" s="44"/>
      <c r="D182" s="121" t="s">
        <v>286</v>
      </c>
      <c r="E182" s="43" t="s">
        <v>292</v>
      </c>
      <c r="F182" s="43" t="s">
        <v>297</v>
      </c>
      <c r="G182" s="43" t="s">
        <v>303</v>
      </c>
      <c r="H182" s="43" t="str">
        <f>D164 &amp; " " &amp; U177</f>
        <v>an begu</v>
      </c>
      <c r="I182" s="43" t="str">
        <f>E164 &amp; " " &amp; U177</f>
        <v>avien  begu</v>
      </c>
      <c r="J182" s="43" t="str">
        <f>F164 &amp; " " &amp; U177</f>
        <v>aguèron begu</v>
      </c>
      <c r="K182" s="44" t="str">
        <f>G164 &amp; " " &amp; U177</f>
        <v>auran begu</v>
      </c>
      <c r="L182" s="123" t="s">
        <v>2383</v>
      </c>
      <c r="M182" s="97" t="s">
        <v>2388</v>
      </c>
      <c r="N182" s="43" t="str">
        <f>L164 &amp; " " &amp; U177</f>
        <v>qu'agon begu</v>
      </c>
      <c r="O182" s="44" t="str">
        <f>M164 &amp; " " &amp; U177</f>
        <v>qu'aguèsson begu</v>
      </c>
      <c r="P182" s="121" t="s">
        <v>309</v>
      </c>
      <c r="Q182" s="44" t="str">
        <f>P164 &amp; " " &amp; U177</f>
        <v>aurien begu</v>
      </c>
      <c r="R182" s="47"/>
      <c r="S182" s="44"/>
      <c r="T182" s="121"/>
      <c r="U182" s="44"/>
    </row>
    <row r="183" spans="1:21">
      <c r="A183" s="169" t="s">
        <v>1135</v>
      </c>
      <c r="B183" s="48" t="s">
        <v>2494</v>
      </c>
      <c r="C183" s="49" t="str">
        <f>"avé" &amp; " " &amp; U183</f>
        <v>avé blus</v>
      </c>
      <c r="D183" s="55" t="s">
        <v>2494</v>
      </c>
      <c r="E183" s="52" t="s">
        <v>2495</v>
      </c>
      <c r="F183" s="52" t="s">
        <v>2508</v>
      </c>
      <c r="G183" s="52" t="s">
        <v>2514</v>
      </c>
      <c r="H183" s="52" t="str">
        <f>D159 &amp; " " &amp; U183</f>
        <v>ai blus</v>
      </c>
      <c r="I183" s="52" t="str">
        <f>E159 &amp; " " &amp; U183</f>
        <v>aviéu blus</v>
      </c>
      <c r="J183" s="52" t="str">
        <f>F159 &amp; " " &amp; U183</f>
        <v>aguère blus</v>
      </c>
      <c r="K183" s="53" t="str">
        <f>G159 &amp; " " &amp; U183</f>
        <v>aurai blus</v>
      </c>
      <c r="L183" s="55" t="s">
        <v>2520</v>
      </c>
      <c r="M183" s="52" t="s">
        <v>2526</v>
      </c>
      <c r="N183" s="52" t="str">
        <f>L159 &amp; " " &amp; U183</f>
        <v>qu'ague blus</v>
      </c>
      <c r="O183" s="53" t="str">
        <f>M159 &amp; " " &amp; U183</f>
        <v>qu'aguèsse blus</v>
      </c>
      <c r="P183" s="55" t="s">
        <v>2531</v>
      </c>
      <c r="Q183" s="53" t="str">
        <f>P159 &amp; " " &amp; U183</f>
        <v>auriéu blus</v>
      </c>
      <c r="R183" s="56"/>
      <c r="S183" s="53"/>
      <c r="T183" s="55" t="s">
        <v>2496</v>
      </c>
      <c r="U183" s="49" t="s">
        <v>2507</v>
      </c>
    </row>
    <row r="184" spans="1:21">
      <c r="A184" s="226" t="s">
        <v>3305</v>
      </c>
      <c r="B184" s="67"/>
      <c r="C184" s="62"/>
      <c r="D184" s="100" t="s">
        <v>2497</v>
      </c>
      <c r="E184" s="61" t="s">
        <v>2498</v>
      </c>
      <c r="F184" s="61" t="s">
        <v>2509</v>
      </c>
      <c r="G184" s="61" t="s">
        <v>2515</v>
      </c>
      <c r="H184" s="61" t="str">
        <f>D160 &amp; " " &amp; U183</f>
        <v>as blus</v>
      </c>
      <c r="I184" s="61" t="str">
        <f>E160 &amp; " " &amp; U183</f>
        <v>aviés blus</v>
      </c>
      <c r="J184" s="61" t="str">
        <f>F160 &amp; " " &amp; U183</f>
        <v>aguères blus</v>
      </c>
      <c r="K184" s="62" t="str">
        <f>G160 &amp; " " &amp; U183</f>
        <v>auras blus</v>
      </c>
      <c r="L184" s="100" t="s">
        <v>2521</v>
      </c>
      <c r="M184" s="61" t="s">
        <v>2527</v>
      </c>
      <c r="N184" s="61" t="str">
        <f>L160 &amp; " " &amp; U183</f>
        <v>qu'agues blus</v>
      </c>
      <c r="O184" s="62" t="str">
        <f>M160 &amp; " " &amp; U183</f>
        <v>qu'aguèsses blus</v>
      </c>
      <c r="P184" s="100" t="s">
        <v>2532</v>
      </c>
      <c r="Q184" s="62" t="str">
        <f>P160 &amp; " " &amp; U183</f>
        <v>auriés blus</v>
      </c>
      <c r="R184" s="67"/>
      <c r="S184" s="62"/>
      <c r="T184" s="100"/>
      <c r="U184" s="65" t="s">
        <v>2535</v>
      </c>
    </row>
    <row r="185" spans="1:21">
      <c r="A185" s="227"/>
      <c r="B185" s="67"/>
      <c r="C185" s="62"/>
      <c r="D185" s="107" t="s">
        <v>2507</v>
      </c>
      <c r="E185" s="61" t="s">
        <v>2499</v>
      </c>
      <c r="F185" s="61" t="s">
        <v>2510</v>
      </c>
      <c r="G185" s="61" t="s">
        <v>2516</v>
      </c>
      <c r="H185" s="61" t="str">
        <f>D161 &amp; " " &amp; U183</f>
        <v>a blus</v>
      </c>
      <c r="I185" s="61" t="str">
        <f>E161 &amp; " " &amp; U183</f>
        <v>avié blus</v>
      </c>
      <c r="J185" s="61" t="str">
        <f>F161 &amp; " " &amp; U183</f>
        <v>aguè  blus</v>
      </c>
      <c r="K185" s="62" t="str">
        <f>G161 &amp; " " &amp; U183</f>
        <v>aura blus</v>
      </c>
      <c r="L185" s="100" t="s">
        <v>2522</v>
      </c>
      <c r="M185" s="61" t="s">
        <v>2526</v>
      </c>
      <c r="N185" s="61" t="str">
        <f>L161 &amp; " " &amp; U183</f>
        <v>qu'ague  blus</v>
      </c>
      <c r="O185" s="62" t="str">
        <f>M161 &amp; " " &amp; U183</f>
        <v>qu'aguèsse blus</v>
      </c>
      <c r="P185" s="100" t="s">
        <v>2533</v>
      </c>
      <c r="Q185" s="62" t="str">
        <f>P161 &amp; " " &amp; U183</f>
        <v>aurié blus</v>
      </c>
      <c r="R185" s="68" t="s">
        <v>2494</v>
      </c>
      <c r="S185" s="62" t="str">
        <f>"agues" &amp; " " &amp; U183</f>
        <v>agues blus</v>
      </c>
      <c r="T185" s="100"/>
      <c r="U185" s="62" t="str">
        <f>"avènt" &amp; " " &amp; U183</f>
        <v>avènt blus</v>
      </c>
    </row>
    <row r="186" spans="1:21">
      <c r="A186" s="228" t="s">
        <v>3308</v>
      </c>
      <c r="B186" s="67"/>
      <c r="C186" s="62"/>
      <c r="D186" s="100" t="s">
        <v>2500</v>
      </c>
      <c r="E186" s="61" t="s">
        <v>2501</v>
      </c>
      <c r="F186" s="61" t="s">
        <v>2511</v>
      </c>
      <c r="G186" s="61" t="s">
        <v>2517</v>
      </c>
      <c r="H186" s="61" t="str">
        <f>D162 &amp; " " &amp; U183</f>
        <v>avèn blus</v>
      </c>
      <c r="I186" s="61" t="str">
        <f>E162 &amp; " " &amp; U183</f>
        <v>avian blus</v>
      </c>
      <c r="J186" s="61" t="str">
        <f>F162 &amp; " " &amp; U183</f>
        <v>aguerian blus</v>
      </c>
      <c r="K186" s="62" t="str">
        <f>G162 &amp; " " &amp; U183</f>
        <v>auren blus</v>
      </c>
      <c r="L186" s="100" t="s">
        <v>2523</v>
      </c>
      <c r="M186" s="61" t="s">
        <v>2528</v>
      </c>
      <c r="N186" s="61" t="str">
        <f>L162 &amp; " " &amp; U183</f>
        <v>qu'aguen blus</v>
      </c>
      <c r="O186" s="62" t="str">
        <f>M162 &amp; " " &amp; U183</f>
        <v>qu'aguessian blus</v>
      </c>
      <c r="P186" s="100" t="s">
        <v>2511</v>
      </c>
      <c r="Q186" s="62" t="str">
        <f>P162 &amp; " " &amp; U183</f>
        <v>aurian blus</v>
      </c>
      <c r="R186" s="67" t="s">
        <v>2502</v>
      </c>
      <c r="S186" s="62" t="str">
        <f>"aguen" &amp; " " &amp; U183</f>
        <v>aguen blus</v>
      </c>
      <c r="T186" s="100"/>
      <c r="U186" s="62"/>
    </row>
    <row r="187" spans="1:21">
      <c r="A187" s="229"/>
      <c r="B187" s="67"/>
      <c r="C187" s="62"/>
      <c r="D187" s="100" t="s">
        <v>2503</v>
      </c>
      <c r="E187" s="61" t="s">
        <v>2504</v>
      </c>
      <c r="F187" s="61" t="s">
        <v>2512</v>
      </c>
      <c r="G187" s="61" t="s">
        <v>2518</v>
      </c>
      <c r="H187" s="61" t="str">
        <f>D163 &amp; " " &amp; U183</f>
        <v>avès blus</v>
      </c>
      <c r="I187" s="61" t="str">
        <f>E163 &amp; " " &amp; U183</f>
        <v>avias blus</v>
      </c>
      <c r="J187" s="61" t="str">
        <f>F163 &amp; " " &amp; U183</f>
        <v>aguerias blus</v>
      </c>
      <c r="K187" s="62" t="str">
        <f>G163 &amp; " " &amp; U183</f>
        <v>aurés blus</v>
      </c>
      <c r="L187" s="100" t="s">
        <v>2524</v>
      </c>
      <c r="M187" s="61" t="s">
        <v>2529</v>
      </c>
      <c r="N187" s="61" t="str">
        <f>L163 &amp; " " &amp; U183</f>
        <v>qu'agués blus</v>
      </c>
      <c r="O187" s="62" t="str">
        <f>M163 &amp; " " &amp; U183</f>
        <v>qu'aguessias blus</v>
      </c>
      <c r="P187" s="100" t="s">
        <v>2512</v>
      </c>
      <c r="Q187" s="62" t="str">
        <f>P163 &amp; " " &amp; U183</f>
        <v>aurias blus</v>
      </c>
      <c r="R187" s="67" t="s">
        <v>2503</v>
      </c>
      <c r="S187" s="62" t="str">
        <f>"agués" &amp; " " &amp; U183</f>
        <v>agués blus</v>
      </c>
      <c r="T187" s="100"/>
      <c r="U187" s="62"/>
    </row>
    <row r="188" spans="1:21" ht="13.5" thickBot="1">
      <c r="A188" s="230"/>
      <c r="B188" s="80"/>
      <c r="C188" s="76"/>
      <c r="D188" s="105" t="s">
        <v>2505</v>
      </c>
      <c r="E188" s="75" t="s">
        <v>2506</v>
      </c>
      <c r="F188" s="75" t="s">
        <v>2513</v>
      </c>
      <c r="G188" s="75" t="s">
        <v>2519</v>
      </c>
      <c r="H188" s="75" t="str">
        <f>D164 &amp; " " &amp; U183</f>
        <v>an blus</v>
      </c>
      <c r="I188" s="75" t="str">
        <f>E164 &amp; " " &amp; U183</f>
        <v>avien  blus</v>
      </c>
      <c r="J188" s="75" t="str">
        <f>F164 &amp; " " &amp; U183</f>
        <v>aguèron blus</v>
      </c>
      <c r="K188" s="76" t="str">
        <f>G164 &amp; " " &amp; U183</f>
        <v>auran blus</v>
      </c>
      <c r="L188" s="105" t="s">
        <v>2525</v>
      </c>
      <c r="M188" s="75" t="s">
        <v>2530</v>
      </c>
      <c r="N188" s="75" t="str">
        <f>L164 &amp; " " &amp; U183</f>
        <v>qu'agon blus</v>
      </c>
      <c r="O188" s="76" t="str">
        <f>M164 &amp; " " &amp; U183</f>
        <v>qu'aguèsson blus</v>
      </c>
      <c r="P188" s="105" t="s">
        <v>2534</v>
      </c>
      <c r="Q188" s="76" t="str">
        <f>P164 &amp; " " &amp; U183</f>
        <v>aurien blus</v>
      </c>
      <c r="R188" s="80"/>
      <c r="S188" s="76"/>
      <c r="T188" s="105"/>
      <c r="U188" s="76"/>
    </row>
    <row r="189" spans="1:21">
      <c r="A189" s="169" t="s">
        <v>1136</v>
      </c>
      <c r="B189" s="18" t="s">
        <v>2536</v>
      </c>
      <c r="C189" s="19" t="str">
        <f>"avé" &amp; " " &amp; U189</f>
        <v>avé boui</v>
      </c>
      <c r="D189" s="25" t="s">
        <v>2536</v>
      </c>
      <c r="E189" s="21" t="s">
        <v>2544</v>
      </c>
      <c r="F189" s="22" t="s">
        <v>2549</v>
      </c>
      <c r="G189" s="22" t="s">
        <v>2555</v>
      </c>
      <c r="H189" s="22" t="str">
        <f>D159 &amp; " " &amp; U189</f>
        <v>ai boui</v>
      </c>
      <c r="I189" s="22" t="str">
        <f>E159 &amp; " " &amp; U189</f>
        <v>aviéu boui</v>
      </c>
      <c r="J189" s="22" t="str">
        <f>F159 &amp; " " &amp; U189</f>
        <v>aguère boui</v>
      </c>
      <c r="K189" s="23" t="str">
        <f>G159 &amp; " " &amp; U189</f>
        <v>aurai boui</v>
      </c>
      <c r="L189" s="25" t="s">
        <v>2568</v>
      </c>
      <c r="M189" s="22" t="s">
        <v>2573</v>
      </c>
      <c r="N189" s="22" t="str">
        <f>L159 &amp; " " &amp; U189</f>
        <v>qu'ague boui</v>
      </c>
      <c r="O189" s="23" t="str">
        <f>M159 &amp; " " &amp; U189</f>
        <v>qu'aguèsse boui</v>
      </c>
      <c r="P189" s="25" t="s">
        <v>2561</v>
      </c>
      <c r="Q189" s="23" t="str">
        <f>P159 &amp; " " &amp; U189</f>
        <v>auriéu boui</v>
      </c>
      <c r="R189" s="26"/>
      <c r="S189" s="23"/>
      <c r="T189" s="25" t="s">
        <v>2537</v>
      </c>
      <c r="U189" s="19" t="s">
        <v>2543</v>
      </c>
    </row>
    <row r="190" spans="1:21">
      <c r="A190" s="226" t="s">
        <v>3305</v>
      </c>
      <c r="B190" s="35"/>
      <c r="C190" s="32"/>
      <c r="D190" s="119" t="s">
        <v>2538</v>
      </c>
      <c r="E190" s="95" t="s">
        <v>2545</v>
      </c>
      <c r="F190" s="31" t="s">
        <v>2550</v>
      </c>
      <c r="G190" s="31" t="s">
        <v>2556</v>
      </c>
      <c r="H190" s="31" t="str">
        <f>D160 &amp; " " &amp; U189</f>
        <v>as boui</v>
      </c>
      <c r="I190" s="31" t="str">
        <f>E160 &amp; " " &amp; U189</f>
        <v>aviés boui</v>
      </c>
      <c r="J190" s="31" t="str">
        <f>F160 &amp; " " &amp; U189</f>
        <v>aguères boui</v>
      </c>
      <c r="K190" s="32" t="str">
        <f>G160 &amp; " " &amp; U189</f>
        <v>auras boui</v>
      </c>
      <c r="L190" s="119" t="s">
        <v>2569</v>
      </c>
      <c r="M190" s="31" t="s">
        <v>2574</v>
      </c>
      <c r="N190" s="31" t="str">
        <f>L160 &amp; " " &amp; U189</f>
        <v>qu'agues boui</v>
      </c>
      <c r="O190" s="32" t="str">
        <f>M160 &amp; " " &amp; U189</f>
        <v>qu'aguèsses boui</v>
      </c>
      <c r="P190" s="119" t="s">
        <v>2562</v>
      </c>
      <c r="Q190" s="32" t="str">
        <f>P160 &amp; " " &amp; U189</f>
        <v>auriés boui</v>
      </c>
      <c r="R190" s="35"/>
      <c r="S190" s="32"/>
      <c r="T190" s="119"/>
      <c r="U190" s="96" t="s">
        <v>2567</v>
      </c>
    </row>
    <row r="191" spans="1:21">
      <c r="A191" s="227"/>
      <c r="B191" s="35"/>
      <c r="C191" s="32"/>
      <c r="D191" s="120" t="s">
        <v>2543</v>
      </c>
      <c r="E191" s="95" t="s">
        <v>2546</v>
      </c>
      <c r="F191" s="31" t="s">
        <v>2551</v>
      </c>
      <c r="G191" s="31" t="s">
        <v>2557</v>
      </c>
      <c r="H191" s="31" t="str">
        <f>D161 &amp; " " &amp; U189</f>
        <v>a boui</v>
      </c>
      <c r="I191" s="31" t="str">
        <f>E161 &amp; " " &amp; U189</f>
        <v>avié boui</v>
      </c>
      <c r="J191" s="31" t="str">
        <f>F161 &amp; " " &amp; U189</f>
        <v>aguè  boui</v>
      </c>
      <c r="K191" s="32" t="str">
        <f>G161 &amp; " " &amp; U189</f>
        <v>aura boui</v>
      </c>
      <c r="L191" s="119" t="s">
        <v>2568</v>
      </c>
      <c r="M191" s="31" t="s">
        <v>2573</v>
      </c>
      <c r="N191" s="31" t="str">
        <f>L161 &amp; " " &amp; U189</f>
        <v>qu'ague  boui</v>
      </c>
      <c r="O191" s="32" t="str">
        <f>M161 &amp; " " &amp; U189</f>
        <v>qu'aguèsse boui</v>
      </c>
      <c r="P191" s="119" t="s">
        <v>2563</v>
      </c>
      <c r="Q191" s="32" t="str">
        <f>P161 &amp; " " &amp; U189</f>
        <v>aurié boui</v>
      </c>
      <c r="R191" s="36" t="s">
        <v>2536</v>
      </c>
      <c r="S191" s="32" t="str">
        <f>"agues" &amp; " " &amp; U189</f>
        <v>agues boui</v>
      </c>
      <c r="T191" s="119"/>
      <c r="U191" s="32" t="str">
        <f>"avènt" &amp; " " &amp; U189</f>
        <v>avènt boui</v>
      </c>
    </row>
    <row r="192" spans="1:21">
      <c r="A192" s="228" t="s">
        <v>3308</v>
      </c>
      <c r="B192" s="35"/>
      <c r="C192" s="32"/>
      <c r="D192" s="119" t="s">
        <v>2539</v>
      </c>
      <c r="E192" s="95" t="s">
        <v>2547</v>
      </c>
      <c r="F192" s="31" t="s">
        <v>2552</v>
      </c>
      <c r="G192" s="31" t="s">
        <v>2558</v>
      </c>
      <c r="H192" s="31" t="str">
        <f>D162 &amp; " " &amp; U189</f>
        <v>avèn boui</v>
      </c>
      <c r="I192" s="31" t="str">
        <f>E162 &amp; " " &amp; U189</f>
        <v>avian boui</v>
      </c>
      <c r="J192" s="31" t="str">
        <f>F162 &amp; " " &amp; U189</f>
        <v>aguerian boui</v>
      </c>
      <c r="K192" s="32" t="str">
        <f>G162 &amp; " " &amp; U189</f>
        <v>auren boui</v>
      </c>
      <c r="L192" s="119" t="s">
        <v>2570</v>
      </c>
      <c r="M192" s="31" t="s">
        <v>2575</v>
      </c>
      <c r="N192" s="31" t="str">
        <f>L162 &amp; " " &amp; U189</f>
        <v>qu'aguen boui</v>
      </c>
      <c r="O192" s="32" t="str">
        <f>M162 &amp; " " &amp; U189</f>
        <v>qu'aguessian boui</v>
      </c>
      <c r="P192" s="119" t="s">
        <v>2564</v>
      </c>
      <c r="Q192" s="32" t="str">
        <f>P162 &amp; " " &amp; U189</f>
        <v>aurian boui</v>
      </c>
      <c r="R192" s="35" t="s">
        <v>2540</v>
      </c>
      <c r="S192" s="32" t="str">
        <f>"aguen" &amp; " " &amp; U189</f>
        <v>aguen boui</v>
      </c>
      <c r="T192" s="119"/>
      <c r="U192" s="32"/>
    </row>
    <row r="193" spans="1:21">
      <c r="A193" s="229"/>
      <c r="B193" s="35"/>
      <c r="C193" s="32"/>
      <c r="D193" s="119" t="s">
        <v>2541</v>
      </c>
      <c r="E193" s="95" t="s">
        <v>2548</v>
      </c>
      <c r="F193" s="31" t="s">
        <v>2553</v>
      </c>
      <c r="G193" s="31" t="s">
        <v>2559</v>
      </c>
      <c r="H193" s="31" t="str">
        <f>D163 &amp; " " &amp; U189</f>
        <v>avès boui</v>
      </c>
      <c r="I193" s="31" t="str">
        <f>E163 &amp; " " &amp; U189</f>
        <v>avias boui</v>
      </c>
      <c r="J193" s="31" t="str">
        <f>F163 &amp; " " &amp; U189</f>
        <v>aguerias boui</v>
      </c>
      <c r="K193" s="32" t="str">
        <f>G163 &amp; " " &amp; U189</f>
        <v>aurés boui</v>
      </c>
      <c r="L193" s="119" t="s">
        <v>2571</v>
      </c>
      <c r="M193" s="31" t="s">
        <v>2576</v>
      </c>
      <c r="N193" s="31" t="str">
        <f>L163 &amp; " " &amp; U189</f>
        <v>qu'agués boui</v>
      </c>
      <c r="O193" s="32" t="str">
        <f>M163 &amp; " " &amp; U189</f>
        <v>qu'aguessias boui</v>
      </c>
      <c r="P193" s="119" t="s">
        <v>2565</v>
      </c>
      <c r="Q193" s="32" t="str">
        <f>P163 &amp; " " &amp; U189</f>
        <v>aurias boui</v>
      </c>
      <c r="R193" s="35" t="s">
        <v>2541</v>
      </c>
      <c r="S193" s="32" t="str">
        <f>"agués" &amp; " " &amp; U189</f>
        <v>agués boui</v>
      </c>
      <c r="T193" s="119"/>
      <c r="U193" s="32"/>
    </row>
    <row r="194" spans="1:21" ht="13.5" thickBot="1">
      <c r="A194" s="230"/>
      <c r="B194" s="47"/>
      <c r="C194" s="44"/>
      <c r="D194" s="123" t="s">
        <v>2542</v>
      </c>
      <c r="E194" s="97" t="s">
        <v>2540</v>
      </c>
      <c r="F194" s="43" t="s">
        <v>2554</v>
      </c>
      <c r="G194" s="43" t="s">
        <v>2560</v>
      </c>
      <c r="H194" s="43" t="str">
        <f>D164 &amp; " " &amp; U189</f>
        <v>an boui</v>
      </c>
      <c r="I194" s="43" t="str">
        <f>E164 &amp; " " &amp; U189</f>
        <v>avien  boui</v>
      </c>
      <c r="J194" s="43" t="str">
        <f>F164 &amp; " " &amp; U189</f>
        <v>aguèron boui</v>
      </c>
      <c r="K194" s="44" t="str">
        <f>G164 &amp; " " &amp; U189</f>
        <v>auran boui</v>
      </c>
      <c r="L194" s="121" t="s">
        <v>2572</v>
      </c>
      <c r="M194" s="43" t="s">
        <v>2577</v>
      </c>
      <c r="N194" s="43" t="str">
        <f>L164 &amp; " " &amp; U189</f>
        <v>qu'agon boui</v>
      </c>
      <c r="O194" s="44" t="str">
        <f>M164 &amp; " " &amp; U189</f>
        <v>qu'aguèsson boui</v>
      </c>
      <c r="P194" s="121" t="s">
        <v>2566</v>
      </c>
      <c r="Q194" s="44" t="str">
        <f>P164 &amp; " " &amp; U189</f>
        <v>aurien boui</v>
      </c>
      <c r="R194" s="47"/>
      <c r="S194" s="44"/>
      <c r="T194" s="121"/>
      <c r="U194" s="44"/>
    </row>
    <row r="195" spans="1:21">
      <c r="A195" s="169" t="s">
        <v>98</v>
      </c>
      <c r="B195" s="48" t="s">
        <v>3119</v>
      </c>
      <c r="C195" s="49" t="str">
        <f>"avé" &amp; " " &amp; U195</f>
        <v>avé casegu</v>
      </c>
      <c r="D195" s="50" t="s">
        <v>2578</v>
      </c>
      <c r="E195" s="51" t="s">
        <v>2584</v>
      </c>
      <c r="F195" s="51" t="s">
        <v>2590</v>
      </c>
      <c r="G195" s="51" t="s">
        <v>2596</v>
      </c>
      <c r="H195" s="51" t="str">
        <f>D159 &amp; " " &amp; U195</f>
        <v>ai casegu</v>
      </c>
      <c r="I195" s="51" t="str">
        <f>E159 &amp; " " &amp; U195</f>
        <v>aviéu casegu</v>
      </c>
      <c r="J195" s="51" t="str">
        <f>F159 &amp; " " &amp; U195</f>
        <v>aguère casegu</v>
      </c>
      <c r="K195" s="49" t="str">
        <f>G159 &amp; " " &amp; U195</f>
        <v>aurai casegu</v>
      </c>
      <c r="L195" s="50" t="s">
        <v>2602</v>
      </c>
      <c r="M195" s="51" t="s">
        <v>2607</v>
      </c>
      <c r="N195" s="51" t="str">
        <f>L159 &amp; " " &amp; U195</f>
        <v>qu'ague casegu</v>
      </c>
      <c r="O195" s="49" t="str">
        <f>M159 &amp; " " &amp; U195</f>
        <v>qu'aguèsse casegu</v>
      </c>
      <c r="P195" s="50" t="s">
        <v>2612</v>
      </c>
      <c r="Q195" s="49" t="str">
        <f>P159 &amp; " " &amp; U195</f>
        <v>auriéu casegu</v>
      </c>
      <c r="R195" s="56"/>
      <c r="S195" s="53"/>
      <c r="T195" s="50" t="s">
        <v>2619</v>
      </c>
      <c r="U195" s="53" t="s">
        <v>2620</v>
      </c>
    </row>
    <row r="196" spans="1:21">
      <c r="A196" s="226" t="s">
        <v>3305</v>
      </c>
      <c r="B196" s="67"/>
      <c r="C196" s="62"/>
      <c r="D196" s="107" t="s">
        <v>2579</v>
      </c>
      <c r="E196" s="64" t="s">
        <v>2585</v>
      </c>
      <c r="F196" s="64" t="s">
        <v>2591</v>
      </c>
      <c r="G196" s="64" t="s">
        <v>2597</v>
      </c>
      <c r="H196" s="64" t="str">
        <f>D160 &amp; " " &amp; U195</f>
        <v>as casegu</v>
      </c>
      <c r="I196" s="64" t="str">
        <f>E160 &amp; " " &amp; U195</f>
        <v>aviés casegu</v>
      </c>
      <c r="J196" s="64" t="str">
        <f>F160 &amp; " " &amp; U195</f>
        <v>aguères casegu</v>
      </c>
      <c r="K196" s="65" t="str">
        <f>G160 &amp; " " &amp; U195</f>
        <v>auras casegu</v>
      </c>
      <c r="L196" s="107" t="s">
        <v>2603</v>
      </c>
      <c r="M196" s="64" t="s">
        <v>2608</v>
      </c>
      <c r="N196" s="64" t="str">
        <f>L160 &amp; " " &amp; U195</f>
        <v>qu'agues casegu</v>
      </c>
      <c r="O196" s="65" t="str">
        <f>M160 &amp; " " &amp; U195</f>
        <v>qu'aguèsses casegu</v>
      </c>
      <c r="P196" s="107" t="s">
        <v>2613</v>
      </c>
      <c r="Q196" s="65" t="str">
        <f>P160 &amp; " " &amp; U195</f>
        <v>auriés casegu</v>
      </c>
      <c r="R196" s="67"/>
      <c r="S196" s="62"/>
      <c r="T196" s="107"/>
      <c r="U196" s="65" t="s">
        <v>2621</v>
      </c>
    </row>
    <row r="197" spans="1:21">
      <c r="A197" s="227"/>
      <c r="B197" s="67"/>
      <c r="C197" s="62"/>
      <c r="D197" s="107" t="s">
        <v>2581</v>
      </c>
      <c r="E197" s="64" t="s">
        <v>2586</v>
      </c>
      <c r="F197" s="64" t="s">
        <v>2592</v>
      </c>
      <c r="G197" s="64" t="s">
        <v>2598</v>
      </c>
      <c r="H197" s="64" t="str">
        <f>D161 &amp; " " &amp; U195</f>
        <v>a casegu</v>
      </c>
      <c r="I197" s="64" t="str">
        <f>E161 &amp; " " &amp; U195</f>
        <v>avié casegu</v>
      </c>
      <c r="J197" s="64" t="str">
        <f>F161 &amp; " " &amp; U195</f>
        <v>aguè  casegu</v>
      </c>
      <c r="K197" s="65" t="str">
        <f>G161 &amp; " " &amp; U195</f>
        <v>aura casegu</v>
      </c>
      <c r="L197" s="107" t="s">
        <v>2602</v>
      </c>
      <c r="M197" s="64" t="s">
        <v>2607</v>
      </c>
      <c r="N197" s="64" t="str">
        <f>L161 &amp; " " &amp; U195</f>
        <v>qu'ague  casegu</v>
      </c>
      <c r="O197" s="65" t="str">
        <f>M161 &amp; " " &amp; U195</f>
        <v>qu'aguèsse casegu</v>
      </c>
      <c r="P197" s="107" t="s">
        <v>2614</v>
      </c>
      <c r="Q197" s="65" t="str">
        <f>P161 &amp; " " &amp; U195</f>
        <v>aurié casegu</v>
      </c>
      <c r="R197" s="68" t="s">
        <v>2578</v>
      </c>
      <c r="S197" s="65" t="str">
        <f>"agues" &amp; " " &amp; U195</f>
        <v>agues casegu</v>
      </c>
      <c r="T197" s="100"/>
      <c r="U197" s="62" t="str">
        <f>"avènt" &amp; " " &amp; U195</f>
        <v>avènt casegu</v>
      </c>
    </row>
    <row r="198" spans="1:21">
      <c r="A198" s="228" t="s">
        <v>3308</v>
      </c>
      <c r="B198" s="67"/>
      <c r="C198" s="62"/>
      <c r="D198" s="107" t="s">
        <v>2582</v>
      </c>
      <c r="E198" s="64" t="s">
        <v>2587</v>
      </c>
      <c r="F198" s="64" t="s">
        <v>2593</v>
      </c>
      <c r="G198" s="64" t="s">
        <v>2599</v>
      </c>
      <c r="H198" s="64" t="str">
        <f>D162 &amp; " " &amp; U195</f>
        <v>avèn casegu</v>
      </c>
      <c r="I198" s="64" t="str">
        <f>E162 &amp; " " &amp; U195</f>
        <v>avian casegu</v>
      </c>
      <c r="J198" s="64" t="str">
        <f>F162 &amp; " " &amp; U195</f>
        <v>aguerian casegu</v>
      </c>
      <c r="K198" s="65" t="str">
        <f>G162 &amp; " " &amp; U195</f>
        <v>auren casegu</v>
      </c>
      <c r="L198" s="107" t="s">
        <v>2604</v>
      </c>
      <c r="M198" s="64" t="s">
        <v>2609</v>
      </c>
      <c r="N198" s="64" t="str">
        <f>L162 &amp; " " &amp; U195</f>
        <v>qu'aguen casegu</v>
      </c>
      <c r="O198" s="65" t="str">
        <f>M162 &amp; " " &amp; U195</f>
        <v>qu'aguessian casegu</v>
      </c>
      <c r="P198" s="107" t="s">
        <v>2615</v>
      </c>
      <c r="Q198" s="65" t="str">
        <f>P162 &amp; " " &amp; U195</f>
        <v>aurian casegu</v>
      </c>
      <c r="R198" s="68" t="s">
        <v>2618</v>
      </c>
      <c r="S198" s="65" t="str">
        <f>"aguen" &amp; " " &amp; U195</f>
        <v>aguen casegu</v>
      </c>
      <c r="T198" s="100"/>
      <c r="U198" s="62"/>
    </row>
    <row r="199" spans="1:21">
      <c r="A199" s="229"/>
      <c r="B199" s="67"/>
      <c r="C199" s="62"/>
      <c r="D199" s="107" t="s">
        <v>2583</v>
      </c>
      <c r="E199" s="64" t="s">
        <v>2588</v>
      </c>
      <c r="F199" s="64" t="s">
        <v>2594</v>
      </c>
      <c r="G199" s="64" t="s">
        <v>2600</v>
      </c>
      <c r="H199" s="64" t="str">
        <f>D163 &amp; " " &amp; U195</f>
        <v>avès casegu</v>
      </c>
      <c r="I199" s="64" t="str">
        <f>E163 &amp; " " &amp; U195</f>
        <v>avias casegu</v>
      </c>
      <c r="J199" s="64" t="str">
        <f>F163 &amp; " " &amp; U195</f>
        <v>aguerias casegu</v>
      </c>
      <c r="K199" s="65" t="str">
        <f>G163 &amp; " " &amp; U195</f>
        <v>aurés casegu</v>
      </c>
      <c r="L199" s="107" t="s">
        <v>2605</v>
      </c>
      <c r="M199" s="64" t="s">
        <v>2610</v>
      </c>
      <c r="N199" s="64" t="str">
        <f>L163 &amp; " " &amp; U195</f>
        <v>qu'agués casegu</v>
      </c>
      <c r="O199" s="65" t="str">
        <f>M163 &amp; " " &amp; U195</f>
        <v>qu'aguessias casegu</v>
      </c>
      <c r="P199" s="107" t="s">
        <v>2616</v>
      </c>
      <c r="Q199" s="65" t="str">
        <f>P163 &amp; " " &amp; U195</f>
        <v>aurias casegu</v>
      </c>
      <c r="R199" s="68" t="s">
        <v>2583</v>
      </c>
      <c r="S199" s="65" t="str">
        <f>"agués" &amp; " " &amp; U195</f>
        <v>agués casegu</v>
      </c>
      <c r="T199" s="100"/>
      <c r="U199" s="62"/>
    </row>
    <row r="200" spans="1:21" ht="13.5" thickBot="1">
      <c r="A200" s="230"/>
      <c r="B200" s="80"/>
      <c r="C200" s="76"/>
      <c r="D200" s="108" t="s">
        <v>2580</v>
      </c>
      <c r="E200" s="78" t="s">
        <v>2589</v>
      </c>
      <c r="F200" s="78" t="s">
        <v>2595</v>
      </c>
      <c r="G200" s="78" t="s">
        <v>2601</v>
      </c>
      <c r="H200" s="78" t="str">
        <f>D164 &amp; " " &amp; U195</f>
        <v>an casegu</v>
      </c>
      <c r="I200" s="78" t="str">
        <f>E164 &amp; " " &amp; U195</f>
        <v>avien  casegu</v>
      </c>
      <c r="J200" s="78" t="str">
        <f>F164 &amp; " " &amp; U195</f>
        <v>aguèron casegu</v>
      </c>
      <c r="K200" s="79" t="str">
        <f>G164 &amp; " " &amp; U195</f>
        <v>auran casegu</v>
      </c>
      <c r="L200" s="108" t="s">
        <v>2606</v>
      </c>
      <c r="M200" s="78" t="s">
        <v>2611</v>
      </c>
      <c r="N200" s="78" t="str">
        <f>L164 &amp; " " &amp; U195</f>
        <v>qu'agon casegu</v>
      </c>
      <c r="O200" s="79" t="str">
        <f>M164 &amp; " " &amp; U195</f>
        <v>qu'aguèsson casegu</v>
      </c>
      <c r="P200" s="108" t="s">
        <v>2617</v>
      </c>
      <c r="Q200" s="79" t="str">
        <f>P164 &amp; " " &amp; U195</f>
        <v>aurien casegu</v>
      </c>
      <c r="R200" s="80"/>
      <c r="S200" s="76"/>
      <c r="T200" s="105"/>
      <c r="U200" s="76"/>
    </row>
    <row r="201" spans="1:21">
      <c r="A201" s="169" t="s">
        <v>1137</v>
      </c>
      <c r="B201" s="18" t="str">
        <f>U201</f>
        <v>canta</v>
      </c>
      <c r="C201" s="19" t="str">
        <f>"avé" &amp; " " &amp; U201</f>
        <v>avé canta</v>
      </c>
      <c r="D201" s="25" t="s">
        <v>2242</v>
      </c>
      <c r="E201" s="22" t="s">
        <v>2243</v>
      </c>
      <c r="F201" s="22" t="s">
        <v>2244</v>
      </c>
      <c r="G201" s="22" t="s">
        <v>2245</v>
      </c>
      <c r="H201" s="22" t="str">
        <f>D159 &amp; " " &amp; U201</f>
        <v>ai canta</v>
      </c>
      <c r="I201" s="22" t="str">
        <f>E159 &amp; " " &amp; U201</f>
        <v>aviéu canta</v>
      </c>
      <c r="J201" s="22" t="str">
        <f>F159 &amp; " " &amp; U201</f>
        <v>aguère canta</v>
      </c>
      <c r="K201" s="23" t="str">
        <f>G159 &amp; " " &amp; U201</f>
        <v>aurai canta</v>
      </c>
      <c r="L201" s="25" t="s">
        <v>2287</v>
      </c>
      <c r="M201" s="122" t="s">
        <v>2276</v>
      </c>
      <c r="N201" s="22" t="str">
        <f>L159 &amp; " " &amp; U201</f>
        <v>qu'ague canta</v>
      </c>
      <c r="O201" s="23" t="str">
        <f>M159 &amp; " " &amp; U201</f>
        <v>qu'aguèsse canta</v>
      </c>
      <c r="P201" s="25" t="s">
        <v>2246</v>
      </c>
      <c r="Q201" s="23" t="str">
        <f>P159 &amp; " " &amp; U201</f>
        <v>auriéu canta</v>
      </c>
      <c r="R201" s="26"/>
      <c r="S201" s="23"/>
      <c r="T201" s="25" t="s">
        <v>2247</v>
      </c>
      <c r="U201" s="23" t="s">
        <v>2248</v>
      </c>
    </row>
    <row r="202" spans="1:21">
      <c r="A202" s="226" t="s">
        <v>3305</v>
      </c>
      <c r="B202" s="26"/>
      <c r="C202" s="27"/>
      <c r="D202" s="34" t="s">
        <v>2249</v>
      </c>
      <c r="E202" s="29" t="s">
        <v>2250</v>
      </c>
      <c r="F202" s="29" t="s">
        <v>2251</v>
      </c>
      <c r="G202" s="29" t="s">
        <v>2252</v>
      </c>
      <c r="H202" s="31" t="str">
        <f>D160 &amp; " " &amp; U201</f>
        <v>as canta</v>
      </c>
      <c r="I202" s="31" t="str">
        <f>E160 &amp; " " &amp; U201</f>
        <v>aviés canta</v>
      </c>
      <c r="J202" s="31" t="str">
        <f>F160 &amp; " " &amp; U201</f>
        <v>aguères canta</v>
      </c>
      <c r="K202" s="32" t="str">
        <f>G160 &amp; " " &amp; U201</f>
        <v>auras canta</v>
      </c>
      <c r="L202" s="34" t="s">
        <v>2277</v>
      </c>
      <c r="M202" s="33" t="s">
        <v>2278</v>
      </c>
      <c r="N202" s="31" t="str">
        <f>L160 &amp; " " &amp; U201</f>
        <v>qu'agues canta</v>
      </c>
      <c r="O202" s="32" t="str">
        <f>M160 &amp; " " &amp; U201</f>
        <v>qu'aguèsses canta</v>
      </c>
      <c r="P202" s="34" t="s">
        <v>2253</v>
      </c>
      <c r="Q202" s="32" t="str">
        <f>P160 &amp; " " &amp; U201</f>
        <v>auriés canta</v>
      </c>
      <c r="R202" s="35"/>
      <c r="S202" s="27"/>
      <c r="T202" s="34"/>
      <c r="U202" s="27" t="s">
        <v>2254</v>
      </c>
    </row>
    <row r="203" spans="1:21">
      <c r="A203" s="227"/>
      <c r="B203" s="26"/>
      <c r="C203" s="27"/>
      <c r="D203" s="34" t="s">
        <v>2255</v>
      </c>
      <c r="E203" s="29" t="s">
        <v>2256</v>
      </c>
      <c r="F203" s="29" t="s">
        <v>2257</v>
      </c>
      <c r="G203" s="29" t="s">
        <v>2258</v>
      </c>
      <c r="H203" s="31" t="str">
        <f>D161 &amp; " " &amp; U201</f>
        <v>a canta</v>
      </c>
      <c r="I203" s="31" t="str">
        <f>E161 &amp; " " &amp; U201</f>
        <v>avié canta</v>
      </c>
      <c r="J203" s="31" t="str">
        <f>F161 &amp; " " &amp; U201</f>
        <v>aguè  canta</v>
      </c>
      <c r="K203" s="32" t="str">
        <f>G161 &amp; " " &amp; U201</f>
        <v>aura canta</v>
      </c>
      <c r="L203" s="34" t="s">
        <v>2279</v>
      </c>
      <c r="M203" s="33" t="s">
        <v>2280</v>
      </c>
      <c r="N203" s="31" t="str">
        <f>L161 &amp; " " &amp; U201</f>
        <v>qu'ague  canta</v>
      </c>
      <c r="O203" s="32" t="str">
        <f>M161 &amp; " " &amp; U201</f>
        <v>qu'aguèsse canta</v>
      </c>
      <c r="P203" s="34" t="s">
        <v>2259</v>
      </c>
      <c r="Q203" s="32" t="str">
        <f>P161 &amp; " " &amp; U201</f>
        <v>aurié canta</v>
      </c>
      <c r="R203" s="35" t="s">
        <v>2255</v>
      </c>
      <c r="S203" s="27" t="str">
        <f>"agues" &amp; " " &amp; U201</f>
        <v>agues canta</v>
      </c>
      <c r="T203" s="34"/>
      <c r="U203" s="27" t="str">
        <f>"avènt" &amp; " " &amp; U201</f>
        <v>avènt canta</v>
      </c>
    </row>
    <row r="204" spans="1:21">
      <c r="A204" s="228" t="s">
        <v>3308</v>
      </c>
      <c r="B204" s="26"/>
      <c r="C204" s="27"/>
      <c r="D204" s="34" t="s">
        <v>2260</v>
      </c>
      <c r="E204" s="29" t="s">
        <v>2261</v>
      </c>
      <c r="F204" s="29" t="s">
        <v>2262</v>
      </c>
      <c r="G204" s="29" t="s">
        <v>2263</v>
      </c>
      <c r="H204" s="31" t="str">
        <f>D162 &amp; " " &amp; U201</f>
        <v>avèn canta</v>
      </c>
      <c r="I204" s="31" t="str">
        <f>E162 &amp; " " &amp; U201</f>
        <v>avian canta</v>
      </c>
      <c r="J204" s="31" t="str">
        <f>F162 &amp; " " &amp; U201</f>
        <v>aguerian canta</v>
      </c>
      <c r="K204" s="32" t="str">
        <f>G162 &amp; " " &amp; U201</f>
        <v>auren canta</v>
      </c>
      <c r="L204" s="34" t="s">
        <v>2281</v>
      </c>
      <c r="M204" s="33" t="s">
        <v>2282</v>
      </c>
      <c r="N204" s="31" t="str">
        <f>L162 &amp; " " &amp; U201</f>
        <v>qu'aguen canta</v>
      </c>
      <c r="O204" s="32" t="str">
        <f>M162 &amp; " " &amp; U201</f>
        <v>qu'aguessian canta</v>
      </c>
      <c r="P204" s="34" t="s">
        <v>2264</v>
      </c>
      <c r="Q204" s="32" t="str">
        <f>P162 &amp; " " &amp; U201</f>
        <v>aurian canta</v>
      </c>
      <c r="R204" s="35" t="s">
        <v>2265</v>
      </c>
      <c r="S204" s="27" t="str">
        <f>"aguen" &amp; " " &amp; U201</f>
        <v>aguen canta</v>
      </c>
      <c r="T204" s="34"/>
      <c r="U204" s="27"/>
    </row>
    <row r="205" spans="1:21">
      <c r="A205" s="229"/>
      <c r="B205" s="26"/>
      <c r="C205" s="27"/>
      <c r="D205" s="34" t="s">
        <v>2266</v>
      </c>
      <c r="E205" s="29" t="s">
        <v>2267</v>
      </c>
      <c r="F205" s="29" t="s">
        <v>2268</v>
      </c>
      <c r="G205" s="29" t="s">
        <v>2269</v>
      </c>
      <c r="H205" s="31" t="str">
        <f>D163 &amp; " " &amp; U201</f>
        <v>avès canta</v>
      </c>
      <c r="I205" s="31" t="str">
        <f>E163 &amp; " " &amp; U201</f>
        <v>avias canta</v>
      </c>
      <c r="J205" s="31" t="str">
        <f>F163 &amp; " " &amp; U201</f>
        <v>aguerias canta</v>
      </c>
      <c r="K205" s="32" t="str">
        <f>G163 &amp; " " &amp; U201</f>
        <v>aurés canta</v>
      </c>
      <c r="L205" s="34" t="s">
        <v>2283</v>
      </c>
      <c r="M205" s="33" t="s">
        <v>2284</v>
      </c>
      <c r="N205" s="31" t="str">
        <f>L163 &amp; " " &amp; U201</f>
        <v>qu'agués canta</v>
      </c>
      <c r="O205" s="32" t="str">
        <f>M163 &amp; " " &amp; U201</f>
        <v>qu'aguessias canta</v>
      </c>
      <c r="P205" s="34" t="s">
        <v>2270</v>
      </c>
      <c r="Q205" s="32" t="str">
        <f>P163 &amp; " " &amp; U201</f>
        <v>aurias canta</v>
      </c>
      <c r="R205" s="35" t="s">
        <v>2266</v>
      </c>
      <c r="S205" s="27" t="str">
        <f>"agués" &amp; " " &amp; U201</f>
        <v>agués canta</v>
      </c>
      <c r="T205" s="34"/>
      <c r="U205" s="27"/>
    </row>
    <row r="206" spans="1:21" ht="13.5" thickBot="1">
      <c r="A206" s="230"/>
      <c r="B206" s="47"/>
      <c r="C206" s="44"/>
      <c r="D206" s="121" t="s">
        <v>2271</v>
      </c>
      <c r="E206" s="43" t="s">
        <v>2272</v>
      </c>
      <c r="F206" s="43" t="s">
        <v>2273</v>
      </c>
      <c r="G206" s="43" t="s">
        <v>2274</v>
      </c>
      <c r="H206" s="43" t="str">
        <f>D164 &amp; " " &amp; U201</f>
        <v>an canta</v>
      </c>
      <c r="I206" s="43" t="str">
        <f>E164 &amp; " " &amp; U201</f>
        <v>avien  canta</v>
      </c>
      <c r="J206" s="43" t="str">
        <f>F164 &amp; " " &amp; U201</f>
        <v>aguèron canta</v>
      </c>
      <c r="K206" s="44" t="str">
        <f>G164 &amp; " " &amp; U201</f>
        <v>auran canta</v>
      </c>
      <c r="L206" s="121" t="s">
        <v>2285</v>
      </c>
      <c r="M206" s="134" t="s">
        <v>2286</v>
      </c>
      <c r="N206" s="43" t="str">
        <f>L164 &amp; " " &amp; U201</f>
        <v>qu'agon canta</v>
      </c>
      <c r="O206" s="44" t="str">
        <f>M164 &amp; " " &amp; U201</f>
        <v>qu'aguèsson canta</v>
      </c>
      <c r="P206" s="121" t="s">
        <v>2275</v>
      </c>
      <c r="Q206" s="44" t="str">
        <f>P164 &amp; " " &amp; U201</f>
        <v>aurien canta</v>
      </c>
      <c r="R206" s="47"/>
      <c r="S206" s="44"/>
      <c r="T206" s="121"/>
      <c r="U206" s="44"/>
    </row>
    <row r="207" spans="1:21">
      <c r="A207" s="169" t="s">
        <v>1138</v>
      </c>
      <c r="B207" s="88" t="s">
        <v>3120</v>
      </c>
      <c r="C207" s="69" t="str">
        <f>"avé" &amp; " " &amp; U207</f>
        <v>avé caupu</v>
      </c>
      <c r="D207" s="66" t="s">
        <v>2625</v>
      </c>
      <c r="E207" s="59" t="s">
        <v>2626</v>
      </c>
      <c r="F207" s="60" t="s">
        <v>2637</v>
      </c>
      <c r="G207" s="59" t="s">
        <v>2643</v>
      </c>
      <c r="H207" s="52" t="str">
        <f>D159 &amp; " " &amp; U207</f>
        <v>ai caupu</v>
      </c>
      <c r="I207" s="52" t="str">
        <f>E159 &amp; " " &amp; U207</f>
        <v>aviéu caupu</v>
      </c>
      <c r="J207" s="52" t="str">
        <f>F159 &amp; " " &amp; U207</f>
        <v>aguère caupu</v>
      </c>
      <c r="K207" s="53" t="str">
        <f>G159 &amp; " " &amp; U207</f>
        <v>aurai caupu</v>
      </c>
      <c r="L207" s="58" t="s">
        <v>2649</v>
      </c>
      <c r="M207" s="63" t="s">
        <v>2654</v>
      </c>
      <c r="N207" s="51" t="str">
        <f>L159 &amp; " " &amp; U207</f>
        <v>qu'ague caupu</v>
      </c>
      <c r="O207" s="49" t="str">
        <f>M159 &amp; " " &amp; U207</f>
        <v>qu'aguèsse caupu</v>
      </c>
      <c r="P207" s="66" t="s">
        <v>2659</v>
      </c>
      <c r="Q207" s="53" t="str">
        <f>P159 &amp; " " &amp; U207</f>
        <v>auriéu caupu</v>
      </c>
      <c r="R207" s="56"/>
      <c r="S207" s="57"/>
      <c r="T207" s="58" t="s">
        <v>2622</v>
      </c>
      <c r="U207" s="69" t="s">
        <v>2623</v>
      </c>
    </row>
    <row r="208" spans="1:21">
      <c r="A208" s="226" t="s">
        <v>3305</v>
      </c>
      <c r="B208" s="56"/>
      <c r="C208" s="57"/>
      <c r="D208" s="66" t="s">
        <v>2627</v>
      </c>
      <c r="E208" s="59" t="s">
        <v>2628</v>
      </c>
      <c r="F208" s="60" t="s">
        <v>2638</v>
      </c>
      <c r="G208" s="59" t="s">
        <v>2644</v>
      </c>
      <c r="H208" s="61" t="str">
        <f>D160 &amp; " " &amp; U207</f>
        <v>as caupu</v>
      </c>
      <c r="I208" s="61" t="str">
        <f>E160 &amp; " " &amp; U207</f>
        <v>aviés caupu</v>
      </c>
      <c r="J208" s="61" t="str">
        <f>F160 &amp; " " &amp; U207</f>
        <v>aguères caupu</v>
      </c>
      <c r="K208" s="62" t="str">
        <f>G160 &amp; " " &amp; U207</f>
        <v>auras caupu</v>
      </c>
      <c r="L208" s="58" t="s">
        <v>2650</v>
      </c>
      <c r="M208" s="63" t="s">
        <v>2655</v>
      </c>
      <c r="N208" s="64" t="str">
        <f>L160 &amp; " " &amp; U207</f>
        <v>qu'agues caupu</v>
      </c>
      <c r="O208" s="65" t="str">
        <f>M160 &amp; " " &amp; U207</f>
        <v>qu'aguèsses caupu</v>
      </c>
      <c r="P208" s="66" t="s">
        <v>2660</v>
      </c>
      <c r="Q208" s="62" t="str">
        <f>P160 &amp; " " &amp; U207</f>
        <v>auriés caupu</v>
      </c>
      <c r="R208" s="67"/>
      <c r="S208" s="57"/>
      <c r="T208" s="58"/>
      <c r="U208" s="69" t="s">
        <v>2624</v>
      </c>
    </row>
    <row r="209" spans="1:21">
      <c r="A209" s="227"/>
      <c r="B209" s="56"/>
      <c r="C209" s="57"/>
      <c r="D209" s="58" t="s">
        <v>2633</v>
      </c>
      <c r="E209" s="59" t="s">
        <v>2629</v>
      </c>
      <c r="F209" s="59" t="s">
        <v>2639</v>
      </c>
      <c r="G209" s="59" t="s">
        <v>2645</v>
      </c>
      <c r="H209" s="61" t="str">
        <f>D161 &amp; " " &amp; U207</f>
        <v>a caupu</v>
      </c>
      <c r="I209" s="61" t="str">
        <f>E161 &amp; " " &amp; U207</f>
        <v>avié caupu</v>
      </c>
      <c r="J209" s="61" t="str">
        <f>F161 &amp; " " &amp; U207</f>
        <v>aguè  caupu</v>
      </c>
      <c r="K209" s="62" t="str">
        <f>G161 &amp; " " &amp; U207</f>
        <v>aura caupu</v>
      </c>
      <c r="L209" s="58" t="s">
        <v>2649</v>
      </c>
      <c r="M209" s="63" t="s">
        <v>2654</v>
      </c>
      <c r="N209" s="64" t="str">
        <f>L161 &amp; " " &amp; U207</f>
        <v>qu'ague  caupu</v>
      </c>
      <c r="O209" s="65" t="str">
        <f>M161 &amp; " " &amp; U207</f>
        <v>qu'aguèsse caupu</v>
      </c>
      <c r="P209" s="66" t="s">
        <v>2661</v>
      </c>
      <c r="Q209" s="62" t="str">
        <f>P161 &amp; " " &amp; U207</f>
        <v>aurié caupu</v>
      </c>
      <c r="R209" s="67" t="s">
        <v>2665</v>
      </c>
      <c r="S209" s="57" t="str">
        <f>"agues" &amp; " " &amp; U207</f>
        <v>agues caupu</v>
      </c>
      <c r="T209" s="66"/>
      <c r="U209" s="57" t="str">
        <f>"avènt" &amp; " " &amp; U207</f>
        <v>avènt caupu</v>
      </c>
    </row>
    <row r="210" spans="1:21">
      <c r="A210" s="228" t="s">
        <v>3308</v>
      </c>
      <c r="B210" s="56"/>
      <c r="C210" s="57"/>
      <c r="D210" s="58" t="s">
        <v>2634</v>
      </c>
      <c r="E210" s="59" t="s">
        <v>2630</v>
      </c>
      <c r="F210" s="59" t="s">
        <v>2640</v>
      </c>
      <c r="G210" s="59" t="s">
        <v>2646</v>
      </c>
      <c r="H210" s="61" t="str">
        <f>D162 &amp; " " &amp; U207</f>
        <v>avèn caupu</v>
      </c>
      <c r="I210" s="61" t="str">
        <f>E162 &amp; " " &amp; U207</f>
        <v>avian caupu</v>
      </c>
      <c r="J210" s="61" t="str">
        <f>F162 &amp; " " &amp; U207</f>
        <v>aguerian caupu</v>
      </c>
      <c r="K210" s="62" t="str">
        <f>G162 &amp; " " &amp; U207</f>
        <v>auren caupu</v>
      </c>
      <c r="L210" s="58" t="s">
        <v>2651</v>
      </c>
      <c r="M210" s="63" t="s">
        <v>2656</v>
      </c>
      <c r="N210" s="64" t="str">
        <f>L162 &amp; " " &amp; U207</f>
        <v>qu'aguen caupu</v>
      </c>
      <c r="O210" s="65" t="str">
        <f>M162 &amp; " " &amp; U207</f>
        <v>qu'aguessian caupu</v>
      </c>
      <c r="P210" s="66" t="s">
        <v>2662</v>
      </c>
      <c r="Q210" s="62" t="str">
        <f>P162 &amp; " " &amp; U207</f>
        <v>aurian caupu</v>
      </c>
      <c r="R210" s="68" t="s">
        <v>2666</v>
      </c>
      <c r="S210" s="69" t="str">
        <f>"aguen" &amp; " " &amp; U207</f>
        <v>aguen caupu</v>
      </c>
      <c r="T210" s="66"/>
      <c r="U210" s="57"/>
    </row>
    <row r="211" spans="1:21">
      <c r="A211" s="229"/>
      <c r="B211" s="56"/>
      <c r="C211" s="57"/>
      <c r="D211" s="58" t="s">
        <v>2635</v>
      </c>
      <c r="E211" s="59" t="s">
        <v>2631</v>
      </c>
      <c r="F211" s="59" t="s">
        <v>2641</v>
      </c>
      <c r="G211" s="59" t="s">
        <v>2647</v>
      </c>
      <c r="H211" s="61" t="str">
        <f>D163 &amp; " " &amp; U207</f>
        <v>avès caupu</v>
      </c>
      <c r="I211" s="61" t="str">
        <f>E163 &amp; " " &amp; U207</f>
        <v>avias caupu</v>
      </c>
      <c r="J211" s="61" t="str">
        <f>F163 &amp; " " &amp; U207</f>
        <v>aguerias caupu</v>
      </c>
      <c r="K211" s="62" t="str">
        <f>G163 &amp; " " &amp; U207</f>
        <v>aurés caupu</v>
      </c>
      <c r="L211" s="58" t="s">
        <v>2652</v>
      </c>
      <c r="M211" s="63" t="s">
        <v>2657</v>
      </c>
      <c r="N211" s="64" t="str">
        <f>L163 &amp; " " &amp; U207</f>
        <v>qu'agués caupu</v>
      </c>
      <c r="O211" s="65" t="str">
        <f>M163 &amp; " " &amp; U207</f>
        <v>qu'aguessias caupu</v>
      </c>
      <c r="P211" s="66" t="s">
        <v>2663</v>
      </c>
      <c r="Q211" s="62" t="str">
        <f>P163 &amp; " " &amp; U207</f>
        <v>aurias caupu</v>
      </c>
      <c r="R211" s="67" t="s">
        <v>2635</v>
      </c>
      <c r="S211" s="57" t="str">
        <f>"agués" &amp; " " &amp; U207</f>
        <v>agués caupu</v>
      </c>
      <c r="T211" s="66"/>
      <c r="U211" s="57"/>
    </row>
    <row r="212" spans="1:21" ht="13.5" thickBot="1">
      <c r="A212" s="230"/>
      <c r="B212" s="70"/>
      <c r="C212" s="71"/>
      <c r="D212" s="82" t="s">
        <v>2636</v>
      </c>
      <c r="E212" s="73" t="s">
        <v>2632</v>
      </c>
      <c r="F212" s="73" t="s">
        <v>2642</v>
      </c>
      <c r="G212" s="73" t="s">
        <v>2648</v>
      </c>
      <c r="H212" s="75" t="str">
        <f>D164 &amp; " " &amp; U207</f>
        <v>an caupu</v>
      </c>
      <c r="I212" s="75" t="str">
        <f>E164 &amp; " " &amp; U207</f>
        <v>avien  caupu</v>
      </c>
      <c r="J212" s="75" t="str">
        <f>F164 &amp; " " &amp; U207</f>
        <v>aguèron caupu</v>
      </c>
      <c r="K212" s="76" t="str">
        <f>G164 &amp; " " &amp; U207</f>
        <v>auran caupu</v>
      </c>
      <c r="L212" s="82" t="s">
        <v>2653</v>
      </c>
      <c r="M212" s="77" t="s">
        <v>2658</v>
      </c>
      <c r="N212" s="78" t="str">
        <f>L164 &amp; " " &amp; U207</f>
        <v>qu'agon caupu</v>
      </c>
      <c r="O212" s="79" t="str">
        <f>M164 &amp; " " &amp; U207</f>
        <v>qu'aguèsson caupu</v>
      </c>
      <c r="P212" s="72" t="s">
        <v>2664</v>
      </c>
      <c r="Q212" s="76" t="str">
        <f>P164 &amp; " " &amp; U207</f>
        <v>aurien caupu</v>
      </c>
      <c r="R212" s="109"/>
      <c r="S212" s="110"/>
      <c r="T212" s="72"/>
      <c r="U212" s="71"/>
    </row>
    <row r="213" spans="1:21">
      <c r="A213" s="169" t="s">
        <v>1139</v>
      </c>
      <c r="B213" s="18" t="s">
        <v>2677</v>
      </c>
      <c r="C213" s="19" t="str">
        <f>"avé" &amp; " " &amp; U213</f>
        <v>avé cen</v>
      </c>
      <c r="D213" s="20" t="s">
        <v>2677</v>
      </c>
      <c r="E213" s="22" t="s">
        <v>2678</v>
      </c>
      <c r="F213" s="21" t="s">
        <v>2689</v>
      </c>
      <c r="G213" s="22" t="s">
        <v>2695</v>
      </c>
      <c r="H213" s="22" t="str">
        <f>D159 &amp; " " &amp; U213</f>
        <v>ai cen</v>
      </c>
      <c r="I213" s="22" t="str">
        <f>E159 &amp; " " &amp; U213</f>
        <v>aviéu cen</v>
      </c>
      <c r="J213" s="22" t="str">
        <f>F159 &amp; " " &amp; U213</f>
        <v>aguère cen</v>
      </c>
      <c r="K213" s="23" t="str">
        <f>G159 &amp; " " &amp; U213</f>
        <v>aurai cen</v>
      </c>
      <c r="L213" s="25" t="s">
        <v>2701</v>
      </c>
      <c r="M213" s="21" t="s">
        <v>2707</v>
      </c>
      <c r="N213" s="22" t="str">
        <f>L159 &amp; " " &amp; U213</f>
        <v>qu'ague cen</v>
      </c>
      <c r="O213" s="23" t="str">
        <f>M159 &amp; " " &amp; U213</f>
        <v>qu'aguèsse cen</v>
      </c>
      <c r="P213" s="25" t="s">
        <v>2713</v>
      </c>
      <c r="Q213" s="23" t="str">
        <f>P159 &amp; " " &amp; U213</f>
        <v>auriéu cen</v>
      </c>
      <c r="R213" s="26"/>
      <c r="S213" s="23"/>
      <c r="T213" s="20" t="s">
        <v>2667</v>
      </c>
      <c r="U213" s="19" t="s">
        <v>2668</v>
      </c>
    </row>
    <row r="214" spans="1:21">
      <c r="A214" s="226" t="s">
        <v>3305</v>
      </c>
      <c r="B214" s="35"/>
      <c r="C214" s="32"/>
      <c r="D214" s="119" t="s">
        <v>2679</v>
      </c>
      <c r="E214" s="31" t="s">
        <v>2680</v>
      </c>
      <c r="F214" s="31" t="s">
        <v>2690</v>
      </c>
      <c r="G214" s="31" t="s">
        <v>2696</v>
      </c>
      <c r="H214" s="31" t="str">
        <f>D160 &amp; " " &amp; U213</f>
        <v>as cen</v>
      </c>
      <c r="I214" s="31" t="str">
        <f>E160 &amp; " " &amp; U213</f>
        <v>aviés cen</v>
      </c>
      <c r="J214" s="31" t="str">
        <f>F160 &amp; " " &amp; U213</f>
        <v>aguères cen</v>
      </c>
      <c r="K214" s="32" t="str">
        <f>G160 &amp; " " &amp; U213</f>
        <v>auras cen</v>
      </c>
      <c r="L214" s="119" t="s">
        <v>2702</v>
      </c>
      <c r="M214" s="31" t="s">
        <v>2708</v>
      </c>
      <c r="N214" s="31" t="str">
        <f>L160 &amp; " " &amp; U213</f>
        <v>qu'agues cen</v>
      </c>
      <c r="O214" s="32" t="str">
        <f>M160 &amp; " " &amp; U213</f>
        <v>qu'aguèsses cen</v>
      </c>
      <c r="P214" s="119" t="s">
        <v>2714</v>
      </c>
      <c r="Q214" s="32" t="str">
        <f>P160 &amp; " " &amp; U213</f>
        <v>auriés cen</v>
      </c>
      <c r="R214" s="35"/>
      <c r="S214" s="32"/>
      <c r="T214" s="119"/>
      <c r="U214" s="96" t="s">
        <v>2669</v>
      </c>
    </row>
    <row r="215" spans="1:21">
      <c r="A215" s="227"/>
      <c r="B215" s="35"/>
      <c r="C215" s="32"/>
      <c r="D215" s="119" t="s">
        <v>2681</v>
      </c>
      <c r="E215" s="31" t="s">
        <v>2682</v>
      </c>
      <c r="F215" s="31" t="s">
        <v>2691</v>
      </c>
      <c r="G215" s="31" t="s">
        <v>2697</v>
      </c>
      <c r="H215" s="31" t="str">
        <f>D161 &amp; " " &amp; U213</f>
        <v>a cen</v>
      </c>
      <c r="I215" s="31" t="str">
        <f>E161 &amp; " " &amp; U213</f>
        <v>avié cen</v>
      </c>
      <c r="J215" s="31" t="str">
        <f>F161 &amp; " " &amp; U213</f>
        <v>aguè  cen</v>
      </c>
      <c r="K215" s="32" t="str">
        <f>G161 &amp; " " &amp; U213</f>
        <v>aura cen</v>
      </c>
      <c r="L215" s="119" t="s">
        <v>2703</v>
      </c>
      <c r="M215" s="31" t="s">
        <v>2709</v>
      </c>
      <c r="N215" s="31" t="str">
        <f>L161 &amp; " " &amp; U213</f>
        <v>qu'ague  cen</v>
      </c>
      <c r="O215" s="32" t="str">
        <f>M161 &amp; " " &amp; U213</f>
        <v>qu'aguèsse cen</v>
      </c>
      <c r="P215" s="119" t="s">
        <v>2715</v>
      </c>
      <c r="Q215" s="32" t="str">
        <f>P161 &amp; " " &amp; U213</f>
        <v>aurié cen</v>
      </c>
      <c r="R215" s="36" t="s">
        <v>2677</v>
      </c>
      <c r="S215" s="32" t="str">
        <f>"agues" &amp; " " &amp; U213</f>
        <v>agues cen</v>
      </c>
      <c r="T215" s="119"/>
      <c r="U215" s="32" t="str">
        <f>"avènt" &amp; " " &amp; U213</f>
        <v>avènt cen</v>
      </c>
    </row>
    <row r="216" spans="1:21">
      <c r="A216" s="228" t="s">
        <v>3308</v>
      </c>
      <c r="B216" s="35"/>
      <c r="C216" s="32"/>
      <c r="D216" s="119" t="s">
        <v>2683</v>
      </c>
      <c r="E216" s="31" t="s">
        <v>2684</v>
      </c>
      <c r="F216" s="31" t="s">
        <v>2692</v>
      </c>
      <c r="G216" s="31" t="s">
        <v>2698</v>
      </c>
      <c r="H216" s="31" t="str">
        <f>D162 &amp; " " &amp; U213</f>
        <v>avèn cen</v>
      </c>
      <c r="I216" s="31" t="str">
        <f>E162 &amp; " " &amp; U213</f>
        <v>avian cen</v>
      </c>
      <c r="J216" s="31" t="str">
        <f>F162 &amp; " " &amp; U213</f>
        <v>aguerian cen</v>
      </c>
      <c r="K216" s="32" t="str">
        <f>G162 &amp; " " &amp; U213</f>
        <v>auren cen</v>
      </c>
      <c r="L216" s="119" t="s">
        <v>2704</v>
      </c>
      <c r="M216" s="31" t="s">
        <v>2710</v>
      </c>
      <c r="N216" s="31" t="str">
        <f>L162 &amp; " " &amp; U213</f>
        <v>qu'aguen cen</v>
      </c>
      <c r="O216" s="32" t="str">
        <f>M162 &amp; " " &amp; U213</f>
        <v>qu'aguessian cen</v>
      </c>
      <c r="P216" s="119" t="s">
        <v>2716</v>
      </c>
      <c r="Q216" s="32" t="str">
        <f>P162 &amp; " " &amp; U213</f>
        <v>aurian cen</v>
      </c>
      <c r="R216" s="36" t="s">
        <v>2719</v>
      </c>
      <c r="S216" s="32" t="str">
        <f>"aguen" &amp; " " &amp; U213</f>
        <v>aguen cen</v>
      </c>
      <c r="T216" s="119"/>
      <c r="U216" s="32"/>
    </row>
    <row r="217" spans="1:21">
      <c r="A217" s="229"/>
      <c r="B217" s="35"/>
      <c r="C217" s="32"/>
      <c r="D217" s="119" t="s">
        <v>2685</v>
      </c>
      <c r="E217" s="31" t="s">
        <v>2686</v>
      </c>
      <c r="F217" s="31" t="s">
        <v>2693</v>
      </c>
      <c r="G217" s="31" t="s">
        <v>2699</v>
      </c>
      <c r="H217" s="31" t="str">
        <f>D163 &amp; " " &amp; U213</f>
        <v>avès cen</v>
      </c>
      <c r="I217" s="31" t="str">
        <f>E163 &amp; " " &amp; U213</f>
        <v>avias cen</v>
      </c>
      <c r="J217" s="31" t="str">
        <f>F163 &amp; " " &amp; U213</f>
        <v>aguerias cen</v>
      </c>
      <c r="K217" s="32" t="str">
        <f>G163 &amp; " " &amp; U213</f>
        <v>aurés cen</v>
      </c>
      <c r="L217" s="119" t="s">
        <v>2705</v>
      </c>
      <c r="M217" s="31" t="s">
        <v>2711</v>
      </c>
      <c r="N217" s="31" t="str">
        <f>L163 &amp; " " &amp; U213</f>
        <v>qu'agués cen</v>
      </c>
      <c r="O217" s="32" t="str">
        <f>M163 &amp; " " &amp; U213</f>
        <v>qu'aguessias cen</v>
      </c>
      <c r="P217" s="119" t="s">
        <v>2717</v>
      </c>
      <c r="Q217" s="32" t="str">
        <f>P163 &amp; " " &amp; U213</f>
        <v>aurias cen</v>
      </c>
      <c r="R217" s="36" t="s">
        <v>2685</v>
      </c>
      <c r="S217" s="32" t="str">
        <f>"agués" &amp; " " &amp; U213</f>
        <v>agués cen</v>
      </c>
      <c r="T217" s="119"/>
      <c r="U217" s="32"/>
    </row>
    <row r="218" spans="1:21" ht="13.5" thickBot="1">
      <c r="A218" s="230"/>
      <c r="B218" s="47"/>
      <c r="C218" s="44"/>
      <c r="D218" s="121" t="s">
        <v>2687</v>
      </c>
      <c r="E218" s="43" t="s">
        <v>2688</v>
      </c>
      <c r="F218" s="43" t="s">
        <v>2694</v>
      </c>
      <c r="G218" s="43" t="s">
        <v>2700</v>
      </c>
      <c r="H218" s="43" t="str">
        <f>D164 &amp; " " &amp; U213</f>
        <v>an cen</v>
      </c>
      <c r="I218" s="43" t="str">
        <f>E164 &amp; " " &amp; U213</f>
        <v>avien  cen</v>
      </c>
      <c r="J218" s="43" t="str">
        <f>F164 &amp; " " &amp; U213</f>
        <v>aguèron cen</v>
      </c>
      <c r="K218" s="44" t="str">
        <f>G164 &amp; " " &amp; U213</f>
        <v>auran cen</v>
      </c>
      <c r="L218" s="121" t="s">
        <v>2706</v>
      </c>
      <c r="M218" s="43" t="s">
        <v>2712</v>
      </c>
      <c r="N218" s="43" t="str">
        <f>L164 &amp; " " &amp; U213</f>
        <v>qu'agon cen</v>
      </c>
      <c r="O218" s="44" t="str">
        <f>M164 &amp; " " &amp; U213</f>
        <v>qu'aguèsson cen</v>
      </c>
      <c r="P218" s="121" t="s">
        <v>2718</v>
      </c>
      <c r="Q218" s="44" t="str">
        <f>P164 &amp; " " &amp; U213</f>
        <v>aurien cen</v>
      </c>
      <c r="R218" s="47"/>
      <c r="S218" s="44"/>
      <c r="T218" s="121"/>
      <c r="U218" s="44"/>
    </row>
    <row r="219" spans="1:21">
      <c r="A219" s="169" t="s">
        <v>1140</v>
      </c>
      <c r="B219" s="48" t="s">
        <v>2720</v>
      </c>
      <c r="C219" s="49" t="str">
        <f>"avé" &amp; " " &amp; U219</f>
        <v>avé cernu</v>
      </c>
      <c r="D219" s="55" t="s">
        <v>2720</v>
      </c>
      <c r="E219" s="52" t="s">
        <v>2721</v>
      </c>
      <c r="F219" s="52" t="s">
        <v>2722</v>
      </c>
      <c r="G219" s="52" t="s">
        <v>2752</v>
      </c>
      <c r="H219" s="52" t="str">
        <f>D159 &amp; " " &amp; U219</f>
        <v>ai cernu</v>
      </c>
      <c r="I219" s="52" t="str">
        <f>E159 &amp; " " &amp; U219</f>
        <v>aviéu cernu</v>
      </c>
      <c r="J219" s="52" t="str">
        <f>F159 &amp; " " &amp; U219</f>
        <v>aguère cernu</v>
      </c>
      <c r="K219" s="53" t="str">
        <f>G159 &amp; " " &amp; U219</f>
        <v>aurai cernu</v>
      </c>
      <c r="L219" s="55" t="s">
        <v>2723</v>
      </c>
      <c r="M219" s="52" t="s">
        <v>2724</v>
      </c>
      <c r="N219" s="52" t="str">
        <f>L159 &amp; " " &amp; U219</f>
        <v>qu'ague cernu</v>
      </c>
      <c r="O219" s="53" t="str">
        <f>M159 &amp; " " &amp; U219</f>
        <v>qu'aguèsse cernu</v>
      </c>
      <c r="P219" s="55" t="s">
        <v>2758</v>
      </c>
      <c r="Q219" s="53" t="str">
        <f>P159 &amp; " " &amp; U219</f>
        <v>auriéu cernu</v>
      </c>
      <c r="R219" s="56"/>
      <c r="S219" s="53"/>
      <c r="T219" s="55" t="s">
        <v>2725</v>
      </c>
      <c r="U219" s="49" t="s">
        <v>2764</v>
      </c>
    </row>
    <row r="220" spans="1:21">
      <c r="A220" s="226" t="s">
        <v>3305</v>
      </c>
      <c r="B220" s="67"/>
      <c r="C220" s="62"/>
      <c r="D220" s="100" t="s">
        <v>2726</v>
      </c>
      <c r="E220" s="61" t="s">
        <v>2727</v>
      </c>
      <c r="F220" s="61" t="s">
        <v>2728</v>
      </c>
      <c r="G220" s="61" t="s">
        <v>2753</v>
      </c>
      <c r="H220" s="61" t="str">
        <f>D160 &amp; " " &amp; U219</f>
        <v>as cernu</v>
      </c>
      <c r="I220" s="61" t="str">
        <f>E160 &amp; " " &amp; U219</f>
        <v>aviés cernu</v>
      </c>
      <c r="J220" s="61" t="str">
        <f>F160 &amp; " " &amp; U219</f>
        <v>aguères cernu</v>
      </c>
      <c r="K220" s="62" t="str">
        <f>G160 &amp; " " &amp; U219</f>
        <v>auras cernu</v>
      </c>
      <c r="L220" s="100" t="s">
        <v>2729</v>
      </c>
      <c r="M220" s="61" t="s">
        <v>2730</v>
      </c>
      <c r="N220" s="61" t="str">
        <f>L160 &amp; " " &amp; U219</f>
        <v>qu'agues cernu</v>
      </c>
      <c r="O220" s="62" t="str">
        <f>M160 &amp; " " &amp; U219</f>
        <v>qu'aguèsses cernu</v>
      </c>
      <c r="P220" s="100" t="s">
        <v>2759</v>
      </c>
      <c r="Q220" s="62" t="str">
        <f>P160 &amp; " " &amp; U219</f>
        <v>auriés cernu</v>
      </c>
      <c r="R220" s="67"/>
      <c r="S220" s="62"/>
      <c r="T220" s="100"/>
      <c r="U220" s="65" t="s">
        <v>2765</v>
      </c>
    </row>
    <row r="221" spans="1:21">
      <c r="A221" s="227"/>
      <c r="B221" s="67"/>
      <c r="C221" s="62"/>
      <c r="D221" s="100" t="s">
        <v>2731</v>
      </c>
      <c r="E221" s="61" t="s">
        <v>2732</v>
      </c>
      <c r="F221" s="61" t="s">
        <v>2733</v>
      </c>
      <c r="G221" s="61" t="s">
        <v>2754</v>
      </c>
      <c r="H221" s="61" t="str">
        <f>D161 &amp; " " &amp; U219</f>
        <v>a cernu</v>
      </c>
      <c r="I221" s="61" t="str">
        <f>E161 &amp; " " &amp; U219</f>
        <v>avié cernu</v>
      </c>
      <c r="J221" s="61" t="str">
        <f>F161 &amp; " " &amp; U219</f>
        <v>aguè  cernu</v>
      </c>
      <c r="K221" s="62" t="str">
        <f>G161 &amp; " " &amp; U219</f>
        <v>aura cernu</v>
      </c>
      <c r="L221" s="100" t="s">
        <v>2734</v>
      </c>
      <c r="M221" s="61" t="s">
        <v>2735</v>
      </c>
      <c r="N221" s="61" t="str">
        <f>L161 &amp; " " &amp; U219</f>
        <v>qu'ague  cernu</v>
      </c>
      <c r="O221" s="62" t="str">
        <f>M161 &amp; " " &amp; U219</f>
        <v>qu'aguèsse cernu</v>
      </c>
      <c r="P221" s="100" t="s">
        <v>2760</v>
      </c>
      <c r="Q221" s="62" t="str">
        <f>P161 &amp; " " &amp; U219</f>
        <v>aurié cernu</v>
      </c>
      <c r="R221" s="67" t="s">
        <v>2720</v>
      </c>
      <c r="S221" s="62" t="str">
        <f>"agues" &amp; " " &amp; U219</f>
        <v>agues cernu</v>
      </c>
      <c r="T221" s="100"/>
      <c r="U221" s="62" t="str">
        <f>"avènt" &amp; " " &amp; U219</f>
        <v>avènt cernu</v>
      </c>
    </row>
    <row r="222" spans="1:21">
      <c r="A222" s="228" t="s">
        <v>3308</v>
      </c>
      <c r="B222" s="67"/>
      <c r="C222" s="62"/>
      <c r="D222" s="100" t="s">
        <v>2736</v>
      </c>
      <c r="E222" s="61" t="s">
        <v>2737</v>
      </c>
      <c r="F222" s="61" t="s">
        <v>2738</v>
      </c>
      <c r="G222" s="61" t="s">
        <v>2755</v>
      </c>
      <c r="H222" s="61" t="str">
        <f>D162 &amp; " " &amp; U219</f>
        <v>avèn cernu</v>
      </c>
      <c r="I222" s="61" t="str">
        <f>E162 &amp; " " &amp; U219</f>
        <v>avian cernu</v>
      </c>
      <c r="J222" s="61" t="str">
        <f>F162 &amp; " " &amp; U219</f>
        <v>aguerian cernu</v>
      </c>
      <c r="K222" s="62" t="str">
        <f>G162 &amp; " " &amp; U219</f>
        <v>auren cernu</v>
      </c>
      <c r="L222" s="100" t="s">
        <v>2739</v>
      </c>
      <c r="M222" s="61" t="s">
        <v>2740</v>
      </c>
      <c r="N222" s="61" t="str">
        <f>L162 &amp; " " &amp; U219</f>
        <v>qu'aguen cernu</v>
      </c>
      <c r="O222" s="62" t="str">
        <f>M162 &amp; " " &amp; U219</f>
        <v>qu'aguessian cernu</v>
      </c>
      <c r="P222" s="100" t="s">
        <v>2761</v>
      </c>
      <c r="Q222" s="62" t="str">
        <f>P162 &amp; " " &amp; U219</f>
        <v>aurian cernu</v>
      </c>
      <c r="R222" s="67" t="s">
        <v>2741</v>
      </c>
      <c r="S222" s="62" t="str">
        <f>"aguen" &amp; " " &amp; U219</f>
        <v>aguen cernu</v>
      </c>
      <c r="T222" s="100"/>
      <c r="U222" s="62"/>
    </row>
    <row r="223" spans="1:21">
      <c r="A223" s="229"/>
      <c r="B223" s="67"/>
      <c r="C223" s="62"/>
      <c r="D223" s="100" t="s">
        <v>2742</v>
      </c>
      <c r="E223" s="61" t="s">
        <v>2743</v>
      </c>
      <c r="F223" s="61" t="s">
        <v>2744</v>
      </c>
      <c r="G223" s="61" t="s">
        <v>2756</v>
      </c>
      <c r="H223" s="61" t="str">
        <f>D163 &amp; " " &amp; U219</f>
        <v>avès cernu</v>
      </c>
      <c r="I223" s="61" t="str">
        <f>E163 &amp; " " &amp; U219</f>
        <v>avias cernu</v>
      </c>
      <c r="J223" s="61" t="str">
        <f>F163 &amp; " " &amp; U219</f>
        <v>aguerias cernu</v>
      </c>
      <c r="K223" s="62" t="str">
        <f>G163 &amp; " " &amp; U219</f>
        <v>aurés cernu</v>
      </c>
      <c r="L223" s="100" t="s">
        <v>2745</v>
      </c>
      <c r="M223" s="61" t="s">
        <v>2746</v>
      </c>
      <c r="N223" s="61" t="str">
        <f>L163 &amp; " " &amp; U219</f>
        <v>qu'agués cernu</v>
      </c>
      <c r="O223" s="62" t="str">
        <f>M163 &amp; " " &amp; U219</f>
        <v>qu'aguessias cernu</v>
      </c>
      <c r="P223" s="100" t="s">
        <v>2762</v>
      </c>
      <c r="Q223" s="62" t="str">
        <f>P163 &amp; " " &amp; U219</f>
        <v>aurias cernu</v>
      </c>
      <c r="R223" s="67" t="s">
        <v>2742</v>
      </c>
      <c r="S223" s="62" t="str">
        <f>"agués" &amp; " " &amp; U219</f>
        <v>agués cernu</v>
      </c>
      <c r="T223" s="100"/>
      <c r="U223" s="62"/>
    </row>
    <row r="224" spans="1:21" ht="13.5" thickBot="1">
      <c r="A224" s="230"/>
      <c r="B224" s="80"/>
      <c r="C224" s="76"/>
      <c r="D224" s="105" t="s">
        <v>2747</v>
      </c>
      <c r="E224" s="75" t="s">
        <v>2748</v>
      </c>
      <c r="F224" s="75" t="s">
        <v>2749</v>
      </c>
      <c r="G224" s="75" t="s">
        <v>2757</v>
      </c>
      <c r="H224" s="75" t="str">
        <f>D164 &amp; " " &amp; U219</f>
        <v>an cernu</v>
      </c>
      <c r="I224" s="75" t="str">
        <f>E164 &amp; " " &amp; U219</f>
        <v>avien  cernu</v>
      </c>
      <c r="J224" s="75" t="str">
        <f>F164 &amp; " " &amp; U219</f>
        <v>aguèron cernu</v>
      </c>
      <c r="K224" s="76" t="str">
        <f>G164 &amp; " " &amp; U219</f>
        <v>auran cernu</v>
      </c>
      <c r="L224" s="105" t="s">
        <v>2750</v>
      </c>
      <c r="M224" s="75" t="s">
        <v>2751</v>
      </c>
      <c r="N224" s="75" t="str">
        <f>L164 &amp; " " &amp; U219</f>
        <v>qu'agon cernu</v>
      </c>
      <c r="O224" s="76" t="str">
        <f>M164 &amp; " " &amp; U219</f>
        <v>qu'aguèsson cernu</v>
      </c>
      <c r="P224" s="105" t="s">
        <v>2763</v>
      </c>
      <c r="Q224" s="76" t="str">
        <f>P164 &amp; " " &amp; U219</f>
        <v>aurien cernu</v>
      </c>
      <c r="R224" s="80"/>
      <c r="S224" s="76"/>
      <c r="T224" s="105"/>
      <c r="U224" s="76"/>
    </row>
    <row r="225" spans="1:21">
      <c r="A225" s="170" t="s">
        <v>1141</v>
      </c>
      <c r="B225" s="35" t="s">
        <v>3121</v>
      </c>
      <c r="C225" s="32" t="str">
        <f>"avé" &amp; " " &amp; U225</f>
        <v>avé chaugu</v>
      </c>
      <c r="D225" s="120" t="s">
        <v>2767</v>
      </c>
      <c r="E225" s="95" t="s">
        <v>2768</v>
      </c>
      <c r="F225" s="95" t="s">
        <v>2769</v>
      </c>
      <c r="G225" s="95" t="s">
        <v>2770</v>
      </c>
      <c r="H225" s="31" t="str">
        <f>D161 &amp; " " &amp;U225</f>
        <v>a chaugu</v>
      </c>
      <c r="I225" s="31" t="str">
        <f>E161 &amp; " " &amp;U225</f>
        <v>avié chaugu</v>
      </c>
      <c r="J225" s="31" t="str">
        <f>F161 &amp; " " &amp;U225</f>
        <v>aguè  chaugu</v>
      </c>
      <c r="K225" s="23" t="str">
        <f>G161 &amp; " " &amp;U225</f>
        <v>aura chaugu</v>
      </c>
      <c r="L225" s="120" t="s">
        <v>2771</v>
      </c>
      <c r="M225" s="95" t="s">
        <v>2772</v>
      </c>
      <c r="N225" s="31" t="str">
        <f>L161 &amp; " " &amp;U225</f>
        <v>qu'ague  chaugu</v>
      </c>
      <c r="O225" s="32" t="str">
        <f>M161 &amp; " " &amp;U225</f>
        <v>qu'aguèsse chaugu</v>
      </c>
      <c r="P225" s="120" t="s">
        <v>2773</v>
      </c>
      <c r="Q225" s="32" t="str">
        <f>P161 &amp; " " &amp;U225</f>
        <v>aurié chaugu</v>
      </c>
      <c r="R225" s="35"/>
      <c r="S225" s="32"/>
      <c r="T225" s="119" t="s">
        <v>2774</v>
      </c>
      <c r="U225" s="32" t="s">
        <v>2766</v>
      </c>
    </row>
    <row r="226" spans="1:21">
      <c r="A226" s="226" t="s">
        <v>3305</v>
      </c>
      <c r="B226" s="35"/>
      <c r="C226" s="32"/>
      <c r="D226" s="120"/>
      <c r="E226" s="95"/>
      <c r="F226" s="95"/>
      <c r="G226" s="95"/>
      <c r="H226" s="31"/>
      <c r="I226" s="31"/>
      <c r="J226" s="31"/>
      <c r="K226" s="32"/>
      <c r="L226" s="120"/>
      <c r="M226" s="95"/>
      <c r="N226" s="31"/>
      <c r="O226" s="32"/>
      <c r="P226" s="120"/>
      <c r="Q226" s="32"/>
      <c r="R226" s="124"/>
      <c r="S226" s="32"/>
      <c r="T226" s="119"/>
      <c r="U226" s="32"/>
    </row>
    <row r="227" spans="1:21">
      <c r="A227" s="227"/>
      <c r="B227" s="35"/>
      <c r="C227" s="32"/>
      <c r="D227" s="120"/>
      <c r="E227" s="95"/>
      <c r="F227" s="95"/>
      <c r="G227" s="95"/>
      <c r="H227" s="31"/>
      <c r="I227" s="31"/>
      <c r="J227" s="31"/>
      <c r="K227" s="32"/>
      <c r="L227" s="120"/>
      <c r="M227" s="95"/>
      <c r="N227" s="31"/>
      <c r="O227" s="32"/>
      <c r="P227" s="120"/>
      <c r="Q227" s="32"/>
      <c r="R227" s="124"/>
      <c r="S227" s="32"/>
      <c r="T227" s="119"/>
      <c r="U227" s="32"/>
    </row>
    <row r="228" spans="1:21">
      <c r="A228" s="228" t="s">
        <v>3308</v>
      </c>
      <c r="B228" s="35"/>
      <c r="C228" s="32"/>
      <c r="D228" s="120"/>
      <c r="E228" s="95"/>
      <c r="F228" s="95"/>
      <c r="G228" s="95"/>
      <c r="H228" s="31"/>
      <c r="I228" s="31"/>
      <c r="J228" s="31"/>
      <c r="K228" s="32"/>
      <c r="L228" s="120"/>
      <c r="M228" s="95"/>
      <c r="N228" s="31"/>
      <c r="O228" s="32"/>
      <c r="P228" s="120"/>
      <c r="Q228" s="32"/>
      <c r="R228" s="124"/>
      <c r="S228" s="32"/>
      <c r="T228" s="119"/>
      <c r="U228" s="32"/>
    </row>
    <row r="229" spans="1:21">
      <c r="A229" s="229"/>
      <c r="B229" s="35"/>
      <c r="C229" s="32"/>
      <c r="D229" s="120"/>
      <c r="E229" s="95"/>
      <c r="F229" s="95"/>
      <c r="G229" s="95"/>
      <c r="H229" s="31"/>
      <c r="I229" s="31"/>
      <c r="J229" s="31"/>
      <c r="K229" s="32"/>
      <c r="L229" s="120"/>
      <c r="M229" s="95"/>
      <c r="N229" s="31"/>
      <c r="O229" s="32"/>
      <c r="P229" s="120"/>
      <c r="Q229" s="32"/>
      <c r="R229" s="124"/>
      <c r="S229" s="32"/>
      <c r="T229" s="119"/>
      <c r="U229" s="32"/>
    </row>
    <row r="230" spans="1:21" ht="13.5" thickBot="1">
      <c r="A230" s="230"/>
      <c r="B230" s="35"/>
      <c r="C230" s="32"/>
      <c r="D230" s="119"/>
      <c r="E230" s="31"/>
      <c r="F230" s="31"/>
      <c r="G230" s="31"/>
      <c r="H230" s="31"/>
      <c r="I230" s="31"/>
      <c r="J230" s="31"/>
      <c r="K230" s="44"/>
      <c r="L230" s="119"/>
      <c r="M230" s="31"/>
      <c r="N230" s="31"/>
      <c r="O230" s="32"/>
      <c r="P230" s="119"/>
      <c r="Q230" s="32"/>
      <c r="R230" s="47"/>
      <c r="S230" s="32"/>
      <c r="T230" s="119"/>
      <c r="U230" s="32" t="str">
        <f>"avènt" &amp; " " &amp; U225</f>
        <v>avènt chaugu</v>
      </c>
    </row>
    <row r="231" spans="1:21">
      <c r="A231" s="169" t="s">
        <v>1142</v>
      </c>
      <c r="B231" s="48" t="s">
        <v>3122</v>
      </c>
      <c r="C231" s="49" t="str">
        <f>"avé" &amp; " " &amp; U231</f>
        <v>avé cheisu</v>
      </c>
      <c r="D231" s="55" t="s">
        <v>2778</v>
      </c>
      <c r="E231" s="52" t="s">
        <v>2779</v>
      </c>
      <c r="F231" s="52" t="s">
        <v>2802</v>
      </c>
      <c r="G231" s="52" t="s">
        <v>2806</v>
      </c>
      <c r="H231" s="52" t="str">
        <f>D159 &amp; " " &amp; U231</f>
        <v>ai cheisu</v>
      </c>
      <c r="I231" s="52" t="str">
        <f>E159 &amp; " " &amp; U231</f>
        <v>aviéu cheisu</v>
      </c>
      <c r="J231" s="52" t="str">
        <f>F159 &amp; " " &amp; U231</f>
        <v>aguère cheisu</v>
      </c>
      <c r="K231" s="53" t="str">
        <f>G159 &amp; " " &amp; U231</f>
        <v>aurai cheisu</v>
      </c>
      <c r="L231" s="55" t="s">
        <v>2780</v>
      </c>
      <c r="M231" s="52" t="s">
        <v>2812</v>
      </c>
      <c r="N231" s="52" t="str">
        <f>L159 &amp; " " &amp; U231</f>
        <v>qu'ague cheisu</v>
      </c>
      <c r="O231" s="53" t="str">
        <f>M159 &amp; " " &amp; U231</f>
        <v>qu'aguèsse cheisu</v>
      </c>
      <c r="P231" s="55" t="s">
        <v>2781</v>
      </c>
      <c r="Q231" s="53" t="str">
        <f>P159 &amp; " " &amp; U231</f>
        <v>auriéu cheisu</v>
      </c>
      <c r="R231" s="56"/>
      <c r="S231" s="53"/>
      <c r="T231" s="50" t="s">
        <v>2775</v>
      </c>
      <c r="U231" s="49" t="s">
        <v>2776</v>
      </c>
    </row>
    <row r="232" spans="1:21">
      <c r="A232" s="226" t="s">
        <v>3305</v>
      </c>
      <c r="B232" s="67"/>
      <c r="C232" s="62"/>
      <c r="D232" s="100" t="s">
        <v>2782</v>
      </c>
      <c r="E232" s="61" t="s">
        <v>2783</v>
      </c>
      <c r="F232" s="61" t="s">
        <v>2803</v>
      </c>
      <c r="G232" s="61" t="s">
        <v>2807</v>
      </c>
      <c r="H232" s="61" t="str">
        <f>D160 &amp; " " &amp; U231</f>
        <v>as cheisu</v>
      </c>
      <c r="I232" s="61" t="str">
        <f>E160 &amp; " " &amp; U231</f>
        <v>aviés cheisu</v>
      </c>
      <c r="J232" s="61" t="str">
        <f>F160 &amp; " " &amp; U231</f>
        <v>aguères cheisu</v>
      </c>
      <c r="K232" s="62" t="str">
        <f>G160 &amp; " " &amp; U231</f>
        <v>auras cheisu</v>
      </c>
      <c r="L232" s="100" t="s">
        <v>2784</v>
      </c>
      <c r="M232" s="61" t="s">
        <v>2813</v>
      </c>
      <c r="N232" s="61" t="str">
        <f>L160 &amp; " " &amp; U231</f>
        <v>qu'agues cheisu</v>
      </c>
      <c r="O232" s="62" t="str">
        <f>M160 &amp; " " &amp; U231</f>
        <v>qu'aguèsses cheisu</v>
      </c>
      <c r="P232" s="100" t="s">
        <v>2785</v>
      </c>
      <c r="Q232" s="62" t="str">
        <f>P160 &amp; " " &amp; U231</f>
        <v>auriés cheisu</v>
      </c>
      <c r="R232" s="67"/>
      <c r="S232" s="62"/>
      <c r="T232" s="100"/>
      <c r="U232" s="65" t="s">
        <v>2777</v>
      </c>
    </row>
    <row r="233" spans="1:21">
      <c r="A233" s="227"/>
      <c r="B233" s="67"/>
      <c r="C233" s="62"/>
      <c r="D233" s="107" t="s">
        <v>2801</v>
      </c>
      <c r="E233" s="61" t="s">
        <v>2786</v>
      </c>
      <c r="F233" s="61" t="s">
        <v>2804</v>
      </c>
      <c r="G233" s="61" t="s">
        <v>2808</v>
      </c>
      <c r="H233" s="61" t="str">
        <f>D161 &amp; " " &amp; U231</f>
        <v>a cheisu</v>
      </c>
      <c r="I233" s="61" t="str">
        <f>E161 &amp; " " &amp; U231</f>
        <v>avié cheisu</v>
      </c>
      <c r="J233" s="61" t="str">
        <f>F161 &amp; " " &amp; U231</f>
        <v>aguè  cheisu</v>
      </c>
      <c r="K233" s="62" t="str">
        <f>G161 &amp; " " &amp; U231</f>
        <v>aura cheisu</v>
      </c>
      <c r="L233" s="100" t="s">
        <v>2787</v>
      </c>
      <c r="M233" s="61" t="s">
        <v>2814</v>
      </c>
      <c r="N233" s="61" t="str">
        <f>L161 &amp; " " &amp; U231</f>
        <v>qu'ague  cheisu</v>
      </c>
      <c r="O233" s="62" t="str">
        <f>M161 &amp; " " &amp; U231</f>
        <v>qu'aguèsse cheisu</v>
      </c>
      <c r="P233" s="100" t="s">
        <v>2788</v>
      </c>
      <c r="Q233" s="62" t="str">
        <f>P161 &amp; " " &amp; U231</f>
        <v>aurié cheisu</v>
      </c>
      <c r="R233" s="67"/>
      <c r="S233" s="62"/>
      <c r="T233" s="100"/>
      <c r="U233" s="62" t="str">
        <f>"avènt" &amp; " " &amp; U231</f>
        <v>avènt cheisu</v>
      </c>
    </row>
    <row r="234" spans="1:21">
      <c r="A234" s="228" t="s">
        <v>3308</v>
      </c>
      <c r="B234" s="67"/>
      <c r="C234" s="62"/>
      <c r="D234" s="100" t="s">
        <v>2789</v>
      </c>
      <c r="E234" s="61" t="s">
        <v>2790</v>
      </c>
      <c r="F234" s="61" t="s">
        <v>2792</v>
      </c>
      <c r="G234" s="61" t="s">
        <v>2809</v>
      </c>
      <c r="H234" s="61" t="str">
        <f>D162 &amp; " " &amp; U231</f>
        <v>avèn cheisu</v>
      </c>
      <c r="I234" s="61" t="str">
        <f>E162 &amp; " " &amp; U231</f>
        <v>avian cheisu</v>
      </c>
      <c r="J234" s="61" t="str">
        <f>F162 &amp; " " &amp; U231</f>
        <v>aguerian cheisu</v>
      </c>
      <c r="K234" s="62" t="str">
        <f>G162 &amp; " " &amp; U231</f>
        <v>auren cheisu</v>
      </c>
      <c r="L234" s="100" t="s">
        <v>2791</v>
      </c>
      <c r="M234" s="61" t="s">
        <v>2815</v>
      </c>
      <c r="N234" s="61" t="str">
        <f>L162 &amp; " " &amp; U231</f>
        <v>qu'aguen cheisu</v>
      </c>
      <c r="O234" s="62" t="str">
        <f>M162 &amp; " " &amp; U231</f>
        <v>qu'aguessian cheisu</v>
      </c>
      <c r="P234" s="100" t="s">
        <v>2792</v>
      </c>
      <c r="Q234" s="62" t="str">
        <f>P162 &amp; " " &amp; U231</f>
        <v>aurian cheisu</v>
      </c>
      <c r="R234" s="67"/>
      <c r="S234" s="62"/>
      <c r="T234" s="100"/>
      <c r="U234" s="62"/>
    </row>
    <row r="235" spans="1:21">
      <c r="A235" s="229"/>
      <c r="B235" s="67"/>
      <c r="C235" s="62"/>
      <c r="D235" s="100" t="s">
        <v>2793</v>
      </c>
      <c r="E235" s="61" t="s">
        <v>2794</v>
      </c>
      <c r="F235" s="61" t="s">
        <v>2796</v>
      </c>
      <c r="G235" s="61" t="s">
        <v>2810</v>
      </c>
      <c r="H235" s="61" t="str">
        <f>D163 &amp; " " &amp; U231</f>
        <v>avès cheisu</v>
      </c>
      <c r="I235" s="61" t="str">
        <f>E163 &amp; " " &amp; U231</f>
        <v>avias cheisu</v>
      </c>
      <c r="J235" s="61" t="str">
        <f>F163 &amp; " " &amp; U231</f>
        <v>aguerias cheisu</v>
      </c>
      <c r="K235" s="62" t="str">
        <f>G163 &amp; " " &amp; U231</f>
        <v>aurés cheisu</v>
      </c>
      <c r="L235" s="100" t="s">
        <v>2795</v>
      </c>
      <c r="M235" s="61" t="s">
        <v>2816</v>
      </c>
      <c r="N235" s="61" t="str">
        <f>L163 &amp; " " &amp; U231</f>
        <v>qu'agués cheisu</v>
      </c>
      <c r="O235" s="62" t="str">
        <f>M163 &amp; " " &amp; U231</f>
        <v>qu'aguessias cheisu</v>
      </c>
      <c r="P235" s="100" t="s">
        <v>2796</v>
      </c>
      <c r="Q235" s="62" t="str">
        <f>P163 &amp; " " &amp; U231</f>
        <v>aurias cheisu</v>
      </c>
      <c r="R235" s="67"/>
      <c r="S235" s="62"/>
      <c r="T235" s="100"/>
      <c r="U235" s="62"/>
    </row>
    <row r="236" spans="1:21" ht="13.5" thickBot="1">
      <c r="A236" s="230"/>
      <c r="B236" s="80"/>
      <c r="C236" s="76"/>
      <c r="D236" s="105" t="s">
        <v>2797</v>
      </c>
      <c r="E236" s="75" t="s">
        <v>2798</v>
      </c>
      <c r="F236" s="75" t="s">
        <v>2805</v>
      </c>
      <c r="G236" s="75" t="s">
        <v>2811</v>
      </c>
      <c r="H236" s="75" t="str">
        <f>D164 &amp; " " &amp; U231</f>
        <v>an cheisu</v>
      </c>
      <c r="I236" s="75" t="str">
        <f>E164 &amp; " " &amp; U231</f>
        <v>avien  cheisu</v>
      </c>
      <c r="J236" s="75" t="str">
        <f>F164 &amp; " " &amp; U231</f>
        <v>aguèron cheisu</v>
      </c>
      <c r="K236" s="76" t="str">
        <f>G164 &amp; " " &amp; U231</f>
        <v>auran cheisu</v>
      </c>
      <c r="L236" s="105" t="s">
        <v>2799</v>
      </c>
      <c r="M236" s="75" t="s">
        <v>2817</v>
      </c>
      <c r="N236" s="75" t="str">
        <f>L164 &amp; " " &amp; U231</f>
        <v>qu'agon cheisu</v>
      </c>
      <c r="O236" s="76" t="str">
        <f>M164 &amp; " " &amp; U231</f>
        <v>qu'aguèsson cheisu</v>
      </c>
      <c r="P236" s="105" t="s">
        <v>2800</v>
      </c>
      <c r="Q236" s="76" t="str">
        <f>P164 &amp; " " &amp; U231</f>
        <v>aurien cheisu</v>
      </c>
      <c r="R236" s="80"/>
      <c r="S236" s="76"/>
      <c r="T236" s="105"/>
      <c r="U236" s="76"/>
    </row>
    <row r="237" spans="1:21">
      <c r="A237" s="169" t="s">
        <v>1143</v>
      </c>
      <c r="B237" s="18" t="str">
        <f>U237</f>
        <v>cheiria</v>
      </c>
      <c r="C237" s="19" t="str">
        <f>"avé" &amp; " " &amp; U237</f>
        <v>avé cheiria</v>
      </c>
      <c r="D237" s="20" t="s">
        <v>2847</v>
      </c>
      <c r="E237" s="22" t="s">
        <v>2821</v>
      </c>
      <c r="F237" s="22" t="s">
        <v>2822</v>
      </c>
      <c r="G237" s="22" t="s">
        <v>2806</v>
      </c>
      <c r="H237" s="22" t="str">
        <f>D159 &amp; " " &amp; U237</f>
        <v>ai cheiria</v>
      </c>
      <c r="I237" s="22" t="str">
        <f>E159 &amp; " " &amp; U237</f>
        <v>aviéu cheiria</v>
      </c>
      <c r="J237" s="22" t="str">
        <f>F159 &amp; " " &amp; U237</f>
        <v>aguère cheiria</v>
      </c>
      <c r="K237" s="23" t="str">
        <f>G159 &amp; " " &amp; U237</f>
        <v>aurai cheiria</v>
      </c>
      <c r="L237" s="20" t="s">
        <v>2843</v>
      </c>
      <c r="M237" s="22" t="s">
        <v>2823</v>
      </c>
      <c r="N237" s="22" t="str">
        <f>L159 &amp; " " &amp; U237</f>
        <v>qu'ague cheiria</v>
      </c>
      <c r="O237" s="23" t="str">
        <f>M159 &amp; " " &amp; U237</f>
        <v>qu'aguèsse cheiria</v>
      </c>
      <c r="P237" s="25" t="s">
        <v>2824</v>
      </c>
      <c r="Q237" s="23" t="str">
        <f>P159 &amp; " " &amp; U237</f>
        <v>auriéu cheiria</v>
      </c>
      <c r="R237" s="26"/>
      <c r="S237" s="23"/>
      <c r="T237" s="20" t="s">
        <v>2840</v>
      </c>
      <c r="U237" s="19" t="s">
        <v>2841</v>
      </c>
    </row>
    <row r="238" spans="1:21">
      <c r="A238" s="226" t="s">
        <v>3305</v>
      </c>
      <c r="B238" s="35"/>
      <c r="C238" s="32"/>
      <c r="D238" s="120" t="s">
        <v>2848</v>
      </c>
      <c r="E238" s="31" t="s">
        <v>2852</v>
      </c>
      <c r="F238" s="31" t="s">
        <v>2825</v>
      </c>
      <c r="G238" s="31" t="s">
        <v>2807</v>
      </c>
      <c r="H238" s="31" t="str">
        <f>D160 &amp; " " &amp; U237</f>
        <v>as cheiria</v>
      </c>
      <c r="I238" s="31" t="str">
        <f>E160 &amp; " " &amp; U237</f>
        <v>aviés cheiria</v>
      </c>
      <c r="J238" s="31" t="str">
        <f>F160 &amp; " " &amp; U237</f>
        <v>aguères cheiria</v>
      </c>
      <c r="K238" s="32" t="str">
        <f>G160 &amp; " " &amp; U237</f>
        <v>auras cheiria</v>
      </c>
      <c r="L238" s="120" t="s">
        <v>2844</v>
      </c>
      <c r="M238" s="31" t="s">
        <v>2826</v>
      </c>
      <c r="N238" s="31" t="str">
        <f>L160 &amp; " " &amp; U237</f>
        <v>qu'agues cheiria</v>
      </c>
      <c r="O238" s="32" t="str">
        <f>M160 &amp; " " &amp; U237</f>
        <v>qu'aguèsses cheiria</v>
      </c>
      <c r="P238" s="119" t="s">
        <v>2827</v>
      </c>
      <c r="Q238" s="32" t="str">
        <f>P160 &amp; " " &amp; U237</f>
        <v>auriés cheiria</v>
      </c>
      <c r="R238" s="35"/>
      <c r="S238" s="32"/>
      <c r="T238" s="119"/>
      <c r="U238" s="96" t="s">
        <v>2842</v>
      </c>
    </row>
    <row r="239" spans="1:21">
      <c r="A239" s="227"/>
      <c r="B239" s="35"/>
      <c r="C239" s="32"/>
      <c r="D239" s="120" t="s">
        <v>2818</v>
      </c>
      <c r="E239" s="31" t="s">
        <v>2853</v>
      </c>
      <c r="F239" s="31" t="s">
        <v>2828</v>
      </c>
      <c r="G239" s="31" t="s">
        <v>2808</v>
      </c>
      <c r="H239" s="31" t="str">
        <f>D161 &amp; " " &amp; U237</f>
        <v>a cheiria</v>
      </c>
      <c r="I239" s="31" t="str">
        <f>E161 &amp; " " &amp; U237</f>
        <v>avié cheiria</v>
      </c>
      <c r="J239" s="31" t="str">
        <f>F161 &amp; " " &amp; U237</f>
        <v>aguè  cheiria</v>
      </c>
      <c r="K239" s="32" t="str">
        <f>G161 &amp; " " &amp; U237</f>
        <v>aura cheiria</v>
      </c>
      <c r="L239" s="120" t="s">
        <v>2845</v>
      </c>
      <c r="M239" s="31" t="s">
        <v>2829</v>
      </c>
      <c r="N239" s="31" t="str">
        <f>L161 &amp; " " &amp; U237</f>
        <v>qu'ague  cheiria</v>
      </c>
      <c r="O239" s="32" t="str">
        <f>M161 &amp; " " &amp; U237</f>
        <v>qu'aguèsse cheiria</v>
      </c>
      <c r="P239" s="119" t="s">
        <v>2830</v>
      </c>
      <c r="Q239" s="32" t="str">
        <f>P161 &amp; " " &amp; U237</f>
        <v>aurié cheiria</v>
      </c>
      <c r="R239" s="36" t="s">
        <v>2818</v>
      </c>
      <c r="S239" s="32" t="str">
        <f>"agues" &amp; " " &amp; U237</f>
        <v>agues cheiria</v>
      </c>
      <c r="T239" s="119"/>
      <c r="U239" s="32" t="str">
        <f>"avènt" &amp; " " &amp; U237</f>
        <v>avènt cheiria</v>
      </c>
    </row>
    <row r="240" spans="1:21">
      <c r="A240" s="228" t="s">
        <v>3308</v>
      </c>
      <c r="B240" s="35"/>
      <c r="C240" s="32"/>
      <c r="D240" s="120" t="s">
        <v>2849</v>
      </c>
      <c r="E240" s="31" t="s">
        <v>2849</v>
      </c>
      <c r="F240" s="31" t="s">
        <v>2831</v>
      </c>
      <c r="G240" s="31" t="s">
        <v>2809</v>
      </c>
      <c r="H240" s="31" t="str">
        <f>D162 &amp; " " &amp; U237</f>
        <v>avèn cheiria</v>
      </c>
      <c r="I240" s="31" t="str">
        <f>E162 &amp; " " &amp; U237</f>
        <v>avian cheiria</v>
      </c>
      <c r="J240" s="31" t="str">
        <f>F162 &amp; " " &amp; U237</f>
        <v>aguerian cheiria</v>
      </c>
      <c r="K240" s="32" t="str">
        <f>G162 &amp; " " &amp; U237</f>
        <v>auren cheiria</v>
      </c>
      <c r="L240" s="119" t="s">
        <v>2832</v>
      </c>
      <c r="M240" s="31" t="s">
        <v>2833</v>
      </c>
      <c r="N240" s="31" t="str">
        <f>L162 &amp; " " &amp; U237</f>
        <v>qu'aguen cheiria</v>
      </c>
      <c r="O240" s="32" t="str">
        <f>M162 &amp; " " &amp; U237</f>
        <v>qu'aguessian cheiria</v>
      </c>
      <c r="P240" s="119" t="s">
        <v>2831</v>
      </c>
      <c r="Q240" s="32" t="str">
        <f>P162 &amp; " " &amp; U237</f>
        <v>aurian cheiria</v>
      </c>
      <c r="R240" s="36" t="s">
        <v>2819</v>
      </c>
      <c r="S240" s="32" t="str">
        <f>"aguen" &amp; " " &amp; U237</f>
        <v>aguen cheiria</v>
      </c>
      <c r="T240" s="119"/>
      <c r="U240" s="32"/>
    </row>
    <row r="241" spans="1:21">
      <c r="A241" s="229"/>
      <c r="B241" s="35"/>
      <c r="C241" s="32"/>
      <c r="D241" s="120" t="s">
        <v>2850</v>
      </c>
      <c r="E241" s="31" t="s">
        <v>2850</v>
      </c>
      <c r="F241" s="31" t="s">
        <v>2834</v>
      </c>
      <c r="G241" s="31" t="s">
        <v>2810</v>
      </c>
      <c r="H241" s="31" t="str">
        <f>D163 &amp; " " &amp; U237</f>
        <v>avès cheiria</v>
      </c>
      <c r="I241" s="31" t="str">
        <f>E163 &amp; " " &amp; U237</f>
        <v>avias cheiria</v>
      </c>
      <c r="J241" s="31" t="str">
        <f>F163 &amp; " " &amp; U237</f>
        <v>aguerias cheiria</v>
      </c>
      <c r="K241" s="32" t="str">
        <f>G163 &amp; " " &amp; U237</f>
        <v>aurés cheiria</v>
      </c>
      <c r="L241" s="119" t="s">
        <v>2835</v>
      </c>
      <c r="M241" s="31" t="s">
        <v>2836</v>
      </c>
      <c r="N241" s="31" t="str">
        <f>L163 &amp; " " &amp; U237</f>
        <v>qu'agués cheiria</v>
      </c>
      <c r="O241" s="32" t="str">
        <f>M163 &amp; " " &amp; U237</f>
        <v>qu'aguessias cheiria</v>
      </c>
      <c r="P241" s="119" t="s">
        <v>2834</v>
      </c>
      <c r="Q241" s="32" t="str">
        <f>P163 &amp; " " &amp; U237</f>
        <v>aurias cheiria</v>
      </c>
      <c r="R241" s="36" t="s">
        <v>2820</v>
      </c>
      <c r="S241" s="32" t="str">
        <f>"agués" &amp; " " &amp; U237</f>
        <v>agués cheiria</v>
      </c>
      <c r="T241" s="119"/>
      <c r="U241" s="32"/>
    </row>
    <row r="242" spans="1:21" ht="13.5" thickBot="1">
      <c r="A242" s="230"/>
      <c r="B242" s="47"/>
      <c r="C242" s="44"/>
      <c r="D242" s="123" t="s">
        <v>2851</v>
      </c>
      <c r="E242" s="43" t="s">
        <v>2819</v>
      </c>
      <c r="F242" s="43" t="s">
        <v>2837</v>
      </c>
      <c r="G242" s="43" t="s">
        <v>2811</v>
      </c>
      <c r="H242" s="43" t="str">
        <f>D164 &amp; " " &amp; U237</f>
        <v>an cheiria</v>
      </c>
      <c r="I242" s="43" t="str">
        <f>E164 &amp; " " &amp; U237</f>
        <v>avien  cheiria</v>
      </c>
      <c r="J242" s="43" t="str">
        <f>F164 &amp; " " &amp; U237</f>
        <v>aguèron cheiria</v>
      </c>
      <c r="K242" s="44" t="str">
        <f>G164 &amp; " " &amp; U237</f>
        <v>auran cheiria</v>
      </c>
      <c r="L242" s="123" t="s">
        <v>2846</v>
      </c>
      <c r="M242" s="43" t="s">
        <v>2838</v>
      </c>
      <c r="N242" s="43" t="str">
        <f>L164 &amp; " " &amp; U237</f>
        <v>qu'agon cheiria</v>
      </c>
      <c r="O242" s="44" t="str">
        <f>M164 &amp; " " &amp; U237</f>
        <v>qu'aguèsson cheiria</v>
      </c>
      <c r="P242" s="121" t="s">
        <v>2839</v>
      </c>
      <c r="Q242" s="44" t="str">
        <f>P164 &amp; " " &amp; U237</f>
        <v>aurien cheiria</v>
      </c>
      <c r="R242" s="47"/>
      <c r="S242" s="44"/>
      <c r="T242" s="121"/>
      <c r="U242" s="44"/>
    </row>
    <row r="243" spans="1:21">
      <c r="A243" s="169" t="s">
        <v>33</v>
      </c>
      <c r="B243" s="88" t="s">
        <v>3127</v>
      </c>
      <c r="C243" s="69" t="str">
        <f>"avé" &amp; " " &amp; U243</f>
        <v>avé claus</v>
      </c>
      <c r="D243" s="66" t="s">
        <v>2860</v>
      </c>
      <c r="E243" s="59" t="s">
        <v>2865</v>
      </c>
      <c r="F243" s="59" t="s">
        <v>2871</v>
      </c>
      <c r="G243" s="59" t="s">
        <v>2877</v>
      </c>
      <c r="H243" s="52" t="str">
        <f>D159 &amp; " " &amp; U243</f>
        <v>ai claus</v>
      </c>
      <c r="I243" s="52" t="str">
        <f>E159 &amp; " " &amp; U243</f>
        <v>aviéu claus</v>
      </c>
      <c r="J243" s="52" t="str">
        <f>F159 &amp; " " &amp; U243</f>
        <v>aguère claus</v>
      </c>
      <c r="K243" s="53" t="str">
        <f>G159 &amp; " " &amp; U243</f>
        <v>aurai claus</v>
      </c>
      <c r="L243" s="66" t="s">
        <v>2883</v>
      </c>
      <c r="M243" s="81" t="s">
        <v>2888</v>
      </c>
      <c r="N243" s="52" t="str">
        <f>L159 &amp; " " &amp; U243</f>
        <v>qu'ague claus</v>
      </c>
      <c r="O243" s="53" t="str">
        <f>M159 &amp; " " &amp; U243</f>
        <v>qu'aguèsse claus</v>
      </c>
      <c r="P243" s="66" t="s">
        <v>2894</v>
      </c>
      <c r="Q243" s="53" t="str">
        <f>P159 &amp; " " &amp; U243</f>
        <v>auriéu claus</v>
      </c>
      <c r="R243" s="56"/>
      <c r="S243" s="57"/>
      <c r="T243" s="58" t="s">
        <v>2856</v>
      </c>
      <c r="U243" s="69" t="s">
        <v>2854</v>
      </c>
    </row>
    <row r="244" spans="1:21">
      <c r="A244" s="226" t="s">
        <v>3305</v>
      </c>
      <c r="B244" s="67"/>
      <c r="C244" s="62"/>
      <c r="D244" s="100" t="s">
        <v>2861</v>
      </c>
      <c r="E244" s="61" t="s">
        <v>2866</v>
      </c>
      <c r="F244" s="61" t="s">
        <v>2872</v>
      </c>
      <c r="G244" s="61" t="s">
        <v>2878</v>
      </c>
      <c r="H244" s="61" t="str">
        <f>D160 &amp; " " &amp; U243</f>
        <v>as claus</v>
      </c>
      <c r="I244" s="61" t="str">
        <f>E160 &amp; " " &amp; U243</f>
        <v>aviés claus</v>
      </c>
      <c r="J244" s="61" t="str">
        <f>F160 &amp; " " &amp; U243</f>
        <v>aguères claus</v>
      </c>
      <c r="K244" s="62" t="str">
        <f>G160 &amp; " " &amp; U243</f>
        <v>auras claus</v>
      </c>
      <c r="L244" s="100" t="s">
        <v>2884</v>
      </c>
      <c r="M244" s="111" t="s">
        <v>2889</v>
      </c>
      <c r="N244" s="61" t="str">
        <f>L160 &amp; " " &amp; U243</f>
        <v>qu'agues claus</v>
      </c>
      <c r="O244" s="62" t="str">
        <f>M160 &amp; " " &amp; U243</f>
        <v>qu'aguèsses claus</v>
      </c>
      <c r="P244" s="100" t="s">
        <v>2895</v>
      </c>
      <c r="Q244" s="62" t="str">
        <f>P160 &amp; " " &amp; U243</f>
        <v>auriés claus</v>
      </c>
      <c r="R244" s="67"/>
      <c r="S244" s="62"/>
      <c r="T244" s="100"/>
      <c r="U244" s="65" t="s">
        <v>2855</v>
      </c>
    </row>
    <row r="245" spans="1:21">
      <c r="A245" s="227"/>
      <c r="B245" s="67"/>
      <c r="C245" s="62"/>
      <c r="D245" s="107" t="s">
        <v>2854</v>
      </c>
      <c r="E245" s="61" t="s">
        <v>2867</v>
      </c>
      <c r="F245" s="61" t="s">
        <v>2873</v>
      </c>
      <c r="G245" s="61" t="s">
        <v>2879</v>
      </c>
      <c r="H245" s="61" t="str">
        <f>D161 &amp; " " &amp; U243</f>
        <v>a claus</v>
      </c>
      <c r="I245" s="61" t="str">
        <f>E161 &amp; " " &amp; U243</f>
        <v>avié claus</v>
      </c>
      <c r="J245" s="61" t="str">
        <f>F161 &amp; " " &amp; U243</f>
        <v>aguè  claus</v>
      </c>
      <c r="K245" s="62" t="str">
        <f>G161 &amp; " " &amp; U243</f>
        <v>aura claus</v>
      </c>
      <c r="L245" s="100" t="s">
        <v>2883</v>
      </c>
      <c r="M245" s="111" t="s">
        <v>2888</v>
      </c>
      <c r="N245" s="61" t="str">
        <f>L161 &amp; " " &amp; U243</f>
        <v>qu'ague  claus</v>
      </c>
      <c r="O245" s="62" t="str">
        <f>M161 &amp; " " &amp; U243</f>
        <v>qu'aguèsse claus</v>
      </c>
      <c r="P245" s="100" t="s">
        <v>2896</v>
      </c>
      <c r="Q245" s="62" t="str">
        <f>P161 &amp; " " &amp; U243</f>
        <v>aurié claus</v>
      </c>
      <c r="R245" s="67" t="s">
        <v>2860</v>
      </c>
      <c r="S245" s="62" t="str">
        <f>"agues" &amp; " " &amp; U243</f>
        <v>agues claus</v>
      </c>
      <c r="T245" s="100"/>
      <c r="U245" s="62" t="str">
        <f>"avènt" &amp; " " &amp; U243</f>
        <v>avènt claus</v>
      </c>
    </row>
    <row r="246" spans="1:21">
      <c r="A246" s="228" t="s">
        <v>3308</v>
      </c>
      <c r="B246" s="67"/>
      <c r="C246" s="62"/>
      <c r="D246" s="100" t="s">
        <v>2862</v>
      </c>
      <c r="E246" s="61" t="s">
        <v>2868</v>
      </c>
      <c r="F246" s="61" t="s">
        <v>2874</v>
      </c>
      <c r="G246" s="61" t="s">
        <v>2880</v>
      </c>
      <c r="H246" s="61" t="str">
        <f>D162 &amp; " " &amp; U243</f>
        <v>avèn claus</v>
      </c>
      <c r="I246" s="61" t="str">
        <f>E162 &amp; " " &amp; U243</f>
        <v>avian claus</v>
      </c>
      <c r="J246" s="61" t="str">
        <f>F162 &amp; " " &amp; U243</f>
        <v>aguerian claus</v>
      </c>
      <c r="K246" s="62" t="str">
        <f>G162 &amp; " " &amp; U243</f>
        <v>auren claus</v>
      </c>
      <c r="L246" s="100" t="s">
        <v>2885</v>
      </c>
      <c r="M246" s="111" t="s">
        <v>2890</v>
      </c>
      <c r="N246" s="61" t="str">
        <f>L162 &amp; " " &amp; U243</f>
        <v>qu'aguen claus</v>
      </c>
      <c r="O246" s="62" t="str">
        <f>M162 &amp; " " &amp; U243</f>
        <v>qu'aguessian claus</v>
      </c>
      <c r="P246" s="100" t="s">
        <v>2897</v>
      </c>
      <c r="Q246" s="62" t="str">
        <f>P162 &amp; " " &amp; U243</f>
        <v>aurian claus</v>
      </c>
      <c r="R246" s="67" t="s">
        <v>2893</v>
      </c>
      <c r="S246" s="62" t="str">
        <f>"aguen" &amp; " " &amp; U243</f>
        <v>aguen claus</v>
      </c>
      <c r="T246" s="100"/>
      <c r="U246" s="62"/>
    </row>
    <row r="247" spans="1:21">
      <c r="A247" s="229"/>
      <c r="B247" s="67"/>
      <c r="C247" s="62"/>
      <c r="D247" s="100" t="s">
        <v>2863</v>
      </c>
      <c r="E247" s="61" t="s">
        <v>2869</v>
      </c>
      <c r="F247" s="61" t="s">
        <v>2875</v>
      </c>
      <c r="G247" s="61" t="s">
        <v>2881</v>
      </c>
      <c r="H247" s="61" t="str">
        <f>D163 &amp; " " &amp; U243</f>
        <v>avès claus</v>
      </c>
      <c r="I247" s="61" t="str">
        <f>E163 &amp; " " &amp; U243</f>
        <v>avias claus</v>
      </c>
      <c r="J247" s="61" t="str">
        <f>F163 &amp; " " &amp; U243</f>
        <v>aguerias claus</v>
      </c>
      <c r="K247" s="62" t="str">
        <f>G163 &amp; " " &amp; U243</f>
        <v>aurés claus</v>
      </c>
      <c r="L247" s="100" t="s">
        <v>2886</v>
      </c>
      <c r="M247" s="111" t="s">
        <v>2891</v>
      </c>
      <c r="N247" s="61" t="str">
        <f>L163 &amp; " " &amp; U243</f>
        <v>qu'agués claus</v>
      </c>
      <c r="O247" s="62" t="str">
        <f>M163 &amp; " " &amp; U243</f>
        <v>qu'aguessias claus</v>
      </c>
      <c r="P247" s="100" t="s">
        <v>2898</v>
      </c>
      <c r="Q247" s="62" t="str">
        <f>P163 &amp; " " &amp; U243</f>
        <v>aurias claus</v>
      </c>
      <c r="R247" s="67" t="s">
        <v>2863</v>
      </c>
      <c r="S247" s="62" t="str">
        <f>"agués" &amp; " " &amp; U243</f>
        <v>agués claus</v>
      </c>
      <c r="T247" s="100"/>
      <c r="U247" s="62"/>
    </row>
    <row r="248" spans="1:21" ht="13.5" thickBot="1">
      <c r="A248" s="230"/>
      <c r="B248" s="101"/>
      <c r="C248" s="102"/>
      <c r="D248" s="103" t="s">
        <v>2864</v>
      </c>
      <c r="E248" s="104" t="s">
        <v>2870</v>
      </c>
      <c r="F248" s="104" t="s">
        <v>2876</v>
      </c>
      <c r="G248" s="104" t="s">
        <v>2882</v>
      </c>
      <c r="H248" s="75" t="str">
        <f>D164 &amp; " " &amp; U243</f>
        <v>an claus</v>
      </c>
      <c r="I248" s="75" t="str">
        <f>E164 &amp; " " &amp; U243</f>
        <v>avien  claus</v>
      </c>
      <c r="J248" s="75" t="str">
        <f>F164 &amp; " " &amp; U243</f>
        <v>aguèron claus</v>
      </c>
      <c r="K248" s="76" t="str">
        <f>G164 &amp; " " &amp; U243</f>
        <v>auran claus</v>
      </c>
      <c r="L248" s="103" t="s">
        <v>2887</v>
      </c>
      <c r="M248" s="112" t="s">
        <v>2892</v>
      </c>
      <c r="N248" s="75" t="str">
        <f>L164 &amp; " " &amp; U243</f>
        <v>qu'agon claus</v>
      </c>
      <c r="O248" s="76" t="str">
        <f>M164 &amp; " " &amp; U243</f>
        <v>qu'aguèsson claus</v>
      </c>
      <c r="P248" s="103" t="s">
        <v>2899</v>
      </c>
      <c r="Q248" s="76" t="str">
        <f>P164 &amp; " " &amp; U243</f>
        <v>aurien claus</v>
      </c>
      <c r="R248" s="80"/>
      <c r="S248" s="102"/>
      <c r="T248" s="103"/>
      <c r="U248" s="102"/>
    </row>
    <row r="249" spans="1:21">
      <c r="A249" s="169" t="s">
        <v>1144</v>
      </c>
      <c r="B249" s="18" t="s">
        <v>3126</v>
      </c>
      <c r="C249" s="19" t="str">
        <f>"avé" &amp; " " &amp; U249</f>
        <v>avé cousegu (cue)</v>
      </c>
      <c r="D249" s="25" t="s">
        <v>3009</v>
      </c>
      <c r="E249" s="22" t="s">
        <v>814</v>
      </c>
      <c r="F249" s="22" t="s">
        <v>2858</v>
      </c>
      <c r="G249" s="22" t="s">
        <v>815</v>
      </c>
      <c r="H249" s="22" t="str">
        <f>D159 &amp; " " &amp; U249</f>
        <v>ai cousegu (cue)</v>
      </c>
      <c r="I249" s="22" t="str">
        <f>E159 &amp; " " &amp; U249</f>
        <v>aviéu cousegu (cue)</v>
      </c>
      <c r="J249" s="22" t="str">
        <f>F159 &amp; " " &amp; U249</f>
        <v>aguère cousegu (cue)</v>
      </c>
      <c r="K249" s="23" t="str">
        <f>G159 &amp; " " &amp; U249</f>
        <v>aurai cousegu (cue)</v>
      </c>
      <c r="L249" s="25" t="s">
        <v>3015</v>
      </c>
      <c r="M249" s="22" t="s">
        <v>3020</v>
      </c>
      <c r="N249" s="22" t="str">
        <f>L159 &amp; " " &amp; U249</f>
        <v>qu'ague cousegu (cue)</v>
      </c>
      <c r="O249" s="23" t="str">
        <f>M159 &amp; " " &amp; U249</f>
        <v>qu'aguèsse cousegu (cue)</v>
      </c>
      <c r="P249" s="25" t="s">
        <v>816</v>
      </c>
      <c r="Q249" s="23" t="str">
        <f>P159 &amp; " " &amp; U249</f>
        <v>auriéu cousegu (cue)</v>
      </c>
      <c r="R249" s="26"/>
      <c r="S249" s="23"/>
      <c r="T249" s="25" t="s">
        <v>813</v>
      </c>
      <c r="U249" s="19" t="s">
        <v>3013</v>
      </c>
    </row>
    <row r="250" spans="1:21">
      <c r="A250" s="226" t="s">
        <v>3305</v>
      </c>
      <c r="B250" s="35"/>
      <c r="C250" s="32"/>
      <c r="D250" s="119" t="s">
        <v>3010</v>
      </c>
      <c r="E250" s="31" t="s">
        <v>38</v>
      </c>
      <c r="F250" s="31" t="s">
        <v>3003</v>
      </c>
      <c r="G250" s="31" t="s">
        <v>48</v>
      </c>
      <c r="H250" s="31" t="str">
        <f>D160 &amp; " " &amp; U249</f>
        <v>as cousegu (cue)</v>
      </c>
      <c r="I250" s="31" t="str">
        <f>E160 &amp; " " &amp; U249</f>
        <v>aviés cousegu (cue)</v>
      </c>
      <c r="J250" s="31" t="str">
        <f>F160 &amp; " " &amp; U249</f>
        <v>aguères cousegu (cue)</v>
      </c>
      <c r="K250" s="32" t="str">
        <f>G160 &amp; " " &amp; U249</f>
        <v>auras cousegu (cue)</v>
      </c>
      <c r="L250" s="119" t="s">
        <v>3016</v>
      </c>
      <c r="M250" s="31" t="s">
        <v>3021</v>
      </c>
      <c r="N250" s="31" t="str">
        <f>L160 &amp; " " &amp; U249</f>
        <v>qu'agues cousegu (cue)</v>
      </c>
      <c r="O250" s="32" t="str">
        <f>M160 &amp; " " &amp; U249</f>
        <v>qu'aguèsses cousegu (cue)</v>
      </c>
      <c r="P250" s="119" t="s">
        <v>53</v>
      </c>
      <c r="Q250" s="32" t="str">
        <f>P160 &amp; " " &amp; U249</f>
        <v>auriés cousegu (cue)</v>
      </c>
      <c r="R250" s="35"/>
      <c r="S250" s="32"/>
      <c r="T250" s="119"/>
      <c r="U250" s="96" t="s">
        <v>3014</v>
      </c>
    </row>
    <row r="251" spans="1:21">
      <c r="A251" s="227"/>
      <c r="B251" s="35"/>
      <c r="C251" s="32"/>
      <c r="D251" s="119" t="s">
        <v>3011</v>
      </c>
      <c r="E251" s="31" t="s">
        <v>39</v>
      </c>
      <c r="F251" s="31" t="s">
        <v>3004</v>
      </c>
      <c r="G251" s="31" t="s">
        <v>49</v>
      </c>
      <c r="H251" s="31" t="str">
        <f>D161 &amp; " " &amp; U249</f>
        <v>a cousegu (cue)</v>
      </c>
      <c r="I251" s="31" t="str">
        <f>E161 &amp; " " &amp; U249</f>
        <v>avié cousegu (cue)</v>
      </c>
      <c r="J251" s="31" t="str">
        <f>F161 &amp; " " &amp; U249</f>
        <v>aguè  cousegu (cue)</v>
      </c>
      <c r="K251" s="32" t="str">
        <f>G161 &amp; " " &amp; U249</f>
        <v>aura cousegu (cue)</v>
      </c>
      <c r="L251" s="119" t="s">
        <v>3015</v>
      </c>
      <c r="M251" s="31" t="s">
        <v>3020</v>
      </c>
      <c r="N251" s="31" t="str">
        <f>L161 &amp; " " &amp; U249</f>
        <v>qu'ague  cousegu (cue)</v>
      </c>
      <c r="O251" s="32" t="str">
        <f>M161 &amp; " " &amp; U249</f>
        <v>qu'aguèsse cousegu (cue)</v>
      </c>
      <c r="P251" s="119" t="s">
        <v>54</v>
      </c>
      <c r="Q251" s="32" t="str">
        <f>P161 &amp; " " &amp; U249</f>
        <v>aurié cousegu (cue)</v>
      </c>
      <c r="R251" s="35" t="s">
        <v>3009</v>
      </c>
      <c r="S251" s="32" t="str">
        <f>"agues" &amp; " " &amp; U249</f>
        <v>agues cousegu (cue)</v>
      </c>
      <c r="T251" s="119"/>
      <c r="U251" s="32" t="str">
        <f>"avènt" &amp; " " &amp; U249</f>
        <v>avènt cousegu (cue)</v>
      </c>
    </row>
    <row r="252" spans="1:21">
      <c r="A252" s="228" t="s">
        <v>3308</v>
      </c>
      <c r="B252" s="35"/>
      <c r="C252" s="32"/>
      <c r="D252" s="119" t="s">
        <v>3005</v>
      </c>
      <c r="E252" s="31" t="s">
        <v>40</v>
      </c>
      <c r="F252" s="31" t="s">
        <v>3006</v>
      </c>
      <c r="G252" s="31" t="s">
        <v>50</v>
      </c>
      <c r="H252" s="31" t="str">
        <f>D162 &amp; " " &amp; U249</f>
        <v>avèn cousegu (cue)</v>
      </c>
      <c r="I252" s="31" t="str">
        <f>E162 &amp; " " &amp; U249</f>
        <v>avian cousegu (cue)</v>
      </c>
      <c r="J252" s="31" t="str">
        <f>F162 &amp; " " &amp; U249</f>
        <v>aguerian cousegu (cue)</v>
      </c>
      <c r="K252" s="32" t="str">
        <f>G162 &amp; " " &amp; U249</f>
        <v>auren cousegu (cue)</v>
      </c>
      <c r="L252" s="119" t="s">
        <v>3018</v>
      </c>
      <c r="M252" s="31" t="s">
        <v>3022</v>
      </c>
      <c r="N252" s="31" t="str">
        <f>L162 &amp; " " &amp; U249</f>
        <v>qu'aguen cousegu (cue)</v>
      </c>
      <c r="O252" s="32" t="str">
        <f>M162 &amp; " " &amp; U249</f>
        <v>qu'aguessian cousegu (cue)</v>
      </c>
      <c r="P252" s="119" t="s">
        <v>55</v>
      </c>
      <c r="Q252" s="32" t="str">
        <f>P162 &amp; " " &amp; U249</f>
        <v>aurian cousegu (cue)</v>
      </c>
      <c r="R252" s="35" t="s">
        <v>818</v>
      </c>
      <c r="S252" s="32" t="str">
        <f>"aguen" &amp; " " &amp; U249</f>
        <v>aguen cousegu (cue)</v>
      </c>
      <c r="T252" s="119"/>
      <c r="U252" s="32"/>
    </row>
    <row r="253" spans="1:21">
      <c r="A253" s="229"/>
      <c r="B253" s="35"/>
      <c r="C253" s="32"/>
      <c r="D253" s="119" t="s">
        <v>819</v>
      </c>
      <c r="E253" s="31" t="s">
        <v>41</v>
      </c>
      <c r="F253" s="31" t="s">
        <v>3007</v>
      </c>
      <c r="G253" s="31" t="s">
        <v>51</v>
      </c>
      <c r="H253" s="31" t="str">
        <f>D163 &amp; " " &amp; U249</f>
        <v>avès cousegu (cue)</v>
      </c>
      <c r="I253" s="31" t="str">
        <f>E163 &amp; " " &amp; U249</f>
        <v>avias cousegu (cue)</v>
      </c>
      <c r="J253" s="31" t="str">
        <f>F163 &amp; " " &amp; U249</f>
        <v>aguerias cousegu (cue)</v>
      </c>
      <c r="K253" s="32" t="str">
        <f>G163 &amp; " " &amp; U249</f>
        <v>aurés cousegu (cue)</v>
      </c>
      <c r="L253" s="119" t="s">
        <v>3019</v>
      </c>
      <c r="M253" s="31" t="s">
        <v>3023</v>
      </c>
      <c r="N253" s="31" t="str">
        <f>L163 &amp; " " &amp; U249</f>
        <v>qu'agués cousegu (cue)</v>
      </c>
      <c r="O253" s="32" t="str">
        <f>M163 &amp; " " &amp; U249</f>
        <v>qu'aguessias cousegu (cue)</v>
      </c>
      <c r="P253" s="119" t="s">
        <v>56</v>
      </c>
      <c r="Q253" s="32" t="str">
        <f>P163 &amp; " " &amp; U249</f>
        <v>aurias cousegu (cue)</v>
      </c>
      <c r="R253" s="35" t="s">
        <v>819</v>
      </c>
      <c r="S253" s="32" t="str">
        <f>"agués" &amp; " " &amp; U249</f>
        <v>agués cousegu (cue)</v>
      </c>
      <c r="T253" s="119"/>
      <c r="U253" s="32"/>
    </row>
    <row r="254" spans="1:21" ht="13.5" thickBot="1">
      <c r="A254" s="230"/>
      <c r="B254" s="47"/>
      <c r="C254" s="44"/>
      <c r="D254" s="121" t="s">
        <v>3012</v>
      </c>
      <c r="E254" s="43" t="s">
        <v>42</v>
      </c>
      <c r="F254" s="43" t="s">
        <v>47</v>
      </c>
      <c r="G254" s="43" t="s">
        <v>52</v>
      </c>
      <c r="H254" s="43" t="str">
        <f>D164 &amp; " " &amp; U249</f>
        <v>an cousegu (cue)</v>
      </c>
      <c r="I254" s="43" t="str">
        <f>E164 &amp; " " &amp; U249</f>
        <v>avien  cousegu (cue)</v>
      </c>
      <c r="J254" s="43" t="str">
        <f>F164 &amp; " " &amp; U249</f>
        <v>aguèron cousegu (cue)</v>
      </c>
      <c r="K254" s="44" t="str">
        <f>G164 &amp; " " &amp; U249</f>
        <v>auran cousegu (cue)</v>
      </c>
      <c r="L254" s="121" t="s">
        <v>3017</v>
      </c>
      <c r="M254" s="43" t="s">
        <v>3024</v>
      </c>
      <c r="N254" s="43" t="str">
        <f>L164 &amp; " " &amp; U249</f>
        <v>qu'agon cousegu (cue)</v>
      </c>
      <c r="O254" s="44" t="str">
        <f>M164 &amp; " " &amp; U249</f>
        <v>qu'aguèsson cousegu (cue)</v>
      </c>
      <c r="P254" s="121" t="s">
        <v>57</v>
      </c>
      <c r="Q254" s="44" t="str">
        <f>P164 &amp; " " &amp; U249</f>
        <v>aurien cousegu (cue)</v>
      </c>
      <c r="R254" s="47"/>
      <c r="S254" s="44"/>
      <c r="T254" s="121"/>
      <c r="U254" s="44"/>
    </row>
    <row r="255" spans="1:21">
      <c r="A255" s="169" t="s">
        <v>1145</v>
      </c>
      <c r="B255" s="48" t="s">
        <v>3125</v>
      </c>
      <c r="C255" s="49" t="str">
        <f>"avé" &amp; " " &amp; U255</f>
        <v>avé counclus</v>
      </c>
      <c r="D255" s="55" t="s">
        <v>3025</v>
      </c>
      <c r="E255" s="52" t="s">
        <v>3026</v>
      </c>
      <c r="F255" s="52" t="s">
        <v>3039</v>
      </c>
      <c r="G255" s="52" t="s">
        <v>3045</v>
      </c>
      <c r="H255" s="52" t="str">
        <f>D159 &amp; " " &amp; U255</f>
        <v>ai counclus</v>
      </c>
      <c r="I255" s="52" t="str">
        <f>E159 &amp; " " &amp; U255</f>
        <v>aviéu counclus</v>
      </c>
      <c r="J255" s="52" t="str">
        <f>F159 &amp; " " &amp; U255</f>
        <v>aguère counclus</v>
      </c>
      <c r="K255" s="53" t="str">
        <f>G159 &amp; " " &amp; U255</f>
        <v>aurai counclus</v>
      </c>
      <c r="L255" s="55" t="s">
        <v>3051</v>
      </c>
      <c r="M255" s="52" t="s">
        <v>3057</v>
      </c>
      <c r="N255" s="52" t="str">
        <f>L159 &amp; " " &amp; U255</f>
        <v>qu'ague counclus</v>
      </c>
      <c r="O255" s="53" t="str">
        <f>M159 &amp; " " &amp; U255</f>
        <v>qu'aguèsse counclus</v>
      </c>
      <c r="P255" s="55" t="s">
        <v>3063</v>
      </c>
      <c r="Q255" s="53" t="str">
        <f>P159 &amp; " " &amp; U255</f>
        <v>auriéu counclus</v>
      </c>
      <c r="R255" s="56"/>
      <c r="S255" s="53"/>
      <c r="T255" s="55" t="s">
        <v>3027</v>
      </c>
      <c r="U255" s="53" t="s">
        <v>3069</v>
      </c>
    </row>
    <row r="256" spans="1:21">
      <c r="A256" s="226" t="s">
        <v>3305</v>
      </c>
      <c r="B256" s="67"/>
      <c r="C256" s="62"/>
      <c r="D256" s="100" t="s">
        <v>3028</v>
      </c>
      <c r="E256" s="61" t="s">
        <v>3029</v>
      </c>
      <c r="F256" s="61" t="s">
        <v>3040</v>
      </c>
      <c r="G256" s="61" t="s">
        <v>3046</v>
      </c>
      <c r="H256" s="61" t="str">
        <f>D160 &amp; " " &amp; U255</f>
        <v>as counclus</v>
      </c>
      <c r="I256" s="61" t="str">
        <f>E160 &amp; " " &amp; U255</f>
        <v>aviés counclus</v>
      </c>
      <c r="J256" s="61" t="str">
        <f>F160 &amp; " " &amp; U255</f>
        <v>aguères counclus</v>
      </c>
      <c r="K256" s="62" t="str">
        <f>G160 &amp; " " &amp; U255</f>
        <v>auras counclus</v>
      </c>
      <c r="L256" s="100" t="s">
        <v>3052</v>
      </c>
      <c r="M256" s="61" t="s">
        <v>3058</v>
      </c>
      <c r="N256" s="61" t="str">
        <f>L160 &amp; " " &amp; U255</f>
        <v>qu'agues counclus</v>
      </c>
      <c r="O256" s="62" t="str">
        <f>M160 &amp; " " &amp; U255</f>
        <v>qu'aguèsses counclus</v>
      </c>
      <c r="P256" s="100" t="s">
        <v>3064</v>
      </c>
      <c r="Q256" s="62" t="str">
        <f>P160 &amp; " " &amp; U255</f>
        <v>auriés counclus</v>
      </c>
      <c r="R256" s="67"/>
      <c r="S256" s="62"/>
      <c r="T256" s="100"/>
      <c r="U256" s="62" t="s">
        <v>3070</v>
      </c>
    </row>
    <row r="257" spans="1:21">
      <c r="A257" s="227"/>
      <c r="B257" s="67"/>
      <c r="C257" s="62"/>
      <c r="D257" s="100" t="s">
        <v>3038</v>
      </c>
      <c r="E257" s="61" t="s">
        <v>3030</v>
      </c>
      <c r="F257" s="61" t="s">
        <v>3041</v>
      </c>
      <c r="G257" s="61" t="s">
        <v>3047</v>
      </c>
      <c r="H257" s="61" t="str">
        <f>D161 &amp; " " &amp; U255</f>
        <v>a counclus</v>
      </c>
      <c r="I257" s="61" t="str">
        <f>E161 &amp; " " &amp; U255</f>
        <v>avié counclus</v>
      </c>
      <c r="J257" s="61" t="str">
        <f>F161 &amp; " " &amp; U255</f>
        <v>aguè  counclus</v>
      </c>
      <c r="K257" s="62" t="str">
        <f>G161 &amp; " " &amp; U255</f>
        <v>aura counclus</v>
      </c>
      <c r="L257" s="100" t="s">
        <v>3053</v>
      </c>
      <c r="M257" s="61" t="s">
        <v>3059</v>
      </c>
      <c r="N257" s="61" t="str">
        <f>L161 &amp; " " &amp; U255</f>
        <v>qu'ague  counclus</v>
      </c>
      <c r="O257" s="62" t="str">
        <f>M161 &amp; " " &amp; U255</f>
        <v>qu'aguèsse counclus</v>
      </c>
      <c r="P257" s="100" t="s">
        <v>3065</v>
      </c>
      <c r="Q257" s="62" t="str">
        <f>P161 &amp; " " &amp; U255</f>
        <v>aurié counclus</v>
      </c>
      <c r="R257" s="67" t="s">
        <v>3025</v>
      </c>
      <c r="S257" s="62" t="str">
        <f>"agues" &amp; " " &amp; U255</f>
        <v>agues counclus</v>
      </c>
      <c r="T257" s="100"/>
      <c r="U257" s="62" t="str">
        <f>"avènt" &amp; " " &amp; U255</f>
        <v>avènt counclus</v>
      </c>
    </row>
    <row r="258" spans="1:21">
      <c r="A258" s="228" t="s">
        <v>3308</v>
      </c>
      <c r="B258" s="67"/>
      <c r="C258" s="62"/>
      <c r="D258" s="100" t="s">
        <v>3031</v>
      </c>
      <c r="E258" s="61" t="s">
        <v>3032</v>
      </c>
      <c r="F258" s="61" t="s">
        <v>3042</v>
      </c>
      <c r="G258" s="61" t="s">
        <v>3048</v>
      </c>
      <c r="H258" s="61" t="str">
        <f>D162 &amp; " " &amp; U255</f>
        <v>avèn counclus</v>
      </c>
      <c r="I258" s="61" t="str">
        <f>E162 &amp; " " &amp; U255</f>
        <v>avian counclus</v>
      </c>
      <c r="J258" s="61" t="str">
        <f>F162 &amp; " " &amp; U255</f>
        <v>aguerian counclus</v>
      </c>
      <c r="K258" s="62" t="str">
        <f>G162 &amp; " " &amp; U255</f>
        <v>auren counclus</v>
      </c>
      <c r="L258" s="100" t="s">
        <v>3054</v>
      </c>
      <c r="M258" s="61" t="s">
        <v>3060</v>
      </c>
      <c r="N258" s="61" t="str">
        <f>L162 &amp; " " &amp; U255</f>
        <v>qu'aguen counclus</v>
      </c>
      <c r="O258" s="62" t="str">
        <f>M162 &amp; " " &amp; U255</f>
        <v>qu'aguessian counclus</v>
      </c>
      <c r="P258" s="100" t="s">
        <v>3066</v>
      </c>
      <c r="Q258" s="62" t="str">
        <f>P162 &amp; " " &amp; U255</f>
        <v>aurian counclus</v>
      </c>
      <c r="R258" s="67" t="s">
        <v>3033</v>
      </c>
      <c r="S258" s="62" t="str">
        <f>"aguen" &amp; " " &amp; U255</f>
        <v>aguen counclus</v>
      </c>
      <c r="T258" s="100"/>
      <c r="U258" s="62"/>
    </row>
    <row r="259" spans="1:21">
      <c r="A259" s="229"/>
      <c r="B259" s="67"/>
      <c r="C259" s="62"/>
      <c r="D259" s="100" t="s">
        <v>3034</v>
      </c>
      <c r="E259" s="61" t="s">
        <v>3035</v>
      </c>
      <c r="F259" s="61" t="s">
        <v>3043</v>
      </c>
      <c r="G259" s="61" t="s">
        <v>3049</v>
      </c>
      <c r="H259" s="61" t="str">
        <f>D163 &amp; " " &amp; U255</f>
        <v>avès counclus</v>
      </c>
      <c r="I259" s="61" t="str">
        <f>E163 &amp; " " &amp; U255</f>
        <v>avias counclus</v>
      </c>
      <c r="J259" s="61" t="str">
        <f>F163 &amp; " " &amp; U255</f>
        <v>aguerias counclus</v>
      </c>
      <c r="K259" s="62" t="str">
        <f>G163 &amp; " " &amp; U255</f>
        <v>aurés counclus</v>
      </c>
      <c r="L259" s="100" t="s">
        <v>3055</v>
      </c>
      <c r="M259" s="61" t="s">
        <v>3061</v>
      </c>
      <c r="N259" s="61" t="str">
        <f>L163 &amp; " " &amp; U255</f>
        <v>qu'agués counclus</v>
      </c>
      <c r="O259" s="62" t="str">
        <f>M163 &amp; " " &amp; U255</f>
        <v>qu'aguessias counclus</v>
      </c>
      <c r="P259" s="100" t="s">
        <v>3067</v>
      </c>
      <c r="Q259" s="62" t="str">
        <f>P163 &amp; " " &amp; U255</f>
        <v>aurias counclus</v>
      </c>
      <c r="R259" s="67" t="s">
        <v>3034</v>
      </c>
      <c r="S259" s="62" t="str">
        <f>"agués" &amp; " " &amp; U255</f>
        <v>agués counclus</v>
      </c>
      <c r="T259" s="100"/>
      <c r="U259" s="62"/>
    </row>
    <row r="260" spans="1:21" ht="13.5" thickBot="1">
      <c r="A260" s="230"/>
      <c r="B260" s="80"/>
      <c r="C260" s="76"/>
      <c r="D260" s="105" t="s">
        <v>3036</v>
      </c>
      <c r="E260" s="75" t="s">
        <v>3037</v>
      </c>
      <c r="F260" s="75" t="s">
        <v>3044</v>
      </c>
      <c r="G260" s="75" t="s">
        <v>3050</v>
      </c>
      <c r="H260" s="75" t="str">
        <f>D164 &amp; " " &amp; U255</f>
        <v>an counclus</v>
      </c>
      <c r="I260" s="75" t="str">
        <f>E164 &amp; " " &amp; U255</f>
        <v>avien  counclus</v>
      </c>
      <c r="J260" s="75" t="str">
        <f>F164 &amp; " " &amp; U255</f>
        <v>aguèron counclus</v>
      </c>
      <c r="K260" s="76" t="str">
        <f>G164 &amp; " " &amp; U255</f>
        <v>auran counclus</v>
      </c>
      <c r="L260" s="105" t="s">
        <v>3056</v>
      </c>
      <c r="M260" s="75" t="s">
        <v>3062</v>
      </c>
      <c r="N260" s="75" t="str">
        <f>L164 &amp; " " &amp; U255</f>
        <v>qu'agon counclus</v>
      </c>
      <c r="O260" s="76" t="str">
        <f>M164 &amp; " " &amp; U255</f>
        <v>qu'aguèsson counclus</v>
      </c>
      <c r="P260" s="105" t="s">
        <v>3068</v>
      </c>
      <c r="Q260" s="76" t="str">
        <f>P164 &amp; " " &amp; U255</f>
        <v>aurien counclus</v>
      </c>
      <c r="R260" s="80"/>
      <c r="S260" s="76"/>
      <c r="T260" s="105"/>
      <c r="U260" s="76"/>
    </row>
    <row r="261" spans="1:21">
      <c r="A261" s="169" t="s">
        <v>1146</v>
      </c>
      <c r="B261" s="18" t="s">
        <v>3071</v>
      </c>
      <c r="C261" s="19" t="str">
        <f>"avé" &amp; " " &amp; U261</f>
        <v>avé couneigu</v>
      </c>
      <c r="D261" s="20" t="s">
        <v>3071</v>
      </c>
      <c r="E261" s="22" t="s">
        <v>3077</v>
      </c>
      <c r="F261" s="21" t="s">
        <v>3089</v>
      </c>
      <c r="G261" s="22" t="s">
        <v>3083</v>
      </c>
      <c r="H261" s="22" t="str">
        <f>D159 &amp; " " &amp; U261</f>
        <v>ai couneigu</v>
      </c>
      <c r="I261" s="22" t="str">
        <f>E159 &amp; " " &amp; U261</f>
        <v>aviéu couneigu</v>
      </c>
      <c r="J261" s="22" t="str">
        <f>F159 &amp; " " &amp; U261</f>
        <v>aguère couneigu</v>
      </c>
      <c r="K261" s="23" t="str">
        <f>G159 &amp; " " &amp; U261</f>
        <v>aurai couneigu</v>
      </c>
      <c r="L261" s="25" t="s">
        <v>3095</v>
      </c>
      <c r="M261" s="21" t="s">
        <v>3100</v>
      </c>
      <c r="N261" s="22" t="str">
        <f>L159 &amp; " " &amp; U261</f>
        <v>qu'ague couneigu</v>
      </c>
      <c r="O261" s="23" t="str">
        <f>M159 &amp; " " &amp; U261</f>
        <v>qu'aguèsse couneigu</v>
      </c>
      <c r="P261" s="25" t="s">
        <v>370</v>
      </c>
      <c r="Q261" s="23" t="str">
        <f>P159 &amp; " " &amp; U261</f>
        <v>auriéu couneigu</v>
      </c>
      <c r="R261" s="26"/>
      <c r="S261" s="23"/>
      <c r="T261" s="20" t="s">
        <v>3109</v>
      </c>
      <c r="U261" s="19" t="s">
        <v>3107</v>
      </c>
    </row>
    <row r="262" spans="1:21">
      <c r="A262" s="226" t="s">
        <v>3305</v>
      </c>
      <c r="B262" s="35"/>
      <c r="C262" s="32"/>
      <c r="D262" s="119" t="s">
        <v>3072</v>
      </c>
      <c r="E262" s="31" t="s">
        <v>3078</v>
      </c>
      <c r="F262" s="31" t="s">
        <v>3090</v>
      </c>
      <c r="G262" s="31" t="s">
        <v>3084</v>
      </c>
      <c r="H262" s="31" t="str">
        <f>D160 &amp; " " &amp; U261</f>
        <v>as couneigu</v>
      </c>
      <c r="I262" s="31" t="str">
        <f>E160 &amp; " " &amp; U261</f>
        <v>aviés couneigu</v>
      </c>
      <c r="J262" s="31" t="str">
        <f>F160 &amp; " " &amp; U261</f>
        <v>aguères couneigu</v>
      </c>
      <c r="K262" s="32" t="str">
        <f>G160 &amp; " " &amp; U261</f>
        <v>auras couneigu</v>
      </c>
      <c r="L262" s="119" t="s">
        <v>3096</v>
      </c>
      <c r="M262" s="31" t="s">
        <v>3101</v>
      </c>
      <c r="N262" s="31" t="str">
        <f>L160 &amp; " " &amp; U261</f>
        <v>qu'agues couneigu</v>
      </c>
      <c r="O262" s="32" t="str">
        <f>M160 &amp; " " &amp; U261</f>
        <v>qu'aguèsses couneigu</v>
      </c>
      <c r="P262" s="119" t="s">
        <v>371</v>
      </c>
      <c r="Q262" s="32" t="str">
        <f>P160 &amp; " " &amp; U261</f>
        <v>auriés couneigu</v>
      </c>
      <c r="R262" s="35"/>
      <c r="S262" s="32"/>
      <c r="T262" s="119"/>
      <c r="U262" s="96" t="s">
        <v>3108</v>
      </c>
    </row>
    <row r="263" spans="1:21">
      <c r="A263" s="227"/>
      <c r="B263" s="35"/>
      <c r="C263" s="32"/>
      <c r="D263" s="120" t="s">
        <v>3074</v>
      </c>
      <c r="E263" s="31" t="s">
        <v>3079</v>
      </c>
      <c r="F263" s="31" t="s">
        <v>3091</v>
      </c>
      <c r="G263" s="31" t="s">
        <v>3085</v>
      </c>
      <c r="H263" s="31" t="str">
        <f>D161 &amp; " " &amp; U261</f>
        <v>a couneigu</v>
      </c>
      <c r="I263" s="31" t="str">
        <f>E161 &amp; " " &amp; U261</f>
        <v>avié couneigu</v>
      </c>
      <c r="J263" s="31" t="str">
        <f>F161 &amp; " " &amp; U261</f>
        <v>aguè  couneigu</v>
      </c>
      <c r="K263" s="32" t="str">
        <f>G161 &amp; " " &amp; U261</f>
        <v>aura couneigu</v>
      </c>
      <c r="L263" s="119" t="s">
        <v>3095</v>
      </c>
      <c r="M263" s="31" t="s">
        <v>3102</v>
      </c>
      <c r="N263" s="31" t="str">
        <f>L161 &amp; " " &amp; U261</f>
        <v>qu'ague  couneigu</v>
      </c>
      <c r="O263" s="32" t="str">
        <f>M161 &amp; " " &amp; U261</f>
        <v>qu'aguèsse couneigu</v>
      </c>
      <c r="P263" s="119" t="s">
        <v>372</v>
      </c>
      <c r="Q263" s="32" t="str">
        <f>P161 &amp; " " &amp; U261</f>
        <v>aurié couneigu</v>
      </c>
      <c r="R263" s="36" t="s">
        <v>3071</v>
      </c>
      <c r="S263" s="32" t="str">
        <f>"agues" &amp; " " &amp; U261</f>
        <v>agues couneigu</v>
      </c>
      <c r="T263" s="119"/>
      <c r="U263" s="32" t="str">
        <f>"avènt" &amp; " " &amp; U261</f>
        <v>avènt couneigu</v>
      </c>
    </row>
    <row r="264" spans="1:21">
      <c r="A264" s="228" t="s">
        <v>3308</v>
      </c>
      <c r="B264" s="35"/>
      <c r="C264" s="32"/>
      <c r="D264" s="119" t="s">
        <v>3075</v>
      </c>
      <c r="E264" s="31" t="s">
        <v>3080</v>
      </c>
      <c r="F264" s="31" t="s">
        <v>3092</v>
      </c>
      <c r="G264" s="31" t="s">
        <v>3086</v>
      </c>
      <c r="H264" s="31" t="str">
        <f>D162 &amp; " " &amp; U261</f>
        <v>avèn couneigu</v>
      </c>
      <c r="I264" s="31" t="str">
        <f>E162 &amp; " " &amp; U261</f>
        <v>avian couneigu</v>
      </c>
      <c r="J264" s="31" t="str">
        <f>F162 &amp; " " &amp; U261</f>
        <v>aguerian couneigu</v>
      </c>
      <c r="K264" s="32" t="str">
        <f>G162 &amp; " " &amp; U261</f>
        <v>auren couneigu</v>
      </c>
      <c r="L264" s="119" t="s">
        <v>3097</v>
      </c>
      <c r="M264" s="31" t="s">
        <v>3103</v>
      </c>
      <c r="N264" s="31" t="str">
        <f>L162 &amp; " " &amp; U261</f>
        <v>qu'aguen couneigu</v>
      </c>
      <c r="O264" s="32" t="str">
        <f>M162 &amp; " " &amp; U261</f>
        <v>qu'aguessian couneigu</v>
      </c>
      <c r="P264" s="119" t="s">
        <v>373</v>
      </c>
      <c r="Q264" s="32" t="str">
        <f>P162 &amp; " " &amp; U261</f>
        <v>aurian couneigu</v>
      </c>
      <c r="R264" s="36" t="s">
        <v>3106</v>
      </c>
      <c r="S264" s="32" t="str">
        <f>"aguen" &amp; " " &amp; U261</f>
        <v>aguen couneigu</v>
      </c>
      <c r="T264" s="119"/>
      <c r="U264" s="32"/>
    </row>
    <row r="265" spans="1:21">
      <c r="A265" s="229"/>
      <c r="B265" s="35"/>
      <c r="C265" s="32"/>
      <c r="D265" s="119" t="s">
        <v>3076</v>
      </c>
      <c r="E265" s="31" t="s">
        <v>3081</v>
      </c>
      <c r="F265" s="31" t="s">
        <v>3093</v>
      </c>
      <c r="G265" s="31" t="s">
        <v>3087</v>
      </c>
      <c r="H265" s="31" t="str">
        <f>D163 &amp; " " &amp; U261</f>
        <v>avès couneigu</v>
      </c>
      <c r="I265" s="31" t="str">
        <f>E163 &amp; " " &amp; U261</f>
        <v>avias couneigu</v>
      </c>
      <c r="J265" s="31" t="str">
        <f>F163 &amp; " " &amp; U261</f>
        <v>aguerias couneigu</v>
      </c>
      <c r="K265" s="32" t="str">
        <f>G163 &amp; " " &amp; U261</f>
        <v>aurés couneigu</v>
      </c>
      <c r="L265" s="119" t="s">
        <v>3098</v>
      </c>
      <c r="M265" s="31" t="s">
        <v>3104</v>
      </c>
      <c r="N265" s="31" t="str">
        <f>L163 &amp; " " &amp; U261</f>
        <v>qu'agués couneigu</v>
      </c>
      <c r="O265" s="32" t="str">
        <f>M163 &amp; " " &amp; U261</f>
        <v>qu'aguessias couneigu</v>
      </c>
      <c r="P265" s="119" t="s">
        <v>374</v>
      </c>
      <c r="Q265" s="32" t="str">
        <f>P163 &amp; " " &amp; U261</f>
        <v>aurias couneigu</v>
      </c>
      <c r="R265" s="36" t="s">
        <v>3076</v>
      </c>
      <c r="S265" s="32" t="str">
        <f>"agués" &amp; " " &amp; U261</f>
        <v>agués couneigu</v>
      </c>
      <c r="T265" s="119"/>
      <c r="U265" s="32"/>
    </row>
    <row r="266" spans="1:21" ht="13.5" thickBot="1">
      <c r="A266" s="230"/>
      <c r="B266" s="47"/>
      <c r="C266" s="44"/>
      <c r="D266" s="121" t="s">
        <v>3073</v>
      </c>
      <c r="E266" s="43" t="s">
        <v>3082</v>
      </c>
      <c r="F266" s="43" t="s">
        <v>3094</v>
      </c>
      <c r="G266" s="43" t="s">
        <v>3088</v>
      </c>
      <c r="H266" s="43" t="str">
        <f>D164 &amp; " " &amp; U261</f>
        <v>an couneigu</v>
      </c>
      <c r="I266" s="43" t="str">
        <f>E164 &amp; " " &amp; U261</f>
        <v>avien  couneigu</v>
      </c>
      <c r="J266" s="43" t="str">
        <f>F164 &amp; " " &amp; U261</f>
        <v>aguèron couneigu</v>
      </c>
      <c r="K266" s="44" t="str">
        <f>G164 &amp; " " &amp; U261</f>
        <v>auran couneigu</v>
      </c>
      <c r="L266" s="121" t="s">
        <v>3099</v>
      </c>
      <c r="M266" s="43" t="s">
        <v>3105</v>
      </c>
      <c r="N266" s="43" t="str">
        <f>L164 &amp; " " &amp; U261</f>
        <v>qu'agon couneigu</v>
      </c>
      <c r="O266" s="44" t="str">
        <f>M164 &amp; " " &amp; U261</f>
        <v>qu'aguèsson couneigu</v>
      </c>
      <c r="P266" s="121" t="s">
        <v>375</v>
      </c>
      <c r="Q266" s="44" t="str">
        <f>P164 &amp; " " &amp; U261</f>
        <v>aurien couneigu</v>
      </c>
      <c r="R266" s="47"/>
      <c r="S266" s="44"/>
      <c r="T266" s="121"/>
      <c r="U266" s="44"/>
    </row>
    <row r="267" spans="1:21">
      <c r="A267" s="169" t="s">
        <v>34</v>
      </c>
      <c r="B267" s="88" t="s">
        <v>2857</v>
      </c>
      <c r="C267" s="57" t="str">
        <f>"avé" &amp; " " &amp; U267</f>
        <v>avé courregu</v>
      </c>
      <c r="D267" s="58" t="s">
        <v>2857</v>
      </c>
      <c r="E267" s="59" t="s">
        <v>455</v>
      </c>
      <c r="F267" s="60" t="s">
        <v>3186</v>
      </c>
      <c r="G267" s="59" t="s">
        <v>456</v>
      </c>
      <c r="H267" s="52" t="str">
        <f>D159 &amp; " " &amp; U267</f>
        <v>ai courregu</v>
      </c>
      <c r="I267" s="52" t="str">
        <f>E159 &amp; " " &amp; U267</f>
        <v>aviéu courregu</v>
      </c>
      <c r="J267" s="52" t="str">
        <f>F159 &amp; " " &amp; U267</f>
        <v>aguère courregu</v>
      </c>
      <c r="K267" s="53" t="str">
        <f>G159 &amp; " " &amp; U267</f>
        <v>aurai courregu</v>
      </c>
      <c r="L267" s="58" t="s">
        <v>3192</v>
      </c>
      <c r="M267" s="63" t="s">
        <v>3198</v>
      </c>
      <c r="N267" s="99" t="str">
        <f>L159 &amp; " " &amp; U267</f>
        <v>qu'ague courregu</v>
      </c>
      <c r="O267" s="53" t="str">
        <f>M159 &amp; " " &amp; U267</f>
        <v>qu'aguèsse courregu</v>
      </c>
      <c r="P267" s="66" t="s">
        <v>457</v>
      </c>
      <c r="Q267" s="53" t="str">
        <f>P159 &amp; " " &amp; U267</f>
        <v>auriéu courregu</v>
      </c>
      <c r="R267" s="56"/>
      <c r="S267" s="57"/>
      <c r="T267" s="66" t="s">
        <v>36</v>
      </c>
      <c r="U267" s="57" t="s">
        <v>35</v>
      </c>
    </row>
    <row r="268" spans="1:21">
      <c r="A268" s="226" t="s">
        <v>3305</v>
      </c>
      <c r="B268" s="67"/>
      <c r="C268" s="62"/>
      <c r="D268" s="100" t="s">
        <v>451</v>
      </c>
      <c r="E268" s="61" t="s">
        <v>460</v>
      </c>
      <c r="F268" s="61" t="s">
        <v>3187</v>
      </c>
      <c r="G268" s="61" t="s">
        <v>465</v>
      </c>
      <c r="H268" s="61" t="str">
        <f>D160 &amp; " " &amp; U267</f>
        <v>as courregu</v>
      </c>
      <c r="I268" s="61" t="str">
        <f>E160 &amp; " " &amp; U267</f>
        <v>aviés courregu</v>
      </c>
      <c r="J268" s="61" t="str">
        <f>F160 &amp; " " &amp; U267</f>
        <v>aguères courregu</v>
      </c>
      <c r="K268" s="62" t="str">
        <f>G160 &amp; " " &amp; U267</f>
        <v>auras courregu</v>
      </c>
      <c r="L268" s="107" t="s">
        <v>3193</v>
      </c>
      <c r="M268" s="111" t="s">
        <v>3199</v>
      </c>
      <c r="N268" s="111" t="str">
        <f>L160 &amp; " " &amp; U267</f>
        <v>qu'agues courregu</v>
      </c>
      <c r="O268" s="62" t="str">
        <f>M160 &amp; " " &amp; U267</f>
        <v>qu'aguèsses courregu</v>
      </c>
      <c r="P268" s="100" t="s">
        <v>470</v>
      </c>
      <c r="Q268" s="62" t="str">
        <f>P160 &amp; " " &amp; U267</f>
        <v>auriés courregu</v>
      </c>
      <c r="R268" s="67"/>
      <c r="S268" s="62"/>
      <c r="T268" s="100"/>
      <c r="U268" s="65" t="s">
        <v>3185</v>
      </c>
    </row>
    <row r="269" spans="1:21">
      <c r="A269" s="227"/>
      <c r="B269" s="67"/>
      <c r="C269" s="62"/>
      <c r="D269" s="107" t="s">
        <v>458</v>
      </c>
      <c r="E269" s="61" t="s">
        <v>461</v>
      </c>
      <c r="F269" s="61" t="s">
        <v>3188</v>
      </c>
      <c r="G269" s="61" t="s">
        <v>466</v>
      </c>
      <c r="H269" s="61" t="str">
        <f>D161 &amp; " " &amp; U267</f>
        <v>a courregu</v>
      </c>
      <c r="I269" s="61" t="str">
        <f>E161 &amp; " " &amp; U267</f>
        <v>avié courregu</v>
      </c>
      <c r="J269" s="61" t="str">
        <f>F161 &amp; " " &amp; U267</f>
        <v>aguè  courregu</v>
      </c>
      <c r="K269" s="62" t="str">
        <f>G161 &amp; " " &amp; U267</f>
        <v>aura courregu</v>
      </c>
      <c r="L269" s="107" t="s">
        <v>3194</v>
      </c>
      <c r="M269" s="111" t="s">
        <v>3200</v>
      </c>
      <c r="N269" s="111" t="str">
        <f>L161 &amp; " " &amp; U267</f>
        <v>qu'ague  courregu</v>
      </c>
      <c r="O269" s="62" t="str">
        <f>M161 &amp; " " &amp; U267</f>
        <v>qu'aguèsse courregu</v>
      </c>
      <c r="P269" s="100" t="s">
        <v>471</v>
      </c>
      <c r="Q269" s="62" t="str">
        <f>P161 &amp; " " &amp; U267</f>
        <v>aurié courregu</v>
      </c>
      <c r="R269" s="68" t="s">
        <v>2857</v>
      </c>
      <c r="S269" s="62" t="str">
        <f>"agues" &amp; " " &amp; U267</f>
        <v>agues courregu</v>
      </c>
      <c r="T269" s="100"/>
      <c r="U269" s="62" t="str">
        <f>"avènt" &amp; " " &amp; U267</f>
        <v>avènt courregu</v>
      </c>
    </row>
    <row r="270" spans="1:21">
      <c r="A270" s="228" t="s">
        <v>3308</v>
      </c>
      <c r="B270" s="67"/>
      <c r="C270" s="62"/>
      <c r="D270" s="100" t="s">
        <v>452</v>
      </c>
      <c r="E270" s="61" t="s">
        <v>462</v>
      </c>
      <c r="F270" s="61" t="s">
        <v>3189</v>
      </c>
      <c r="G270" s="61" t="s">
        <v>467</v>
      </c>
      <c r="H270" s="61" t="str">
        <f>D162 &amp; " " &amp; U267</f>
        <v>avèn courregu</v>
      </c>
      <c r="I270" s="61" t="str">
        <f>E162 &amp; " " &amp; U267</f>
        <v>avian courregu</v>
      </c>
      <c r="J270" s="61" t="str">
        <f>F162 &amp; " " &amp; U267</f>
        <v>aguerian courregu</v>
      </c>
      <c r="K270" s="62" t="str">
        <f>G162 &amp; " " &amp; U267</f>
        <v>auren courregu</v>
      </c>
      <c r="L270" s="100" t="s">
        <v>3195</v>
      </c>
      <c r="M270" s="115" t="s">
        <v>3202</v>
      </c>
      <c r="N270" s="111" t="str">
        <f>L162 &amp; " " &amp; U267</f>
        <v>qu'aguen courregu</v>
      </c>
      <c r="O270" s="62" t="str">
        <f>M162 &amp; " " &amp; U267</f>
        <v>qu'aguessian courregu</v>
      </c>
      <c r="P270" s="100" t="s">
        <v>472</v>
      </c>
      <c r="Q270" s="62" t="str">
        <f>P162 &amp; " " &amp; U267</f>
        <v>aurian courregu</v>
      </c>
      <c r="R270" s="67" t="s">
        <v>459</v>
      </c>
      <c r="S270" s="62" t="str">
        <f>"aguen" &amp; " " &amp; U267</f>
        <v>aguen courregu</v>
      </c>
      <c r="T270" s="100"/>
      <c r="U270" s="62"/>
    </row>
    <row r="271" spans="1:21">
      <c r="A271" s="229"/>
      <c r="B271" s="67"/>
      <c r="C271" s="62"/>
      <c r="D271" s="100" t="s">
        <v>453</v>
      </c>
      <c r="E271" s="61" t="s">
        <v>463</v>
      </c>
      <c r="F271" s="61" t="s">
        <v>3190</v>
      </c>
      <c r="G271" s="61" t="s">
        <v>468</v>
      </c>
      <c r="H271" s="61" t="str">
        <f>D163 &amp; " " &amp; U267</f>
        <v>avès courregu</v>
      </c>
      <c r="I271" s="61" t="str">
        <f>E163 &amp; " " &amp; U267</f>
        <v>avias courregu</v>
      </c>
      <c r="J271" s="61" t="str">
        <f>F163 &amp; " " &amp; U267</f>
        <v>aguerias courregu</v>
      </c>
      <c r="K271" s="62" t="str">
        <f>G163 &amp; " " &amp; U267</f>
        <v>aurés courregu</v>
      </c>
      <c r="L271" s="100" t="s">
        <v>3196</v>
      </c>
      <c r="M271" s="115" t="s">
        <v>3203</v>
      </c>
      <c r="N271" s="111" t="str">
        <f>L163 &amp; " " &amp; U267</f>
        <v>qu'agués courregu</v>
      </c>
      <c r="O271" s="62" t="str">
        <f>M163 &amp; " " &amp; U267</f>
        <v>qu'aguessias courregu</v>
      </c>
      <c r="P271" s="100" t="s">
        <v>473</v>
      </c>
      <c r="Q271" s="62" t="str">
        <f>P163 &amp; " " &amp; U267</f>
        <v>aurias courregu</v>
      </c>
      <c r="R271" s="67" t="s">
        <v>453</v>
      </c>
      <c r="S271" s="62" t="str">
        <f>"agués" &amp; " " &amp; U267</f>
        <v>agués courregu</v>
      </c>
      <c r="T271" s="100"/>
      <c r="U271" s="62"/>
    </row>
    <row r="272" spans="1:21" ht="13.5" thickBot="1">
      <c r="A272" s="230"/>
      <c r="B272" s="80"/>
      <c r="C272" s="76"/>
      <c r="D272" s="105" t="s">
        <v>454</v>
      </c>
      <c r="E272" s="75" t="s">
        <v>464</v>
      </c>
      <c r="F272" s="75" t="s">
        <v>3191</v>
      </c>
      <c r="G272" s="75" t="s">
        <v>469</v>
      </c>
      <c r="H272" s="75" t="str">
        <f>D164 &amp; " " &amp; U267</f>
        <v>an courregu</v>
      </c>
      <c r="I272" s="75" t="str">
        <f>E164 &amp; " " &amp; U267</f>
        <v>avien  courregu</v>
      </c>
      <c r="J272" s="75" t="str">
        <f>F164 &amp; " " &amp; U267</f>
        <v>aguèron courregu</v>
      </c>
      <c r="K272" s="76" t="str">
        <f>G164 &amp; " " &amp; U267</f>
        <v>auran courregu</v>
      </c>
      <c r="L272" s="108" t="s">
        <v>3197</v>
      </c>
      <c r="M272" s="116" t="s">
        <v>3201</v>
      </c>
      <c r="N272" s="106" t="str">
        <f>L164 &amp; " " &amp; U267</f>
        <v>qu'agon courregu</v>
      </c>
      <c r="O272" s="76" t="str">
        <f>M164 &amp; " " &amp; U267</f>
        <v>qu'aguèsson courregu</v>
      </c>
      <c r="P272" s="105" t="s">
        <v>474</v>
      </c>
      <c r="Q272" s="76" t="str">
        <f>P164 &amp; " " &amp; U267</f>
        <v>aurien courregu</v>
      </c>
      <c r="R272" s="80"/>
      <c r="S272" s="76"/>
      <c r="T272" s="105"/>
      <c r="U272" s="76"/>
    </row>
    <row r="273" spans="1:21">
      <c r="A273" s="169" t="s">
        <v>812</v>
      </c>
      <c r="B273" s="18" t="s">
        <v>817</v>
      </c>
      <c r="C273" s="23" t="str">
        <f>"avé" &amp; " " &amp; U273</f>
        <v>avé cousu</v>
      </c>
      <c r="D273" s="20" t="s">
        <v>817</v>
      </c>
      <c r="E273" s="22" t="s">
        <v>814</v>
      </c>
      <c r="F273" s="21" t="s">
        <v>2858</v>
      </c>
      <c r="G273" s="22" t="s">
        <v>815</v>
      </c>
      <c r="H273" s="22" t="str">
        <f>D159 &amp; " " &amp; U273</f>
        <v>ai cousu</v>
      </c>
      <c r="I273" s="22" t="str">
        <f>E159 &amp; " " &amp; U273</f>
        <v>aviéu cousu</v>
      </c>
      <c r="J273" s="22" t="str">
        <f>F159 &amp; " " &amp; U273</f>
        <v>aguère cousu</v>
      </c>
      <c r="K273" s="23" t="str">
        <f>G159 &amp; " " &amp; U273</f>
        <v>aurai cousu</v>
      </c>
      <c r="L273" s="25" t="s">
        <v>817</v>
      </c>
      <c r="M273" s="21" t="s">
        <v>2859</v>
      </c>
      <c r="N273" s="22" t="str">
        <f>L159 &amp; " " &amp; U273</f>
        <v>qu'ague cousu</v>
      </c>
      <c r="O273" s="23" t="str">
        <f>M159 &amp; " " &amp; U273</f>
        <v>qu'aguèsse cousu</v>
      </c>
      <c r="P273" s="25" t="s">
        <v>816</v>
      </c>
      <c r="Q273" s="23" t="str">
        <f>P159 &amp; " " &amp; U273</f>
        <v>auriéu cousu</v>
      </c>
      <c r="R273" s="26"/>
      <c r="S273" s="23"/>
      <c r="T273" s="25" t="s">
        <v>813</v>
      </c>
      <c r="U273" s="19" t="s">
        <v>3207</v>
      </c>
    </row>
    <row r="274" spans="1:21">
      <c r="A274" s="226" t="s">
        <v>3305</v>
      </c>
      <c r="B274" s="35"/>
      <c r="C274" s="32"/>
      <c r="D274" s="120" t="s">
        <v>58</v>
      </c>
      <c r="E274" s="31" t="s">
        <v>38</v>
      </c>
      <c r="F274" s="31" t="s">
        <v>43</v>
      </c>
      <c r="G274" s="31" t="s">
        <v>48</v>
      </c>
      <c r="H274" s="31" t="str">
        <f>D160 &amp; " " &amp; U273</f>
        <v>as cousu</v>
      </c>
      <c r="I274" s="31" t="str">
        <f>E160 &amp; " " &amp; U273</f>
        <v>aviés cousu</v>
      </c>
      <c r="J274" s="31" t="str">
        <f>F160 &amp; " " &amp; U273</f>
        <v>aguères cousu</v>
      </c>
      <c r="K274" s="32" t="str">
        <f>G160 &amp; " " &amp; U273</f>
        <v>auras cousu</v>
      </c>
      <c r="L274" s="119" t="s">
        <v>58</v>
      </c>
      <c r="M274" s="31" t="s">
        <v>59</v>
      </c>
      <c r="N274" s="31" t="str">
        <f>L160 &amp; " " &amp; U273</f>
        <v>qu'agues cousu</v>
      </c>
      <c r="O274" s="32" t="str">
        <f>M160 &amp; " " &amp; U273</f>
        <v>qu'aguèsses cousu</v>
      </c>
      <c r="P274" s="119" t="s">
        <v>53</v>
      </c>
      <c r="Q274" s="32" t="str">
        <f>P160 &amp; " " &amp; U273</f>
        <v>auriés cousu</v>
      </c>
      <c r="R274" s="35"/>
      <c r="S274" s="32"/>
      <c r="T274" s="119"/>
      <c r="U274" s="96" t="s">
        <v>3208</v>
      </c>
    </row>
    <row r="275" spans="1:21">
      <c r="A275" s="227"/>
      <c r="B275" s="35"/>
      <c r="C275" s="32"/>
      <c r="D275" s="120" t="s">
        <v>3204</v>
      </c>
      <c r="E275" s="31" t="s">
        <v>39</v>
      </c>
      <c r="F275" s="31" t="s">
        <v>44</v>
      </c>
      <c r="G275" s="31" t="s">
        <v>49</v>
      </c>
      <c r="H275" s="31" t="str">
        <f>D161 &amp; " " &amp; U273</f>
        <v>a cousu</v>
      </c>
      <c r="I275" s="31" t="str">
        <f>E161 &amp; " " &amp; U273</f>
        <v>avié cousu</v>
      </c>
      <c r="J275" s="31" t="str">
        <f>F161 &amp; " " &amp; U273</f>
        <v>aguè  cousu</v>
      </c>
      <c r="K275" s="32" t="str">
        <f>G161 &amp; " " &amp; U273</f>
        <v>aura cousu</v>
      </c>
      <c r="L275" s="119" t="s">
        <v>817</v>
      </c>
      <c r="M275" s="31" t="s">
        <v>60</v>
      </c>
      <c r="N275" s="31" t="str">
        <f>L161 &amp; " " &amp; U273</f>
        <v>qu'ague  cousu</v>
      </c>
      <c r="O275" s="32" t="str">
        <f>M161 &amp; " " &amp; U273</f>
        <v>qu'aguèsse cousu</v>
      </c>
      <c r="P275" s="119" t="s">
        <v>54</v>
      </c>
      <c r="Q275" s="32" t="str">
        <f>P161 &amp; " " &amp; U273</f>
        <v>aurié cousu</v>
      </c>
      <c r="R275" s="35" t="s">
        <v>817</v>
      </c>
      <c r="S275" s="32" t="str">
        <f>"agues" &amp; " " &amp; U273</f>
        <v>agues cousu</v>
      </c>
      <c r="T275" s="119"/>
      <c r="U275" s="32" t="str">
        <f>"avènt" &amp; " " &amp; U273</f>
        <v>avènt cousu</v>
      </c>
    </row>
    <row r="276" spans="1:21">
      <c r="A276" s="228" t="s">
        <v>3308</v>
      </c>
      <c r="B276" s="35"/>
      <c r="C276" s="32"/>
      <c r="D276" s="119" t="s">
        <v>818</v>
      </c>
      <c r="E276" s="31" t="s">
        <v>40</v>
      </c>
      <c r="F276" s="31" t="s">
        <v>45</v>
      </c>
      <c r="G276" s="31" t="s">
        <v>50</v>
      </c>
      <c r="H276" s="31" t="str">
        <f>D162 &amp; " " &amp; U273</f>
        <v>avèn cousu</v>
      </c>
      <c r="I276" s="31" t="str">
        <f>E162 &amp; " " &amp; U273</f>
        <v>avian cousu</v>
      </c>
      <c r="J276" s="31" t="str">
        <f>F162 &amp; " " &amp; U273</f>
        <v>aguerian cousu</v>
      </c>
      <c r="K276" s="32" t="str">
        <f>G162 &amp; " " &amp; U273</f>
        <v>auren cousu</v>
      </c>
      <c r="L276" s="120" t="s">
        <v>818</v>
      </c>
      <c r="M276" s="31" t="s">
        <v>61</v>
      </c>
      <c r="N276" s="31" t="str">
        <f>L162 &amp; " " &amp; U273</f>
        <v>qu'aguen cousu</v>
      </c>
      <c r="O276" s="32" t="str">
        <f>M162 &amp; " " &amp; U273</f>
        <v>qu'aguessian cousu</v>
      </c>
      <c r="P276" s="119" t="s">
        <v>55</v>
      </c>
      <c r="Q276" s="32" t="str">
        <f>P162 &amp; " " &amp; U273</f>
        <v>aurian cousu</v>
      </c>
      <c r="R276" s="35" t="s">
        <v>818</v>
      </c>
      <c r="S276" s="32" t="str">
        <f>"aguen" &amp; " " &amp; U273</f>
        <v>aguen cousu</v>
      </c>
      <c r="T276" s="119"/>
      <c r="U276" s="32"/>
    </row>
    <row r="277" spans="1:21">
      <c r="A277" s="229"/>
      <c r="B277" s="35"/>
      <c r="C277" s="32"/>
      <c r="D277" s="119" t="s">
        <v>819</v>
      </c>
      <c r="E277" s="31" t="s">
        <v>41</v>
      </c>
      <c r="F277" s="31" t="s">
        <v>46</v>
      </c>
      <c r="G277" s="31" t="s">
        <v>51</v>
      </c>
      <c r="H277" s="31" t="str">
        <f>D163 &amp; " " &amp; U273</f>
        <v>avès cousu</v>
      </c>
      <c r="I277" s="31" t="str">
        <f>E163 &amp; " " &amp; U273</f>
        <v>avias cousu</v>
      </c>
      <c r="J277" s="31" t="str">
        <f>F163 &amp; " " &amp; U273</f>
        <v>aguerias cousu</v>
      </c>
      <c r="K277" s="32" t="str">
        <f>G163 &amp; " " &amp; U273</f>
        <v>aurés cousu</v>
      </c>
      <c r="L277" s="120" t="s">
        <v>3205</v>
      </c>
      <c r="M277" s="31" t="s">
        <v>62</v>
      </c>
      <c r="N277" s="31" t="str">
        <f>L163 &amp; " " &amp; U273</f>
        <v>qu'agués cousu</v>
      </c>
      <c r="O277" s="32" t="str">
        <f>M163 &amp; " " &amp; U273</f>
        <v>qu'aguessias cousu</v>
      </c>
      <c r="P277" s="119" t="s">
        <v>56</v>
      </c>
      <c r="Q277" s="32" t="str">
        <f>P163 &amp; " " &amp; U273</f>
        <v>aurias cousu</v>
      </c>
      <c r="R277" s="35" t="s">
        <v>819</v>
      </c>
      <c r="S277" s="32" t="str">
        <f>"agués" &amp; " " &amp; U273</f>
        <v>agués cousu</v>
      </c>
      <c r="T277" s="119"/>
      <c r="U277" s="32"/>
    </row>
    <row r="278" spans="1:21" ht="13.5" thickBot="1">
      <c r="A278" s="230"/>
      <c r="B278" s="124"/>
      <c r="C278" s="125"/>
      <c r="D278" s="126" t="s">
        <v>3008</v>
      </c>
      <c r="E278" s="127" t="s">
        <v>42</v>
      </c>
      <c r="F278" s="127" t="s">
        <v>47</v>
      </c>
      <c r="G278" s="127" t="s">
        <v>52</v>
      </c>
      <c r="H278" s="43" t="str">
        <f>D164 &amp; " " &amp; U273</f>
        <v>an cousu</v>
      </c>
      <c r="I278" s="43" t="str">
        <f>E164 &amp; " " &amp; U273</f>
        <v>avien  cousu</v>
      </c>
      <c r="J278" s="43" t="str">
        <f>F164 &amp; " " &amp; U273</f>
        <v>aguèron cousu</v>
      </c>
      <c r="K278" s="44" t="str">
        <f>G164 &amp; " " &amp; U273</f>
        <v>auran cousu</v>
      </c>
      <c r="L278" s="126" t="s">
        <v>3008</v>
      </c>
      <c r="M278" s="128" t="s">
        <v>3206</v>
      </c>
      <c r="N278" s="43" t="str">
        <f>L164 &amp; " " &amp; U273</f>
        <v>qu'agon cousu</v>
      </c>
      <c r="O278" s="44" t="str">
        <f>M164 &amp; " " &amp; U273</f>
        <v>qu'aguèsson cousu</v>
      </c>
      <c r="P278" s="129" t="s">
        <v>57</v>
      </c>
      <c r="Q278" s="44" t="str">
        <f>P164 &amp; " " &amp; U273</f>
        <v>aurien cousu</v>
      </c>
      <c r="R278" s="47"/>
      <c r="S278" s="125"/>
      <c r="T278" s="129"/>
      <c r="U278" s="125"/>
    </row>
    <row r="279" spans="1:21">
      <c r="A279" s="169" t="s">
        <v>1147</v>
      </c>
      <c r="B279" s="48" t="s">
        <v>3124</v>
      </c>
      <c r="C279" s="49" t="str">
        <f>"avé" &amp; " " &amp; U279</f>
        <v>avé coustru</v>
      </c>
      <c r="D279" s="55" t="s">
        <v>3226</v>
      </c>
      <c r="E279" s="52" t="s">
        <v>3229</v>
      </c>
      <c r="F279" s="52" t="s">
        <v>3235</v>
      </c>
      <c r="G279" s="52" t="s">
        <v>3241</v>
      </c>
      <c r="H279" s="52" t="str">
        <f>D159 &amp; " " &amp; U279</f>
        <v>ai coustru</v>
      </c>
      <c r="I279" s="52" t="str">
        <f>E159 &amp; " " &amp; U279</f>
        <v>aviéu coustru</v>
      </c>
      <c r="J279" s="52" t="str">
        <f>F159 &amp; " " &amp; U279</f>
        <v>aguère coustru</v>
      </c>
      <c r="K279" s="53" t="str">
        <f>G159 &amp; " " &amp; U279</f>
        <v>aurai coustru</v>
      </c>
      <c r="L279" s="55" t="s">
        <v>3015</v>
      </c>
      <c r="M279" s="52" t="s">
        <v>3020</v>
      </c>
      <c r="N279" s="52" t="str">
        <f>D159 &amp; " " &amp; U279</f>
        <v>ai coustru</v>
      </c>
      <c r="O279" s="53" t="str">
        <f>E159 &amp; " " &amp; U279</f>
        <v>aviéu coustru</v>
      </c>
      <c r="P279" s="55" t="s">
        <v>3247</v>
      </c>
      <c r="Q279" s="53" t="str">
        <f>D159 &amp; " " &amp; U279</f>
        <v>ai coustru</v>
      </c>
      <c r="R279" s="56"/>
      <c r="S279" s="53"/>
      <c r="T279" s="50" t="s">
        <v>3225</v>
      </c>
      <c r="U279" s="49" t="s">
        <v>3224</v>
      </c>
    </row>
    <row r="280" spans="1:21">
      <c r="A280" s="226" t="s">
        <v>3305</v>
      </c>
      <c r="B280" s="67"/>
      <c r="C280" s="62"/>
      <c r="D280" s="100" t="s">
        <v>3253</v>
      </c>
      <c r="E280" s="61" t="s">
        <v>3230</v>
      </c>
      <c r="F280" s="61" t="s">
        <v>3236</v>
      </c>
      <c r="G280" s="61" t="s">
        <v>3242</v>
      </c>
      <c r="H280" s="61" t="str">
        <f>D160 &amp; " " &amp; U279</f>
        <v>as coustru</v>
      </c>
      <c r="I280" s="61" t="str">
        <f>E160 &amp; " " &amp; U279</f>
        <v>aviés coustru</v>
      </c>
      <c r="J280" s="61" t="str">
        <f>F160 &amp; " " &amp; U279</f>
        <v>aguères coustru</v>
      </c>
      <c r="K280" s="62" t="str">
        <f>G160 &amp; " " &amp; U279</f>
        <v>auras coustru</v>
      </c>
      <c r="L280" s="100" t="s">
        <v>3016</v>
      </c>
      <c r="M280" s="61" t="s">
        <v>3021</v>
      </c>
      <c r="N280" s="61" t="str">
        <f>D160 &amp; " " &amp; U279</f>
        <v>as coustru</v>
      </c>
      <c r="O280" s="62" t="str">
        <f>E160 &amp; " " &amp; U279</f>
        <v>aviés coustru</v>
      </c>
      <c r="P280" s="100" t="s">
        <v>3248</v>
      </c>
      <c r="Q280" s="62" t="str">
        <f>D160 &amp; " " &amp; U279</f>
        <v>as coustru</v>
      </c>
      <c r="R280" s="67"/>
      <c r="S280" s="62"/>
      <c r="T280" s="100"/>
      <c r="U280" s="65" t="s">
        <v>3257</v>
      </c>
    </row>
    <row r="281" spans="1:21">
      <c r="A281" s="227"/>
      <c r="B281" s="67"/>
      <c r="C281" s="62"/>
      <c r="D281" s="107" t="s">
        <v>3254</v>
      </c>
      <c r="E281" s="61" t="s">
        <v>3231</v>
      </c>
      <c r="F281" s="61" t="s">
        <v>3237</v>
      </c>
      <c r="G281" s="61" t="s">
        <v>3243</v>
      </c>
      <c r="H281" s="61" t="str">
        <f>D161 &amp; " " &amp; U279</f>
        <v>a coustru</v>
      </c>
      <c r="I281" s="61" t="str">
        <f>E161 &amp; " " &amp; U279</f>
        <v>avié coustru</v>
      </c>
      <c r="J281" s="61" t="str">
        <f>F161 &amp; " " &amp; U279</f>
        <v>aguè  coustru</v>
      </c>
      <c r="K281" s="62" t="str">
        <f>G161 &amp; " " &amp; U279</f>
        <v>aura coustru</v>
      </c>
      <c r="L281" s="100" t="s">
        <v>3015</v>
      </c>
      <c r="M281" s="61" t="s">
        <v>3020</v>
      </c>
      <c r="N281" s="61" t="str">
        <f>D161 &amp; " " &amp; U279</f>
        <v>a coustru</v>
      </c>
      <c r="O281" s="62" t="str">
        <f>E161 &amp; " " &amp; U279</f>
        <v>avié coustru</v>
      </c>
      <c r="P281" s="100" t="s">
        <v>3249</v>
      </c>
      <c r="Q281" s="62" t="str">
        <f>D161 &amp; " " &amp; U279</f>
        <v>a coustru</v>
      </c>
      <c r="R281" s="68" t="s">
        <v>3226</v>
      </c>
      <c r="S281" s="62" t="str">
        <f>"agues" &amp; " " &amp; U279</f>
        <v>agues coustru</v>
      </c>
      <c r="T281" s="100"/>
      <c r="U281" s="62" t="str">
        <f>"avènt" &amp; " " &amp; U279</f>
        <v>avènt coustru</v>
      </c>
    </row>
    <row r="282" spans="1:21">
      <c r="A282" s="228" t="s">
        <v>3308</v>
      </c>
      <c r="B282" s="67"/>
      <c r="C282" s="62"/>
      <c r="D282" s="107" t="s">
        <v>3256</v>
      </c>
      <c r="E282" s="61" t="s">
        <v>3232</v>
      </c>
      <c r="F282" s="61" t="s">
        <v>3238</v>
      </c>
      <c r="G282" s="61" t="s">
        <v>3244</v>
      </c>
      <c r="H282" s="61" t="str">
        <f>D162 &amp; " " &amp; U279</f>
        <v>avèn coustru</v>
      </c>
      <c r="I282" s="61" t="str">
        <f>E162 &amp; " " &amp; U279</f>
        <v>avian coustru</v>
      </c>
      <c r="J282" s="61" t="str">
        <f>F162 &amp; " " &amp; U279</f>
        <v>aguerian coustru</v>
      </c>
      <c r="K282" s="62" t="str">
        <f>G162 &amp; " " &amp; U279</f>
        <v>auren coustru</v>
      </c>
      <c r="L282" s="100" t="s">
        <v>3018</v>
      </c>
      <c r="M282" s="61" t="s">
        <v>3022</v>
      </c>
      <c r="N282" s="61" t="str">
        <f>D162 &amp; " " &amp; U279</f>
        <v>avèn coustru</v>
      </c>
      <c r="O282" s="62" t="str">
        <f>E162 &amp; " " &amp; U279</f>
        <v>avian coustru</v>
      </c>
      <c r="P282" s="100" t="s">
        <v>3250</v>
      </c>
      <c r="Q282" s="62" t="str">
        <f>D162 &amp; " " &amp; U279</f>
        <v>avèn coustru</v>
      </c>
      <c r="R282" s="68" t="s">
        <v>3227</v>
      </c>
      <c r="S282" s="62" t="str">
        <f>"aguen" &amp; " " &amp; U279</f>
        <v>aguen coustru</v>
      </c>
      <c r="T282" s="100"/>
      <c r="U282" s="62"/>
    </row>
    <row r="283" spans="1:21">
      <c r="A283" s="229"/>
      <c r="B283" s="67"/>
      <c r="C283" s="62"/>
      <c r="D283" s="107" t="s">
        <v>3228</v>
      </c>
      <c r="E283" s="61" t="s">
        <v>3233</v>
      </c>
      <c r="F283" s="61" t="s">
        <v>3239</v>
      </c>
      <c r="G283" s="61" t="s">
        <v>3245</v>
      </c>
      <c r="H283" s="61" t="str">
        <f>D163 &amp; " " &amp; U279</f>
        <v>avès coustru</v>
      </c>
      <c r="I283" s="61" t="str">
        <f>E163 &amp; " " &amp; U279</f>
        <v>avias coustru</v>
      </c>
      <c r="J283" s="61" t="str">
        <f>F163 &amp; " " &amp; U279</f>
        <v>aguerias coustru</v>
      </c>
      <c r="K283" s="62" t="str">
        <f>G163 &amp; " " &amp; U279</f>
        <v>aurés coustru</v>
      </c>
      <c r="L283" s="100" t="s">
        <v>3019</v>
      </c>
      <c r="M283" s="61" t="s">
        <v>3023</v>
      </c>
      <c r="N283" s="61" t="str">
        <f>D163 &amp; " " &amp; U279</f>
        <v>avès coustru</v>
      </c>
      <c r="O283" s="62" t="str">
        <f>E163 &amp; " " &amp; U279</f>
        <v>avias coustru</v>
      </c>
      <c r="P283" s="100" t="s">
        <v>3251</v>
      </c>
      <c r="Q283" s="62" t="str">
        <f>D163 &amp; " " &amp; U279</f>
        <v>avès coustru</v>
      </c>
      <c r="R283" s="68" t="s">
        <v>3228</v>
      </c>
      <c r="S283" s="62" t="str">
        <f>"agués" &amp; " " &amp; U279</f>
        <v>agués coustru</v>
      </c>
      <c r="T283" s="100"/>
      <c r="U283" s="62"/>
    </row>
    <row r="284" spans="1:21" ht="13.5" thickBot="1">
      <c r="A284" s="230"/>
      <c r="B284" s="80"/>
      <c r="C284" s="76"/>
      <c r="D284" s="105" t="s">
        <v>3255</v>
      </c>
      <c r="E284" s="75" t="s">
        <v>3234</v>
      </c>
      <c r="F284" s="75" t="s">
        <v>3240</v>
      </c>
      <c r="G284" s="75" t="s">
        <v>3246</v>
      </c>
      <c r="H284" s="75" t="str">
        <f>D164 &amp; " " &amp; U279</f>
        <v>an coustru</v>
      </c>
      <c r="I284" s="75" t="str">
        <f>E164 &amp; " " &amp; U279</f>
        <v>avien  coustru</v>
      </c>
      <c r="J284" s="75" t="str">
        <f>F164 &amp; " " &amp; U279</f>
        <v>aguèron coustru</v>
      </c>
      <c r="K284" s="76" t="str">
        <f>G164 &amp; " " &amp; U279</f>
        <v>auran coustru</v>
      </c>
      <c r="L284" s="105" t="s">
        <v>3017</v>
      </c>
      <c r="M284" s="75" t="s">
        <v>3024</v>
      </c>
      <c r="N284" s="75" t="str">
        <f>D164 &amp; " " &amp; U279</f>
        <v>an coustru</v>
      </c>
      <c r="O284" s="76" t="str">
        <f>E164 &amp; " " &amp; U279</f>
        <v>avien  coustru</v>
      </c>
      <c r="P284" s="105" t="s">
        <v>3252</v>
      </c>
      <c r="Q284" s="76" t="str">
        <f>D164 &amp; " " &amp; U279</f>
        <v>an coustru</v>
      </c>
      <c r="R284" s="80"/>
      <c r="S284" s="76"/>
      <c r="T284" s="105"/>
      <c r="U284" s="76"/>
    </row>
    <row r="285" spans="1:21">
      <c r="A285" s="169" t="s">
        <v>820</v>
      </c>
      <c r="B285" s="137" t="s">
        <v>829</v>
      </c>
      <c r="C285" s="27" t="str">
        <f>"avé" &amp; " " &amp; U285</f>
        <v>avé cren</v>
      </c>
      <c r="D285" s="28" t="s">
        <v>829</v>
      </c>
      <c r="E285" s="29" t="s">
        <v>826</v>
      </c>
      <c r="F285" s="30" t="s">
        <v>3210</v>
      </c>
      <c r="G285" s="29" t="s">
        <v>827</v>
      </c>
      <c r="H285" s="22" t="str">
        <f>D159 &amp; " " &amp; U285</f>
        <v>ai cren</v>
      </c>
      <c r="I285" s="22" t="str">
        <f>E159 &amp; " " &amp; U285</f>
        <v>aviéu cren</v>
      </c>
      <c r="J285" s="22" t="str">
        <f>F159 &amp; " " &amp; U285</f>
        <v>aguère cren</v>
      </c>
      <c r="K285" s="23" t="str">
        <f>G159 &amp; " " &amp; U285</f>
        <v>aurai cren</v>
      </c>
      <c r="L285" s="34" t="s">
        <v>2671</v>
      </c>
      <c r="M285" s="130" t="s">
        <v>3216</v>
      </c>
      <c r="N285" s="22" t="str">
        <f>L159 &amp; " " &amp; U285</f>
        <v>qu'ague cren</v>
      </c>
      <c r="O285" s="23" t="str">
        <f>M159 &amp; " " &amp; U285</f>
        <v>qu'aguèsse cren</v>
      </c>
      <c r="P285" s="34" t="s">
        <v>828</v>
      </c>
      <c r="Q285" s="23" t="str">
        <f>P159 &amp; " " &amp; U285</f>
        <v>auriéu cren</v>
      </c>
      <c r="R285" s="26"/>
      <c r="S285" s="27"/>
      <c r="T285" s="34" t="s">
        <v>821</v>
      </c>
      <c r="U285" s="37" t="s">
        <v>3222</v>
      </c>
    </row>
    <row r="286" spans="1:21">
      <c r="A286" s="226" t="s">
        <v>3305</v>
      </c>
      <c r="B286" s="35"/>
      <c r="C286" s="32"/>
      <c r="D286" s="119" t="s">
        <v>822</v>
      </c>
      <c r="E286" s="31" t="s">
        <v>831</v>
      </c>
      <c r="F286" s="31" t="s">
        <v>3211</v>
      </c>
      <c r="G286" s="31" t="s">
        <v>836</v>
      </c>
      <c r="H286" s="31" t="str">
        <f>D160 &amp; " " &amp; U285</f>
        <v>as cren</v>
      </c>
      <c r="I286" s="31" t="str">
        <f>E160 &amp; " " &amp; U285</f>
        <v>aviés cren</v>
      </c>
      <c r="J286" s="31" t="str">
        <f>F160 &amp; " " &amp; U285</f>
        <v>aguères cren</v>
      </c>
      <c r="K286" s="32" t="str">
        <f>G160 &amp; " " &amp; U285</f>
        <v>auras cren</v>
      </c>
      <c r="L286" s="119" t="s">
        <v>2672</v>
      </c>
      <c r="M286" s="135" t="s">
        <v>3217</v>
      </c>
      <c r="N286" s="31" t="str">
        <f>L160 &amp; " " &amp; U285</f>
        <v>qu'agues cren</v>
      </c>
      <c r="O286" s="32" t="str">
        <f>M160 &amp; " " &amp; U285</f>
        <v>qu'aguèsses cren</v>
      </c>
      <c r="P286" s="119" t="s">
        <v>841</v>
      </c>
      <c r="Q286" s="32" t="str">
        <f>P160 &amp; " " &amp; U285</f>
        <v>auriés cren</v>
      </c>
      <c r="R286" s="35"/>
      <c r="S286" s="32"/>
      <c r="T286" s="119"/>
      <c r="U286" s="96" t="s">
        <v>3223</v>
      </c>
    </row>
    <row r="287" spans="1:21">
      <c r="A287" s="227"/>
      <c r="B287" s="35"/>
      <c r="C287" s="32"/>
      <c r="D287" s="120" t="s">
        <v>3209</v>
      </c>
      <c r="E287" s="31" t="s">
        <v>832</v>
      </c>
      <c r="F287" s="31" t="s">
        <v>3212</v>
      </c>
      <c r="G287" s="31" t="s">
        <v>837</v>
      </c>
      <c r="H287" s="31" t="str">
        <f>D161 &amp; " " &amp; U285</f>
        <v>a cren</v>
      </c>
      <c r="I287" s="31" t="str">
        <f>E161 &amp; " " &amp; U285</f>
        <v>avié cren</v>
      </c>
      <c r="J287" s="31" t="str">
        <f>F161 &amp; " " &amp; U285</f>
        <v>aguè  cren</v>
      </c>
      <c r="K287" s="32" t="str">
        <f>G161 &amp; " " &amp; U285</f>
        <v>aura cren</v>
      </c>
      <c r="L287" s="119" t="s">
        <v>2673</v>
      </c>
      <c r="M287" s="135" t="s">
        <v>3218</v>
      </c>
      <c r="N287" s="31" t="str">
        <f>L161 &amp; " " &amp; U285</f>
        <v>qu'ague  cren</v>
      </c>
      <c r="O287" s="32" t="str">
        <f>M161 &amp; " " &amp; U285</f>
        <v>qu'aguèsse cren</v>
      </c>
      <c r="P287" s="119" t="s">
        <v>842</v>
      </c>
      <c r="Q287" s="32" t="str">
        <f>P161 &amp; " " &amp; U285</f>
        <v>aurié cren</v>
      </c>
      <c r="R287" s="35" t="s">
        <v>829</v>
      </c>
      <c r="S287" s="32" t="str">
        <f>"agues" &amp; " " &amp; U285</f>
        <v>agues cren</v>
      </c>
      <c r="T287" s="119"/>
      <c r="U287" s="32" t="str">
        <f>"avènt" &amp; " " &amp; U285</f>
        <v>avènt cren</v>
      </c>
    </row>
    <row r="288" spans="1:21">
      <c r="A288" s="228" t="s">
        <v>3308</v>
      </c>
      <c r="B288" s="35"/>
      <c r="C288" s="32"/>
      <c r="D288" s="119" t="s">
        <v>823</v>
      </c>
      <c r="E288" s="31" t="s">
        <v>833</v>
      </c>
      <c r="F288" s="31" t="s">
        <v>3213</v>
      </c>
      <c r="G288" s="31" t="s">
        <v>838</v>
      </c>
      <c r="H288" s="31" t="str">
        <f>D162 &amp; " " &amp; U285</f>
        <v>avèn cren</v>
      </c>
      <c r="I288" s="31" t="str">
        <f>E162 &amp; " " &amp; U285</f>
        <v>avian cren</v>
      </c>
      <c r="J288" s="31" t="str">
        <f>F162 &amp; " " &amp; U285</f>
        <v>aguerian cren</v>
      </c>
      <c r="K288" s="32" t="str">
        <f>G162 &amp; " " &amp; U285</f>
        <v>auren cren</v>
      </c>
      <c r="L288" s="119" t="s">
        <v>2674</v>
      </c>
      <c r="M288" s="135" t="s">
        <v>3219</v>
      </c>
      <c r="N288" s="31" t="str">
        <f>L162 &amp; " " &amp; U285</f>
        <v>qu'aguen cren</v>
      </c>
      <c r="O288" s="32" t="str">
        <f>M162 &amp; " " &amp; U285</f>
        <v>qu'aguessian cren</v>
      </c>
      <c r="P288" s="119" t="s">
        <v>843</v>
      </c>
      <c r="Q288" s="32" t="str">
        <f>P162 &amp; " " &amp; U285</f>
        <v>aurian cren</v>
      </c>
      <c r="R288" s="35" t="s">
        <v>830</v>
      </c>
      <c r="S288" s="32" t="str">
        <f>"aguen" &amp; " " &amp; U285</f>
        <v>aguen cren</v>
      </c>
      <c r="T288" s="119"/>
      <c r="U288" s="32"/>
    </row>
    <row r="289" spans="1:21">
      <c r="A289" s="229"/>
      <c r="B289" s="35"/>
      <c r="C289" s="32"/>
      <c r="D289" s="119" t="s">
        <v>824</v>
      </c>
      <c r="E289" s="31" t="s">
        <v>834</v>
      </c>
      <c r="F289" s="31" t="s">
        <v>3214</v>
      </c>
      <c r="G289" s="31" t="s">
        <v>839</v>
      </c>
      <c r="H289" s="31" t="str">
        <f>D163 &amp; " " &amp; U285</f>
        <v>avès cren</v>
      </c>
      <c r="I289" s="31" t="str">
        <f>E163 &amp; " " &amp; U285</f>
        <v>avias cren</v>
      </c>
      <c r="J289" s="31" t="str">
        <f>F163 &amp; " " &amp; U285</f>
        <v>aguerias cren</v>
      </c>
      <c r="K289" s="32" t="str">
        <f>G163 &amp; " " &amp; U285</f>
        <v>aurés cren</v>
      </c>
      <c r="L289" s="119" t="s">
        <v>2675</v>
      </c>
      <c r="M289" s="135" t="s">
        <v>3220</v>
      </c>
      <c r="N289" s="31" t="str">
        <f>L163 &amp; " " &amp; U285</f>
        <v>qu'agués cren</v>
      </c>
      <c r="O289" s="32" t="str">
        <f>M163 &amp; " " &amp; U285</f>
        <v>qu'aguessias cren</v>
      </c>
      <c r="P289" s="119" t="s">
        <v>844</v>
      </c>
      <c r="Q289" s="32" t="str">
        <f>P163 &amp; " " &amp; U285</f>
        <v>aurias cren</v>
      </c>
      <c r="R289" s="35" t="s">
        <v>824</v>
      </c>
      <c r="S289" s="32" t="str">
        <f>"agués" &amp; " " &amp; U285</f>
        <v>agués cren</v>
      </c>
      <c r="T289" s="119"/>
      <c r="U289" s="32"/>
    </row>
    <row r="290" spans="1:21" ht="13.5" thickBot="1">
      <c r="A290" s="230"/>
      <c r="B290" s="47"/>
      <c r="C290" s="44"/>
      <c r="D290" s="121" t="s">
        <v>825</v>
      </c>
      <c r="E290" s="43" t="s">
        <v>835</v>
      </c>
      <c r="F290" s="43" t="s">
        <v>3215</v>
      </c>
      <c r="G290" s="43" t="s">
        <v>840</v>
      </c>
      <c r="H290" s="43" t="str">
        <f>D164 &amp; " " &amp; U285</f>
        <v>an cren</v>
      </c>
      <c r="I290" s="43" t="str">
        <f>E164 &amp; " " &amp; U285</f>
        <v>avien  cren</v>
      </c>
      <c r="J290" s="43" t="str">
        <f>F164 &amp; " " &amp; U285</f>
        <v>aguèron cren</v>
      </c>
      <c r="K290" s="44" t="str">
        <f>G164 &amp; " " &amp; U285</f>
        <v>auran cren</v>
      </c>
      <c r="L290" s="121" t="s">
        <v>2676</v>
      </c>
      <c r="M290" s="134" t="s">
        <v>3221</v>
      </c>
      <c r="N290" s="43" t="str">
        <f>L164 &amp; " " &amp; U285</f>
        <v>qu'agon cren</v>
      </c>
      <c r="O290" s="44" t="str">
        <f>M164 &amp; " " &amp; U285</f>
        <v>qu'aguèsson cren</v>
      </c>
      <c r="P290" s="121" t="s">
        <v>845</v>
      </c>
      <c r="Q290" s="44" t="str">
        <f>P164 &amp; " " &amp; U285</f>
        <v>aurien cren</v>
      </c>
      <c r="R290" s="47"/>
      <c r="S290" s="44"/>
      <c r="T290" s="121"/>
      <c r="U290" s="44"/>
    </row>
    <row r="291" spans="1:21">
      <c r="A291" s="169" t="s">
        <v>1148</v>
      </c>
      <c r="B291" s="113" t="s">
        <v>3123</v>
      </c>
      <c r="C291" s="114" t="str">
        <f>"avé" &amp; " " &amp; U291</f>
        <v>avé cresegu</v>
      </c>
      <c r="D291" s="50" t="s">
        <v>958</v>
      </c>
      <c r="E291" s="52" t="s">
        <v>600</v>
      </c>
      <c r="F291" s="51" t="s">
        <v>3261</v>
      </c>
      <c r="G291" s="99" t="s">
        <v>602</v>
      </c>
      <c r="H291" s="171" t="str">
        <f>D159 &amp; " " &amp; U291</f>
        <v>ai cresegu</v>
      </c>
      <c r="I291" s="52" t="str">
        <f>E159 &amp; " " &amp; U291</f>
        <v>aviéu cresegu</v>
      </c>
      <c r="J291" s="52" t="str">
        <f>F159 &amp; " " &amp; U291</f>
        <v>aguère cresegu</v>
      </c>
      <c r="K291" s="53" t="str">
        <f>G159 &amp; " " &amp; U291</f>
        <v>aurai cresegu</v>
      </c>
      <c r="L291" s="50" t="s">
        <v>3267</v>
      </c>
      <c r="M291" s="54" t="s">
        <v>3272</v>
      </c>
      <c r="N291" s="52" t="str">
        <f>L159 &amp; " " &amp; U291</f>
        <v>qu'ague cresegu</v>
      </c>
      <c r="O291" s="53" t="str">
        <f>M159 &amp; " " &amp; U291</f>
        <v>qu'aguèsse cresegu</v>
      </c>
      <c r="P291" s="55" t="s">
        <v>601</v>
      </c>
      <c r="Q291" s="53" t="str">
        <f>P159 &amp; " " &amp; U291</f>
        <v>auriéu cresegu</v>
      </c>
      <c r="R291" s="56"/>
      <c r="S291" s="53"/>
      <c r="T291" s="55" t="s">
        <v>37</v>
      </c>
      <c r="U291" s="65" t="s">
        <v>3258</v>
      </c>
    </row>
    <row r="292" spans="1:21">
      <c r="A292" s="226" t="s">
        <v>3305</v>
      </c>
      <c r="B292" s="67"/>
      <c r="C292" s="62"/>
      <c r="D292" s="100" t="s">
        <v>595</v>
      </c>
      <c r="E292" s="61" t="s">
        <v>603</v>
      </c>
      <c r="F292" s="61" t="s">
        <v>3262</v>
      </c>
      <c r="G292" s="111" t="s">
        <v>608</v>
      </c>
      <c r="H292" s="172" t="str">
        <f>D160 &amp; " " &amp; U291</f>
        <v>as cresegu</v>
      </c>
      <c r="I292" s="61" t="str">
        <f>E160 &amp; " " &amp; U291</f>
        <v>aviés cresegu</v>
      </c>
      <c r="J292" s="61" t="str">
        <f>F160 &amp; " " &amp; U291</f>
        <v>aguères cresegu</v>
      </c>
      <c r="K292" s="62" t="str">
        <f>G160 &amp; " " &amp; U291</f>
        <v>auras cresegu</v>
      </c>
      <c r="L292" s="100" t="s">
        <v>3268</v>
      </c>
      <c r="M292" s="111" t="s">
        <v>3273</v>
      </c>
      <c r="N292" s="61" t="str">
        <f>L160 &amp; " " &amp; U291</f>
        <v>qu'agues cresegu</v>
      </c>
      <c r="O292" s="62" t="str">
        <f>M160 &amp; " " &amp; U291</f>
        <v>qu'aguèsses cresegu</v>
      </c>
      <c r="P292" s="100" t="s">
        <v>613</v>
      </c>
      <c r="Q292" s="62" t="str">
        <f>P160 &amp; " " &amp; U291</f>
        <v>auriés cresegu</v>
      </c>
      <c r="R292" s="67"/>
      <c r="S292" s="62"/>
      <c r="T292" s="100"/>
      <c r="U292" s="65" t="s">
        <v>3259</v>
      </c>
    </row>
    <row r="293" spans="1:21">
      <c r="A293" s="227"/>
      <c r="B293" s="67"/>
      <c r="C293" s="62"/>
      <c r="D293" s="107" t="s">
        <v>3260</v>
      </c>
      <c r="E293" s="61" t="s">
        <v>604</v>
      </c>
      <c r="F293" s="61" t="s">
        <v>3263</v>
      </c>
      <c r="G293" s="111" t="s">
        <v>609</v>
      </c>
      <c r="H293" s="172" t="str">
        <f>D161 &amp; " " &amp; U291</f>
        <v>a cresegu</v>
      </c>
      <c r="I293" s="61" t="str">
        <f>E161 &amp; " " &amp; U291</f>
        <v>avié cresegu</v>
      </c>
      <c r="J293" s="61" t="str">
        <f>F161 &amp; " " &amp; U291</f>
        <v>aguè  cresegu</v>
      </c>
      <c r="K293" s="62" t="str">
        <f>G161 &amp; " " &amp; U291</f>
        <v>aura cresegu</v>
      </c>
      <c r="L293" s="100" t="s">
        <v>3267</v>
      </c>
      <c r="M293" s="111" t="s">
        <v>3274</v>
      </c>
      <c r="N293" s="61" t="str">
        <f>L161 &amp; " " &amp; U291</f>
        <v>qu'ague  cresegu</v>
      </c>
      <c r="O293" s="62" t="str">
        <f>M161 &amp; " " &amp; U291</f>
        <v>qu'aguèsse cresegu</v>
      </c>
      <c r="P293" s="100" t="s">
        <v>614</v>
      </c>
      <c r="Q293" s="62" t="str">
        <f>P161 &amp; " " &amp; U291</f>
        <v>aurié cresegu</v>
      </c>
      <c r="R293" s="68" t="s">
        <v>3278</v>
      </c>
      <c r="S293" s="62" t="str">
        <f>"agues" &amp; " " &amp; U291</f>
        <v>agues cresegu</v>
      </c>
      <c r="T293" s="100"/>
      <c r="U293" s="62" t="str">
        <f>"avènt" &amp; " " &amp; U291</f>
        <v>avènt cresegu</v>
      </c>
    </row>
    <row r="294" spans="1:21">
      <c r="A294" s="228" t="s">
        <v>3308</v>
      </c>
      <c r="B294" s="67"/>
      <c r="C294" s="62"/>
      <c r="D294" s="100" t="s">
        <v>598</v>
      </c>
      <c r="E294" s="61" t="s">
        <v>605</v>
      </c>
      <c r="F294" s="61" t="s">
        <v>3264</v>
      </c>
      <c r="G294" s="111" t="s">
        <v>610</v>
      </c>
      <c r="H294" s="172" t="str">
        <f>D162 &amp; " " &amp; U291</f>
        <v>avèn cresegu</v>
      </c>
      <c r="I294" s="61" t="str">
        <f>E162 &amp; " " &amp; U291</f>
        <v>avian cresegu</v>
      </c>
      <c r="J294" s="61" t="str">
        <f>F162 &amp; " " &amp; U291</f>
        <v>aguerian cresegu</v>
      </c>
      <c r="K294" s="62" t="str">
        <f>G162 &amp; " " &amp; U291</f>
        <v>auren cresegu</v>
      </c>
      <c r="L294" s="100" t="s">
        <v>3269</v>
      </c>
      <c r="M294" s="111" t="s">
        <v>3275</v>
      </c>
      <c r="N294" s="61" t="str">
        <f>L162 &amp; " " &amp; U291</f>
        <v>qu'aguen cresegu</v>
      </c>
      <c r="O294" s="62" t="str">
        <f>M162 &amp; " " &amp; U291</f>
        <v>qu'aguessian cresegu</v>
      </c>
      <c r="P294" s="100" t="s">
        <v>615</v>
      </c>
      <c r="Q294" s="62" t="str">
        <f>P162 &amp; " " &amp; U291</f>
        <v>aurian cresegu</v>
      </c>
      <c r="R294" s="67" t="s">
        <v>596</v>
      </c>
      <c r="S294" s="62" t="str">
        <f>"aguen" &amp; " " &amp; U291</f>
        <v>aguen cresegu</v>
      </c>
      <c r="T294" s="100"/>
      <c r="U294" s="62"/>
    </row>
    <row r="295" spans="1:21">
      <c r="A295" s="229"/>
      <c r="B295" s="67"/>
      <c r="C295" s="62"/>
      <c r="D295" s="100" t="s">
        <v>597</v>
      </c>
      <c r="E295" s="61" t="s">
        <v>606</v>
      </c>
      <c r="F295" s="61" t="s">
        <v>3265</v>
      </c>
      <c r="G295" s="111" t="s">
        <v>611</v>
      </c>
      <c r="H295" s="172" t="str">
        <f>D163 &amp; " " &amp; U291</f>
        <v>avès cresegu</v>
      </c>
      <c r="I295" s="61" t="str">
        <f>E163 &amp; " " &amp; U291</f>
        <v>avias cresegu</v>
      </c>
      <c r="J295" s="61" t="str">
        <f>F163 &amp; " " &amp; U291</f>
        <v>aguerias cresegu</v>
      </c>
      <c r="K295" s="62" t="str">
        <f>G163 &amp; " " &amp; U291</f>
        <v>aurés cresegu</v>
      </c>
      <c r="L295" s="100" t="s">
        <v>3270</v>
      </c>
      <c r="M295" s="111" t="s">
        <v>3276</v>
      </c>
      <c r="N295" s="61" t="str">
        <f>L163 &amp; " " &amp; U291</f>
        <v>qu'agués cresegu</v>
      </c>
      <c r="O295" s="62" t="str">
        <f>M163 &amp; " " &amp; U291</f>
        <v>qu'aguessias cresegu</v>
      </c>
      <c r="P295" s="100" t="s">
        <v>616</v>
      </c>
      <c r="Q295" s="62" t="str">
        <f>P163 &amp; " " &amp; U291</f>
        <v>aurias cresegu</v>
      </c>
      <c r="R295" s="67" t="s">
        <v>597</v>
      </c>
      <c r="S295" s="62" t="str">
        <f>"agués" &amp; " " &amp; U291</f>
        <v>agués cresegu</v>
      </c>
      <c r="T295" s="100"/>
      <c r="U295" s="62"/>
    </row>
    <row r="296" spans="1:21" ht="13.5" thickBot="1">
      <c r="A296" s="230"/>
      <c r="B296" s="101"/>
      <c r="C296" s="102"/>
      <c r="D296" s="103" t="s">
        <v>599</v>
      </c>
      <c r="E296" s="104" t="s">
        <v>607</v>
      </c>
      <c r="F296" s="104" t="s">
        <v>3266</v>
      </c>
      <c r="G296" s="112" t="s">
        <v>612</v>
      </c>
      <c r="H296" s="173" t="str">
        <f>D164 &amp; " " &amp; U291</f>
        <v>an cresegu</v>
      </c>
      <c r="I296" s="75" t="str">
        <f>E164 &amp; " " &amp; U291</f>
        <v>avien  cresegu</v>
      </c>
      <c r="J296" s="75" t="str">
        <f>F164 &amp; " " &amp; U291</f>
        <v>aguèron cresegu</v>
      </c>
      <c r="K296" s="76" t="str">
        <f>G164 &amp; " " &amp; U291</f>
        <v>auran cresegu</v>
      </c>
      <c r="L296" s="174" t="s">
        <v>3271</v>
      </c>
      <c r="M296" s="112" t="s">
        <v>3277</v>
      </c>
      <c r="N296" s="75" t="str">
        <f>L164 &amp; " " &amp; U291</f>
        <v>qu'agon cresegu</v>
      </c>
      <c r="O296" s="76" t="str">
        <f>M164 &amp; " " &amp; U291</f>
        <v>qu'aguèsson cresegu</v>
      </c>
      <c r="P296" s="103" t="s">
        <v>617</v>
      </c>
      <c r="Q296" s="76" t="str">
        <f>P164 &amp; " " &amp; U291</f>
        <v>aurien cresegu</v>
      </c>
      <c r="R296" s="80"/>
      <c r="S296" s="102"/>
      <c r="T296" s="103"/>
      <c r="U296" s="102"/>
    </row>
    <row r="297" spans="1:21">
      <c r="A297" s="169" t="s">
        <v>1149</v>
      </c>
      <c r="B297" s="18" t="s">
        <v>626</v>
      </c>
      <c r="C297" s="19" t="str">
        <f>"avé" &amp; " " &amp; U297</f>
        <v>avé creissegu</v>
      </c>
      <c r="D297" s="20" t="s">
        <v>626</v>
      </c>
      <c r="E297" s="22" t="s">
        <v>623</v>
      </c>
      <c r="F297" s="21" t="s">
        <v>3279</v>
      </c>
      <c r="G297" s="22" t="s">
        <v>624</v>
      </c>
      <c r="H297" s="22" t="str">
        <f>D159 &amp; " " &amp; U297</f>
        <v>ai creissegu</v>
      </c>
      <c r="I297" s="22" t="str">
        <f>E159 &amp; " " &amp; U297</f>
        <v>aviéu creissegu</v>
      </c>
      <c r="J297" s="22" t="str">
        <f>F159 &amp; " " &amp; U297</f>
        <v>aguère creissegu</v>
      </c>
      <c r="K297" s="23" t="str">
        <f>G159 &amp; " " &amp; U297</f>
        <v>aurai creissegu</v>
      </c>
      <c r="L297" s="20" t="s">
        <v>2901</v>
      </c>
      <c r="M297" s="24" t="s">
        <v>2907</v>
      </c>
      <c r="N297" s="22" t="str">
        <f>L159 &amp; " " &amp; U297</f>
        <v>qu'ague creissegu</v>
      </c>
      <c r="O297" s="23" t="str">
        <f>M159 &amp; " " &amp; U297</f>
        <v>qu'aguèsse creissegu</v>
      </c>
      <c r="P297" s="25" t="s">
        <v>625</v>
      </c>
      <c r="Q297" s="23" t="str">
        <f>P159 &amp; " " &amp; U297</f>
        <v>auriéu creissegu</v>
      </c>
      <c r="R297" s="26"/>
      <c r="S297" s="23"/>
      <c r="T297" s="25" t="s">
        <v>63</v>
      </c>
      <c r="U297" s="19" t="s">
        <v>3285</v>
      </c>
    </row>
    <row r="298" spans="1:21">
      <c r="A298" s="226" t="s">
        <v>3305</v>
      </c>
      <c r="B298" s="35"/>
      <c r="C298" s="32"/>
      <c r="D298" s="119" t="s">
        <v>618</v>
      </c>
      <c r="E298" s="31" t="s">
        <v>628</v>
      </c>
      <c r="F298" s="31" t="s">
        <v>3280</v>
      </c>
      <c r="G298" s="31" t="s">
        <v>633</v>
      </c>
      <c r="H298" s="31" t="str">
        <f>D160 &amp; " " &amp; U297</f>
        <v>as creissegu</v>
      </c>
      <c r="I298" s="31" t="str">
        <f>E160 &amp; " " &amp; U297</f>
        <v>aviés creissegu</v>
      </c>
      <c r="J298" s="31" t="str">
        <f>F160 &amp; " " &amp; U297</f>
        <v>aguères creissegu</v>
      </c>
      <c r="K298" s="32" t="str">
        <f>G160 &amp; " " &amp; U297</f>
        <v>auras creissegu</v>
      </c>
      <c r="L298" s="119" t="s">
        <v>2902</v>
      </c>
      <c r="M298" s="135" t="s">
        <v>2908</v>
      </c>
      <c r="N298" s="31" t="str">
        <f>L160 &amp; " " &amp; U297</f>
        <v>qu'agues creissegu</v>
      </c>
      <c r="O298" s="32" t="str">
        <f>M160 &amp; " " &amp; U297</f>
        <v>qu'aguèsses creissegu</v>
      </c>
      <c r="P298" s="119" t="s">
        <v>638</v>
      </c>
      <c r="Q298" s="32" t="str">
        <f>P160 &amp; " " &amp; U297</f>
        <v>auriés creissegu</v>
      </c>
      <c r="R298" s="35"/>
      <c r="S298" s="32"/>
      <c r="T298" s="119"/>
      <c r="U298" s="96" t="s">
        <v>3286</v>
      </c>
    </row>
    <row r="299" spans="1:21">
      <c r="A299" s="227"/>
      <c r="B299" s="35"/>
      <c r="C299" s="32"/>
      <c r="D299" s="119" t="s">
        <v>619</v>
      </c>
      <c r="E299" s="31" t="s">
        <v>629</v>
      </c>
      <c r="F299" s="31" t="s">
        <v>3281</v>
      </c>
      <c r="G299" s="31" t="s">
        <v>634</v>
      </c>
      <c r="H299" s="31" t="str">
        <f>D161 &amp; " " &amp; U297</f>
        <v>a creissegu</v>
      </c>
      <c r="I299" s="31" t="str">
        <f>E161 &amp; " " &amp; U297</f>
        <v>avié creissegu</v>
      </c>
      <c r="J299" s="31" t="str">
        <f>F161 &amp; " " &amp; U297</f>
        <v>aguè  creissegu</v>
      </c>
      <c r="K299" s="32" t="str">
        <f>G161 &amp; " " &amp; U297</f>
        <v>aura creissegu</v>
      </c>
      <c r="L299" s="119" t="s">
        <v>2903</v>
      </c>
      <c r="M299" s="135" t="s">
        <v>2909</v>
      </c>
      <c r="N299" s="31" t="str">
        <f>L161 &amp; " " &amp; U297</f>
        <v>qu'ague  creissegu</v>
      </c>
      <c r="O299" s="32" t="str">
        <f>M161 &amp; " " &amp; U297</f>
        <v>qu'aguèsse creissegu</v>
      </c>
      <c r="P299" s="119" t="s">
        <v>639</v>
      </c>
      <c r="Q299" s="32" t="str">
        <f>P161 &amp; " " &amp; U297</f>
        <v>aurié creissegu</v>
      </c>
      <c r="R299" s="35" t="s">
        <v>626</v>
      </c>
      <c r="S299" s="32" t="str">
        <f>"agues" &amp; " " &amp; U297</f>
        <v>agues creissegu</v>
      </c>
      <c r="T299" s="119"/>
      <c r="U299" s="32" t="str">
        <f>"avènt" &amp; " " &amp; U297</f>
        <v>avènt creissegu</v>
      </c>
    </row>
    <row r="300" spans="1:21">
      <c r="A300" s="228" t="s">
        <v>3308</v>
      </c>
      <c r="B300" s="35"/>
      <c r="C300" s="32"/>
      <c r="D300" s="119" t="s">
        <v>620</v>
      </c>
      <c r="E300" s="31" t="s">
        <v>630</v>
      </c>
      <c r="F300" s="31" t="s">
        <v>3282</v>
      </c>
      <c r="G300" s="31" t="s">
        <v>635</v>
      </c>
      <c r="H300" s="31" t="str">
        <f>D162 &amp; " " &amp; U297</f>
        <v>avèn creissegu</v>
      </c>
      <c r="I300" s="31" t="str">
        <f>E162 &amp; " " &amp; U297</f>
        <v>avian creissegu</v>
      </c>
      <c r="J300" s="31" t="str">
        <f>F162 &amp; " " &amp; U297</f>
        <v>aguerian creissegu</v>
      </c>
      <c r="K300" s="32" t="str">
        <f>G162 &amp; " " &amp; U297</f>
        <v>auren creissegu</v>
      </c>
      <c r="L300" s="119" t="s">
        <v>2904</v>
      </c>
      <c r="M300" s="135" t="s">
        <v>2910</v>
      </c>
      <c r="N300" s="31" t="str">
        <f>L162 &amp; " " &amp; U297</f>
        <v>qu'aguen creissegu</v>
      </c>
      <c r="O300" s="32" t="str">
        <f>M162 &amp; " " &amp; U297</f>
        <v>qu'aguessian creissegu</v>
      </c>
      <c r="P300" s="119" t="s">
        <v>640</v>
      </c>
      <c r="Q300" s="32" t="str">
        <f>P162 &amp; " " &amp; U297</f>
        <v>aurian creissegu</v>
      </c>
      <c r="R300" s="35" t="s">
        <v>627</v>
      </c>
      <c r="S300" s="32" t="str">
        <f>"aguen" &amp; " " &amp; U297</f>
        <v>aguen creissegu</v>
      </c>
      <c r="T300" s="119"/>
      <c r="U300" s="32"/>
    </row>
    <row r="301" spans="1:21">
      <c r="A301" s="229"/>
      <c r="B301" s="35"/>
      <c r="C301" s="32"/>
      <c r="D301" s="119" t="s">
        <v>621</v>
      </c>
      <c r="E301" s="31" t="s">
        <v>631</v>
      </c>
      <c r="F301" s="31" t="s">
        <v>3283</v>
      </c>
      <c r="G301" s="31" t="s">
        <v>636</v>
      </c>
      <c r="H301" s="31" t="str">
        <f>D163 &amp; " " &amp; U297</f>
        <v>avès creissegu</v>
      </c>
      <c r="I301" s="31" t="str">
        <f>E163 &amp; " " &amp; U297</f>
        <v>avias creissegu</v>
      </c>
      <c r="J301" s="31" t="str">
        <f>F163 &amp; " " &amp; U297</f>
        <v>aguerias creissegu</v>
      </c>
      <c r="K301" s="32" t="str">
        <f>G163 &amp; " " &amp; U297</f>
        <v>aurés creissegu</v>
      </c>
      <c r="L301" s="119" t="s">
        <v>2905</v>
      </c>
      <c r="M301" s="135" t="s">
        <v>2911</v>
      </c>
      <c r="N301" s="31" t="str">
        <f>L163 &amp; " " &amp; U297</f>
        <v>qu'agués creissegu</v>
      </c>
      <c r="O301" s="32" t="str">
        <f>M163 &amp; " " &amp; U297</f>
        <v>qu'aguessias creissegu</v>
      </c>
      <c r="P301" s="119" t="s">
        <v>641</v>
      </c>
      <c r="Q301" s="32" t="str">
        <f>P163 &amp; " " &amp; U297</f>
        <v>aurias creissegu</v>
      </c>
      <c r="R301" s="35" t="s">
        <v>621</v>
      </c>
      <c r="S301" s="32" t="str">
        <f>"agués" &amp; " " &amp; U297</f>
        <v>agués creissegu</v>
      </c>
      <c r="T301" s="119"/>
      <c r="U301" s="32"/>
    </row>
    <row r="302" spans="1:21" ht="13.5" thickBot="1">
      <c r="A302" s="230"/>
      <c r="B302" s="124"/>
      <c r="C302" s="125"/>
      <c r="D302" s="129" t="s">
        <v>622</v>
      </c>
      <c r="E302" s="127" t="s">
        <v>632</v>
      </c>
      <c r="F302" s="127" t="s">
        <v>3284</v>
      </c>
      <c r="G302" s="127" t="s">
        <v>637</v>
      </c>
      <c r="H302" s="43" t="str">
        <f>D164 &amp; " " &amp; U297</f>
        <v>an creissegu</v>
      </c>
      <c r="I302" s="43" t="str">
        <f>E164 &amp; " " &amp; U297</f>
        <v>avien  creissegu</v>
      </c>
      <c r="J302" s="43" t="str">
        <f>F164 &amp; " " &amp; U297</f>
        <v>aguèron creissegu</v>
      </c>
      <c r="K302" s="44" t="str">
        <f>G164 &amp; " " &amp; U297</f>
        <v>auran creissegu</v>
      </c>
      <c r="L302" s="129" t="s">
        <v>2906</v>
      </c>
      <c r="M302" s="136" t="s">
        <v>2912</v>
      </c>
      <c r="N302" s="43" t="str">
        <f>L164 &amp; " " &amp; U297</f>
        <v>qu'agon creissegu</v>
      </c>
      <c r="O302" s="44" t="str">
        <f>M164 &amp; " " &amp; U297</f>
        <v>qu'aguèsson creissegu</v>
      </c>
      <c r="P302" s="129" t="s">
        <v>642</v>
      </c>
      <c r="Q302" s="44" t="str">
        <f>P164 &amp; " " &amp; U297</f>
        <v>aurien creissegu</v>
      </c>
      <c r="R302" s="47"/>
      <c r="S302" s="125"/>
      <c r="T302" s="129"/>
      <c r="U302" s="125"/>
    </row>
    <row r="303" spans="1:21">
      <c r="A303" s="169" t="s">
        <v>1150</v>
      </c>
      <c r="B303" s="48" t="s">
        <v>3135</v>
      </c>
      <c r="C303" s="49" t="str">
        <f>"avé" &amp; " " &amp; U303</f>
        <v>avé cuï</v>
      </c>
      <c r="D303" s="55" t="s">
        <v>3135</v>
      </c>
      <c r="E303" s="52" t="s">
        <v>3314</v>
      </c>
      <c r="F303" s="52" t="s">
        <v>3320</v>
      </c>
      <c r="G303" s="52" t="s">
        <v>3329</v>
      </c>
      <c r="H303" s="52" t="str">
        <f>D159 &amp; " " &amp; U303</f>
        <v>ai cuï</v>
      </c>
      <c r="I303" s="52" t="str">
        <f>E159 &amp; " " &amp; U303</f>
        <v>aviéu cuï</v>
      </c>
      <c r="J303" s="52" t="str">
        <f>F159 &amp; " " &amp; U303</f>
        <v>aguère cuï</v>
      </c>
      <c r="K303" s="53" t="str">
        <f>G159 &amp; " " &amp; U303</f>
        <v>aurai cuï</v>
      </c>
      <c r="L303" s="55" t="s">
        <v>3337</v>
      </c>
      <c r="M303" s="52" t="s">
        <v>3341</v>
      </c>
      <c r="N303" s="52" t="str">
        <f>L159 &amp; " " &amp; U303</f>
        <v>qu'ague cuï</v>
      </c>
      <c r="O303" s="53" t="str">
        <f>M159 &amp; " " &amp; U303</f>
        <v>qu'aguèsse cuï</v>
      </c>
      <c r="P303" s="55" t="s">
        <v>3347</v>
      </c>
      <c r="Q303" s="53" t="str">
        <f>P159 &amp; " " &amp; U303</f>
        <v>auriéu cuï</v>
      </c>
      <c r="R303" s="56"/>
      <c r="S303" s="53"/>
      <c r="T303" s="156" t="s">
        <v>3323</v>
      </c>
      <c r="U303" s="158" t="s">
        <v>3321</v>
      </c>
    </row>
    <row r="304" spans="1:21">
      <c r="A304" s="226" t="s">
        <v>3305</v>
      </c>
      <c r="B304" s="67"/>
      <c r="C304" s="62"/>
      <c r="D304" s="100" t="s">
        <v>3309</v>
      </c>
      <c r="E304" s="61" t="s">
        <v>3315</v>
      </c>
      <c r="F304" s="61" t="s">
        <v>3324</v>
      </c>
      <c r="G304" s="61" t="s">
        <v>3330</v>
      </c>
      <c r="H304" s="61" t="str">
        <f>D160 &amp; " " &amp; U303</f>
        <v>as cuï</v>
      </c>
      <c r="I304" s="61" t="str">
        <f>E160 &amp; " " &amp; U303</f>
        <v>aviés cuï</v>
      </c>
      <c r="J304" s="61" t="str">
        <f>F160 &amp; " " &amp; U303</f>
        <v>aguères cuï</v>
      </c>
      <c r="K304" s="62" t="str">
        <f>G160 &amp; " " &amp; U303</f>
        <v>auras cuï</v>
      </c>
      <c r="L304" s="100" t="s">
        <v>3338</v>
      </c>
      <c r="M304" s="61" t="s">
        <v>3342</v>
      </c>
      <c r="N304" s="61" t="str">
        <f>L160 &amp; " " &amp; U303</f>
        <v>qu'agues cuï</v>
      </c>
      <c r="O304" s="62" t="str">
        <f>M160 &amp; " " &amp; U303</f>
        <v>qu'aguèsses cuï</v>
      </c>
      <c r="P304" s="100" t="s">
        <v>3348</v>
      </c>
      <c r="Q304" s="62" t="str">
        <f>P160 &amp; " " &amp; U303</f>
        <v>auriés cuï</v>
      </c>
      <c r="R304" s="67"/>
      <c r="S304" s="62"/>
      <c r="T304" s="100"/>
      <c r="U304" s="161" t="s">
        <v>3322</v>
      </c>
    </row>
    <row r="305" spans="1:21">
      <c r="A305" s="227"/>
      <c r="B305" s="67"/>
      <c r="C305" s="62"/>
      <c r="D305" s="100" t="s">
        <v>3311</v>
      </c>
      <c r="E305" s="61" t="s">
        <v>3316</v>
      </c>
      <c r="F305" s="61" t="s">
        <v>3325</v>
      </c>
      <c r="G305" s="61" t="s">
        <v>3331</v>
      </c>
      <c r="H305" s="61" t="str">
        <f>D161 &amp; " " &amp; U303</f>
        <v>a cuï</v>
      </c>
      <c r="I305" s="61" t="str">
        <f>E161 &amp; " " &amp; U303</f>
        <v>avié cuï</v>
      </c>
      <c r="J305" s="61" t="str">
        <f>F161 &amp; " " &amp; U303</f>
        <v>aguè  cuï</v>
      </c>
      <c r="K305" s="62" t="str">
        <f>G161 &amp; " " &amp; U303</f>
        <v>aura cuï</v>
      </c>
      <c r="L305" s="100" t="s">
        <v>3339</v>
      </c>
      <c r="M305" s="61" t="s">
        <v>3343</v>
      </c>
      <c r="N305" s="61" t="str">
        <f>L161 &amp; " " &amp; U303</f>
        <v>qu'ague  cuï</v>
      </c>
      <c r="O305" s="62" t="str">
        <f>M161 &amp; " " &amp; U303</f>
        <v>qu'aguèsse cuï</v>
      </c>
      <c r="P305" s="100" t="s">
        <v>3349</v>
      </c>
      <c r="Q305" s="62" t="str">
        <f>P161 &amp; " " &amp; U303</f>
        <v>aurié cuï</v>
      </c>
      <c r="R305" s="160" t="s">
        <v>3135</v>
      </c>
      <c r="S305" s="62" t="str">
        <f>"agues" &amp; " " &amp; U303</f>
        <v>agues cuï</v>
      </c>
      <c r="T305" s="100"/>
      <c r="U305" s="62" t="str">
        <f>"avènt" &amp; " " &amp; U303</f>
        <v>avènt cuï</v>
      </c>
    </row>
    <row r="306" spans="1:21">
      <c r="A306" s="228" t="s">
        <v>3308</v>
      </c>
      <c r="B306" s="67"/>
      <c r="C306" s="62"/>
      <c r="D306" s="100" t="s">
        <v>3312</v>
      </c>
      <c r="E306" s="61" t="s">
        <v>3317</v>
      </c>
      <c r="F306" s="61" t="s">
        <v>3326</v>
      </c>
      <c r="G306" s="61" t="s">
        <v>3332</v>
      </c>
      <c r="H306" s="61" t="str">
        <f>D162 &amp; " " &amp; U303</f>
        <v>avèn cuï</v>
      </c>
      <c r="I306" s="61" t="str">
        <f>E162 &amp; " " &amp; U303</f>
        <v>avian cuï</v>
      </c>
      <c r="J306" s="61" t="str">
        <f>F162 &amp; " " &amp; U303</f>
        <v>aguerian cuï</v>
      </c>
      <c r="K306" s="62" t="str">
        <f>G162 &amp; " " &amp; U303</f>
        <v>auren cuï</v>
      </c>
      <c r="L306" s="100" t="s">
        <v>3335</v>
      </c>
      <c r="M306" s="61" t="s">
        <v>3344</v>
      </c>
      <c r="N306" s="61" t="str">
        <f>L162 &amp; " " &amp; U303</f>
        <v>qu'aguen cuï</v>
      </c>
      <c r="O306" s="62" t="str">
        <f>M162 &amp; " " &amp; U303</f>
        <v>qu'aguessian cuï</v>
      </c>
      <c r="P306" s="100" t="s">
        <v>3350</v>
      </c>
      <c r="Q306" s="62" t="str">
        <f>P162 &amp; " " &amp; U303</f>
        <v>aurian cuï</v>
      </c>
      <c r="R306" s="160" t="s">
        <v>3319</v>
      </c>
      <c r="S306" s="62" t="str">
        <f>"aguen" &amp; " " &amp; U303</f>
        <v>aguen cuï</v>
      </c>
      <c r="T306" s="100"/>
      <c r="U306" s="62"/>
    </row>
    <row r="307" spans="1:21">
      <c r="A307" s="229"/>
      <c r="B307" s="67"/>
      <c r="C307" s="62"/>
      <c r="D307" s="100" t="s">
        <v>3313</v>
      </c>
      <c r="E307" s="61" t="s">
        <v>3318</v>
      </c>
      <c r="F307" s="61" t="s">
        <v>3327</v>
      </c>
      <c r="G307" s="61" t="s">
        <v>3333</v>
      </c>
      <c r="H307" s="61" t="str">
        <f>D163 &amp; " " &amp; U303</f>
        <v>avès cuï</v>
      </c>
      <c r="I307" s="61" t="str">
        <f>E163 &amp; " " &amp; U303</f>
        <v>avias cuï</v>
      </c>
      <c r="J307" s="61" t="str">
        <f>F163 &amp; " " &amp; U303</f>
        <v>aguerias cuï</v>
      </c>
      <c r="K307" s="62" t="str">
        <f>G163 &amp; " " &amp; U303</f>
        <v>aurés cuï</v>
      </c>
      <c r="L307" s="100" t="s">
        <v>3336</v>
      </c>
      <c r="M307" s="61" t="s">
        <v>3345</v>
      </c>
      <c r="N307" s="61" t="str">
        <f>L163 &amp; " " &amp; U303</f>
        <v>qu'agués cuï</v>
      </c>
      <c r="O307" s="62" t="str">
        <f>M163 &amp; " " &amp; U303</f>
        <v>qu'aguessias cuï</v>
      </c>
      <c r="P307" s="100" t="s">
        <v>3351</v>
      </c>
      <c r="Q307" s="62" t="str">
        <f>P163 &amp; " " &amp; U303</f>
        <v>aurias cuï</v>
      </c>
      <c r="R307" s="160" t="s">
        <v>3315</v>
      </c>
      <c r="S307" s="62" t="str">
        <f>"agués" &amp; " " &amp; U303</f>
        <v>agués cuï</v>
      </c>
      <c r="T307" s="100"/>
      <c r="U307" s="62"/>
    </row>
    <row r="308" spans="1:21" ht="13.5" thickBot="1">
      <c r="A308" s="230"/>
      <c r="B308" s="80"/>
      <c r="C308" s="76"/>
      <c r="D308" s="105" t="s">
        <v>3310</v>
      </c>
      <c r="E308" s="75" t="s">
        <v>3319</v>
      </c>
      <c r="F308" s="75" t="s">
        <v>3328</v>
      </c>
      <c r="G308" s="75" t="s">
        <v>3334</v>
      </c>
      <c r="H308" s="75" t="str">
        <f>D164 &amp; " " &amp; U303</f>
        <v>an cuï</v>
      </c>
      <c r="I308" s="75" t="str">
        <f>E164 &amp; " " &amp; U303</f>
        <v>avien  cuï</v>
      </c>
      <c r="J308" s="75" t="str">
        <f>F164 &amp; " " &amp; U303</f>
        <v>aguèron cuï</v>
      </c>
      <c r="K308" s="76" t="str">
        <f>G164 &amp; " " &amp; U303</f>
        <v>auran cuï</v>
      </c>
      <c r="L308" s="105" t="s">
        <v>3340</v>
      </c>
      <c r="M308" s="75" t="s">
        <v>3346</v>
      </c>
      <c r="N308" s="75" t="str">
        <f>L164 &amp; " " &amp; U303</f>
        <v>qu'agon cuï</v>
      </c>
      <c r="O308" s="76" t="str">
        <f>M164 &amp; " " &amp; U303</f>
        <v>qu'aguèsson cuï</v>
      </c>
      <c r="P308" s="105" t="s">
        <v>3352</v>
      </c>
      <c r="Q308" s="76" t="str">
        <f>P164 &amp; " " &amp; U303</f>
        <v>aurien cuï</v>
      </c>
      <c r="R308" s="80"/>
      <c r="S308" s="76"/>
      <c r="T308" s="105"/>
      <c r="U308" s="76"/>
    </row>
    <row r="309" spans="1:21">
      <c r="A309" s="169" t="s">
        <v>1151</v>
      </c>
      <c r="B309" s="18" t="s">
        <v>3134</v>
      </c>
      <c r="C309" s="19" t="str">
        <f>"avé" &amp; " " &amp; U309</f>
        <v>avé cubert</v>
      </c>
      <c r="D309" s="25" t="s">
        <v>3374</v>
      </c>
      <c r="E309" s="22" t="s">
        <v>3375</v>
      </c>
      <c r="F309" s="22" t="s">
        <v>3376</v>
      </c>
      <c r="G309" s="22" t="s">
        <v>3377</v>
      </c>
      <c r="H309" s="22" t="str">
        <f>D159 &amp; " " &amp; U309</f>
        <v>ai cubert</v>
      </c>
      <c r="I309" s="22" t="str">
        <f>E159 &amp; " " &amp; U309</f>
        <v>aviéu cubert</v>
      </c>
      <c r="J309" s="22" t="str">
        <f>F159 &amp; " " &amp; U309</f>
        <v>aguère cubert</v>
      </c>
      <c r="K309" s="23" t="str">
        <f>G159 &amp; " " &amp; U309</f>
        <v>aurai cubert</v>
      </c>
      <c r="L309" s="25" t="s">
        <v>3378</v>
      </c>
      <c r="M309" s="22" t="s">
        <v>3379</v>
      </c>
      <c r="N309" s="22" t="str">
        <f>L159 &amp; " " &amp; U309</f>
        <v>qu'ague cubert</v>
      </c>
      <c r="O309" s="23" t="str">
        <f>M159 &amp; " " &amp; U309</f>
        <v>qu'aguèsse cubert</v>
      </c>
      <c r="P309" s="25" t="s">
        <v>3380</v>
      </c>
      <c r="Q309" s="23" t="str">
        <f>P159 &amp; " " &amp; U309</f>
        <v>auriéu cubert</v>
      </c>
      <c r="R309" s="26"/>
      <c r="S309" s="23"/>
      <c r="T309" s="25" t="s">
        <v>3381</v>
      </c>
      <c r="U309" s="23" t="s">
        <v>3382</v>
      </c>
    </row>
    <row r="310" spans="1:21">
      <c r="A310" s="226" t="s">
        <v>3305</v>
      </c>
      <c r="B310" s="35"/>
      <c r="C310" s="32"/>
      <c r="D310" s="119" t="s">
        <v>3383</v>
      </c>
      <c r="E310" s="31" t="s">
        <v>3384</v>
      </c>
      <c r="F310" s="31" t="s">
        <v>3385</v>
      </c>
      <c r="G310" s="31" t="s">
        <v>3386</v>
      </c>
      <c r="H310" s="31" t="str">
        <f>D160 &amp; " " &amp; U309</f>
        <v>as cubert</v>
      </c>
      <c r="I310" s="31" t="str">
        <f>E160 &amp; " " &amp; U309</f>
        <v>aviés cubert</v>
      </c>
      <c r="J310" s="31" t="str">
        <f>F160 &amp; " " &amp; U309</f>
        <v>aguères cubert</v>
      </c>
      <c r="K310" s="32" t="str">
        <f>G160 &amp; " " &amp; U309</f>
        <v>auras cubert</v>
      </c>
      <c r="L310" s="119" t="s">
        <v>3387</v>
      </c>
      <c r="M310" s="31" t="s">
        <v>3388</v>
      </c>
      <c r="N310" s="31" t="str">
        <f>L160 &amp; " " &amp; U309</f>
        <v>qu'agues cubert</v>
      </c>
      <c r="O310" s="32" t="str">
        <f>M160 &amp; " " &amp; U309</f>
        <v>qu'aguèsses cubert</v>
      </c>
      <c r="P310" s="119" t="s">
        <v>3389</v>
      </c>
      <c r="Q310" s="32" t="str">
        <f>P160 &amp; " " &amp; U309</f>
        <v>auriés cubert</v>
      </c>
      <c r="R310" s="35"/>
      <c r="S310" s="32"/>
      <c r="T310" s="119"/>
      <c r="U310" s="32" t="s">
        <v>3390</v>
      </c>
    </row>
    <row r="311" spans="1:21">
      <c r="A311" s="227"/>
      <c r="B311" s="35"/>
      <c r="C311" s="32"/>
      <c r="D311" s="119" t="s">
        <v>3391</v>
      </c>
      <c r="E311" s="31" t="s">
        <v>3392</v>
      </c>
      <c r="F311" s="31" t="s">
        <v>3393</v>
      </c>
      <c r="G311" s="31" t="s">
        <v>3394</v>
      </c>
      <c r="H311" s="31" t="str">
        <f>D161 &amp; " " &amp; U309</f>
        <v>a cubert</v>
      </c>
      <c r="I311" s="31" t="str">
        <f>E161 &amp; " " &amp; U309</f>
        <v>avié cubert</v>
      </c>
      <c r="J311" s="31" t="str">
        <f>F161 &amp; " " &amp; U309</f>
        <v>aguè  cubert</v>
      </c>
      <c r="K311" s="32" t="str">
        <f>G161 &amp; " " &amp; U309</f>
        <v>aura cubert</v>
      </c>
      <c r="L311" s="119" t="s">
        <v>3395</v>
      </c>
      <c r="M311" s="31" t="s">
        <v>3396</v>
      </c>
      <c r="N311" s="31" t="str">
        <f>L161 &amp; " " &amp; U309</f>
        <v>qu'ague  cubert</v>
      </c>
      <c r="O311" s="32" t="str">
        <f>M161 &amp; " " &amp; U309</f>
        <v>qu'aguèsse cubert</v>
      </c>
      <c r="P311" s="119" t="s">
        <v>3397</v>
      </c>
      <c r="Q311" s="32" t="str">
        <f>P161 &amp; " " &amp; U309</f>
        <v>aurié cubert</v>
      </c>
      <c r="R311" s="35" t="s">
        <v>3374</v>
      </c>
      <c r="S311" s="32" t="str">
        <f>"agues" &amp; " " &amp; U309</f>
        <v>agues cubert</v>
      </c>
      <c r="T311" s="119"/>
      <c r="U311" s="32" t="str">
        <f>"avènt" &amp; " " &amp; U309</f>
        <v>avènt cubert</v>
      </c>
    </row>
    <row r="312" spans="1:21">
      <c r="A312" s="228" t="s">
        <v>3308</v>
      </c>
      <c r="B312" s="35"/>
      <c r="C312" s="32"/>
      <c r="D312" s="119" t="s">
        <v>3398</v>
      </c>
      <c r="E312" s="31" t="s">
        <v>3399</v>
      </c>
      <c r="F312" s="31" t="s">
        <v>3400</v>
      </c>
      <c r="G312" s="31" t="s">
        <v>3401</v>
      </c>
      <c r="H312" s="31" t="str">
        <f>D162 &amp; " " &amp; U309</f>
        <v>avèn cubert</v>
      </c>
      <c r="I312" s="31" t="str">
        <f>E162 &amp; " " &amp; U309</f>
        <v>avian cubert</v>
      </c>
      <c r="J312" s="31" t="str">
        <f>F162 &amp; " " &amp; U309</f>
        <v>aguerian cubert</v>
      </c>
      <c r="K312" s="32" t="str">
        <f>G162 &amp; " " &amp; U309</f>
        <v>auren cubert</v>
      </c>
      <c r="L312" s="119" t="s">
        <v>3402</v>
      </c>
      <c r="M312" s="31" t="s">
        <v>3403</v>
      </c>
      <c r="N312" s="31" t="str">
        <f>L162 &amp; " " &amp; U309</f>
        <v>qu'aguen cubert</v>
      </c>
      <c r="O312" s="32" t="str">
        <f>M162 &amp; " " &amp; U309</f>
        <v>qu'aguessian cubert</v>
      </c>
      <c r="P312" s="119" t="s">
        <v>3404</v>
      </c>
      <c r="Q312" s="32" t="str">
        <f>P162 &amp; " " &amp; U309</f>
        <v>aurian cubert</v>
      </c>
      <c r="R312" s="35" t="s">
        <v>3405</v>
      </c>
      <c r="S312" s="32" t="str">
        <f>"aguen" &amp; " " &amp; U309</f>
        <v>aguen cubert</v>
      </c>
      <c r="T312" s="119"/>
      <c r="U312" s="32"/>
    </row>
    <row r="313" spans="1:21">
      <c r="A313" s="229"/>
      <c r="B313" s="35"/>
      <c r="C313" s="32"/>
      <c r="D313" s="119" t="s">
        <v>3406</v>
      </c>
      <c r="E313" s="31" t="s">
        <v>3407</v>
      </c>
      <c r="F313" s="31" t="s">
        <v>3408</v>
      </c>
      <c r="G313" s="31" t="s">
        <v>3409</v>
      </c>
      <c r="H313" s="31" t="str">
        <f>D163 &amp; " " &amp; U309</f>
        <v>avès cubert</v>
      </c>
      <c r="I313" s="31" t="str">
        <f>E163 &amp; " " &amp; U309</f>
        <v>avias cubert</v>
      </c>
      <c r="J313" s="31" t="str">
        <f>F163 &amp; " " &amp; U309</f>
        <v>aguerias cubert</v>
      </c>
      <c r="K313" s="32" t="str">
        <f>G163 &amp; " " &amp; U309</f>
        <v>aurés cubert</v>
      </c>
      <c r="L313" s="119" t="s">
        <v>3410</v>
      </c>
      <c r="M313" s="31" t="s">
        <v>3411</v>
      </c>
      <c r="N313" s="31" t="str">
        <f>L163 &amp; " " &amp; U309</f>
        <v>qu'agués cubert</v>
      </c>
      <c r="O313" s="32" t="str">
        <f>M163 &amp; " " &amp; U309</f>
        <v>qu'aguessias cubert</v>
      </c>
      <c r="P313" s="119" t="s">
        <v>3412</v>
      </c>
      <c r="Q313" s="32" t="str">
        <f>P163 &amp; " " &amp; U309</f>
        <v>aurias cubert</v>
      </c>
      <c r="R313" s="35" t="s">
        <v>3406</v>
      </c>
      <c r="S313" s="32" t="str">
        <f>"agués" &amp; " " &amp; U309</f>
        <v>agués cubert</v>
      </c>
      <c r="T313" s="119"/>
      <c r="U313" s="32"/>
    </row>
    <row r="314" spans="1:21" ht="13.5" thickBot="1">
      <c r="A314" s="230"/>
      <c r="B314" s="124"/>
      <c r="C314" s="125"/>
      <c r="D314" s="129" t="s">
        <v>3413</v>
      </c>
      <c r="E314" s="127" t="s">
        <v>3414</v>
      </c>
      <c r="F314" s="127" t="s">
        <v>3415</v>
      </c>
      <c r="G314" s="127" t="s">
        <v>3416</v>
      </c>
      <c r="H314" s="43" t="str">
        <f>D164 &amp; " " &amp; U309</f>
        <v>an cubert</v>
      </c>
      <c r="I314" s="43" t="str">
        <f>E164 &amp; " " &amp; U309</f>
        <v>avien  cubert</v>
      </c>
      <c r="J314" s="43" t="str">
        <f>F164 &amp; " " &amp; U309</f>
        <v>aguèron cubert</v>
      </c>
      <c r="K314" s="44" t="str">
        <f>G164 &amp; " " &amp; U309</f>
        <v>auran cubert</v>
      </c>
      <c r="L314" s="129" t="s">
        <v>3417</v>
      </c>
      <c r="M314" s="127" t="s">
        <v>3418</v>
      </c>
      <c r="N314" s="43" t="str">
        <f>L164 &amp; " " &amp; U309</f>
        <v>qu'agon cubert</v>
      </c>
      <c r="O314" s="44" t="str">
        <f>M164 &amp; " " &amp; U309</f>
        <v>qu'aguèsson cubert</v>
      </c>
      <c r="P314" s="129" t="s">
        <v>3419</v>
      </c>
      <c r="Q314" s="44" t="str">
        <f>P164 &amp; " " &amp; U309</f>
        <v>aurien cubert</v>
      </c>
      <c r="R314" s="47"/>
      <c r="S314" s="125"/>
      <c r="T314" s="129"/>
      <c r="U314" s="125"/>
    </row>
    <row r="315" spans="1:21">
      <c r="A315" s="169" t="s">
        <v>1153</v>
      </c>
      <c r="B315" s="48" t="s">
        <v>1154</v>
      </c>
      <c r="C315" s="49"/>
      <c r="D315" s="55"/>
      <c r="E315" s="51" t="s">
        <v>1161</v>
      </c>
      <c r="F315" s="52"/>
      <c r="G315" s="51" t="s">
        <v>1167</v>
      </c>
      <c r="H315" s="51"/>
      <c r="I315" s="51"/>
      <c r="J315" s="54"/>
      <c r="K315" s="49"/>
      <c r="L315" s="55"/>
      <c r="M315" s="52"/>
      <c r="N315" s="52"/>
      <c r="O315" s="49"/>
      <c r="P315" s="50" t="s">
        <v>1156</v>
      </c>
      <c r="Q315" s="54"/>
      <c r="R315" s="56"/>
      <c r="S315" s="53"/>
      <c r="T315" s="50"/>
      <c r="U315" s="53" t="s">
        <v>1154</v>
      </c>
    </row>
    <row r="316" spans="1:21">
      <c r="A316" s="226" t="s">
        <v>3305</v>
      </c>
      <c r="B316" s="67"/>
      <c r="C316" s="62"/>
      <c r="D316" s="100"/>
      <c r="E316" s="64" t="s">
        <v>1162</v>
      </c>
      <c r="F316" s="61"/>
      <c r="G316" s="64" t="s">
        <v>1168</v>
      </c>
      <c r="H316" s="64"/>
      <c r="I316" s="64"/>
      <c r="J316" s="115"/>
      <c r="K316" s="65"/>
      <c r="L316" s="100"/>
      <c r="M316" s="61"/>
      <c r="N316" s="61"/>
      <c r="O316" s="65"/>
      <c r="P316" s="107" t="s">
        <v>1157</v>
      </c>
      <c r="Q316" s="115"/>
      <c r="R316" s="67"/>
      <c r="S316" s="62"/>
      <c r="T316" s="107"/>
      <c r="U316" s="62" t="s">
        <v>1155</v>
      </c>
    </row>
    <row r="317" spans="1:21">
      <c r="A317" s="227"/>
      <c r="B317" s="67"/>
      <c r="C317" s="62"/>
      <c r="D317" s="100"/>
      <c r="E317" s="64" t="s">
        <v>1163</v>
      </c>
      <c r="F317" s="61"/>
      <c r="G317" s="64" t="s">
        <v>1169</v>
      </c>
      <c r="H317" s="64"/>
      <c r="I317" s="64"/>
      <c r="J317" s="115"/>
      <c r="K317" s="65"/>
      <c r="L317" s="100"/>
      <c r="M317" s="61"/>
      <c r="N317" s="61"/>
      <c r="O317" s="65"/>
      <c r="P317" s="107" t="s">
        <v>1157</v>
      </c>
      <c r="Q317" s="115"/>
      <c r="R317" s="68" t="s">
        <v>1154</v>
      </c>
      <c r="S317" s="65"/>
      <c r="T317" s="100"/>
      <c r="U317" s="62"/>
    </row>
    <row r="318" spans="1:21">
      <c r="A318" s="228" t="s">
        <v>3308</v>
      </c>
      <c r="B318" s="67"/>
      <c r="C318" s="62"/>
      <c r="D318" s="100"/>
      <c r="E318" s="64" t="s">
        <v>1164</v>
      </c>
      <c r="F318" s="61"/>
      <c r="G318" s="64" t="s">
        <v>1170</v>
      </c>
      <c r="H318" s="64"/>
      <c r="I318" s="64"/>
      <c r="J318" s="115"/>
      <c r="K318" s="65"/>
      <c r="L318" s="100"/>
      <c r="M318" s="61"/>
      <c r="N318" s="61"/>
      <c r="O318" s="65"/>
      <c r="P318" s="107" t="s">
        <v>1158</v>
      </c>
      <c r="Q318" s="115"/>
      <c r="R318" s="67"/>
      <c r="S318" s="62"/>
      <c r="T318" s="100"/>
      <c r="U318" s="62"/>
    </row>
    <row r="319" spans="1:21">
      <c r="A319" s="229"/>
      <c r="B319" s="67"/>
      <c r="C319" s="62"/>
      <c r="D319" s="100"/>
      <c r="E319" s="64" t="s">
        <v>1165</v>
      </c>
      <c r="F319" s="61"/>
      <c r="G319" s="64" t="s">
        <v>1171</v>
      </c>
      <c r="H319" s="64"/>
      <c r="I319" s="64"/>
      <c r="J319" s="115"/>
      <c r="K319" s="65"/>
      <c r="L319" s="100"/>
      <c r="M319" s="61"/>
      <c r="N319" s="61"/>
      <c r="O319" s="65"/>
      <c r="P319" s="107" t="s">
        <v>1159</v>
      </c>
      <c r="Q319" s="115"/>
      <c r="R319" s="67"/>
      <c r="S319" s="62"/>
      <c r="T319" s="100"/>
      <c r="U319" s="62"/>
    </row>
    <row r="320" spans="1:21" ht="13.5" thickBot="1">
      <c r="A320" s="230"/>
      <c r="B320" s="80"/>
      <c r="C320" s="76"/>
      <c r="D320" s="105"/>
      <c r="E320" s="78" t="s">
        <v>1166</v>
      </c>
      <c r="F320" s="75"/>
      <c r="G320" s="75"/>
      <c r="H320" s="78"/>
      <c r="I320" s="78"/>
      <c r="J320" s="116"/>
      <c r="K320" s="79"/>
      <c r="L320" s="105"/>
      <c r="M320" s="75"/>
      <c r="N320" s="75"/>
      <c r="O320" s="79"/>
      <c r="P320" s="108" t="s">
        <v>1160</v>
      </c>
      <c r="Q320" s="116"/>
      <c r="R320" s="80"/>
      <c r="S320" s="76"/>
      <c r="T320" s="105"/>
      <c r="U320" s="76"/>
    </row>
    <row r="321" spans="1:21">
      <c r="A321" s="169" t="s">
        <v>1172</v>
      </c>
      <c r="B321" s="137" t="s">
        <v>3133</v>
      </c>
      <c r="C321" s="37" t="str">
        <f>"avé" &amp; " " &amp; U321</f>
        <v>avé descuissa</v>
      </c>
      <c r="D321" s="180" t="s">
        <v>3420</v>
      </c>
      <c r="E321" s="29" t="s">
        <v>3421</v>
      </c>
      <c r="F321" s="29" t="s">
        <v>3422</v>
      </c>
      <c r="G321" s="29" t="s">
        <v>3423</v>
      </c>
      <c r="H321" s="22" t="str">
        <f>D159 &amp; " " &amp; U321</f>
        <v>ai descuissa</v>
      </c>
      <c r="I321" s="22" t="str">
        <f>E159 &amp; " " &amp; U321</f>
        <v>aviéu descuissa</v>
      </c>
      <c r="J321" s="22" t="str">
        <f>F159 &amp; " " &amp; U321</f>
        <v>aguère descuissa</v>
      </c>
      <c r="K321" s="23" t="str">
        <f>G159 &amp; " " &amp; U321</f>
        <v>aurai descuissa</v>
      </c>
      <c r="L321" s="180" t="s">
        <v>3424</v>
      </c>
      <c r="M321" s="33" t="s">
        <v>3425</v>
      </c>
      <c r="N321" s="22" t="str">
        <f>L159 &amp; " " &amp; U321</f>
        <v>qu'ague descuissa</v>
      </c>
      <c r="O321" s="23" t="str">
        <f>M159 &amp; " " &amp; U321</f>
        <v>qu'aguèsse descuissa</v>
      </c>
      <c r="P321" s="34" t="s">
        <v>3426</v>
      </c>
      <c r="Q321" s="23" t="str">
        <f>P159 &amp; " " &amp; U321</f>
        <v>auriéu descuissa</v>
      </c>
      <c r="R321" s="26"/>
      <c r="S321" s="27"/>
      <c r="T321" s="34" t="s">
        <v>3427</v>
      </c>
      <c r="U321" s="27" t="s">
        <v>3133</v>
      </c>
    </row>
    <row r="322" spans="1:21">
      <c r="A322" s="226" t="s">
        <v>3305</v>
      </c>
      <c r="B322" s="35"/>
      <c r="C322" s="32"/>
      <c r="D322" s="147" t="s">
        <v>3460</v>
      </c>
      <c r="E322" s="31" t="s">
        <v>3428</v>
      </c>
      <c r="F322" s="31" t="s">
        <v>3429</v>
      </c>
      <c r="G322" s="31" t="s">
        <v>3430</v>
      </c>
      <c r="H322" s="31" t="str">
        <f>D160 &amp; " " &amp; U321</f>
        <v>as descuissa</v>
      </c>
      <c r="I322" s="31" t="str">
        <f>E160 &amp; " " &amp; U321</f>
        <v>aviés descuissa</v>
      </c>
      <c r="J322" s="31" t="str">
        <f>F160 &amp; " " &amp; U321</f>
        <v>aguères descuissa</v>
      </c>
      <c r="K322" s="32" t="str">
        <f>G160 &amp; " " &amp; U321</f>
        <v>auras descuissa</v>
      </c>
      <c r="L322" s="147" t="s">
        <v>3463</v>
      </c>
      <c r="M322" s="135" t="s">
        <v>3431</v>
      </c>
      <c r="N322" s="31" t="str">
        <f>L160 &amp; " " &amp; U321</f>
        <v>qu'agues descuissa</v>
      </c>
      <c r="O322" s="32" t="str">
        <f>M160 &amp; " " &amp; U321</f>
        <v>qu'aguèsses descuissa</v>
      </c>
      <c r="P322" s="119" t="s">
        <v>3432</v>
      </c>
      <c r="Q322" s="32" t="str">
        <f>P160 &amp; " " &amp; U321</f>
        <v>auriés descuissa</v>
      </c>
      <c r="R322" s="35"/>
      <c r="S322" s="32"/>
      <c r="T322" s="119"/>
      <c r="U322" s="32" t="s">
        <v>3433</v>
      </c>
    </row>
    <row r="323" spans="1:21">
      <c r="A323" s="227"/>
      <c r="B323" s="35"/>
      <c r="C323" s="32"/>
      <c r="D323" s="147" t="s">
        <v>3461</v>
      </c>
      <c r="E323" s="31" t="s">
        <v>3435</v>
      </c>
      <c r="F323" s="31" t="s">
        <v>3436</v>
      </c>
      <c r="G323" s="31" t="s">
        <v>3437</v>
      </c>
      <c r="H323" s="31" t="str">
        <f>D161 &amp; " " &amp; U321</f>
        <v>a descuissa</v>
      </c>
      <c r="I323" s="31" t="str">
        <f>E161 &amp; " " &amp; U321</f>
        <v>avié descuissa</v>
      </c>
      <c r="J323" s="31" t="str">
        <f>F161 &amp; " " &amp; U321</f>
        <v>aguè  descuissa</v>
      </c>
      <c r="K323" s="32" t="str">
        <f>G161 &amp; " " &amp; U321</f>
        <v>aura descuissa</v>
      </c>
      <c r="L323" s="147" t="s">
        <v>3464</v>
      </c>
      <c r="M323" s="135" t="s">
        <v>3438</v>
      </c>
      <c r="N323" s="31" t="str">
        <f>L161 &amp; " " &amp; U321</f>
        <v>qu'ague  descuissa</v>
      </c>
      <c r="O323" s="32" t="str">
        <f>M161 &amp; " " &amp; U321</f>
        <v>qu'aguèsse descuissa</v>
      </c>
      <c r="P323" s="119" t="s">
        <v>3439</v>
      </c>
      <c r="Q323" s="32" t="str">
        <f>P161 &amp; " " &amp; U321</f>
        <v>aurié descuissa</v>
      </c>
      <c r="R323" s="35" t="s">
        <v>3434</v>
      </c>
      <c r="S323" s="32" t="str">
        <f>"ague" &amp; " " &amp; U321</f>
        <v>ague descuissa</v>
      </c>
      <c r="T323" s="119"/>
      <c r="U323" s="32" t="str">
        <f>"avènt" &amp; " " &amp; U321</f>
        <v>avènt descuissa</v>
      </c>
    </row>
    <row r="324" spans="1:21">
      <c r="A324" s="228" t="s">
        <v>3308</v>
      </c>
      <c r="B324" s="35"/>
      <c r="C324" s="32"/>
      <c r="D324" s="119" t="s">
        <v>3440</v>
      </c>
      <c r="E324" s="31" t="s">
        <v>3441</v>
      </c>
      <c r="F324" s="31" t="s">
        <v>3442</v>
      </c>
      <c r="G324" s="31" t="s">
        <v>3443</v>
      </c>
      <c r="H324" s="31" t="str">
        <f>D162 &amp; " " &amp; U321</f>
        <v>avèn descuissa</v>
      </c>
      <c r="I324" s="31" t="str">
        <f>E162 &amp; " " &amp; U321</f>
        <v>avian descuissa</v>
      </c>
      <c r="J324" s="31" t="str">
        <f>F162 &amp; " " &amp; U321</f>
        <v>aguerian descuissa</v>
      </c>
      <c r="K324" s="32" t="str">
        <f>G162 &amp; " " &amp; U321</f>
        <v>auren descuissa</v>
      </c>
      <c r="L324" s="119" t="s">
        <v>3444</v>
      </c>
      <c r="M324" s="135" t="s">
        <v>3445</v>
      </c>
      <c r="N324" s="31" t="str">
        <f>L162 &amp; " " &amp; U321</f>
        <v>qu'aguen descuissa</v>
      </c>
      <c r="O324" s="32" t="str">
        <f>M162 &amp; " " &amp; U321</f>
        <v>qu'aguessian descuissa</v>
      </c>
      <c r="P324" s="119" t="s">
        <v>3446</v>
      </c>
      <c r="Q324" s="32" t="str">
        <f>P162 &amp; " " &amp; U321</f>
        <v>aurian descuissa</v>
      </c>
      <c r="R324" s="35" t="s">
        <v>3447</v>
      </c>
      <c r="S324" s="32" t="str">
        <f>"aguen" &amp; " " &amp; U321</f>
        <v>aguen descuissa</v>
      </c>
      <c r="T324" s="119"/>
      <c r="U324" s="32"/>
    </row>
    <row r="325" spans="1:21">
      <c r="A325" s="229"/>
      <c r="B325" s="35"/>
      <c r="C325" s="32"/>
      <c r="D325" s="119" t="s">
        <v>3448</v>
      </c>
      <c r="E325" s="31" t="s">
        <v>3449</v>
      </c>
      <c r="F325" s="31" t="s">
        <v>3450</v>
      </c>
      <c r="G325" s="31" t="s">
        <v>3451</v>
      </c>
      <c r="H325" s="31" t="str">
        <f>D163 &amp; " " &amp; U321</f>
        <v>avès descuissa</v>
      </c>
      <c r="I325" s="31" t="str">
        <f>E163 &amp; " " &amp; U321</f>
        <v>avias descuissa</v>
      </c>
      <c r="J325" s="31" t="str">
        <f>F163 &amp; " " &amp; U321</f>
        <v>aguerias descuissa</v>
      </c>
      <c r="K325" s="32" t="str">
        <f>G163 &amp; " " &amp; U321</f>
        <v>aurés descuissa</v>
      </c>
      <c r="L325" s="119" t="s">
        <v>3452</v>
      </c>
      <c r="M325" s="135" t="s">
        <v>3453</v>
      </c>
      <c r="N325" s="31" t="str">
        <f>L163 &amp; " " &amp; U321</f>
        <v>qu'agués descuissa</v>
      </c>
      <c r="O325" s="32" t="str">
        <f>M163 &amp; " " &amp; U321</f>
        <v>qu'aguessias descuissa</v>
      </c>
      <c r="P325" s="119" t="s">
        <v>3454</v>
      </c>
      <c r="Q325" s="32" t="str">
        <f>P163 &amp; " " &amp; U321</f>
        <v>aurias descuissa</v>
      </c>
      <c r="R325" s="145" t="s">
        <v>3466</v>
      </c>
      <c r="S325" s="32" t="str">
        <f>"agués" &amp; " " &amp; U321</f>
        <v>agués descuissa</v>
      </c>
      <c r="T325" s="119"/>
      <c r="U325" s="32"/>
    </row>
    <row r="326" spans="1:21" ht="13.5" thickBot="1">
      <c r="A326" s="230"/>
      <c r="B326" s="47"/>
      <c r="C326" s="44"/>
      <c r="D326" s="184" t="s">
        <v>3462</v>
      </c>
      <c r="E326" s="43" t="s">
        <v>3455</v>
      </c>
      <c r="F326" s="43" t="s">
        <v>3456</v>
      </c>
      <c r="G326" s="43" t="s">
        <v>3457</v>
      </c>
      <c r="H326" s="43" t="str">
        <f>D164 &amp; " " &amp; U321</f>
        <v>an descuissa</v>
      </c>
      <c r="I326" s="43" t="str">
        <f>E164 &amp; " " &amp; U321</f>
        <v>avien  descuissa</v>
      </c>
      <c r="J326" s="43" t="str">
        <f>F164 &amp; " " &amp; U321</f>
        <v>aguèron descuissa</v>
      </c>
      <c r="K326" s="44" t="str">
        <f>G164 &amp; " " &amp; U321</f>
        <v>auran descuissa</v>
      </c>
      <c r="L326" s="184" t="s">
        <v>3465</v>
      </c>
      <c r="M326" s="134" t="s">
        <v>3458</v>
      </c>
      <c r="N326" s="43" t="str">
        <f>L164 &amp; " " &amp; U321</f>
        <v>qu'agon descuissa</v>
      </c>
      <c r="O326" s="44" t="str">
        <f>M164 &amp; " " &amp; U321</f>
        <v>qu'aguèsson descuissa</v>
      </c>
      <c r="P326" s="121" t="s">
        <v>3459</v>
      </c>
      <c r="Q326" s="44" t="str">
        <f>P164 &amp; " " &amp; U321</f>
        <v>aurien descuissa</v>
      </c>
      <c r="R326" s="47"/>
      <c r="S326" s="44"/>
      <c r="T326" s="121"/>
      <c r="U326" s="44"/>
    </row>
    <row r="327" spans="1:21">
      <c r="A327" s="169" t="s">
        <v>1173</v>
      </c>
      <c r="B327" s="48" t="s">
        <v>3132</v>
      </c>
      <c r="C327" s="49" t="str">
        <f>"avé" &amp; " " &amp; U327</f>
        <v>avé degu</v>
      </c>
      <c r="D327" s="156" t="s">
        <v>3289</v>
      </c>
      <c r="E327" s="52" t="s">
        <v>500</v>
      </c>
      <c r="F327" s="51" t="s">
        <v>3291</v>
      </c>
      <c r="G327" s="157" t="s">
        <v>3467</v>
      </c>
      <c r="H327" s="52" t="str">
        <f>D159 &amp; " " &amp; U327</f>
        <v>ai degu</v>
      </c>
      <c r="I327" s="52" t="str">
        <f>E159 &amp; " " &amp; U327</f>
        <v>aviéu degu</v>
      </c>
      <c r="J327" s="52" t="str">
        <f>F159 &amp; " " &amp; U327</f>
        <v>aguère degu</v>
      </c>
      <c r="K327" s="53" t="str">
        <f>G159 &amp; " " &amp; U327</f>
        <v>aurai degu</v>
      </c>
      <c r="L327" s="50" t="s">
        <v>3292</v>
      </c>
      <c r="M327" s="54" t="s">
        <v>3297</v>
      </c>
      <c r="N327" s="52" t="str">
        <f>L159 &amp; " " &amp; U327</f>
        <v>qu'ague degu</v>
      </c>
      <c r="O327" s="53" t="str">
        <f>M159 &amp; " " &amp; U327</f>
        <v>qu'aguèsse degu</v>
      </c>
      <c r="P327" s="156" t="s">
        <v>3473</v>
      </c>
      <c r="Q327" s="53" t="str">
        <f>P159 &amp; " " &amp; U327</f>
        <v>auriéu degu</v>
      </c>
      <c r="R327" s="56"/>
      <c r="S327" s="53"/>
      <c r="T327" s="156" t="s">
        <v>3479</v>
      </c>
      <c r="U327" s="53" t="s">
        <v>64</v>
      </c>
    </row>
    <row r="328" spans="1:21">
      <c r="A328" s="226" t="s">
        <v>3305</v>
      </c>
      <c r="B328" s="56"/>
      <c r="C328" s="57"/>
      <c r="D328" s="100" t="s">
        <v>501</v>
      </c>
      <c r="E328" s="104" t="s">
        <v>506</v>
      </c>
      <c r="F328" s="61" t="s">
        <v>511</v>
      </c>
      <c r="G328" s="163" t="s">
        <v>3468</v>
      </c>
      <c r="H328" s="61" t="str">
        <f>D160 &amp; " " &amp; U327</f>
        <v>as degu</v>
      </c>
      <c r="I328" s="61" t="str">
        <f>E160 &amp; " " &amp; U327</f>
        <v>aviés degu</v>
      </c>
      <c r="J328" s="61" t="str">
        <f>F160 &amp; " " &amp; U327</f>
        <v>aguères degu</v>
      </c>
      <c r="K328" s="62" t="str">
        <f>G160 &amp; " " &amp; U327</f>
        <v>auras degu</v>
      </c>
      <c r="L328" s="107" t="s">
        <v>3293</v>
      </c>
      <c r="M328" s="115" t="s">
        <v>3298</v>
      </c>
      <c r="N328" s="61" t="str">
        <f>L160 &amp; " " &amp; U327</f>
        <v>qu'agues degu</v>
      </c>
      <c r="O328" s="62" t="str">
        <f>M160 &amp; " " &amp; U327</f>
        <v>qu'aguèsses degu</v>
      </c>
      <c r="P328" s="162" t="s">
        <v>3474</v>
      </c>
      <c r="Q328" s="62" t="str">
        <f>P160 &amp; " " &amp; U327</f>
        <v>auriés degu</v>
      </c>
      <c r="R328" s="67"/>
      <c r="S328" s="62"/>
      <c r="T328" s="100"/>
      <c r="U328" s="65" t="s">
        <v>3288</v>
      </c>
    </row>
    <row r="329" spans="1:21">
      <c r="A329" s="227"/>
      <c r="B329" s="56"/>
      <c r="C329" s="57"/>
      <c r="D329" s="117" t="s">
        <v>502</v>
      </c>
      <c r="E329" s="61" t="s">
        <v>507</v>
      </c>
      <c r="F329" s="100" t="s">
        <v>512</v>
      </c>
      <c r="G329" s="163" t="s">
        <v>3469</v>
      </c>
      <c r="H329" s="61" t="str">
        <f>D161 &amp; " " &amp; U327</f>
        <v>a degu</v>
      </c>
      <c r="I329" s="61" t="str">
        <f>E161 &amp; " " &amp; U327</f>
        <v>avié degu</v>
      </c>
      <c r="J329" s="61" t="str">
        <f>F161 &amp; " " &amp; U327</f>
        <v>aguè  degu</v>
      </c>
      <c r="K329" s="62" t="str">
        <f>G161 &amp; " " &amp; U327</f>
        <v>aura degu</v>
      </c>
      <c r="L329" s="107" t="s">
        <v>3292</v>
      </c>
      <c r="M329" s="115" t="s">
        <v>3297</v>
      </c>
      <c r="N329" s="61" t="str">
        <f>L161 &amp; " " &amp; U327</f>
        <v>qu'ague  degu</v>
      </c>
      <c r="O329" s="62" t="str">
        <f>M161 &amp; " " &amp; U327</f>
        <v>qu'aguèsse degu</v>
      </c>
      <c r="P329" s="162" t="s">
        <v>3475</v>
      </c>
      <c r="Q329" s="62" t="str">
        <f>P161 &amp; " " &amp; U327</f>
        <v>aurié degu</v>
      </c>
      <c r="R329" s="68" t="s">
        <v>3289</v>
      </c>
      <c r="S329" s="62" t="str">
        <f>"agues" &amp; " " &amp; U327</f>
        <v>agues degu</v>
      </c>
      <c r="T329" s="100"/>
      <c r="U329" s="62" t="str">
        <f>"avènt" &amp; " " &amp; U327</f>
        <v>avènt degu</v>
      </c>
    </row>
    <row r="330" spans="1:21">
      <c r="A330" s="228" t="s">
        <v>3308</v>
      </c>
      <c r="B330" s="56"/>
      <c r="C330" s="57"/>
      <c r="D330" s="100" t="s">
        <v>503</v>
      </c>
      <c r="E330" s="59" t="s">
        <v>508</v>
      </c>
      <c r="F330" s="61" t="s">
        <v>513</v>
      </c>
      <c r="G330" s="163" t="s">
        <v>3470</v>
      </c>
      <c r="H330" s="61" t="str">
        <f>D162 &amp; " " &amp; U327</f>
        <v>avèn degu</v>
      </c>
      <c r="I330" s="61" t="str">
        <f>E162 &amp; " " &amp; U327</f>
        <v>avian degu</v>
      </c>
      <c r="J330" s="61" t="str">
        <f>F162 &amp; " " &amp; U327</f>
        <v>aguerian degu</v>
      </c>
      <c r="K330" s="62" t="str">
        <f>G162 &amp; " " &amp; U327</f>
        <v>auren degu</v>
      </c>
      <c r="L330" s="107" t="s">
        <v>3294</v>
      </c>
      <c r="M330" s="115" t="s">
        <v>3299</v>
      </c>
      <c r="N330" s="61" t="str">
        <f>L162 &amp; " " &amp; U327</f>
        <v>qu'aguen degu</v>
      </c>
      <c r="O330" s="62" t="str">
        <f>M162 &amp; " " &amp; U327</f>
        <v>qu'aguessian degu</v>
      </c>
      <c r="P330" s="162" t="s">
        <v>3476</v>
      </c>
      <c r="Q330" s="62" t="str">
        <f>P162 &amp; " " &amp; U327</f>
        <v>aurian degu</v>
      </c>
      <c r="R330" s="68" t="s">
        <v>3287</v>
      </c>
      <c r="S330" s="62" t="str">
        <f>"aguen" &amp; " " &amp; U327</f>
        <v>aguen degu</v>
      </c>
      <c r="T330" s="100"/>
      <c r="U330" s="62"/>
    </row>
    <row r="331" spans="1:21">
      <c r="A331" s="229"/>
      <c r="B331" s="56"/>
      <c r="C331" s="57"/>
      <c r="D331" s="100" t="s">
        <v>504</v>
      </c>
      <c r="E331" s="61" t="s">
        <v>509</v>
      </c>
      <c r="F331" s="61" t="s">
        <v>514</v>
      </c>
      <c r="G331" s="163" t="s">
        <v>3471</v>
      </c>
      <c r="H331" s="61" t="str">
        <f>D163 &amp; " " &amp; U327</f>
        <v>avès degu</v>
      </c>
      <c r="I331" s="61" t="str">
        <f>E163 &amp; " " &amp; U327</f>
        <v>avias degu</v>
      </c>
      <c r="J331" s="61" t="str">
        <f>F163 &amp; " " &amp; U327</f>
        <v>aguerias degu</v>
      </c>
      <c r="K331" s="62" t="str">
        <f>G163 &amp; " " &amp; U327</f>
        <v>aurés degu</v>
      </c>
      <c r="L331" s="107" t="s">
        <v>3295</v>
      </c>
      <c r="M331" s="115" t="s">
        <v>3300</v>
      </c>
      <c r="N331" s="61" t="str">
        <f>L163 &amp; " " &amp; U327</f>
        <v>qu'agués degu</v>
      </c>
      <c r="O331" s="62" t="str">
        <f>M163 &amp; " " &amp; U327</f>
        <v>qu'aguessias degu</v>
      </c>
      <c r="P331" s="162" t="s">
        <v>3477</v>
      </c>
      <c r="Q331" s="62" t="str">
        <f>P163 &amp; " " &amp; U327</f>
        <v>aurias degu</v>
      </c>
      <c r="R331" s="68" t="s">
        <v>3290</v>
      </c>
      <c r="S331" s="62" t="str">
        <f>"agués" &amp; " " &amp; U327</f>
        <v>agués degu</v>
      </c>
      <c r="T331" s="100"/>
      <c r="U331" s="62"/>
    </row>
    <row r="332" spans="1:21" ht="13.5" thickBot="1">
      <c r="A332" s="230"/>
      <c r="B332" s="89"/>
      <c r="C332" s="90"/>
      <c r="D332" s="105" t="s">
        <v>505</v>
      </c>
      <c r="E332" s="75" t="s">
        <v>510</v>
      </c>
      <c r="F332" s="75" t="s">
        <v>515</v>
      </c>
      <c r="G332" s="168" t="s">
        <v>3472</v>
      </c>
      <c r="H332" s="75" t="str">
        <f>D164 &amp; " " &amp; U327</f>
        <v>an degu</v>
      </c>
      <c r="I332" s="75" t="str">
        <f>E164 &amp; " " &amp; U327</f>
        <v>avien  degu</v>
      </c>
      <c r="J332" s="75" t="str">
        <f>F164 &amp; " " &amp; U327</f>
        <v>aguèron degu</v>
      </c>
      <c r="K332" s="76" t="str">
        <f>G164 &amp; " " &amp; U327</f>
        <v>auran degu</v>
      </c>
      <c r="L332" s="108" t="s">
        <v>3296</v>
      </c>
      <c r="M332" s="116" t="s">
        <v>3301</v>
      </c>
      <c r="N332" s="75" t="str">
        <f>L164 &amp; " " &amp; U327</f>
        <v>qu'agon degu</v>
      </c>
      <c r="O332" s="76" t="str">
        <f>M164 &amp; " " &amp; U327</f>
        <v>qu'aguèsson degu</v>
      </c>
      <c r="P332" s="167" t="s">
        <v>3478</v>
      </c>
      <c r="Q332" s="76" t="str">
        <f>P164 &amp; " " &amp; U327</f>
        <v>aurien degu</v>
      </c>
      <c r="R332" s="80"/>
      <c r="S332" s="76"/>
      <c r="T332" s="105"/>
      <c r="U332" s="76"/>
    </row>
    <row r="333" spans="1:21">
      <c r="A333" s="169" t="s">
        <v>65</v>
      </c>
      <c r="B333" s="18" t="s">
        <v>3131</v>
      </c>
      <c r="C333" s="19" t="str">
        <f>"avé" &amp; " " &amp; U333</f>
        <v>avé di (dich)</v>
      </c>
      <c r="D333" s="140" t="s">
        <v>566</v>
      </c>
      <c r="E333" s="22" t="s">
        <v>541</v>
      </c>
      <c r="F333" s="21" t="s">
        <v>3302</v>
      </c>
      <c r="G333" s="22" t="s">
        <v>542</v>
      </c>
      <c r="H333" s="22" t="str">
        <f>D159 &amp; " " &amp; U333</f>
        <v>ai di (dich)</v>
      </c>
      <c r="I333" s="22" t="str">
        <f>E159 &amp; " " &amp; U333</f>
        <v>aviéu di (dich)</v>
      </c>
      <c r="J333" s="22" t="str">
        <f>F159 &amp; " " &amp; U333</f>
        <v>aguère di (dich)</v>
      </c>
      <c r="K333" s="23" t="str">
        <f>G159 &amp; " " &amp; U333</f>
        <v>aurai di (dich)</v>
      </c>
      <c r="L333" s="140" t="s">
        <v>3484</v>
      </c>
      <c r="M333" s="141" t="s">
        <v>3489</v>
      </c>
      <c r="N333" s="22" t="str">
        <f>L159 &amp; " " &amp; U333</f>
        <v>qu'ague di (dich)</v>
      </c>
      <c r="O333" s="23" t="str">
        <f>M159 &amp; " " &amp; U333</f>
        <v>qu'aguèsse di (dich)</v>
      </c>
      <c r="P333" s="25" t="s">
        <v>543</v>
      </c>
      <c r="Q333" s="23" t="str">
        <f>P159 &amp; " " &amp; U333</f>
        <v>auriéu di (dich)</v>
      </c>
      <c r="R333" s="26"/>
      <c r="S333" s="23"/>
      <c r="T333" s="25" t="s">
        <v>540</v>
      </c>
      <c r="U333" s="143" t="s">
        <v>3497</v>
      </c>
    </row>
    <row r="334" spans="1:21">
      <c r="A334" s="226" t="s">
        <v>3305</v>
      </c>
      <c r="B334" s="35"/>
      <c r="C334" s="32"/>
      <c r="D334" s="147" t="s">
        <v>3480</v>
      </c>
      <c r="E334" s="31" t="s">
        <v>545</v>
      </c>
      <c r="F334" s="31" t="s">
        <v>550</v>
      </c>
      <c r="G334" s="31" t="s">
        <v>555</v>
      </c>
      <c r="H334" s="31" t="str">
        <f>D160 &amp; " " &amp; U333</f>
        <v>as di (dich)</v>
      </c>
      <c r="I334" s="31" t="str">
        <f>E160 &amp; " " &amp; U333</f>
        <v>aviés di (dich)</v>
      </c>
      <c r="J334" s="31" t="str">
        <f>F160 &amp; " " &amp; U333</f>
        <v>aguères di (dich)</v>
      </c>
      <c r="K334" s="32" t="str">
        <f>G160 &amp; " " &amp; U333</f>
        <v>auras di (dich)</v>
      </c>
      <c r="L334" s="147" t="s">
        <v>3485</v>
      </c>
      <c r="M334" s="148" t="s">
        <v>3490</v>
      </c>
      <c r="N334" s="31" t="str">
        <f>L160 &amp; " " &amp; U333</f>
        <v>qu'agues di (dich)</v>
      </c>
      <c r="O334" s="32" t="str">
        <f>M160 &amp; " " &amp; U333</f>
        <v>qu'aguèsses di (dich)</v>
      </c>
      <c r="P334" s="119" t="s">
        <v>560</v>
      </c>
      <c r="Q334" s="32" t="str">
        <f>P160 &amp; " " &amp; U333</f>
        <v>auriés di (dich)</v>
      </c>
      <c r="R334" s="35"/>
      <c r="S334" s="32"/>
      <c r="T334" s="119"/>
      <c r="U334" s="146" t="s">
        <v>3498</v>
      </c>
    </row>
    <row r="335" spans="1:21">
      <c r="A335" s="227"/>
      <c r="B335" s="35"/>
      <c r="C335" s="32"/>
      <c r="D335" s="147" t="s">
        <v>3481</v>
      </c>
      <c r="E335" s="31" t="s">
        <v>546</v>
      </c>
      <c r="F335" s="31" t="s">
        <v>551</v>
      </c>
      <c r="G335" s="31" t="s">
        <v>556</v>
      </c>
      <c r="H335" s="31" t="str">
        <f>D161 &amp; " " &amp; U333</f>
        <v>a di (dich)</v>
      </c>
      <c r="I335" s="31" t="str">
        <f>E161 &amp; " " &amp; U333</f>
        <v>avié di (dich)</v>
      </c>
      <c r="J335" s="31" t="str">
        <f>F161 &amp; " " &amp; U333</f>
        <v>aguè  di (dich)</v>
      </c>
      <c r="K335" s="32" t="str">
        <f>G161 &amp; " " &amp; U333</f>
        <v>aura di (dich)</v>
      </c>
      <c r="L335" s="147" t="s">
        <v>3484</v>
      </c>
      <c r="M335" s="148" t="s">
        <v>3491</v>
      </c>
      <c r="N335" s="31" t="str">
        <f>L161 &amp; " " &amp; U333</f>
        <v>qu'ague  di (dich)</v>
      </c>
      <c r="O335" s="32" t="str">
        <f>M161 &amp; " " &amp; U333</f>
        <v>qu'aguèsse di (dich)</v>
      </c>
      <c r="P335" s="119" t="s">
        <v>561</v>
      </c>
      <c r="Q335" s="32" t="str">
        <f>P161 &amp; " " &amp; U333</f>
        <v>aurié di (dich)</v>
      </c>
      <c r="R335" s="145" t="s">
        <v>3495</v>
      </c>
      <c r="S335" s="32" t="str">
        <f>"agues" &amp; " " &amp; U333</f>
        <v>agues di (dich)</v>
      </c>
      <c r="T335" s="119"/>
      <c r="U335" s="32" t="str">
        <f>"avènt" &amp; " " &amp; U333</f>
        <v>avènt di (dich)</v>
      </c>
    </row>
    <row r="336" spans="1:21">
      <c r="A336" s="228" t="s">
        <v>3308</v>
      </c>
      <c r="B336" s="35"/>
      <c r="C336" s="32"/>
      <c r="D336" s="147" t="s">
        <v>3482</v>
      </c>
      <c r="E336" s="31" t="s">
        <v>547</v>
      </c>
      <c r="F336" s="31" t="s">
        <v>552</v>
      </c>
      <c r="G336" s="31" t="s">
        <v>557</v>
      </c>
      <c r="H336" s="31" t="str">
        <f>D162 &amp; " " &amp; U333</f>
        <v>avèn di (dich)</v>
      </c>
      <c r="I336" s="31" t="str">
        <f>E162 &amp; " " &amp; U333</f>
        <v>avian di (dich)</v>
      </c>
      <c r="J336" s="31" t="str">
        <f>F162 &amp; " " &amp; U333</f>
        <v>aguerian di (dich)</v>
      </c>
      <c r="K336" s="32" t="str">
        <f>G162 &amp; " " &amp; U333</f>
        <v>auren di (dich)</v>
      </c>
      <c r="L336" s="147" t="s">
        <v>3486</v>
      </c>
      <c r="M336" s="148" t="s">
        <v>3492</v>
      </c>
      <c r="N336" s="31" t="str">
        <f>L162 &amp; " " &amp; U333</f>
        <v>qu'aguen di (dich)</v>
      </c>
      <c r="O336" s="32" t="str">
        <f>M162 &amp; " " &amp; U333</f>
        <v>qu'aguessian di (dich)</v>
      </c>
      <c r="P336" s="119" t="s">
        <v>562</v>
      </c>
      <c r="Q336" s="32" t="str">
        <f>P162 &amp; " " &amp; U333</f>
        <v>aurian di (dich)</v>
      </c>
      <c r="R336" s="145" t="s">
        <v>565</v>
      </c>
      <c r="S336" s="32" t="str">
        <f>"aguen" &amp; " " &amp; U333</f>
        <v>aguen di (dich)</v>
      </c>
      <c r="T336" s="119"/>
      <c r="U336" s="32"/>
    </row>
    <row r="337" spans="1:21">
      <c r="A337" s="229"/>
      <c r="B337" s="35"/>
      <c r="C337" s="32"/>
      <c r="D337" s="147" t="s">
        <v>544</v>
      </c>
      <c r="E337" s="31" t="s">
        <v>548</v>
      </c>
      <c r="F337" s="31" t="s">
        <v>553</v>
      </c>
      <c r="G337" s="31" t="s">
        <v>558</v>
      </c>
      <c r="H337" s="31" t="str">
        <f>D163 &amp; " " &amp; U333</f>
        <v>avès di (dich)</v>
      </c>
      <c r="I337" s="31" t="str">
        <f>E163 &amp; " " &amp; U333</f>
        <v>avias di (dich)</v>
      </c>
      <c r="J337" s="31" t="str">
        <f>F163 &amp; " " &amp; U333</f>
        <v>aguerias di (dich)</v>
      </c>
      <c r="K337" s="32" t="str">
        <f>G163 &amp; " " &amp; U333</f>
        <v>aurés di (dich)</v>
      </c>
      <c r="L337" s="147" t="s">
        <v>3487</v>
      </c>
      <c r="M337" s="148" t="s">
        <v>3493</v>
      </c>
      <c r="N337" s="31" t="str">
        <f>L163 &amp; " " &amp; U333</f>
        <v>qu'agués di (dich)</v>
      </c>
      <c r="O337" s="32" t="str">
        <f>M163 &amp; " " &amp; U333</f>
        <v>qu'aguessias di (dich)</v>
      </c>
      <c r="P337" s="119" t="s">
        <v>563</v>
      </c>
      <c r="Q337" s="32" t="str">
        <f>P163 &amp; " " &amp; U333</f>
        <v>aurias di (dich)</v>
      </c>
      <c r="R337" s="145" t="s">
        <v>3496</v>
      </c>
      <c r="S337" s="32" t="str">
        <f>"agués" &amp; " " &amp; U333</f>
        <v>agués di (dich)</v>
      </c>
      <c r="T337" s="119"/>
      <c r="U337" s="32"/>
    </row>
    <row r="338" spans="1:21" ht="13.5" thickBot="1">
      <c r="A338" s="230"/>
      <c r="B338" s="47"/>
      <c r="C338" s="44"/>
      <c r="D338" s="184" t="s">
        <v>3483</v>
      </c>
      <c r="E338" s="43" t="s">
        <v>549</v>
      </c>
      <c r="F338" s="43" t="s">
        <v>554</v>
      </c>
      <c r="G338" s="43" t="s">
        <v>559</v>
      </c>
      <c r="H338" s="43" t="str">
        <f>D164 &amp; " " &amp; U333</f>
        <v>an di (dich)</v>
      </c>
      <c r="I338" s="43" t="str">
        <f>E164 &amp; " " &amp; U333</f>
        <v>avien  di (dich)</v>
      </c>
      <c r="J338" s="43" t="str">
        <f>F164 &amp; " " &amp; U333</f>
        <v>aguèron di (dich)</v>
      </c>
      <c r="K338" s="44" t="str">
        <f>G164 &amp; " " &amp; U333</f>
        <v>auran di (dich)</v>
      </c>
      <c r="L338" s="184" t="s">
        <v>3488</v>
      </c>
      <c r="M338" s="183" t="s">
        <v>3494</v>
      </c>
      <c r="N338" s="43" t="str">
        <f>L164 &amp; " " &amp; U333</f>
        <v>qu'agon di (dich)</v>
      </c>
      <c r="O338" s="44" t="str">
        <f>M164 &amp; " " &amp; U333</f>
        <v>qu'aguèsson di (dich)</v>
      </c>
      <c r="P338" s="121" t="s">
        <v>564</v>
      </c>
      <c r="Q338" s="44" t="str">
        <f>P164 &amp; " " &amp; U333</f>
        <v>aurien di (dich)</v>
      </c>
      <c r="R338" s="47"/>
      <c r="S338" s="44"/>
      <c r="T338" s="121"/>
      <c r="U338" s="44"/>
    </row>
    <row r="339" spans="1:21">
      <c r="A339" s="169" t="s">
        <v>1174</v>
      </c>
      <c r="B339" s="88" t="s">
        <v>3130</v>
      </c>
      <c r="C339" s="69" t="str">
        <f>"avé" &amp; " " &amp; U339</f>
        <v>avé dóugu</v>
      </c>
      <c r="D339" s="186" t="s">
        <v>3499</v>
      </c>
      <c r="E339" s="187" t="s">
        <v>3505</v>
      </c>
      <c r="F339" s="187" t="s">
        <v>3511</v>
      </c>
      <c r="G339" s="187" t="s">
        <v>3517</v>
      </c>
      <c r="H339" s="52" t="str">
        <f>D159 &amp; " " &amp; U339</f>
        <v>ai dóugu</v>
      </c>
      <c r="I339" s="52" t="str">
        <f>E159 &amp; " " &amp; U339</f>
        <v>aviéu dóugu</v>
      </c>
      <c r="J339" s="52" t="str">
        <f>F159 &amp; " " &amp; U339</f>
        <v>aguère dóugu</v>
      </c>
      <c r="K339" s="53" t="str">
        <f>G159 &amp; " " &amp; U339</f>
        <v>aurai dóugu</v>
      </c>
      <c r="L339" s="186" t="s">
        <v>3523</v>
      </c>
      <c r="M339" s="188" t="s">
        <v>3528</v>
      </c>
      <c r="N339" s="52" t="str">
        <f>L159 &amp; " " &amp; U339</f>
        <v>qu'ague dóugu</v>
      </c>
      <c r="O339" s="53" t="str">
        <f>M159 &amp; " " &amp; U339</f>
        <v>qu'aguèsse dóugu</v>
      </c>
      <c r="P339" s="186" t="s">
        <v>3533</v>
      </c>
      <c r="Q339" s="53" t="str">
        <f>P159 &amp; " " &amp; U339</f>
        <v>auriéu dóugu</v>
      </c>
      <c r="R339" s="56"/>
      <c r="S339" s="57"/>
      <c r="T339" s="186" t="s">
        <v>3542</v>
      </c>
      <c r="U339" s="189" t="s">
        <v>3543</v>
      </c>
    </row>
    <row r="340" spans="1:21">
      <c r="A340" s="226" t="s">
        <v>3305</v>
      </c>
      <c r="B340" s="67"/>
      <c r="C340" s="62"/>
      <c r="D340" s="162" t="s">
        <v>3500</v>
      </c>
      <c r="E340" s="163" t="s">
        <v>3506</v>
      </c>
      <c r="F340" s="163" t="s">
        <v>3512</v>
      </c>
      <c r="G340" s="187" t="s">
        <v>3518</v>
      </c>
      <c r="H340" s="61" t="str">
        <f>D160 &amp; " " &amp; U339</f>
        <v>as dóugu</v>
      </c>
      <c r="I340" s="61" t="str">
        <f>E160 &amp; " " &amp; U339</f>
        <v>aviés dóugu</v>
      </c>
      <c r="J340" s="61" t="str">
        <f>F160 &amp; " " &amp; U339</f>
        <v>aguères dóugu</v>
      </c>
      <c r="K340" s="62" t="str">
        <f>G160 &amp; " " &amp; U339</f>
        <v>auras dóugu</v>
      </c>
      <c r="L340" s="186" t="s">
        <v>3524</v>
      </c>
      <c r="M340" s="188" t="s">
        <v>3529</v>
      </c>
      <c r="N340" s="61" t="str">
        <f>L160 &amp; " " &amp; U339</f>
        <v>qu'agues dóugu</v>
      </c>
      <c r="O340" s="62" t="str">
        <f>M160 &amp; " " &amp; U339</f>
        <v>qu'aguèsses dóugu</v>
      </c>
      <c r="P340" s="186" t="s">
        <v>3534</v>
      </c>
      <c r="Q340" s="62" t="str">
        <f>P160 &amp; " " &amp; U339</f>
        <v>auriés dóugu</v>
      </c>
      <c r="R340" s="67"/>
      <c r="S340" s="62"/>
      <c r="T340" s="100"/>
      <c r="U340" s="161" t="s">
        <v>3544</v>
      </c>
    </row>
    <row r="341" spans="1:21">
      <c r="A341" s="227"/>
      <c r="B341" s="67"/>
      <c r="C341" s="62"/>
      <c r="D341" s="162" t="s">
        <v>3501</v>
      </c>
      <c r="E341" s="163" t="s">
        <v>3507</v>
      </c>
      <c r="F341" s="163" t="s">
        <v>3513</v>
      </c>
      <c r="G341" s="187" t="s">
        <v>3519</v>
      </c>
      <c r="H341" s="61" t="str">
        <f>D161 &amp; " " &amp; U339</f>
        <v>a dóugu</v>
      </c>
      <c r="I341" s="61" t="str">
        <f>E161 &amp; " " &amp; U339</f>
        <v>avié dóugu</v>
      </c>
      <c r="J341" s="61" t="str">
        <f>F161 &amp; " " &amp; U339</f>
        <v>aguè  dóugu</v>
      </c>
      <c r="K341" s="62" t="str">
        <f>G161 &amp; " " &amp; U339</f>
        <v>aura dóugu</v>
      </c>
      <c r="L341" s="186" t="s">
        <v>3523</v>
      </c>
      <c r="M341" s="188" t="s">
        <v>3528</v>
      </c>
      <c r="N341" s="61" t="str">
        <f>L161 &amp; " " &amp; U339</f>
        <v>qu'ague  dóugu</v>
      </c>
      <c r="O341" s="62" t="str">
        <f>M161 &amp; " " &amp; U339</f>
        <v>qu'aguèsse dóugu</v>
      </c>
      <c r="P341" s="186" t="s">
        <v>3535</v>
      </c>
      <c r="Q341" s="62" t="str">
        <f>P161 &amp; " " &amp; U339</f>
        <v>aurié dóugu</v>
      </c>
      <c r="R341" s="160" t="s">
        <v>3539</v>
      </c>
      <c r="S341" s="62" t="str">
        <f>"agues" &amp; " " &amp; U339</f>
        <v>agues dóugu</v>
      </c>
      <c r="T341" s="100"/>
      <c r="U341" s="62" t="str">
        <f>"avènt" &amp; " " &amp; U339</f>
        <v>avènt dóugu</v>
      </c>
    </row>
    <row r="342" spans="1:21">
      <c r="A342" s="228" t="s">
        <v>3308</v>
      </c>
      <c r="B342" s="67"/>
      <c r="C342" s="62"/>
      <c r="D342" s="162" t="s">
        <v>3502</v>
      </c>
      <c r="E342" s="163" t="s">
        <v>3508</v>
      </c>
      <c r="F342" s="163" t="s">
        <v>3514</v>
      </c>
      <c r="G342" s="187" t="s">
        <v>3520</v>
      </c>
      <c r="H342" s="61" t="str">
        <f>D162 &amp; " " &amp; U339</f>
        <v>avèn dóugu</v>
      </c>
      <c r="I342" s="61" t="str">
        <f>E162 &amp; " " &amp; U339</f>
        <v>avian dóugu</v>
      </c>
      <c r="J342" s="61" t="str">
        <f>F162 &amp; " " &amp; U339</f>
        <v>aguerian dóugu</v>
      </c>
      <c r="K342" s="62" t="str">
        <f>G162 &amp; " " &amp; U339</f>
        <v>auren dóugu</v>
      </c>
      <c r="L342" s="186" t="s">
        <v>3525</v>
      </c>
      <c r="M342" s="188" t="s">
        <v>3530</v>
      </c>
      <c r="N342" s="61" t="str">
        <f>L162 &amp; " " &amp; U339</f>
        <v>qu'aguen dóugu</v>
      </c>
      <c r="O342" s="62" t="str">
        <f>M162 &amp; " " &amp; U339</f>
        <v>qu'aguessian dóugu</v>
      </c>
      <c r="P342" s="186" t="s">
        <v>3536</v>
      </c>
      <c r="Q342" s="62" t="str">
        <f>P162 &amp; " " &amp; U339</f>
        <v>aurian dóugu</v>
      </c>
      <c r="R342" s="160" t="s">
        <v>3540</v>
      </c>
      <c r="S342" s="62" t="str">
        <f>"aguen" &amp; " " &amp; U339</f>
        <v>aguen dóugu</v>
      </c>
      <c r="T342" s="100"/>
      <c r="U342" s="62"/>
    </row>
    <row r="343" spans="1:21">
      <c r="A343" s="229"/>
      <c r="B343" s="67"/>
      <c r="C343" s="62"/>
      <c r="D343" s="162" t="s">
        <v>3503</v>
      </c>
      <c r="E343" s="163" t="s">
        <v>3509</v>
      </c>
      <c r="F343" s="163" t="s">
        <v>3515</v>
      </c>
      <c r="G343" s="187" t="s">
        <v>3521</v>
      </c>
      <c r="H343" s="61" t="str">
        <f>D163 &amp; " " &amp; U339</f>
        <v>avès dóugu</v>
      </c>
      <c r="I343" s="61" t="str">
        <f>E163 &amp; " " &amp; U339</f>
        <v>avias dóugu</v>
      </c>
      <c r="J343" s="61" t="str">
        <f>F163 &amp; " " &amp; U339</f>
        <v>aguerias dóugu</v>
      </c>
      <c r="K343" s="62" t="str">
        <f>G163 &amp; " " &amp; U339</f>
        <v>aurés dóugu</v>
      </c>
      <c r="L343" s="186" t="s">
        <v>3526</v>
      </c>
      <c r="M343" s="188" t="s">
        <v>3531</v>
      </c>
      <c r="N343" s="61" t="str">
        <f>L163 &amp; " " &amp; U339</f>
        <v>qu'agués dóugu</v>
      </c>
      <c r="O343" s="62" t="str">
        <f>M163 &amp; " " &amp; U339</f>
        <v>qu'aguessias dóugu</v>
      </c>
      <c r="P343" s="186" t="s">
        <v>3537</v>
      </c>
      <c r="Q343" s="62" t="str">
        <f>P163 &amp; " " &amp; U339</f>
        <v>aurias dóugu</v>
      </c>
      <c r="R343" s="160" t="s">
        <v>3541</v>
      </c>
      <c r="S343" s="62" t="str">
        <f>"agués" &amp; " " &amp; U339</f>
        <v>agués dóugu</v>
      </c>
      <c r="T343" s="100"/>
      <c r="U343" s="62"/>
    </row>
    <row r="344" spans="1:21" ht="13.5" thickBot="1">
      <c r="A344" s="230"/>
      <c r="B344" s="80"/>
      <c r="C344" s="76"/>
      <c r="D344" s="167" t="s">
        <v>3504</v>
      </c>
      <c r="E344" s="168" t="s">
        <v>3510</v>
      </c>
      <c r="F344" s="168" t="s">
        <v>3516</v>
      </c>
      <c r="G344" s="187" t="s">
        <v>3522</v>
      </c>
      <c r="H344" s="75" t="str">
        <f>D164 &amp; " " &amp; U339</f>
        <v>an dóugu</v>
      </c>
      <c r="I344" s="75" t="str">
        <f>E164 &amp; " " &amp; U339</f>
        <v>avien  dóugu</v>
      </c>
      <c r="J344" s="75" t="str">
        <f>F164 &amp; " " &amp; U339</f>
        <v>aguèron dóugu</v>
      </c>
      <c r="K344" s="76" t="str">
        <f>G164 &amp; " " &amp; U339</f>
        <v>auran dóugu</v>
      </c>
      <c r="L344" s="186" t="s">
        <v>3527</v>
      </c>
      <c r="M344" s="188" t="s">
        <v>3532</v>
      </c>
      <c r="N344" s="75" t="str">
        <f>L164 &amp; " " &amp; U339</f>
        <v>qu'agon dóugu</v>
      </c>
      <c r="O344" s="76" t="str">
        <f>M164 &amp; " " &amp; U339</f>
        <v>qu'aguèsson dóugu</v>
      </c>
      <c r="P344" s="186" t="s">
        <v>3538</v>
      </c>
      <c r="Q344" s="76" t="str">
        <f>P164 &amp; " " &amp; U339</f>
        <v>aurien dóugu</v>
      </c>
      <c r="R344" s="80"/>
      <c r="S344" s="76"/>
      <c r="T344" s="105"/>
      <c r="U344" s="76"/>
    </row>
    <row r="345" spans="1:21">
      <c r="A345" s="169" t="s">
        <v>66</v>
      </c>
      <c r="B345" s="138" t="s">
        <v>3129</v>
      </c>
      <c r="C345" s="139" t="str">
        <f>"avé" &amp; " " &amp; U345</f>
        <v>avé dourmi</v>
      </c>
      <c r="D345" s="140" t="s">
        <v>3545</v>
      </c>
      <c r="E345" s="22" t="s">
        <v>644</v>
      </c>
      <c r="F345" s="141" t="s">
        <v>3549</v>
      </c>
      <c r="G345" s="22" t="s">
        <v>645</v>
      </c>
      <c r="H345" s="22" t="str">
        <f>D159 &amp; " " &amp; U345</f>
        <v>ai dourmi</v>
      </c>
      <c r="I345" s="22" t="str">
        <f>E159 &amp; " " &amp; U345</f>
        <v>aviéu dourmi</v>
      </c>
      <c r="J345" s="22" t="str">
        <f>F159 &amp; " " &amp; U345</f>
        <v>aguère dourmi</v>
      </c>
      <c r="K345" s="23" t="str">
        <f>G159 &amp; " " &amp; U345</f>
        <v>aurai dourmi</v>
      </c>
      <c r="L345" s="140" t="s">
        <v>3555</v>
      </c>
      <c r="M345" s="142" t="s">
        <v>3561</v>
      </c>
      <c r="N345" s="22" t="str">
        <f>L159 &amp; " " &amp; U345</f>
        <v>qu'ague dourmi</v>
      </c>
      <c r="O345" s="23" t="str">
        <f>M159 &amp; " " &amp; U345</f>
        <v>qu'aguèsse dourmi</v>
      </c>
      <c r="P345" s="25" t="s">
        <v>647</v>
      </c>
      <c r="Q345" s="23" t="str">
        <f>P159 &amp; " " &amp; U345</f>
        <v>auriéu dourmi</v>
      </c>
      <c r="R345" s="26"/>
      <c r="S345" s="23"/>
      <c r="T345" s="140" t="s">
        <v>3568</v>
      </c>
      <c r="U345" s="146" t="s">
        <v>3129</v>
      </c>
    </row>
    <row r="346" spans="1:21">
      <c r="A346" s="226" t="s">
        <v>3305</v>
      </c>
      <c r="B346" s="35"/>
      <c r="C346" s="32"/>
      <c r="D346" s="147" t="s">
        <v>3546</v>
      </c>
      <c r="E346" s="31" t="s">
        <v>648</v>
      </c>
      <c r="F346" s="148" t="s">
        <v>3550</v>
      </c>
      <c r="G346" s="31" t="s">
        <v>653</v>
      </c>
      <c r="H346" s="31" t="str">
        <f>D160 &amp; " " &amp; U345</f>
        <v>as dourmi</v>
      </c>
      <c r="I346" s="31" t="str">
        <f>E160 &amp; " " &amp; U345</f>
        <v>aviés dourmi</v>
      </c>
      <c r="J346" s="31" t="str">
        <f>F160 &amp; " " &amp; U345</f>
        <v>aguères dourmi</v>
      </c>
      <c r="K346" s="32" t="str">
        <f>G160 &amp; " " &amp; U345</f>
        <v>auras dourmi</v>
      </c>
      <c r="L346" s="147" t="s">
        <v>3556</v>
      </c>
      <c r="M346" s="149" t="s">
        <v>3562</v>
      </c>
      <c r="N346" s="31" t="str">
        <f>L160 &amp; " " &amp; U345</f>
        <v>qu'agues dourmi</v>
      </c>
      <c r="O346" s="32" t="str">
        <f>M160 &amp; " " &amp; U345</f>
        <v>qu'aguèsses dourmi</v>
      </c>
      <c r="P346" s="119" t="s">
        <v>658</v>
      </c>
      <c r="Q346" s="32" t="str">
        <f>P160 &amp; " " &amp; U345</f>
        <v>auriés dourmi</v>
      </c>
      <c r="R346" s="35"/>
      <c r="S346" s="32"/>
      <c r="T346" s="119"/>
      <c r="U346" s="32"/>
    </row>
    <row r="347" spans="1:21">
      <c r="A347" s="227"/>
      <c r="B347" s="35"/>
      <c r="C347" s="32"/>
      <c r="D347" s="147" t="s">
        <v>3547</v>
      </c>
      <c r="E347" s="31" t="s">
        <v>649</v>
      </c>
      <c r="F347" s="148" t="s">
        <v>3551</v>
      </c>
      <c r="G347" s="31" t="s">
        <v>654</v>
      </c>
      <c r="H347" s="31" t="str">
        <f>D161 &amp; " " &amp; U345</f>
        <v>a dourmi</v>
      </c>
      <c r="I347" s="31" t="str">
        <f>E161 &amp; " " &amp; U345</f>
        <v>avié dourmi</v>
      </c>
      <c r="J347" s="31" t="str">
        <f>F161 &amp; " " &amp; U345</f>
        <v>aguè  dourmi</v>
      </c>
      <c r="K347" s="32" t="str">
        <f>G161 &amp; " " &amp; U345</f>
        <v>aura dourmi</v>
      </c>
      <c r="L347" s="147" t="s">
        <v>3557</v>
      </c>
      <c r="M347" s="149" t="s">
        <v>3563</v>
      </c>
      <c r="N347" s="31" t="str">
        <f>L161 &amp; " " &amp; U345</f>
        <v>qu'ague  dourmi</v>
      </c>
      <c r="O347" s="32" t="str">
        <f>M161 &amp; " " &amp; U345</f>
        <v>qu'aguèsse dourmi</v>
      </c>
      <c r="P347" s="119" t="s">
        <v>659</v>
      </c>
      <c r="Q347" s="32" t="str">
        <f>P161 &amp; " " &amp; U345</f>
        <v>aurié dourmi</v>
      </c>
      <c r="R347" s="145" t="s">
        <v>3567</v>
      </c>
      <c r="S347" s="32" t="str">
        <f>"agues" &amp; " " &amp; U345</f>
        <v>agues dourmi</v>
      </c>
      <c r="T347" s="119"/>
      <c r="U347" s="32" t="str">
        <f>"avènt" &amp; " " &amp; U345</f>
        <v>avènt dourmi</v>
      </c>
    </row>
    <row r="348" spans="1:21">
      <c r="A348" s="228" t="s">
        <v>3308</v>
      </c>
      <c r="B348" s="35"/>
      <c r="C348" s="32"/>
      <c r="D348" s="147" t="s">
        <v>646</v>
      </c>
      <c r="E348" s="31" t="s">
        <v>650</v>
      </c>
      <c r="F348" s="148" t="s">
        <v>3552</v>
      </c>
      <c r="G348" s="31" t="s">
        <v>655</v>
      </c>
      <c r="H348" s="31" t="str">
        <f>D162 &amp; " " &amp; U345</f>
        <v>avèn dourmi</v>
      </c>
      <c r="I348" s="31" t="str">
        <f>E162 &amp; " " &amp; U345</f>
        <v>avian dourmi</v>
      </c>
      <c r="J348" s="31" t="str">
        <f>F162 &amp; " " &amp; U345</f>
        <v>aguerian dourmi</v>
      </c>
      <c r="K348" s="32" t="str">
        <f>G162 &amp; " " &amp; U345</f>
        <v>auren dourmi</v>
      </c>
      <c r="L348" s="147" t="s">
        <v>3558</v>
      </c>
      <c r="M348" s="149" t="s">
        <v>3564</v>
      </c>
      <c r="N348" s="31" t="str">
        <f>L162 &amp; " " &amp; U345</f>
        <v>qu'aguen dourmi</v>
      </c>
      <c r="O348" s="32" t="str">
        <f>M162 &amp; " " &amp; U345</f>
        <v>qu'aguessian dourmi</v>
      </c>
      <c r="P348" s="119" t="s">
        <v>660</v>
      </c>
      <c r="Q348" s="32" t="str">
        <f>P162 &amp; " " &amp; U345</f>
        <v>aurian dourmi</v>
      </c>
      <c r="R348" s="35" t="s">
        <v>646</v>
      </c>
      <c r="S348" s="32" t="str">
        <f>"aguen" &amp; " " &amp; U345</f>
        <v>aguen dourmi</v>
      </c>
      <c r="T348" s="119"/>
      <c r="U348" s="32"/>
    </row>
    <row r="349" spans="1:21">
      <c r="A349" s="229"/>
      <c r="B349" s="35"/>
      <c r="C349" s="32"/>
      <c r="D349" s="119" t="s">
        <v>643</v>
      </c>
      <c r="E349" s="31" t="s">
        <v>651</v>
      </c>
      <c r="F349" s="148" t="s">
        <v>3553</v>
      </c>
      <c r="G349" s="31" t="s">
        <v>656</v>
      </c>
      <c r="H349" s="31" t="str">
        <f>D163 &amp; " " &amp; U345</f>
        <v>avès dourmi</v>
      </c>
      <c r="I349" s="31" t="str">
        <f>E163 &amp; " " &amp; U345</f>
        <v>avias dourmi</v>
      </c>
      <c r="J349" s="31" t="str">
        <f>F163 &amp; " " &amp; U345</f>
        <v>aguerias dourmi</v>
      </c>
      <c r="K349" s="32" t="str">
        <f>G163 &amp; " " &amp; U345</f>
        <v>aurés dourmi</v>
      </c>
      <c r="L349" s="147" t="s">
        <v>3559</v>
      </c>
      <c r="M349" s="149" t="s">
        <v>3565</v>
      </c>
      <c r="N349" s="31" t="str">
        <f>L163 &amp; " " &amp; U345</f>
        <v>qu'agués dourmi</v>
      </c>
      <c r="O349" s="32" t="str">
        <f>M163 &amp; " " &amp; U345</f>
        <v>qu'aguessias dourmi</v>
      </c>
      <c r="P349" s="119" t="s">
        <v>661</v>
      </c>
      <c r="Q349" s="32" t="str">
        <f>P163 &amp; " " &amp; U345</f>
        <v>aurias dourmi</v>
      </c>
      <c r="R349" s="35" t="s">
        <v>643</v>
      </c>
      <c r="S349" s="32" t="str">
        <f>"agués" &amp; " " &amp; U345</f>
        <v>agués dourmi</v>
      </c>
      <c r="T349" s="119"/>
      <c r="U349" s="32"/>
    </row>
    <row r="350" spans="1:21" ht="13.5" thickBot="1">
      <c r="A350" s="230"/>
      <c r="B350" s="124"/>
      <c r="C350" s="125"/>
      <c r="D350" s="152" t="s">
        <v>3548</v>
      </c>
      <c r="E350" s="127" t="s">
        <v>652</v>
      </c>
      <c r="F350" s="153" t="s">
        <v>3554</v>
      </c>
      <c r="G350" s="127" t="s">
        <v>657</v>
      </c>
      <c r="H350" s="43" t="str">
        <f>D164 &amp; " " &amp; U345</f>
        <v>an dourmi</v>
      </c>
      <c r="I350" s="43" t="str">
        <f>E164 &amp; " " &amp; U345</f>
        <v>avien  dourmi</v>
      </c>
      <c r="J350" s="43" t="str">
        <f>F164 &amp; " " &amp; U345</f>
        <v>aguèron dourmi</v>
      </c>
      <c r="K350" s="44" t="str">
        <f>G164 &amp; " " &amp; U345</f>
        <v>auran dourmi</v>
      </c>
      <c r="L350" s="152" t="s">
        <v>3560</v>
      </c>
      <c r="M350" s="154" t="s">
        <v>3566</v>
      </c>
      <c r="N350" s="43" t="str">
        <f>L164 &amp; " " &amp; U345</f>
        <v>qu'agon dourmi</v>
      </c>
      <c r="O350" s="44" t="str">
        <f>M164 &amp; " " &amp; U345</f>
        <v>qu'aguèsson dourmi</v>
      </c>
      <c r="P350" s="129" t="s">
        <v>662</v>
      </c>
      <c r="Q350" s="44" t="str">
        <f>P164 &amp; " " &amp; U345</f>
        <v>aurien dourmi</v>
      </c>
      <c r="R350" s="47"/>
      <c r="S350" s="125"/>
      <c r="T350" s="129"/>
      <c r="U350" s="125"/>
    </row>
    <row r="351" spans="1:21">
      <c r="A351" s="169" t="s">
        <v>1203</v>
      </c>
      <c r="B351" s="48" t="s">
        <v>3128</v>
      </c>
      <c r="C351" s="49" t="str">
        <f>"avé" &amp; " " &amp; U351</f>
        <v>avé drubert</v>
      </c>
      <c r="D351" s="55" t="s">
        <v>3569</v>
      </c>
      <c r="E351" s="52" t="s">
        <v>3573</v>
      </c>
      <c r="F351" s="52" t="s">
        <v>3574</v>
      </c>
      <c r="G351" s="52" t="s">
        <v>3575</v>
      </c>
      <c r="H351" s="52" t="str">
        <f>D159 &amp; " " &amp; U351</f>
        <v>ai drubert</v>
      </c>
      <c r="I351" s="52" t="str">
        <f>E159 &amp; " " &amp; U351</f>
        <v>aviéu drubert</v>
      </c>
      <c r="J351" s="52" t="str">
        <f>F159 &amp; " " &amp; U351</f>
        <v>aguère drubert</v>
      </c>
      <c r="K351" s="53" t="str">
        <f>G159 &amp; " " &amp; U351</f>
        <v>aurai drubert</v>
      </c>
      <c r="L351" s="55" t="s">
        <v>3608</v>
      </c>
      <c r="M351" s="52" t="s">
        <v>3576</v>
      </c>
      <c r="N351" s="52" t="str">
        <f>L159 &amp; " " &amp; U351</f>
        <v>qu'ague drubert</v>
      </c>
      <c r="O351" s="53" t="str">
        <f>M159 &amp; " " &amp; U351</f>
        <v>qu'aguèsse drubert</v>
      </c>
      <c r="P351" s="55" t="s">
        <v>3577</v>
      </c>
      <c r="Q351" s="53" t="str">
        <f>P159 &amp; " " &amp; U351</f>
        <v>auriéu drubert</v>
      </c>
      <c r="R351" s="56"/>
      <c r="S351" s="53"/>
      <c r="T351" s="55" t="s">
        <v>3578</v>
      </c>
      <c r="U351" s="158" t="s">
        <v>3612</v>
      </c>
    </row>
    <row r="352" spans="1:21">
      <c r="A352" s="226" t="s">
        <v>3305</v>
      </c>
      <c r="B352" s="67"/>
      <c r="C352" s="62"/>
      <c r="D352" s="100" t="s">
        <v>3570</v>
      </c>
      <c r="E352" s="61" t="s">
        <v>3579</v>
      </c>
      <c r="F352" s="163" t="s">
        <v>3614</v>
      </c>
      <c r="G352" s="61" t="s">
        <v>3580</v>
      </c>
      <c r="H352" s="61" t="str">
        <f>D160 &amp; " " &amp; U351</f>
        <v>as drubert</v>
      </c>
      <c r="I352" s="61" t="str">
        <f>E160 &amp; " " &amp; U351</f>
        <v>aviés drubert</v>
      </c>
      <c r="J352" s="61" t="str">
        <f>F160 &amp; " " &amp; U351</f>
        <v>aguères drubert</v>
      </c>
      <c r="K352" s="62" t="str">
        <f>G160 &amp; " " &amp; U351</f>
        <v>auras drubert</v>
      </c>
      <c r="L352" s="100" t="s">
        <v>3609</v>
      </c>
      <c r="M352" s="61" t="s">
        <v>3581</v>
      </c>
      <c r="N352" s="61" t="str">
        <f>L160 &amp; " " &amp; U351</f>
        <v>qu'agues drubert</v>
      </c>
      <c r="O352" s="62" t="str">
        <f>M160 &amp; " " &amp; U351</f>
        <v>qu'aguèsses drubert</v>
      </c>
      <c r="P352" s="100" t="s">
        <v>3582</v>
      </c>
      <c r="Q352" s="62" t="str">
        <f>P160 &amp; " " &amp; U351</f>
        <v>auriés drubert</v>
      </c>
      <c r="R352" s="67"/>
      <c r="S352" s="62"/>
      <c r="T352" s="100"/>
      <c r="U352" s="161" t="s">
        <v>3613</v>
      </c>
    </row>
    <row r="353" spans="1:21">
      <c r="A353" s="227"/>
      <c r="B353" s="67"/>
      <c r="C353" s="62"/>
      <c r="D353" s="162" t="s">
        <v>3572</v>
      </c>
      <c r="E353" s="61" t="s">
        <v>3583</v>
      </c>
      <c r="F353" s="61" t="s">
        <v>3584</v>
      </c>
      <c r="G353" s="61" t="s">
        <v>3585</v>
      </c>
      <c r="H353" s="61" t="str">
        <f>D161 &amp; " " &amp; U351</f>
        <v>a drubert</v>
      </c>
      <c r="I353" s="61" t="str">
        <f>E161 &amp; " " &amp; U351</f>
        <v>avié drubert</v>
      </c>
      <c r="J353" s="61" t="str">
        <f>F161 &amp; " " &amp; U351</f>
        <v>aguè  drubert</v>
      </c>
      <c r="K353" s="62" t="str">
        <f>G161 &amp; " " &amp; U351</f>
        <v>aura drubert</v>
      </c>
      <c r="L353" s="100" t="s">
        <v>3610</v>
      </c>
      <c r="M353" s="61" t="s">
        <v>3586</v>
      </c>
      <c r="N353" s="61" t="str">
        <f>L161 &amp; " " &amp; U351</f>
        <v>qu'ague  drubert</v>
      </c>
      <c r="O353" s="62" t="str">
        <f>M161 &amp; " " &amp; U351</f>
        <v>qu'aguèsse drubert</v>
      </c>
      <c r="P353" s="100" t="s">
        <v>3587</v>
      </c>
      <c r="Q353" s="62" t="str">
        <f>P161 &amp; " " &amp; U351</f>
        <v>aurié drubert</v>
      </c>
      <c r="R353" s="67" t="s">
        <v>3569</v>
      </c>
      <c r="S353" s="62" t="str">
        <f>"agues" &amp; " " &amp; U351</f>
        <v>agues drubert</v>
      </c>
      <c r="T353" s="100"/>
      <c r="U353" s="62" t="str">
        <f>"avènt" &amp; " " &amp; U351</f>
        <v>avènt drubert</v>
      </c>
    </row>
    <row r="354" spans="1:21">
      <c r="A354" s="228" t="s">
        <v>3308</v>
      </c>
      <c r="B354" s="67"/>
      <c r="C354" s="62"/>
      <c r="D354" s="100" t="s">
        <v>3588</v>
      </c>
      <c r="E354" s="61" t="s">
        <v>3589</v>
      </c>
      <c r="F354" s="61" t="s">
        <v>3590</v>
      </c>
      <c r="G354" s="61" t="s">
        <v>3591</v>
      </c>
      <c r="H354" s="61" t="str">
        <f>D162 &amp; " " &amp; U351</f>
        <v>avèn drubert</v>
      </c>
      <c r="I354" s="61" t="str">
        <f>E162 &amp; " " &amp; U351</f>
        <v>avian drubert</v>
      </c>
      <c r="J354" s="61" t="str">
        <f>F162 &amp; " " &amp; U351</f>
        <v>aguerian drubert</v>
      </c>
      <c r="K354" s="62" t="str">
        <f>G162 &amp; " " &amp; U351</f>
        <v>auren drubert</v>
      </c>
      <c r="L354" s="100" t="s">
        <v>3592</v>
      </c>
      <c r="M354" s="61" t="s">
        <v>3593</v>
      </c>
      <c r="N354" s="61" t="str">
        <f>L162 &amp; " " &amp; U351</f>
        <v>qu'aguen drubert</v>
      </c>
      <c r="O354" s="62" t="str">
        <f>M162 &amp; " " &amp; U351</f>
        <v>qu'aguessian drubert</v>
      </c>
      <c r="P354" s="100" t="s">
        <v>3594</v>
      </c>
      <c r="Q354" s="62" t="str">
        <f>P162 &amp; " " &amp; U351</f>
        <v>aurian drubert</v>
      </c>
      <c r="R354" s="67" t="s">
        <v>3595</v>
      </c>
      <c r="S354" s="62" t="str">
        <f>"aguen" &amp; " " &amp; U351</f>
        <v>aguen drubert</v>
      </c>
      <c r="T354" s="100"/>
      <c r="U354" s="62"/>
    </row>
    <row r="355" spans="1:21">
      <c r="A355" s="229"/>
      <c r="B355" s="67"/>
      <c r="C355" s="62"/>
      <c r="D355" s="100" t="s">
        <v>3596</v>
      </c>
      <c r="E355" s="61" t="s">
        <v>3597</v>
      </c>
      <c r="F355" s="61" t="s">
        <v>3598</v>
      </c>
      <c r="G355" s="61" t="s">
        <v>3599</v>
      </c>
      <c r="H355" s="61" t="str">
        <f>D163 &amp; " " &amp; U351</f>
        <v>avès drubert</v>
      </c>
      <c r="I355" s="61" t="str">
        <f>E163 &amp; " " &amp; U351</f>
        <v>avias drubert</v>
      </c>
      <c r="J355" s="61" t="str">
        <f>F163 &amp; " " &amp; U351</f>
        <v>aguerias drubert</v>
      </c>
      <c r="K355" s="62" t="str">
        <f>G163 &amp; " " &amp; U351</f>
        <v>aurés drubert</v>
      </c>
      <c r="L355" s="100" t="s">
        <v>3600</v>
      </c>
      <c r="M355" s="61" t="s">
        <v>3601</v>
      </c>
      <c r="N355" s="61" t="str">
        <f>L163 &amp; " " &amp; U351</f>
        <v>qu'agués drubert</v>
      </c>
      <c r="O355" s="62" t="str">
        <f>M163 &amp; " " &amp; U351</f>
        <v>qu'aguessias drubert</v>
      </c>
      <c r="P355" s="100" t="s">
        <v>3602</v>
      </c>
      <c r="Q355" s="62" t="str">
        <f>P163 &amp; " " &amp; U351</f>
        <v>aurias drubert</v>
      </c>
      <c r="R355" s="67" t="s">
        <v>3596</v>
      </c>
      <c r="S355" s="62" t="str">
        <f>"agués" &amp; " " &amp; U351</f>
        <v>agués drubert</v>
      </c>
      <c r="T355" s="100"/>
      <c r="U355" s="62"/>
    </row>
    <row r="356" spans="1:21" ht="13.5" thickBot="1">
      <c r="A356" s="230"/>
      <c r="B356" s="80"/>
      <c r="C356" s="76"/>
      <c r="D356" s="105" t="s">
        <v>3571</v>
      </c>
      <c r="E356" s="75" t="s">
        <v>3603</v>
      </c>
      <c r="F356" s="75" t="s">
        <v>3604</v>
      </c>
      <c r="G356" s="75" t="s">
        <v>3605</v>
      </c>
      <c r="H356" s="75" t="str">
        <f>D164 &amp; " " &amp; U351</f>
        <v>an drubert</v>
      </c>
      <c r="I356" s="75" t="str">
        <f>E164 &amp; " " &amp; U351</f>
        <v>avien  drubert</v>
      </c>
      <c r="J356" s="75" t="str">
        <f>F164 &amp; " " &amp; U351</f>
        <v>aguèron drubert</v>
      </c>
      <c r="K356" s="76" t="str">
        <f>G164 &amp; " " &amp; U351</f>
        <v>auran drubert</v>
      </c>
      <c r="L356" s="105" t="s">
        <v>3611</v>
      </c>
      <c r="M356" s="75" t="s">
        <v>3606</v>
      </c>
      <c r="N356" s="75" t="str">
        <f>L164 &amp; " " &amp; U351</f>
        <v>qu'agon drubert</v>
      </c>
      <c r="O356" s="76" t="str">
        <f>M164 &amp; " " &amp; U351</f>
        <v>qu'aguèsson drubert</v>
      </c>
      <c r="P356" s="105" t="s">
        <v>3607</v>
      </c>
      <c r="Q356" s="76" t="str">
        <f>P164 &amp; " " &amp; U351</f>
        <v>aurien drubert</v>
      </c>
      <c r="R356" s="80"/>
      <c r="S356" s="76"/>
      <c r="T356" s="105"/>
      <c r="U356" s="76"/>
    </row>
    <row r="357" spans="1:21">
      <c r="A357" s="169" t="s">
        <v>81</v>
      </c>
      <c r="B357" s="137" t="s">
        <v>82</v>
      </c>
      <c r="C357" s="37" t="str">
        <f>"avé" &amp; " " &amp; U357</f>
        <v>avé dubert</v>
      </c>
      <c r="D357" s="180" t="s">
        <v>483</v>
      </c>
      <c r="E357" s="29" t="s">
        <v>480</v>
      </c>
      <c r="F357" s="176" t="s">
        <v>3356</v>
      </c>
      <c r="G357" s="29" t="s">
        <v>481</v>
      </c>
      <c r="H357" s="22" t="str">
        <f>D159 &amp; " " &amp; U357</f>
        <v>ai dubert</v>
      </c>
      <c r="I357" s="22" t="str">
        <f>E159 &amp; " " &amp; U357</f>
        <v>aviéu dubert</v>
      </c>
      <c r="J357" s="22" t="str">
        <f>F159 &amp; " " &amp; U357</f>
        <v>aguère dubert</v>
      </c>
      <c r="K357" s="23" t="str">
        <f>G159 &amp; " " &amp; U357</f>
        <v>aurai dubert</v>
      </c>
      <c r="L357" s="180" t="s">
        <v>3362</v>
      </c>
      <c r="M357" s="181" t="s">
        <v>3368</v>
      </c>
      <c r="N357" s="22" t="str">
        <f>L159 &amp; " " &amp; U357</f>
        <v>qu'ague dubert</v>
      </c>
      <c r="O357" s="23" t="str">
        <f>M159 &amp; " " &amp; U357</f>
        <v>qu'aguèsse dubert</v>
      </c>
      <c r="P357" s="34" t="s">
        <v>482</v>
      </c>
      <c r="Q357" s="23" t="str">
        <f>P159 &amp; " " &amp; U357</f>
        <v>auriéu dubert</v>
      </c>
      <c r="R357" s="26"/>
      <c r="S357" s="27"/>
      <c r="T357" s="34" t="s">
        <v>83</v>
      </c>
      <c r="U357" s="182" t="s">
        <v>3353</v>
      </c>
    </row>
    <row r="358" spans="1:21">
      <c r="A358" s="226" t="s">
        <v>3305</v>
      </c>
      <c r="B358" s="35"/>
      <c r="C358" s="32"/>
      <c r="D358" s="119" t="s">
        <v>476</v>
      </c>
      <c r="E358" s="31" t="s">
        <v>485</v>
      </c>
      <c r="F358" s="148" t="s">
        <v>3357</v>
      </c>
      <c r="G358" s="31" t="s">
        <v>490</v>
      </c>
      <c r="H358" s="31" t="str">
        <f>D160 &amp; " " &amp; U357</f>
        <v>as dubert</v>
      </c>
      <c r="I358" s="31" t="str">
        <f>E160 &amp; " " &amp; U357</f>
        <v>aviés dubert</v>
      </c>
      <c r="J358" s="31" t="str">
        <f>F160 &amp; " " &amp; U357</f>
        <v>aguères dubert</v>
      </c>
      <c r="K358" s="32" t="str">
        <f>G160 &amp; " " &amp; U357</f>
        <v>auras dubert</v>
      </c>
      <c r="L358" s="147" t="s">
        <v>3363</v>
      </c>
      <c r="M358" s="149" t="s">
        <v>3369</v>
      </c>
      <c r="N358" s="31" t="str">
        <f>L160 &amp; " " &amp; U357</f>
        <v>qu'agues dubert</v>
      </c>
      <c r="O358" s="32" t="str">
        <f>M160 &amp; " " &amp; U357</f>
        <v>qu'aguèsses dubert</v>
      </c>
      <c r="P358" s="119" t="s">
        <v>495</v>
      </c>
      <c r="Q358" s="32" t="str">
        <f>P160 &amp; " " &amp; U357</f>
        <v>auriés dubert</v>
      </c>
      <c r="R358" s="35"/>
      <c r="S358" s="32"/>
      <c r="T358" s="119"/>
      <c r="U358" s="146" t="s">
        <v>3354</v>
      </c>
    </row>
    <row r="359" spans="1:21">
      <c r="A359" s="227"/>
      <c r="B359" s="35"/>
      <c r="C359" s="32"/>
      <c r="D359" s="147" t="s">
        <v>3355</v>
      </c>
      <c r="E359" s="31" t="s">
        <v>486</v>
      </c>
      <c r="F359" s="148" t="s">
        <v>3358</v>
      </c>
      <c r="G359" s="31" t="s">
        <v>491</v>
      </c>
      <c r="H359" s="31" t="str">
        <f>D161 &amp; " " &amp; U357</f>
        <v>a dubert</v>
      </c>
      <c r="I359" s="31" t="str">
        <f>E161 &amp; " " &amp; U357</f>
        <v>avié dubert</v>
      </c>
      <c r="J359" s="31" t="str">
        <f>F161 &amp; " " &amp; U357</f>
        <v>aguè  dubert</v>
      </c>
      <c r="K359" s="32" t="str">
        <f>G161 &amp; " " &amp; U357</f>
        <v>aura dubert</v>
      </c>
      <c r="L359" s="147" t="s">
        <v>3364</v>
      </c>
      <c r="M359" s="149" t="s">
        <v>3370</v>
      </c>
      <c r="N359" s="31" t="str">
        <f>L161 &amp; " " &amp; U357</f>
        <v>qu'ague  dubert</v>
      </c>
      <c r="O359" s="32" t="str">
        <f>M161 &amp; " " &amp; U357</f>
        <v>qu'aguèsse dubert</v>
      </c>
      <c r="P359" s="119" t="s">
        <v>496</v>
      </c>
      <c r="Q359" s="32" t="str">
        <f>P161 &amp; " " &amp; U357</f>
        <v>aurié dubert</v>
      </c>
      <c r="R359" s="35" t="s">
        <v>483</v>
      </c>
      <c r="S359" s="32" t="str">
        <f>"agues" &amp; " " &amp; U357</f>
        <v>agues dubert</v>
      </c>
      <c r="T359" s="119"/>
      <c r="U359" s="32" t="str">
        <f>"avènt" &amp; " " &amp; U357</f>
        <v>avènt dubert</v>
      </c>
    </row>
    <row r="360" spans="1:21">
      <c r="A360" s="228" t="s">
        <v>3308</v>
      </c>
      <c r="B360" s="35"/>
      <c r="C360" s="32"/>
      <c r="D360" s="119" t="s">
        <v>477</v>
      </c>
      <c r="E360" s="31" t="s">
        <v>487</v>
      </c>
      <c r="F360" s="148" t="s">
        <v>3359</v>
      </c>
      <c r="G360" s="31" t="s">
        <v>492</v>
      </c>
      <c r="H360" s="31" t="str">
        <f>D162 &amp; " " &amp; U357</f>
        <v>avèn dubert</v>
      </c>
      <c r="I360" s="31" t="str">
        <f>E162 &amp; " " &amp; U357</f>
        <v>avian dubert</v>
      </c>
      <c r="J360" s="31" t="str">
        <f>F162 &amp; " " &amp; U357</f>
        <v>aguerian dubert</v>
      </c>
      <c r="K360" s="32" t="str">
        <f>G162 &amp; " " &amp; U357</f>
        <v>auren dubert</v>
      </c>
      <c r="L360" s="147" t="s">
        <v>3365</v>
      </c>
      <c r="M360" s="149" t="s">
        <v>3371</v>
      </c>
      <c r="N360" s="31" t="str">
        <f>L162 &amp; " " &amp; U357</f>
        <v>qu'aguen dubert</v>
      </c>
      <c r="O360" s="32" t="str">
        <f>M162 &amp; " " &amp; U357</f>
        <v>qu'aguessian dubert</v>
      </c>
      <c r="P360" s="119" t="s">
        <v>497</v>
      </c>
      <c r="Q360" s="32" t="str">
        <f>P162 &amp; " " &amp; U357</f>
        <v>aurian dubert</v>
      </c>
      <c r="R360" s="35" t="s">
        <v>484</v>
      </c>
      <c r="S360" s="32" t="str">
        <f>"aguen" &amp; " " &amp; U357</f>
        <v>aguen dubert</v>
      </c>
      <c r="T360" s="119"/>
      <c r="U360" s="32"/>
    </row>
    <row r="361" spans="1:21">
      <c r="A361" s="229"/>
      <c r="B361" s="35"/>
      <c r="C361" s="32"/>
      <c r="D361" s="119" t="s">
        <v>478</v>
      </c>
      <c r="E361" s="31" t="s">
        <v>488</v>
      </c>
      <c r="F361" s="148" t="s">
        <v>3360</v>
      </c>
      <c r="G361" s="31" t="s">
        <v>493</v>
      </c>
      <c r="H361" s="31" t="str">
        <f>D163 &amp; " " &amp; U357</f>
        <v>avès dubert</v>
      </c>
      <c r="I361" s="31" t="str">
        <f>E163 &amp; " " &amp; U357</f>
        <v>avias dubert</v>
      </c>
      <c r="J361" s="31" t="str">
        <f>F163 &amp; " " &amp; U357</f>
        <v>aguerias dubert</v>
      </c>
      <c r="K361" s="32" t="str">
        <f>G163 &amp; " " &amp; U357</f>
        <v>aurés dubert</v>
      </c>
      <c r="L361" s="147" t="s">
        <v>3366</v>
      </c>
      <c r="M361" s="149" t="s">
        <v>3372</v>
      </c>
      <c r="N361" s="31" t="str">
        <f>L163 &amp; " " &amp; U357</f>
        <v>qu'agués dubert</v>
      </c>
      <c r="O361" s="32" t="str">
        <f>M163 &amp; " " &amp; U357</f>
        <v>qu'aguessias dubert</v>
      </c>
      <c r="P361" s="119" t="s">
        <v>498</v>
      </c>
      <c r="Q361" s="32" t="str">
        <f>P163 &amp; " " &amp; U357</f>
        <v>aurias dubert</v>
      </c>
      <c r="R361" s="35" t="s">
        <v>478</v>
      </c>
      <c r="S361" s="32" t="str">
        <f>"agués" &amp; " " &amp; U357</f>
        <v>agués dubert</v>
      </c>
      <c r="T361" s="119"/>
      <c r="U361" s="32"/>
    </row>
    <row r="362" spans="1:21" ht="13.5" thickBot="1">
      <c r="A362" s="230"/>
      <c r="B362" s="47"/>
      <c r="C362" s="44"/>
      <c r="D362" s="121" t="s">
        <v>479</v>
      </c>
      <c r="E362" s="43" t="s">
        <v>489</v>
      </c>
      <c r="F362" s="183" t="s">
        <v>3361</v>
      </c>
      <c r="G362" s="43" t="s">
        <v>494</v>
      </c>
      <c r="H362" s="43" t="str">
        <f>D164 &amp; " " &amp; U357</f>
        <v>an dubert</v>
      </c>
      <c r="I362" s="43" t="str">
        <f>E164 &amp; " " &amp; U357</f>
        <v>avien  dubert</v>
      </c>
      <c r="J362" s="43" t="str">
        <f>F164 &amp; " " &amp; U357</f>
        <v>aguèron dubert</v>
      </c>
      <c r="K362" s="44" t="str">
        <f>G164 &amp; " " &amp; U357</f>
        <v>auran dubert</v>
      </c>
      <c r="L362" s="184" t="s">
        <v>3367</v>
      </c>
      <c r="M362" s="185" t="s">
        <v>3373</v>
      </c>
      <c r="N362" s="43" t="str">
        <f>L164 &amp; " " &amp; U357</f>
        <v>qu'agon dubert</v>
      </c>
      <c r="O362" s="44" t="str">
        <f>M164 &amp; " " &amp; U357</f>
        <v>qu'aguèsson dubert</v>
      </c>
      <c r="P362" s="121" t="s">
        <v>499</v>
      </c>
      <c r="Q362" s="44" t="str">
        <f>P164 &amp; " " &amp; U357</f>
        <v>aurien dubert</v>
      </c>
      <c r="R362" s="47"/>
      <c r="S362" s="44"/>
      <c r="T362" s="121"/>
      <c r="U362" s="44"/>
    </row>
    <row r="363" spans="1:21">
      <c r="A363" s="169" t="s">
        <v>1204</v>
      </c>
      <c r="B363" s="113" t="s">
        <v>3144</v>
      </c>
      <c r="C363" s="114" t="str">
        <f>"avé" &amp; " " &amp; U363</f>
        <v>avé enfournia</v>
      </c>
      <c r="D363" s="156" t="s">
        <v>3615</v>
      </c>
      <c r="E363" s="52" t="s">
        <v>3621</v>
      </c>
      <c r="F363" s="52" t="s">
        <v>3622</v>
      </c>
      <c r="G363" s="52" t="s">
        <v>3623</v>
      </c>
      <c r="H363" s="52" t="str">
        <f>D159 &amp; " " &amp; U363</f>
        <v>ai enfournia</v>
      </c>
      <c r="I363" s="52" t="str">
        <f>E159 &amp; " " &amp; U363</f>
        <v>aviéu enfournia</v>
      </c>
      <c r="J363" s="52" t="str">
        <f>F159 &amp; " " &amp; U363</f>
        <v>aguère enfournia</v>
      </c>
      <c r="K363" s="53" t="str">
        <f>G159 &amp; " " &amp; U363</f>
        <v>aurai enfournia</v>
      </c>
      <c r="L363" s="156" t="s">
        <v>3650</v>
      </c>
      <c r="M363" s="99" t="s">
        <v>3652</v>
      </c>
      <c r="N363" s="52" t="str">
        <f>L159 &amp; " " &amp; U363</f>
        <v>qu'ague enfournia</v>
      </c>
      <c r="O363" s="53" t="str">
        <f>M159 &amp; " " &amp; U363</f>
        <v>qu'aguèsse enfournia</v>
      </c>
      <c r="P363" s="55" t="s">
        <v>3624</v>
      </c>
      <c r="Q363" s="53" t="str">
        <f>P159 &amp; " " &amp; U363</f>
        <v>auriéu enfournia</v>
      </c>
      <c r="R363" s="56"/>
      <c r="S363" s="53"/>
      <c r="T363" s="55" t="s">
        <v>3625</v>
      </c>
      <c r="U363" s="62" t="s">
        <v>3144</v>
      </c>
    </row>
    <row r="364" spans="1:21">
      <c r="A364" s="226" t="s">
        <v>3305</v>
      </c>
      <c r="B364" s="67"/>
      <c r="C364" s="62"/>
      <c r="D364" s="162" t="s">
        <v>3616</v>
      </c>
      <c r="E364" s="61" t="s">
        <v>3626</v>
      </c>
      <c r="F364" s="61" t="s">
        <v>3627</v>
      </c>
      <c r="G364" s="61" t="s">
        <v>3628</v>
      </c>
      <c r="H364" s="61" t="str">
        <f>D160 &amp; " " &amp; U363</f>
        <v>as enfournia</v>
      </c>
      <c r="I364" s="61" t="str">
        <f>E160 &amp; " " &amp; U363</f>
        <v>aviés enfournia</v>
      </c>
      <c r="J364" s="61" t="str">
        <f>F160 &amp; " " &amp; U363</f>
        <v>aguères enfournia</v>
      </c>
      <c r="K364" s="62" t="str">
        <f>G160 &amp; " " &amp; U363</f>
        <v>auras enfournia</v>
      </c>
      <c r="L364" s="162" t="s">
        <v>3648</v>
      </c>
      <c r="M364" s="111" t="s">
        <v>3653</v>
      </c>
      <c r="N364" s="61" t="str">
        <f>L160 &amp; " " &amp; U363</f>
        <v>qu'agues enfournia</v>
      </c>
      <c r="O364" s="62" t="str">
        <f>M160 &amp; " " &amp; U363</f>
        <v>qu'aguèsses enfournia</v>
      </c>
      <c r="P364" s="100" t="s">
        <v>3629</v>
      </c>
      <c r="Q364" s="62" t="str">
        <f>P160 &amp; " " &amp; U363</f>
        <v>auriés enfournia</v>
      </c>
      <c r="R364" s="67"/>
      <c r="S364" s="62"/>
      <c r="T364" s="100"/>
      <c r="U364" s="62" t="s">
        <v>3630</v>
      </c>
    </row>
    <row r="365" spans="1:21">
      <c r="A365" s="227"/>
      <c r="B365" s="67"/>
      <c r="C365" s="62"/>
      <c r="D365" s="162" t="s">
        <v>3617</v>
      </c>
      <c r="E365" s="61" t="s">
        <v>3631</v>
      </c>
      <c r="F365" s="61" t="s">
        <v>3632</v>
      </c>
      <c r="G365" s="61" t="s">
        <v>3633</v>
      </c>
      <c r="H365" s="61" t="str">
        <f>D161 &amp; " " &amp; U363</f>
        <v>a enfournia</v>
      </c>
      <c r="I365" s="61" t="str">
        <f>E161 &amp; " " &amp; U363</f>
        <v>avié enfournia</v>
      </c>
      <c r="J365" s="61" t="str">
        <f>F161 &amp; " " &amp; U363</f>
        <v>aguè  enfournia</v>
      </c>
      <c r="K365" s="62" t="str">
        <f>G161 &amp; " " &amp; U363</f>
        <v>aura enfournia</v>
      </c>
      <c r="L365" s="162" t="s">
        <v>3651</v>
      </c>
      <c r="M365" s="111" t="s">
        <v>3654</v>
      </c>
      <c r="N365" s="61" t="str">
        <f>L161 &amp; " " &amp; U363</f>
        <v>qu'ague  enfournia</v>
      </c>
      <c r="O365" s="62" t="str">
        <f>M161 &amp; " " &amp; U363</f>
        <v>qu'aguèsse enfournia</v>
      </c>
      <c r="P365" s="100" t="s">
        <v>3634</v>
      </c>
      <c r="Q365" s="62" t="str">
        <f>P161 &amp; " " &amp; U363</f>
        <v>aurié enfournia</v>
      </c>
      <c r="R365" s="160" t="s">
        <v>3617</v>
      </c>
      <c r="S365" s="62" t="str">
        <f>"agues" &amp; " " &amp; U363</f>
        <v>agues enfournia</v>
      </c>
      <c r="T365" s="100"/>
      <c r="U365" s="62" t="str">
        <f>"avènt" &amp; " " &amp; U363</f>
        <v>avènt enfournia</v>
      </c>
    </row>
    <row r="366" spans="1:21">
      <c r="A366" s="228" t="s">
        <v>3308</v>
      </c>
      <c r="B366" s="67"/>
      <c r="C366" s="62"/>
      <c r="D366" s="162" t="s">
        <v>3618</v>
      </c>
      <c r="E366" s="61" t="s">
        <v>3635</v>
      </c>
      <c r="F366" s="61" t="s">
        <v>3636</v>
      </c>
      <c r="G366" s="61" t="s">
        <v>3637</v>
      </c>
      <c r="H366" s="61" t="str">
        <f>D162 &amp; " " &amp; U363</f>
        <v>avèn enfournia</v>
      </c>
      <c r="I366" s="61" t="str">
        <f>E162 &amp; " " &amp; U363</f>
        <v>avian enfournia</v>
      </c>
      <c r="J366" s="61" t="str">
        <f>F162 &amp; " " &amp; U363</f>
        <v>aguerian enfournia</v>
      </c>
      <c r="K366" s="62" t="str">
        <f>G162 &amp; " " &amp; U363</f>
        <v>auren enfournia</v>
      </c>
      <c r="L366" s="100" t="s">
        <v>3647</v>
      </c>
      <c r="M366" s="111" t="s">
        <v>3655</v>
      </c>
      <c r="N366" s="61" t="str">
        <f>L162 &amp; " " &amp; U363</f>
        <v>qu'aguen enfournia</v>
      </c>
      <c r="O366" s="62" t="str">
        <f>M162 &amp; " " &amp; U363</f>
        <v>qu'aguessian enfournia</v>
      </c>
      <c r="P366" s="100" t="s">
        <v>3638</v>
      </c>
      <c r="Q366" s="62" t="str">
        <f>P162 &amp; " " &amp; U363</f>
        <v>aurian enfournia</v>
      </c>
      <c r="R366" s="67" t="s">
        <v>3620</v>
      </c>
      <c r="S366" s="62" t="str">
        <f>"aguen" &amp; " " &amp; U363</f>
        <v>aguen enfournia</v>
      </c>
      <c r="T366" s="100"/>
      <c r="U366" s="62"/>
    </row>
    <row r="367" spans="1:21">
      <c r="A367" s="229"/>
      <c r="B367" s="67"/>
      <c r="C367" s="62"/>
      <c r="D367" s="162" t="s">
        <v>3619</v>
      </c>
      <c r="E367" s="61" t="s">
        <v>3639</v>
      </c>
      <c r="F367" s="61" t="s">
        <v>3640</v>
      </c>
      <c r="G367" s="61" t="s">
        <v>3641</v>
      </c>
      <c r="H367" s="61" t="str">
        <f>D163 &amp; " " &amp; U363</f>
        <v>avès enfournia</v>
      </c>
      <c r="I367" s="61" t="str">
        <f>E163 &amp; " " &amp; U363</f>
        <v>avias enfournia</v>
      </c>
      <c r="J367" s="61" t="str">
        <f>F163 &amp; " " &amp; U363</f>
        <v>aguerias enfournia</v>
      </c>
      <c r="K367" s="62" t="str">
        <f>G163 &amp; " " &amp; U363</f>
        <v>aurés enfournia</v>
      </c>
      <c r="L367" s="100" t="s">
        <v>3648</v>
      </c>
      <c r="M367" s="111" t="s">
        <v>3656</v>
      </c>
      <c r="N367" s="61" t="str">
        <f>L163 &amp; " " &amp; U363</f>
        <v>qu'agués enfournia</v>
      </c>
      <c r="O367" s="62" t="str">
        <f>M163 &amp; " " &amp; U363</f>
        <v>qu'aguessias enfournia</v>
      </c>
      <c r="P367" s="100" t="s">
        <v>3642</v>
      </c>
      <c r="Q367" s="62" t="str">
        <f>P163 &amp; " " &amp; U363</f>
        <v>aurias enfournia</v>
      </c>
      <c r="R367" s="67" t="s">
        <v>3619</v>
      </c>
      <c r="S367" s="62" t="str">
        <f>"agués" &amp; " " &amp; U363</f>
        <v>agués enfournia</v>
      </c>
      <c r="T367" s="100"/>
      <c r="U367" s="62"/>
    </row>
    <row r="368" spans="1:21" ht="13.5" thickBot="1">
      <c r="A368" s="230"/>
      <c r="B368" s="101"/>
      <c r="C368" s="102"/>
      <c r="D368" s="190" t="s">
        <v>3620</v>
      </c>
      <c r="E368" s="104" t="s">
        <v>3643</v>
      </c>
      <c r="F368" s="104" t="s">
        <v>3644</v>
      </c>
      <c r="G368" s="104" t="s">
        <v>3645</v>
      </c>
      <c r="H368" s="75" t="str">
        <f>D164 &amp; " " &amp; U363</f>
        <v>an enfournia</v>
      </c>
      <c r="I368" s="75" t="str">
        <f>E164 &amp; " " &amp; U363</f>
        <v>avien  enfournia</v>
      </c>
      <c r="J368" s="75" t="str">
        <f>F164 &amp; " " &amp; U363</f>
        <v>aguèron enfournia</v>
      </c>
      <c r="K368" s="76" t="str">
        <f>G164 &amp; " " &amp; U363</f>
        <v>auran enfournia</v>
      </c>
      <c r="L368" s="103" t="s">
        <v>3649</v>
      </c>
      <c r="M368" s="112" t="s">
        <v>3657</v>
      </c>
      <c r="N368" s="75" t="str">
        <f>L164 &amp; " " &amp; U363</f>
        <v>qu'agon enfournia</v>
      </c>
      <c r="O368" s="76" t="str">
        <f>M164 &amp; " " &amp; U363</f>
        <v>qu'aguèsson enfournia</v>
      </c>
      <c r="P368" s="103" t="s">
        <v>3646</v>
      </c>
      <c r="Q368" s="76" t="str">
        <f>P164 &amp; " " &amp; U363</f>
        <v>aurien enfournia</v>
      </c>
      <c r="R368" s="80"/>
      <c r="S368" s="102"/>
      <c r="T368" s="103"/>
      <c r="U368" s="102"/>
    </row>
    <row r="369" spans="1:21">
      <c r="A369" s="169" t="s">
        <v>1205</v>
      </c>
      <c r="B369" s="18" t="s">
        <v>3143</v>
      </c>
      <c r="C369" s="19" t="str">
        <f>"avé" &amp; " " &amp; U369</f>
        <v>avé enguïa</v>
      </c>
      <c r="D369" s="25" t="s">
        <v>3658</v>
      </c>
      <c r="E369" s="22" t="s">
        <v>3659</v>
      </c>
      <c r="F369" s="22" t="s">
        <v>3660</v>
      </c>
      <c r="G369" s="22" t="s">
        <v>3661</v>
      </c>
      <c r="H369" s="22" t="str">
        <f>D159 &amp; " " &amp; U369</f>
        <v>ai enguïa</v>
      </c>
      <c r="I369" s="22" t="str">
        <f>E159 &amp; " " &amp; U369</f>
        <v>aviéu enguïa</v>
      </c>
      <c r="J369" s="22" t="str">
        <f>F159 &amp; " " &amp; U369</f>
        <v>aguère enguïa</v>
      </c>
      <c r="K369" s="23" t="str">
        <f>G159 &amp; " " &amp; U369</f>
        <v>aurai enguïa</v>
      </c>
      <c r="L369" s="25" t="s">
        <v>3662</v>
      </c>
      <c r="M369" s="22" t="s">
        <v>3663</v>
      </c>
      <c r="N369" s="22" t="str">
        <f>L159 &amp; " " &amp; U369</f>
        <v>qu'ague enguïa</v>
      </c>
      <c r="O369" s="23" t="str">
        <f>M159 &amp; " " &amp; U369</f>
        <v>qu'aguèsse enguïa</v>
      </c>
      <c r="P369" s="25" t="s">
        <v>3664</v>
      </c>
      <c r="Q369" s="23" t="str">
        <f>P159 &amp; " " &amp; U369</f>
        <v>auriéu enguïa</v>
      </c>
      <c r="R369" s="26"/>
      <c r="S369" s="23"/>
      <c r="T369" s="25" t="s">
        <v>3665</v>
      </c>
      <c r="U369" s="23" t="s">
        <v>3143</v>
      </c>
    </row>
    <row r="370" spans="1:21">
      <c r="A370" s="226" t="s">
        <v>3305</v>
      </c>
      <c r="B370" s="35"/>
      <c r="C370" s="32"/>
      <c r="D370" s="119" t="s">
        <v>3666</v>
      </c>
      <c r="E370" s="31" t="s">
        <v>3667</v>
      </c>
      <c r="F370" s="31" t="s">
        <v>3668</v>
      </c>
      <c r="G370" s="31" t="s">
        <v>3669</v>
      </c>
      <c r="H370" s="31" t="str">
        <f>D160 &amp; " " &amp; U369</f>
        <v>as enguïa</v>
      </c>
      <c r="I370" s="31" t="str">
        <f>E160 &amp; " " &amp; U369</f>
        <v>aviés enguïa</v>
      </c>
      <c r="J370" s="31" t="str">
        <f>F160 &amp; " " &amp; U369</f>
        <v>aguères enguïa</v>
      </c>
      <c r="K370" s="32" t="str">
        <f>G160 &amp; " " &amp; U369</f>
        <v>auras enguïa</v>
      </c>
      <c r="L370" s="119" t="s">
        <v>3670</v>
      </c>
      <c r="M370" s="31" t="s">
        <v>3671</v>
      </c>
      <c r="N370" s="31" t="str">
        <f>L160 &amp; " " &amp; U369</f>
        <v>qu'agues enguïa</v>
      </c>
      <c r="O370" s="32" t="str">
        <f>M160 &amp; " " &amp; U369</f>
        <v>qu'aguèsses enguïa</v>
      </c>
      <c r="P370" s="119" t="s">
        <v>3672</v>
      </c>
      <c r="Q370" s="32" t="str">
        <f>P160 &amp; " " &amp; U369</f>
        <v>auriés enguïa</v>
      </c>
      <c r="R370" s="35"/>
      <c r="S370" s="32"/>
      <c r="T370" s="119"/>
      <c r="U370" s="32" t="s">
        <v>3673</v>
      </c>
    </row>
    <row r="371" spans="1:21">
      <c r="A371" s="227"/>
      <c r="B371" s="35"/>
      <c r="C371" s="32"/>
      <c r="D371" s="119" t="s">
        <v>3674</v>
      </c>
      <c r="E371" s="31" t="s">
        <v>3675</v>
      </c>
      <c r="F371" s="31" t="s">
        <v>3676</v>
      </c>
      <c r="G371" s="31" t="s">
        <v>3677</v>
      </c>
      <c r="H371" s="31" t="str">
        <f>D161 &amp; " " &amp; U369</f>
        <v>a enguïa</v>
      </c>
      <c r="I371" s="31" t="str">
        <f>E161 &amp; " " &amp; U369</f>
        <v>avié enguïa</v>
      </c>
      <c r="J371" s="31" t="str">
        <f>F161 &amp; " " &amp; U369</f>
        <v>aguè  enguïa</v>
      </c>
      <c r="K371" s="32" t="str">
        <f>G161 &amp; " " &amp; U369</f>
        <v>aura enguïa</v>
      </c>
      <c r="L371" s="119" t="s">
        <v>3678</v>
      </c>
      <c r="M371" s="31" t="s">
        <v>3679</v>
      </c>
      <c r="N371" s="31" t="str">
        <f>L161 &amp; " " &amp; U369</f>
        <v>qu'ague  enguïa</v>
      </c>
      <c r="O371" s="32" t="str">
        <f>M161 &amp; " " &amp; U369</f>
        <v>qu'aguèsse enguïa</v>
      </c>
      <c r="P371" s="119" t="s">
        <v>3680</v>
      </c>
      <c r="Q371" s="32" t="str">
        <f>P161 &amp; " " &amp; U369</f>
        <v>aurié enguïa</v>
      </c>
      <c r="R371" s="35" t="s">
        <v>3674</v>
      </c>
      <c r="S371" s="32" t="str">
        <f>"agues" &amp; " " &amp; U369</f>
        <v>agues enguïa</v>
      </c>
      <c r="T371" s="119"/>
      <c r="U371" s="32" t="str">
        <f>"avènt" &amp; " " &amp; U369</f>
        <v>avènt enguïa</v>
      </c>
    </row>
    <row r="372" spans="1:21">
      <c r="A372" s="228" t="s">
        <v>3308</v>
      </c>
      <c r="B372" s="35"/>
      <c r="C372" s="32"/>
      <c r="D372" s="119" t="s">
        <v>3681</v>
      </c>
      <c r="E372" s="31" t="s">
        <v>3682</v>
      </c>
      <c r="F372" s="31" t="s">
        <v>3683</v>
      </c>
      <c r="G372" s="31" t="s">
        <v>3684</v>
      </c>
      <c r="H372" s="31" t="str">
        <f>D162 &amp; " " &amp; U369</f>
        <v>avèn enguïa</v>
      </c>
      <c r="I372" s="31" t="str">
        <f>E162 &amp; " " &amp; U369</f>
        <v>avian enguïa</v>
      </c>
      <c r="J372" s="31" t="str">
        <f>F162 &amp; " " &amp; U369</f>
        <v>aguerian enguïa</v>
      </c>
      <c r="K372" s="32" t="str">
        <f>G162 &amp; " " &amp; U369</f>
        <v>auren enguïa</v>
      </c>
      <c r="L372" s="119" t="s">
        <v>3685</v>
      </c>
      <c r="M372" s="31" t="s">
        <v>3686</v>
      </c>
      <c r="N372" s="31" t="str">
        <f>L162 &amp; " " &amp; U369</f>
        <v>qu'aguen enguïa</v>
      </c>
      <c r="O372" s="32" t="str">
        <f>M162 &amp; " " &amp; U369</f>
        <v>qu'aguessian enguïa</v>
      </c>
      <c r="P372" s="119" t="s">
        <v>3687</v>
      </c>
      <c r="Q372" s="32" t="str">
        <f>P162 &amp; " " &amp; U369</f>
        <v>aurian enguïa</v>
      </c>
      <c r="R372" s="35" t="s">
        <v>3688</v>
      </c>
      <c r="S372" s="32" t="str">
        <f>"aguen" &amp; " " &amp; U369</f>
        <v>aguen enguïa</v>
      </c>
      <c r="T372" s="119"/>
      <c r="U372" s="32"/>
    </row>
    <row r="373" spans="1:21">
      <c r="A373" s="229"/>
      <c r="B373" s="35"/>
      <c r="C373" s="32"/>
      <c r="D373" s="119" t="s">
        <v>3689</v>
      </c>
      <c r="E373" s="31" t="s">
        <v>3690</v>
      </c>
      <c r="F373" s="31" t="s">
        <v>3691</v>
      </c>
      <c r="G373" s="31" t="s">
        <v>3692</v>
      </c>
      <c r="H373" s="31" t="str">
        <f>D163 &amp; " " &amp; U369</f>
        <v>avès enguïa</v>
      </c>
      <c r="I373" s="31" t="str">
        <f>E163 &amp; " " &amp; U369</f>
        <v>avias enguïa</v>
      </c>
      <c r="J373" s="31" t="str">
        <f>F163 &amp; " " &amp; U369</f>
        <v>aguerias enguïa</v>
      </c>
      <c r="K373" s="32" t="str">
        <f>G163 &amp; " " &amp; U369</f>
        <v>aurés enguïa</v>
      </c>
      <c r="L373" s="119" t="s">
        <v>3693</v>
      </c>
      <c r="M373" s="31" t="s">
        <v>3694</v>
      </c>
      <c r="N373" s="31" t="str">
        <f>L163 &amp; " " &amp; U369</f>
        <v>qu'agués enguïa</v>
      </c>
      <c r="O373" s="32" t="str">
        <f>M163 &amp; " " &amp; U369</f>
        <v>qu'aguessias enguïa</v>
      </c>
      <c r="P373" s="119" t="s">
        <v>3695</v>
      </c>
      <c r="Q373" s="32" t="str">
        <f>P163 &amp; " " &amp; U369</f>
        <v>aurias enguïa</v>
      </c>
      <c r="R373" s="35" t="s">
        <v>3689</v>
      </c>
      <c r="S373" s="32" t="str">
        <f>"agués" &amp; " " &amp; U369</f>
        <v>agués enguïa</v>
      </c>
      <c r="T373" s="119"/>
      <c r="U373" s="32"/>
    </row>
    <row r="374" spans="1:21" ht="13.5" thickBot="1">
      <c r="A374" s="230"/>
      <c r="B374" s="124"/>
      <c r="C374" s="125"/>
      <c r="D374" s="129" t="s">
        <v>3696</v>
      </c>
      <c r="E374" s="127" t="s">
        <v>3697</v>
      </c>
      <c r="F374" s="127" t="s">
        <v>3698</v>
      </c>
      <c r="G374" s="127" t="s">
        <v>3699</v>
      </c>
      <c r="H374" s="43" t="str">
        <f>D164 &amp; " " &amp; U369</f>
        <v>an enguïa</v>
      </c>
      <c r="I374" s="43" t="str">
        <f>E164 &amp; " " &amp; U369</f>
        <v>avien  enguïa</v>
      </c>
      <c r="J374" s="43" t="str">
        <f>F164 &amp; " " &amp; U369</f>
        <v>aguèron enguïa</v>
      </c>
      <c r="K374" s="44" t="str">
        <f>G164 &amp; " " &amp; U369</f>
        <v>auran enguïa</v>
      </c>
      <c r="L374" s="129" t="s">
        <v>3700</v>
      </c>
      <c r="M374" s="127" t="s">
        <v>3701</v>
      </c>
      <c r="N374" s="43" t="str">
        <f>L164 &amp; " " &amp; U369</f>
        <v>qu'agon enguïa</v>
      </c>
      <c r="O374" s="44" t="str">
        <f>M164 &amp; " " &amp; U369</f>
        <v>qu'aguèsson enguïa</v>
      </c>
      <c r="P374" s="129" t="s">
        <v>3702</v>
      </c>
      <c r="Q374" s="44" t="str">
        <f>P164 &amp; " " &amp; U369</f>
        <v>aurien enguïa</v>
      </c>
      <c r="R374" s="47"/>
      <c r="S374" s="125"/>
      <c r="T374" s="129"/>
      <c r="U374" s="125"/>
    </row>
    <row r="375" spans="1:21">
      <c r="A375" s="169" t="s">
        <v>1206</v>
      </c>
      <c r="B375" s="48" t="s">
        <v>3142</v>
      </c>
      <c r="C375" s="49" t="str">
        <f>"avé" &amp; " " &amp; U375</f>
        <v>avé entendu</v>
      </c>
      <c r="D375" s="50" t="s">
        <v>1211</v>
      </c>
      <c r="E375" s="52" t="s">
        <v>1208</v>
      </c>
      <c r="F375" s="51" t="s">
        <v>3704</v>
      </c>
      <c r="G375" s="52" t="s">
        <v>1209</v>
      </c>
      <c r="H375" s="52" t="str">
        <f>D159 &amp; " " &amp; U375</f>
        <v>ai entendu</v>
      </c>
      <c r="I375" s="52" t="str">
        <f>E159 &amp; " " &amp; U375</f>
        <v>aviéu entendu</v>
      </c>
      <c r="J375" s="52" t="str">
        <f>F159 &amp; " " &amp; U375</f>
        <v>aguère entendu</v>
      </c>
      <c r="K375" s="53" t="str">
        <f>G159 &amp; " " &amp; U375</f>
        <v>aurai entendu</v>
      </c>
      <c r="L375" s="55" t="s">
        <v>2913</v>
      </c>
      <c r="M375" s="51" t="s">
        <v>3710</v>
      </c>
      <c r="N375" s="52" t="str">
        <f>L159 &amp; " " &amp; U375</f>
        <v>qu'ague entendu</v>
      </c>
      <c r="O375" s="53" t="str">
        <f>M159 &amp; " " &amp; U375</f>
        <v>qu'aguèsse entendu</v>
      </c>
      <c r="P375" s="55" t="s">
        <v>1210</v>
      </c>
      <c r="Q375" s="53" t="str">
        <f>P159 &amp; " " &amp; U375</f>
        <v>auriéu entendu</v>
      </c>
      <c r="R375" s="56"/>
      <c r="S375" s="53"/>
      <c r="T375" s="55" t="s">
        <v>1232</v>
      </c>
      <c r="U375" s="49" t="s">
        <v>1207</v>
      </c>
    </row>
    <row r="376" spans="1:21">
      <c r="A376" s="226" t="s">
        <v>3305</v>
      </c>
      <c r="B376" s="67"/>
      <c r="C376" s="62"/>
      <c r="D376" s="100" t="s">
        <v>1212</v>
      </c>
      <c r="E376" s="61" t="s">
        <v>1213</v>
      </c>
      <c r="F376" s="61" t="s">
        <v>3705</v>
      </c>
      <c r="G376" s="61" t="s">
        <v>1214</v>
      </c>
      <c r="H376" s="61" t="str">
        <f>D160 &amp; " " &amp; U375</f>
        <v>as entendu</v>
      </c>
      <c r="I376" s="61" t="str">
        <f>E160 &amp; " " &amp; U375</f>
        <v>aviés entendu</v>
      </c>
      <c r="J376" s="61" t="str">
        <f>F160 &amp; " " &amp; U375</f>
        <v>aguères entendu</v>
      </c>
      <c r="K376" s="62" t="str">
        <f>G160 &amp; " " &amp; U375</f>
        <v>auras entendu</v>
      </c>
      <c r="L376" s="100" t="s">
        <v>2914</v>
      </c>
      <c r="M376" s="61" t="s">
        <v>3711</v>
      </c>
      <c r="N376" s="61" t="str">
        <f>L160 &amp; " " &amp; U375</f>
        <v>qu'agues entendu</v>
      </c>
      <c r="O376" s="62" t="str">
        <f>M160 &amp; " " &amp; U375</f>
        <v>qu'aguèsses entendu</v>
      </c>
      <c r="P376" s="100" t="s">
        <v>1215</v>
      </c>
      <c r="Q376" s="62" t="str">
        <f>P160 &amp; " " &amp; U375</f>
        <v>auriés entendu</v>
      </c>
      <c r="R376" s="67"/>
      <c r="S376" s="62"/>
      <c r="T376" s="100"/>
      <c r="U376" s="161" t="s">
        <v>3717</v>
      </c>
    </row>
    <row r="377" spans="1:21">
      <c r="A377" s="227"/>
      <c r="B377" s="67"/>
      <c r="C377" s="62"/>
      <c r="D377" s="162" t="s">
        <v>3703</v>
      </c>
      <c r="E377" s="61" t="s">
        <v>1216</v>
      </c>
      <c r="F377" s="61" t="s">
        <v>3706</v>
      </c>
      <c r="G377" s="61" t="s">
        <v>1217</v>
      </c>
      <c r="H377" s="61" t="str">
        <f>D161 &amp; " " &amp; U375</f>
        <v>a entendu</v>
      </c>
      <c r="I377" s="61" t="str">
        <f>E161 &amp; " " &amp; U375</f>
        <v>avié entendu</v>
      </c>
      <c r="J377" s="61" t="str">
        <f>F161 &amp; " " &amp; U375</f>
        <v>aguè  entendu</v>
      </c>
      <c r="K377" s="62" t="str">
        <f>G161 &amp; " " &amp; U375</f>
        <v>aura entendu</v>
      </c>
      <c r="L377" s="100" t="s">
        <v>2915</v>
      </c>
      <c r="M377" s="61" t="s">
        <v>3712</v>
      </c>
      <c r="N377" s="61" t="str">
        <f>L161 &amp; " " &amp; U375</f>
        <v>qu'ague  entendu</v>
      </c>
      <c r="O377" s="62" t="str">
        <f>M161 &amp; " " &amp; U375</f>
        <v>qu'aguèsse entendu</v>
      </c>
      <c r="P377" s="100" t="s">
        <v>1218</v>
      </c>
      <c r="Q377" s="62" t="str">
        <f>P161 &amp; " " &amp; U375</f>
        <v>aurié entendu</v>
      </c>
      <c r="R377" s="160" t="s">
        <v>3716</v>
      </c>
      <c r="S377" s="62" t="str">
        <f>"agues" &amp; " " &amp; U375</f>
        <v>agues entendu</v>
      </c>
      <c r="T377" s="100"/>
      <c r="U377" s="62" t="str">
        <f>"avènt" &amp; " " &amp; U375</f>
        <v>avènt entendu</v>
      </c>
    </row>
    <row r="378" spans="1:21">
      <c r="A378" s="228" t="s">
        <v>3308</v>
      </c>
      <c r="B378" s="67"/>
      <c r="C378" s="62"/>
      <c r="D378" s="100" t="s">
        <v>1219</v>
      </c>
      <c r="E378" s="61" t="s">
        <v>1220</v>
      </c>
      <c r="F378" s="61" t="s">
        <v>3707</v>
      </c>
      <c r="G378" s="61" t="s">
        <v>1221</v>
      </c>
      <c r="H378" s="61" t="str">
        <f>D162 &amp; " " &amp; U375</f>
        <v>avèn entendu</v>
      </c>
      <c r="I378" s="61" t="str">
        <f>E162 &amp; " " &amp; U375</f>
        <v>avian entendu</v>
      </c>
      <c r="J378" s="61" t="str">
        <f>F162 &amp; " " &amp; U375</f>
        <v>aguerian entendu</v>
      </c>
      <c r="K378" s="62" t="str">
        <f>G162 &amp; " " &amp; U375</f>
        <v>auren entendu</v>
      </c>
      <c r="L378" s="100" t="s">
        <v>2916</v>
      </c>
      <c r="M378" s="61" t="s">
        <v>3713</v>
      </c>
      <c r="N378" s="61" t="str">
        <f>L162 &amp; " " &amp; U375</f>
        <v>qu'aguen entendu</v>
      </c>
      <c r="O378" s="62" t="str">
        <f>M162 &amp; " " &amp; U375</f>
        <v>qu'aguessian entendu</v>
      </c>
      <c r="P378" s="100" t="s">
        <v>1222</v>
      </c>
      <c r="Q378" s="62" t="str">
        <f>P162 &amp; " " &amp; U375</f>
        <v>aurian entendu</v>
      </c>
      <c r="R378" s="67" t="s">
        <v>1223</v>
      </c>
      <c r="S378" s="62" t="str">
        <f>"aguen" &amp; " " &amp; U375</f>
        <v>aguen entendu</v>
      </c>
      <c r="T378" s="100"/>
      <c r="U378" s="62"/>
    </row>
    <row r="379" spans="1:21">
      <c r="A379" s="229"/>
      <c r="B379" s="67"/>
      <c r="C379" s="62"/>
      <c r="D379" s="100" t="s">
        <v>1224</v>
      </c>
      <c r="E379" s="61" t="s">
        <v>1225</v>
      </c>
      <c r="F379" s="61" t="s">
        <v>3708</v>
      </c>
      <c r="G379" s="61" t="s">
        <v>1226</v>
      </c>
      <c r="H379" s="61" t="str">
        <f>D163 &amp; " " &amp; U375</f>
        <v>avès entendu</v>
      </c>
      <c r="I379" s="61" t="str">
        <f>E163 &amp; " " &amp; U375</f>
        <v>avias entendu</v>
      </c>
      <c r="J379" s="61" t="str">
        <f>F163 &amp; " " &amp; U375</f>
        <v>aguerias entendu</v>
      </c>
      <c r="K379" s="62" t="str">
        <f>G163 &amp; " " &amp; U375</f>
        <v>aurés entendu</v>
      </c>
      <c r="L379" s="100" t="s">
        <v>2917</v>
      </c>
      <c r="M379" s="61" t="s">
        <v>3714</v>
      </c>
      <c r="N379" s="61" t="str">
        <f>L163 &amp; " " &amp; U375</f>
        <v>qu'agués entendu</v>
      </c>
      <c r="O379" s="62" t="str">
        <f>M163 &amp; " " &amp; U375</f>
        <v>qu'aguessias entendu</v>
      </c>
      <c r="P379" s="100" t="s">
        <v>1227</v>
      </c>
      <c r="Q379" s="62" t="str">
        <f>P163 &amp; " " &amp; U375</f>
        <v>aurias entendu</v>
      </c>
      <c r="R379" s="67" t="s">
        <v>1224</v>
      </c>
      <c r="S379" s="62" t="str">
        <f>"agués" &amp; " " &amp; U375</f>
        <v>agués entendu</v>
      </c>
      <c r="T379" s="100"/>
      <c r="U379" s="62"/>
    </row>
    <row r="380" spans="1:21" ht="13.5" thickBot="1">
      <c r="A380" s="230"/>
      <c r="B380" s="101"/>
      <c r="C380" s="102"/>
      <c r="D380" s="103" t="s">
        <v>1228</v>
      </c>
      <c r="E380" s="104" t="s">
        <v>1229</v>
      </c>
      <c r="F380" s="104" t="s">
        <v>3709</v>
      </c>
      <c r="G380" s="104" t="s">
        <v>1230</v>
      </c>
      <c r="H380" s="75" t="str">
        <f>D164 &amp; " " &amp; U375</f>
        <v>an entendu</v>
      </c>
      <c r="I380" s="75" t="str">
        <f>E164 &amp; " " &amp; U375</f>
        <v>avien  entendu</v>
      </c>
      <c r="J380" s="75" t="str">
        <f>F164 &amp; " " &amp; U375</f>
        <v>aguèron entendu</v>
      </c>
      <c r="K380" s="76" t="str">
        <f>G164 &amp; " " &amp; U375</f>
        <v>auran entendu</v>
      </c>
      <c r="L380" s="103" t="s">
        <v>2918</v>
      </c>
      <c r="M380" s="104" t="s">
        <v>3715</v>
      </c>
      <c r="N380" s="75" t="str">
        <f>L164 &amp; " " &amp; U375</f>
        <v>qu'agon entendu</v>
      </c>
      <c r="O380" s="76" t="str">
        <f>M164 &amp; " " &amp; U375</f>
        <v>qu'aguèsson entendu</v>
      </c>
      <c r="P380" s="103" t="s">
        <v>1231</v>
      </c>
      <c r="Q380" s="76" t="str">
        <f>P164 &amp; " " &amp; U375</f>
        <v>aurien entendu</v>
      </c>
      <c r="R380" s="80"/>
      <c r="S380" s="102"/>
      <c r="T380" s="103"/>
      <c r="U380" s="102"/>
    </row>
    <row r="381" spans="1:21">
      <c r="A381" s="169" t="s">
        <v>992</v>
      </c>
      <c r="B381" s="18" t="s">
        <v>3141</v>
      </c>
      <c r="C381" s="19" t="str">
        <f>"avé" &amp; " " &amp; U381</f>
        <v xml:space="preserve">avé escri </v>
      </c>
      <c r="D381" s="20" t="s">
        <v>3303</v>
      </c>
      <c r="E381" s="22" t="s">
        <v>994</v>
      </c>
      <c r="F381" s="21" t="s">
        <v>3718</v>
      </c>
      <c r="G381" s="22" t="s">
        <v>3731</v>
      </c>
      <c r="H381" s="22" t="str">
        <f>D159 &amp; " " &amp; U381</f>
        <v xml:space="preserve">ai escri </v>
      </c>
      <c r="I381" s="22" t="str">
        <f>E159 &amp; " " &amp; U381</f>
        <v xml:space="preserve">aviéu escri </v>
      </c>
      <c r="J381" s="22" t="str">
        <f>F159 &amp; " " &amp; U381</f>
        <v xml:space="preserve">aguère escri </v>
      </c>
      <c r="K381" s="23" t="str">
        <f>G159 &amp; " " &amp; U381</f>
        <v xml:space="preserve">aurai escri </v>
      </c>
      <c r="L381" s="25" t="s">
        <v>2919</v>
      </c>
      <c r="M381" s="141" t="s">
        <v>3724</v>
      </c>
      <c r="N381" s="22" t="str">
        <f>L159 &amp; " " &amp; U381</f>
        <v xml:space="preserve">qu'ague escri </v>
      </c>
      <c r="O381" s="23" t="str">
        <f>M159 &amp; " " &amp; U381</f>
        <v xml:space="preserve">qu'aguèsse escri </v>
      </c>
      <c r="P381" s="25" t="s">
        <v>3725</v>
      </c>
      <c r="Q381" s="23" t="str">
        <f>P159 &amp; " " &amp; U381</f>
        <v xml:space="preserve">auriéu escri </v>
      </c>
      <c r="R381" s="26"/>
      <c r="S381" s="23"/>
      <c r="T381" s="25" t="s">
        <v>993</v>
      </c>
      <c r="U381" s="19" t="s">
        <v>2193</v>
      </c>
    </row>
    <row r="382" spans="1:21">
      <c r="A382" s="226" t="s">
        <v>3305</v>
      </c>
      <c r="B382" s="35"/>
      <c r="C382" s="32"/>
      <c r="D382" s="119" t="s">
        <v>998</v>
      </c>
      <c r="E382" s="31" t="s">
        <v>1001</v>
      </c>
      <c r="F382" s="31" t="s">
        <v>3719</v>
      </c>
      <c r="G382" s="31" t="s">
        <v>3732</v>
      </c>
      <c r="H382" s="31" t="str">
        <f>D160 &amp; " " &amp; U381</f>
        <v xml:space="preserve">as escri </v>
      </c>
      <c r="I382" s="31" t="str">
        <f>E160 &amp; " " &amp; U381</f>
        <v xml:space="preserve">aviés escri </v>
      </c>
      <c r="J382" s="31" t="str">
        <f>F160 &amp; " " &amp; U381</f>
        <v xml:space="preserve">aguères escri </v>
      </c>
      <c r="K382" s="32" t="str">
        <f>G160 &amp; " " &amp; U381</f>
        <v xml:space="preserve">auras escri </v>
      </c>
      <c r="L382" s="119" t="s">
        <v>2920</v>
      </c>
      <c r="M382" s="31" t="s">
        <v>2924</v>
      </c>
      <c r="N382" s="31" t="str">
        <f>L160 &amp; " " &amp; U381</f>
        <v xml:space="preserve">qu'agues escri </v>
      </c>
      <c r="O382" s="32" t="str">
        <f>M160 &amp; " " &amp; U381</f>
        <v xml:space="preserve">qu'aguèsses escri </v>
      </c>
      <c r="P382" s="119" t="s">
        <v>3726</v>
      </c>
      <c r="Q382" s="32" t="str">
        <f>P160 &amp; " " &amp; U381</f>
        <v xml:space="preserve">auriés escri </v>
      </c>
      <c r="R382" s="35"/>
      <c r="S382" s="32"/>
      <c r="T382" s="119"/>
      <c r="U382" s="32" t="s">
        <v>2194</v>
      </c>
    </row>
    <row r="383" spans="1:21">
      <c r="A383" s="227"/>
      <c r="B383" s="35"/>
      <c r="C383" s="32"/>
      <c r="D383" s="119" t="s">
        <v>995</v>
      </c>
      <c r="E383" s="31" t="s">
        <v>1002</v>
      </c>
      <c r="F383" s="31" t="s">
        <v>3720</v>
      </c>
      <c r="G383" s="31" t="s">
        <v>3733</v>
      </c>
      <c r="H383" s="31" t="str">
        <f>D161 &amp; " " &amp; U381</f>
        <v xml:space="preserve">a escri </v>
      </c>
      <c r="I383" s="31" t="str">
        <f>E161 &amp; " " &amp; U381</f>
        <v xml:space="preserve">avié escri </v>
      </c>
      <c r="J383" s="31" t="str">
        <f>F161 &amp; " " &amp; U381</f>
        <v xml:space="preserve">aguè  escri </v>
      </c>
      <c r="K383" s="32" t="str">
        <f>G161 &amp; " " &amp; U381</f>
        <v xml:space="preserve">aura escri </v>
      </c>
      <c r="L383" s="119" t="s">
        <v>2919</v>
      </c>
      <c r="M383" s="31" t="s">
        <v>2925</v>
      </c>
      <c r="N383" s="31" t="str">
        <f>L161 &amp; " " &amp; U381</f>
        <v xml:space="preserve">qu'ague  escri </v>
      </c>
      <c r="O383" s="32" t="str">
        <f>M161 &amp; " " &amp; U381</f>
        <v xml:space="preserve">qu'aguèsse escri </v>
      </c>
      <c r="P383" s="119" t="s">
        <v>3727</v>
      </c>
      <c r="Q383" s="32" t="str">
        <f>P161 &amp; " " &amp; U381</f>
        <v xml:space="preserve">aurié escri </v>
      </c>
      <c r="R383" s="35" t="s">
        <v>995</v>
      </c>
      <c r="S383" s="32" t="str">
        <f>"agues" &amp; " " &amp; U381</f>
        <v xml:space="preserve">agues escri </v>
      </c>
      <c r="T383" s="119"/>
      <c r="U383" s="32" t="str">
        <f>"avènt" &amp; " " &amp; U381</f>
        <v xml:space="preserve">avènt escri </v>
      </c>
    </row>
    <row r="384" spans="1:21">
      <c r="A384" s="228" t="s">
        <v>3308</v>
      </c>
      <c r="B384" s="35"/>
      <c r="C384" s="32"/>
      <c r="D384" s="119" t="s">
        <v>999</v>
      </c>
      <c r="E384" s="31" t="s">
        <v>1003</v>
      </c>
      <c r="F384" s="31" t="s">
        <v>3721</v>
      </c>
      <c r="G384" s="31" t="s">
        <v>3734</v>
      </c>
      <c r="H384" s="31" t="str">
        <f>D162 &amp; " " &amp; U381</f>
        <v xml:space="preserve">avèn escri </v>
      </c>
      <c r="I384" s="31" t="str">
        <f>E162 &amp; " " &amp; U381</f>
        <v xml:space="preserve">avian escri </v>
      </c>
      <c r="J384" s="31" t="str">
        <f>F162 &amp; " " &amp; U381</f>
        <v xml:space="preserve">aguerian escri </v>
      </c>
      <c r="K384" s="32" t="str">
        <f>G162 &amp; " " &amp; U381</f>
        <v xml:space="preserve">auren escri </v>
      </c>
      <c r="L384" s="119" t="s">
        <v>2921</v>
      </c>
      <c r="M384" s="31" t="s">
        <v>2926</v>
      </c>
      <c r="N384" s="31" t="str">
        <f>L162 &amp; " " &amp; U381</f>
        <v xml:space="preserve">qu'aguen escri </v>
      </c>
      <c r="O384" s="32" t="str">
        <f>M162 &amp; " " &amp; U381</f>
        <v xml:space="preserve">qu'aguessian escri </v>
      </c>
      <c r="P384" s="119" t="s">
        <v>3728</v>
      </c>
      <c r="Q384" s="32" t="str">
        <f>P162 &amp; " " &amp; U381</f>
        <v xml:space="preserve">aurian escri </v>
      </c>
      <c r="R384" s="35" t="s">
        <v>996</v>
      </c>
      <c r="S384" s="32" t="str">
        <f>"aguen" &amp; " " &amp; U381</f>
        <v xml:space="preserve">aguen escri </v>
      </c>
      <c r="T384" s="119"/>
      <c r="U384" s="32"/>
    </row>
    <row r="385" spans="1:21">
      <c r="A385" s="229"/>
      <c r="B385" s="35"/>
      <c r="C385" s="32"/>
      <c r="D385" s="119" t="s">
        <v>997</v>
      </c>
      <c r="E385" s="31" t="s">
        <v>1004</v>
      </c>
      <c r="F385" s="31" t="s">
        <v>3722</v>
      </c>
      <c r="G385" s="31" t="s">
        <v>3735</v>
      </c>
      <c r="H385" s="31" t="str">
        <f>D163 &amp; " " &amp; U381</f>
        <v xml:space="preserve">avès escri </v>
      </c>
      <c r="I385" s="31" t="str">
        <f>E163 &amp; " " &amp; U381</f>
        <v xml:space="preserve">avias escri </v>
      </c>
      <c r="J385" s="31" t="str">
        <f>F163 &amp; " " &amp; U381</f>
        <v xml:space="preserve">aguerias escri </v>
      </c>
      <c r="K385" s="32" t="str">
        <f>G163 &amp; " " &amp; U381</f>
        <v xml:space="preserve">aurés escri </v>
      </c>
      <c r="L385" s="119" t="s">
        <v>2922</v>
      </c>
      <c r="M385" s="31" t="s">
        <v>2927</v>
      </c>
      <c r="N385" s="31" t="str">
        <f>L163 &amp; " " &amp; U381</f>
        <v xml:space="preserve">qu'agués escri </v>
      </c>
      <c r="O385" s="32" t="str">
        <f>M163 &amp; " " &amp; U381</f>
        <v xml:space="preserve">qu'aguessias escri </v>
      </c>
      <c r="P385" s="119" t="s">
        <v>3729</v>
      </c>
      <c r="Q385" s="32" t="str">
        <f>P163 &amp; " " &amp; U381</f>
        <v xml:space="preserve">aurias escri </v>
      </c>
      <c r="R385" s="35" t="s">
        <v>997</v>
      </c>
      <c r="S385" s="32" t="str">
        <f>"agués" &amp; " " &amp; U381</f>
        <v xml:space="preserve">agués escri </v>
      </c>
      <c r="T385" s="119"/>
      <c r="U385" s="32"/>
    </row>
    <row r="386" spans="1:21" ht="13.5" thickBot="1">
      <c r="A386" s="230"/>
      <c r="B386" s="124"/>
      <c r="C386" s="125"/>
      <c r="D386" s="129" t="s">
        <v>1000</v>
      </c>
      <c r="E386" s="127" t="s">
        <v>1005</v>
      </c>
      <c r="F386" s="127" t="s">
        <v>3723</v>
      </c>
      <c r="G386" s="127" t="s">
        <v>3736</v>
      </c>
      <c r="H386" s="43" t="str">
        <f>D164 &amp; " " &amp; U381</f>
        <v xml:space="preserve">an escri </v>
      </c>
      <c r="I386" s="43" t="str">
        <f>E164 &amp; " " &amp; U381</f>
        <v xml:space="preserve">avien  escri </v>
      </c>
      <c r="J386" s="43" t="str">
        <f>F164 &amp; " " &amp; U381</f>
        <v xml:space="preserve">aguèron escri </v>
      </c>
      <c r="K386" s="44" t="str">
        <f>G164 &amp; " " &amp; U381</f>
        <v xml:space="preserve">auran escri </v>
      </c>
      <c r="L386" s="129" t="s">
        <v>2923</v>
      </c>
      <c r="M386" s="127" t="s">
        <v>2928</v>
      </c>
      <c r="N386" s="43" t="str">
        <f>L164 &amp; " " &amp; U381</f>
        <v xml:space="preserve">qu'agon escri </v>
      </c>
      <c r="O386" s="44" t="str">
        <f>M164 &amp; " " &amp; U381</f>
        <v xml:space="preserve">qu'aguèsson escri </v>
      </c>
      <c r="P386" s="129" t="s">
        <v>3730</v>
      </c>
      <c r="Q386" s="44" t="str">
        <f>P164 &amp; " " &amp; U381</f>
        <v xml:space="preserve">aurien escri </v>
      </c>
      <c r="R386" s="47"/>
      <c r="S386" s="125"/>
      <c r="T386" s="129"/>
      <c r="U386" s="125"/>
    </row>
    <row r="387" spans="1:21">
      <c r="A387" s="169" t="s">
        <v>1233</v>
      </c>
      <c r="B387" s="48" t="s">
        <v>3140</v>
      </c>
      <c r="C387" s="49" t="s">
        <v>2195</v>
      </c>
      <c r="D387" s="55" t="s">
        <v>665</v>
      </c>
      <c r="E387" s="51" t="s">
        <v>2169</v>
      </c>
      <c r="F387" s="51" t="s">
        <v>2175</v>
      </c>
      <c r="G387" s="52" t="s">
        <v>676</v>
      </c>
      <c r="H387" s="52" t="str">
        <f>D387 &amp; " " &amp; U387</f>
        <v>siéu esta</v>
      </c>
      <c r="I387" s="52" t="str">
        <f>E387 &amp; " " &amp; U387</f>
        <v>ère esta</v>
      </c>
      <c r="J387" s="52" t="str">
        <f>F387 &amp; " " &amp; U387</f>
        <v>fuguère (siguère) esta</v>
      </c>
      <c r="K387" s="53" t="str">
        <f>G387 &amp; " " &amp; U387</f>
        <v>sarai esta</v>
      </c>
      <c r="L387" s="50" t="s">
        <v>2176</v>
      </c>
      <c r="M387" s="51" t="s">
        <v>2181</v>
      </c>
      <c r="N387" s="52" t="str">
        <f>L387 &amp; " " &amp; U387</f>
        <v>que fugue (siegue) esta</v>
      </c>
      <c r="O387" s="53" t="str">
        <f>M387 &amp; " " &amp; U387</f>
        <v>que fuguèsse  (siguèsse) esta</v>
      </c>
      <c r="P387" s="55" t="s">
        <v>682</v>
      </c>
      <c r="Q387" s="53" t="str">
        <f>P387 &amp; " " &amp; U387</f>
        <v>sariéu esta</v>
      </c>
      <c r="R387" s="56"/>
      <c r="S387" s="53"/>
      <c r="T387" s="55" t="s">
        <v>664</v>
      </c>
      <c r="U387" s="53" t="s">
        <v>663</v>
      </c>
    </row>
    <row r="388" spans="1:21">
      <c r="A388" s="226" t="s">
        <v>3305</v>
      </c>
      <c r="B388" s="67"/>
      <c r="C388" s="62"/>
      <c r="D388" s="100" t="s">
        <v>666</v>
      </c>
      <c r="E388" s="61" t="s">
        <v>671</v>
      </c>
      <c r="F388" s="64" t="s">
        <v>2170</v>
      </c>
      <c r="G388" s="61" t="s">
        <v>677</v>
      </c>
      <c r="H388" s="61" t="str">
        <f>D388 &amp; " " &amp; U387</f>
        <v>siés esta</v>
      </c>
      <c r="I388" s="61" t="str">
        <f>E388 &amp; " " &amp; U387</f>
        <v>ères esta</v>
      </c>
      <c r="J388" s="61" t="str">
        <f>F388 &amp; " " &amp; U387</f>
        <v>fuguères (siguères) esta</v>
      </c>
      <c r="K388" s="62" t="str">
        <f>G388 &amp; " " &amp; U387</f>
        <v>saras esta</v>
      </c>
      <c r="L388" s="107" t="s">
        <v>2177</v>
      </c>
      <c r="M388" s="64" t="s">
        <v>2183</v>
      </c>
      <c r="N388" s="61" t="str">
        <f>L388 &amp; " " &amp; U387</f>
        <v>que fugues (siegues) esta</v>
      </c>
      <c r="O388" s="62" t="str">
        <f>M388 &amp; " " &amp; U387</f>
        <v>que fuguèsses  (siguèsses) esta</v>
      </c>
      <c r="P388" s="100" t="s">
        <v>683</v>
      </c>
      <c r="Q388" s="62" t="str">
        <f>P388 &amp; " " &amp; U387</f>
        <v>sariés esta</v>
      </c>
      <c r="R388" s="67"/>
      <c r="S388" s="62"/>
      <c r="T388" s="100"/>
      <c r="U388" s="65" t="s">
        <v>2190</v>
      </c>
    </row>
    <row r="389" spans="1:21">
      <c r="A389" s="227"/>
      <c r="B389" s="67"/>
      <c r="C389" s="62"/>
      <c r="D389" s="100" t="s">
        <v>667</v>
      </c>
      <c r="E389" s="61" t="s">
        <v>672</v>
      </c>
      <c r="F389" s="64" t="s">
        <v>2171</v>
      </c>
      <c r="G389" s="61" t="s">
        <v>678</v>
      </c>
      <c r="H389" s="61" t="str">
        <f>D389 &amp; " " &amp; U387</f>
        <v>es esta</v>
      </c>
      <c r="I389" s="61" t="str">
        <f>E389 &amp; " " &amp; U387</f>
        <v>èro esta</v>
      </c>
      <c r="J389" s="61" t="str">
        <f>F389 &amp; " " &amp; U387</f>
        <v>fuguè (siguè) esta</v>
      </c>
      <c r="K389" s="62" t="str">
        <f>G389 &amp; " " &amp; U387</f>
        <v>sara esta</v>
      </c>
      <c r="L389" s="107" t="s">
        <v>2178</v>
      </c>
      <c r="M389" s="64" t="s">
        <v>2181</v>
      </c>
      <c r="N389" s="61" t="str">
        <f>L389 &amp; " " &amp; U387</f>
        <v>que fugue (siegue)  esta</v>
      </c>
      <c r="O389" s="62" t="str">
        <f>M389 &amp; " " &amp; U387</f>
        <v>que fuguèsse  (siguèsse) esta</v>
      </c>
      <c r="P389" s="100" t="s">
        <v>684</v>
      </c>
      <c r="Q389" s="62" t="str">
        <f>P389 &amp; " " &amp; U387</f>
        <v>sarié esta</v>
      </c>
      <c r="R389" s="68" t="s">
        <v>2187</v>
      </c>
      <c r="S389" s="62" t="str">
        <f>"fugues (siegues)" &amp; " " &amp; U387</f>
        <v>fugues (siegues) esta</v>
      </c>
      <c r="T389" s="100"/>
      <c r="U389" s="65" t="s">
        <v>2191</v>
      </c>
    </row>
    <row r="390" spans="1:21">
      <c r="A390" s="228" t="s">
        <v>3308</v>
      </c>
      <c r="B390" s="67"/>
      <c r="C390" s="62"/>
      <c r="D390" s="100" t="s">
        <v>668</v>
      </c>
      <c r="E390" s="61" t="s">
        <v>673</v>
      </c>
      <c r="F390" s="64" t="s">
        <v>2172</v>
      </c>
      <c r="G390" s="61" t="s">
        <v>679</v>
      </c>
      <c r="H390" s="61" t="str">
        <f>D390 &amp; " " &amp; U387</f>
        <v>sian esta</v>
      </c>
      <c r="I390" s="61" t="str">
        <f>E390 &amp; " " &amp; U387</f>
        <v>erian esta</v>
      </c>
      <c r="J390" s="61" t="str">
        <f>F390 &amp; " " &amp; U387</f>
        <v>fuguerian (siguerian) esta</v>
      </c>
      <c r="K390" s="62" t="str">
        <f>G390 &amp; " " &amp; U387</f>
        <v>saren esta</v>
      </c>
      <c r="L390" s="107" t="s">
        <v>2179</v>
      </c>
      <c r="M390" s="64" t="s">
        <v>2184</v>
      </c>
      <c r="N390" s="61" t="str">
        <f>L390 &amp; " " &amp; U387</f>
        <v>que fuguen (siguen) esta</v>
      </c>
      <c r="O390" s="62" t="str">
        <f>M390 &amp; " " &amp; U387</f>
        <v>que fuguèssian  (siguessian) esta</v>
      </c>
      <c r="P390" s="100" t="s">
        <v>685</v>
      </c>
      <c r="Q390" s="62" t="str">
        <f>P390 &amp; " " &amp; U387</f>
        <v>sarian esta</v>
      </c>
      <c r="R390" s="68" t="s">
        <v>2188</v>
      </c>
      <c r="S390" s="62" t="str">
        <f>"fuguen (sieguen)" &amp; " " &amp; U387</f>
        <v>fuguen (sieguen) esta</v>
      </c>
      <c r="T390" s="100"/>
      <c r="U390" s="65" t="s">
        <v>2192</v>
      </c>
    </row>
    <row r="391" spans="1:21">
      <c r="A391" s="229"/>
      <c r="B391" s="67"/>
      <c r="C391" s="62"/>
      <c r="D391" s="100" t="s">
        <v>669</v>
      </c>
      <c r="E391" s="61" t="s">
        <v>674</v>
      </c>
      <c r="F391" s="64" t="s">
        <v>2173</v>
      </c>
      <c r="G391" s="61" t="s">
        <v>680</v>
      </c>
      <c r="H391" s="61" t="str">
        <f>D391 &amp; " " &amp; U387</f>
        <v>sias esta</v>
      </c>
      <c r="I391" s="61" t="str">
        <f>E391 &amp; " " &amp; U387</f>
        <v>erias esta</v>
      </c>
      <c r="J391" s="61" t="str">
        <f>F391 &amp; " " &amp; U387</f>
        <v>fuguerias (siguerias) esta</v>
      </c>
      <c r="K391" s="62" t="str">
        <f>G391 &amp; " " &amp; U387</f>
        <v>sarés esta</v>
      </c>
      <c r="L391" s="107" t="s">
        <v>2180</v>
      </c>
      <c r="M391" s="64" t="s">
        <v>2185</v>
      </c>
      <c r="N391" s="61" t="str">
        <f>L391 &amp; " " &amp; U387</f>
        <v>que fugués (sigués) esta</v>
      </c>
      <c r="O391" s="62" t="str">
        <f>M391 &amp; " " &amp; U387</f>
        <v>que fuguèssias  (siguessias) esta</v>
      </c>
      <c r="P391" s="100" t="s">
        <v>686</v>
      </c>
      <c r="Q391" s="62" t="str">
        <f>P391 &amp; " " &amp; U387</f>
        <v>sarias esta</v>
      </c>
      <c r="R391" s="68" t="s">
        <v>2189</v>
      </c>
      <c r="S391" s="62" t="str">
        <f>"fugués (siegués)" &amp; " " &amp; U387</f>
        <v>fugués (siegués) esta</v>
      </c>
      <c r="T391" s="100"/>
      <c r="U391" s="62"/>
    </row>
    <row r="392" spans="1:21" ht="13.5" thickBot="1">
      <c r="A392" s="230"/>
      <c r="B392" s="80"/>
      <c r="C392" s="76"/>
      <c r="D392" s="105" t="s">
        <v>670</v>
      </c>
      <c r="E392" s="75" t="s">
        <v>675</v>
      </c>
      <c r="F392" s="78" t="s">
        <v>2174</v>
      </c>
      <c r="G392" s="75" t="s">
        <v>681</v>
      </c>
      <c r="H392" s="75" t="str">
        <f>D392 &amp; " " &amp; U387</f>
        <v>soun esta</v>
      </c>
      <c r="I392" s="75" t="str">
        <f>E392 &amp; " " &amp; U387</f>
        <v>èron esta</v>
      </c>
      <c r="J392" s="75" t="str">
        <f>F392 &amp; " " &amp; U387</f>
        <v>fuguèron (siguèron) esta</v>
      </c>
      <c r="K392" s="76" t="str">
        <f>G392 &amp; " " &amp; U387</f>
        <v>saran esta</v>
      </c>
      <c r="L392" s="108" t="s">
        <v>2182</v>
      </c>
      <c r="M392" s="78" t="s">
        <v>2186</v>
      </c>
      <c r="N392" s="75" t="str">
        <f>L392 &amp; " " &amp; U387</f>
        <v>que fugon (siegon) esta</v>
      </c>
      <c r="O392" s="76" t="str">
        <f>M392 &amp; " " &amp; U387</f>
        <v>que fuguèsson  (siguèsson) esta</v>
      </c>
      <c r="P392" s="105" t="s">
        <v>687</v>
      </c>
      <c r="Q392" s="76" t="str">
        <f>P392 &amp; " " &amp; U387</f>
        <v>sarien esta</v>
      </c>
      <c r="R392" s="80"/>
      <c r="S392" s="76"/>
      <c r="T392" s="105"/>
      <c r="U392" s="76"/>
    </row>
    <row r="393" spans="1:21">
      <c r="A393" s="169" t="s">
        <v>69</v>
      </c>
      <c r="B393" s="137" t="s">
        <v>3139</v>
      </c>
      <c r="C393" s="37" t="str">
        <f>"avé" &amp; " " &amp; U393</f>
        <v>avé fa</v>
      </c>
      <c r="D393" s="34" t="s">
        <v>708</v>
      </c>
      <c r="E393" s="29" t="s">
        <v>711</v>
      </c>
      <c r="F393" s="30" t="s">
        <v>3304</v>
      </c>
      <c r="G393" s="29" t="s">
        <v>712</v>
      </c>
      <c r="H393" s="22" t="str">
        <f>D159 &amp; " " &amp; U393</f>
        <v>ai fa</v>
      </c>
      <c r="I393" s="22" t="str">
        <f>E159 &amp; " " &amp; U393</f>
        <v>aviéu fa</v>
      </c>
      <c r="J393" s="22" t="str">
        <f>F159 &amp; " " &amp; U393</f>
        <v>aguère fa</v>
      </c>
      <c r="K393" s="23" t="str">
        <f>G159 &amp; " " &amp; U393</f>
        <v>aurai fa</v>
      </c>
      <c r="L393" s="28" t="s">
        <v>2937</v>
      </c>
      <c r="M393" s="176" t="s">
        <v>3741</v>
      </c>
      <c r="N393" s="22" t="str">
        <f>L159 &amp; " " &amp; U393</f>
        <v>qu'ague fa</v>
      </c>
      <c r="O393" s="23" t="str">
        <f>M159 &amp; " " &amp; U393</f>
        <v>qu'aguèsse fa</v>
      </c>
      <c r="P393" s="34" t="s">
        <v>713</v>
      </c>
      <c r="Q393" s="23" t="str">
        <f>P159 &amp; " " &amp; U393</f>
        <v>auriéu fa</v>
      </c>
      <c r="R393" s="26"/>
      <c r="S393" s="27"/>
      <c r="T393" s="180" t="s">
        <v>3745</v>
      </c>
      <c r="U393" s="182" t="s">
        <v>3744</v>
      </c>
    </row>
    <row r="394" spans="1:21">
      <c r="A394" s="226" t="s">
        <v>3305</v>
      </c>
      <c r="B394" s="35"/>
      <c r="C394" s="32"/>
      <c r="D394" s="119" t="s">
        <v>709</v>
      </c>
      <c r="E394" s="31" t="s">
        <v>714</v>
      </c>
      <c r="F394" s="31" t="s">
        <v>719</v>
      </c>
      <c r="G394" s="31" t="s">
        <v>724</v>
      </c>
      <c r="H394" s="31" t="str">
        <f>D160 &amp; " " &amp; U393</f>
        <v>as fa</v>
      </c>
      <c r="I394" s="31" t="str">
        <f>E160 &amp; " " &amp; U393</f>
        <v>aviés fa</v>
      </c>
      <c r="J394" s="31" t="str">
        <f>F160 &amp; " " &amp; U393</f>
        <v>aguères fa</v>
      </c>
      <c r="K394" s="32" t="str">
        <f>G160 &amp; " " &amp; U393</f>
        <v>auras fa</v>
      </c>
      <c r="L394" s="119" t="s">
        <v>2929</v>
      </c>
      <c r="M394" s="31" t="s">
        <v>2932</v>
      </c>
      <c r="N394" s="31" t="str">
        <f>L160 &amp; " " &amp; U393</f>
        <v>qu'agues fa</v>
      </c>
      <c r="O394" s="32" t="str">
        <f>M160 &amp; " " &amp; U393</f>
        <v>qu'aguèsses fa</v>
      </c>
      <c r="P394" s="119" t="s">
        <v>729</v>
      </c>
      <c r="Q394" s="32" t="str">
        <f>P160 &amp; " " &amp; U393</f>
        <v>auriés fa</v>
      </c>
      <c r="R394" s="35"/>
      <c r="S394" s="32"/>
      <c r="T394" s="119"/>
      <c r="U394" s="32" t="s">
        <v>3743</v>
      </c>
    </row>
    <row r="395" spans="1:21">
      <c r="A395" s="227"/>
      <c r="B395" s="35"/>
      <c r="C395" s="32"/>
      <c r="D395" s="147" t="s">
        <v>3737</v>
      </c>
      <c r="E395" s="31" t="s">
        <v>715</v>
      </c>
      <c r="F395" s="31" t="s">
        <v>720</v>
      </c>
      <c r="G395" s="31" t="s">
        <v>725</v>
      </c>
      <c r="H395" s="31" t="str">
        <f>D161 &amp; " " &amp; U393</f>
        <v>a fa</v>
      </c>
      <c r="I395" s="31" t="str">
        <f>E161 &amp; " " &amp; U393</f>
        <v>avié fa</v>
      </c>
      <c r="J395" s="31" t="str">
        <f>F161 &amp; " " &amp; U393</f>
        <v>aguè  fa</v>
      </c>
      <c r="K395" s="32" t="str">
        <f>G161 &amp; " " &amp; U393</f>
        <v>aura fa</v>
      </c>
      <c r="L395" s="119" t="s">
        <v>2930</v>
      </c>
      <c r="M395" s="31" t="s">
        <v>2933</v>
      </c>
      <c r="N395" s="31" t="str">
        <f>L161 &amp; " " &amp; U393</f>
        <v>qu'ague  fa</v>
      </c>
      <c r="O395" s="32" t="str">
        <f>M161 &amp; " " &amp; U393</f>
        <v>qu'aguèsse fa</v>
      </c>
      <c r="P395" s="119" t="s">
        <v>730</v>
      </c>
      <c r="Q395" s="32" t="str">
        <f>P161 &amp; " " &amp; U393</f>
        <v>aurié fa</v>
      </c>
      <c r="R395" s="145" t="s">
        <v>3737</v>
      </c>
      <c r="S395" s="32" t="str">
        <f>"agues" &amp; " " &amp; U393</f>
        <v>agues fa</v>
      </c>
      <c r="T395" s="119"/>
      <c r="U395" s="32" t="str">
        <f>"avènt" &amp; " " &amp; U393</f>
        <v>avènt fa</v>
      </c>
    </row>
    <row r="396" spans="1:21">
      <c r="A396" s="228" t="s">
        <v>3308</v>
      </c>
      <c r="B396" s="35"/>
      <c r="C396" s="32"/>
      <c r="D396" s="147" t="s">
        <v>3738</v>
      </c>
      <c r="E396" s="31" t="s">
        <v>716</v>
      </c>
      <c r="F396" s="31" t="s">
        <v>721</v>
      </c>
      <c r="G396" s="31" t="s">
        <v>726</v>
      </c>
      <c r="H396" s="31" t="str">
        <f>D162 &amp; " " &amp; U393</f>
        <v>avèn fa</v>
      </c>
      <c r="I396" s="31" t="str">
        <f>E162 &amp; " " &amp; U393</f>
        <v>avian fa</v>
      </c>
      <c r="J396" s="31" t="str">
        <f>F162 &amp; " " &amp; U393</f>
        <v>aguerian fa</v>
      </c>
      <c r="K396" s="32" t="str">
        <f>G162 &amp; " " &amp; U393</f>
        <v>auren fa</v>
      </c>
      <c r="L396" s="147" t="s">
        <v>3740</v>
      </c>
      <c r="M396" s="31" t="s">
        <v>2934</v>
      </c>
      <c r="N396" s="31" t="str">
        <f>L162 &amp; " " &amp; U393</f>
        <v>qu'aguen fa</v>
      </c>
      <c r="O396" s="32" t="str">
        <f>M162 &amp; " " &amp; U393</f>
        <v>qu'aguessian fa</v>
      </c>
      <c r="P396" s="119" t="s">
        <v>731</v>
      </c>
      <c r="Q396" s="32" t="str">
        <f>P162 &amp; " " &amp; U393</f>
        <v>aurian fa</v>
      </c>
      <c r="R396" s="145" t="s">
        <v>3742</v>
      </c>
      <c r="S396" s="32" t="str">
        <f>"aguen" &amp; " " &amp; U393</f>
        <v>aguen fa</v>
      </c>
      <c r="T396" s="119"/>
      <c r="U396" s="32"/>
    </row>
    <row r="397" spans="1:21">
      <c r="A397" s="229"/>
      <c r="B397" s="35"/>
      <c r="C397" s="32"/>
      <c r="D397" s="147" t="s">
        <v>3739</v>
      </c>
      <c r="E397" s="31" t="s">
        <v>717</v>
      </c>
      <c r="F397" s="31" t="s">
        <v>722</v>
      </c>
      <c r="G397" s="31" t="s">
        <v>727</v>
      </c>
      <c r="H397" s="31" t="str">
        <f>D163 &amp; " " &amp; U393</f>
        <v>avès fa</v>
      </c>
      <c r="I397" s="31" t="str">
        <f>E163 &amp; " " &amp; U393</f>
        <v>avias fa</v>
      </c>
      <c r="J397" s="31" t="str">
        <f>F163 &amp; " " &amp; U393</f>
        <v>aguerias fa</v>
      </c>
      <c r="K397" s="32" t="str">
        <f>G163 &amp; " " &amp; U393</f>
        <v>aurés fa</v>
      </c>
      <c r="L397" s="119" t="s">
        <v>2931</v>
      </c>
      <c r="M397" s="31" t="s">
        <v>2935</v>
      </c>
      <c r="N397" s="31" t="str">
        <f>L163 &amp; " " &amp; U393</f>
        <v>qu'agués fa</v>
      </c>
      <c r="O397" s="32" t="str">
        <f>M163 &amp; " " &amp; U393</f>
        <v>qu'aguessias fa</v>
      </c>
      <c r="P397" s="119" t="s">
        <v>732</v>
      </c>
      <c r="Q397" s="32" t="str">
        <f>P163 &amp; " " &amp; U393</f>
        <v>aurias fa</v>
      </c>
      <c r="R397" s="145" t="s">
        <v>3739</v>
      </c>
      <c r="S397" s="32" t="str">
        <f>"agués" &amp; " " &amp; U393</f>
        <v>agués fa</v>
      </c>
      <c r="T397" s="119"/>
      <c r="U397" s="32"/>
    </row>
    <row r="398" spans="1:21" ht="13.5" thickBot="1">
      <c r="A398" s="230"/>
      <c r="B398" s="124"/>
      <c r="C398" s="125"/>
      <c r="D398" s="129" t="s">
        <v>710</v>
      </c>
      <c r="E398" s="127" t="s">
        <v>718</v>
      </c>
      <c r="F398" s="127" t="s">
        <v>723</v>
      </c>
      <c r="G398" s="127" t="s">
        <v>728</v>
      </c>
      <c r="H398" s="43" t="str">
        <f>D164 &amp; " " &amp; U393</f>
        <v>an fa</v>
      </c>
      <c r="I398" s="43" t="str">
        <f>E164 &amp; " " &amp; U393</f>
        <v>avien  fa</v>
      </c>
      <c r="J398" s="43" t="str">
        <f>F164 &amp; " " &amp; U393</f>
        <v>aguèron fa</v>
      </c>
      <c r="K398" s="44" t="str">
        <f>G164 &amp; " " &amp; U393</f>
        <v>auran fa</v>
      </c>
      <c r="L398" s="129" t="s">
        <v>2938</v>
      </c>
      <c r="M398" s="127" t="s">
        <v>2936</v>
      </c>
      <c r="N398" s="43" t="str">
        <f>L164 &amp; " " &amp; U393</f>
        <v>qu'agon fa</v>
      </c>
      <c r="O398" s="44" t="str">
        <f>M164 &amp; " " &amp; U393</f>
        <v>qu'aguèsson fa</v>
      </c>
      <c r="P398" s="129" t="s">
        <v>733</v>
      </c>
      <c r="Q398" s="44" t="str">
        <f>P164 &amp; " " &amp; U393</f>
        <v>aurien fa</v>
      </c>
      <c r="R398" s="47"/>
      <c r="S398" s="125"/>
      <c r="T398" s="129"/>
      <c r="U398" s="125"/>
    </row>
    <row r="399" spans="1:21">
      <c r="A399" s="169" t="s">
        <v>1234</v>
      </c>
      <c r="B399" s="48" t="s">
        <v>3138</v>
      </c>
      <c r="C399" s="49"/>
      <c r="D399" s="55"/>
      <c r="E399" s="52"/>
      <c r="F399" s="52"/>
      <c r="G399" s="52"/>
      <c r="H399" s="52"/>
      <c r="I399" s="52"/>
      <c r="J399" s="99"/>
      <c r="K399" s="53"/>
      <c r="L399" s="55"/>
      <c r="M399" s="52"/>
      <c r="N399" s="52"/>
      <c r="O399" s="53"/>
      <c r="P399" s="55"/>
      <c r="Q399" s="99"/>
      <c r="R399" s="56"/>
      <c r="S399" s="53"/>
      <c r="T399" s="156" t="s">
        <v>3759</v>
      </c>
      <c r="U399" s="158" t="s">
        <v>3760</v>
      </c>
    </row>
    <row r="400" spans="1:21">
      <c r="A400" s="226" t="s">
        <v>3305</v>
      </c>
      <c r="B400" s="67"/>
      <c r="C400" s="62"/>
      <c r="D400" s="100"/>
      <c r="E400" s="61"/>
      <c r="F400" s="61"/>
      <c r="G400" s="61"/>
      <c r="H400" s="61"/>
      <c r="I400" s="61"/>
      <c r="J400" s="111"/>
      <c r="K400" s="62"/>
      <c r="L400" s="100"/>
      <c r="M400" s="61"/>
      <c r="N400" s="61"/>
      <c r="O400" s="62"/>
      <c r="P400" s="100"/>
      <c r="Q400" s="111"/>
      <c r="R400" s="67"/>
      <c r="S400" s="62"/>
      <c r="T400" s="100"/>
      <c r="U400" s="62"/>
    </row>
    <row r="401" spans="1:21">
      <c r="A401" s="227"/>
      <c r="B401" s="67"/>
      <c r="C401" s="62"/>
      <c r="D401" s="162" t="s">
        <v>708</v>
      </c>
      <c r="E401" s="163" t="s">
        <v>3746</v>
      </c>
      <c r="F401" s="163" t="s">
        <v>3747</v>
      </c>
      <c r="G401" s="163" t="s">
        <v>3748</v>
      </c>
      <c r="H401" s="163" t="s">
        <v>3749</v>
      </c>
      <c r="I401" s="163" t="s">
        <v>3750</v>
      </c>
      <c r="J401" s="164" t="s">
        <v>3751</v>
      </c>
      <c r="K401" s="161" t="s">
        <v>3752</v>
      </c>
      <c r="L401" s="162" t="s">
        <v>3753</v>
      </c>
      <c r="M401" s="163" t="s">
        <v>3754</v>
      </c>
      <c r="N401" s="163" t="s">
        <v>3755</v>
      </c>
      <c r="O401" s="161" t="s">
        <v>3756</v>
      </c>
      <c r="P401" s="162" t="s">
        <v>3757</v>
      </c>
      <c r="Q401" s="164" t="s">
        <v>3758</v>
      </c>
      <c r="R401" s="67"/>
      <c r="S401" s="62"/>
      <c r="T401" s="100"/>
      <c r="U401" s="62"/>
    </row>
    <row r="402" spans="1:21">
      <c r="A402" s="228" t="s">
        <v>3308</v>
      </c>
      <c r="B402" s="67"/>
      <c r="C402" s="62"/>
      <c r="D402" s="100"/>
      <c r="E402" s="61"/>
      <c r="F402" s="61"/>
      <c r="G402" s="61"/>
      <c r="H402" s="61"/>
      <c r="I402" s="61"/>
      <c r="J402" s="111"/>
      <c r="K402" s="62"/>
      <c r="L402" s="100"/>
      <c r="M402" s="61"/>
      <c r="N402" s="61"/>
      <c r="O402" s="62"/>
      <c r="P402" s="100"/>
      <c r="Q402" s="111"/>
      <c r="R402" s="67"/>
      <c r="S402" s="62"/>
      <c r="T402" s="100"/>
      <c r="U402" s="62"/>
    </row>
    <row r="403" spans="1:21">
      <c r="A403" s="229"/>
      <c r="B403" s="67"/>
      <c r="C403" s="62"/>
      <c r="D403" s="100"/>
      <c r="E403" s="61"/>
      <c r="F403" s="61"/>
      <c r="G403" s="61"/>
      <c r="H403" s="61"/>
      <c r="I403" s="61"/>
      <c r="J403" s="111"/>
      <c r="K403" s="62"/>
      <c r="L403" s="100"/>
      <c r="M403" s="61"/>
      <c r="N403" s="61"/>
      <c r="O403" s="62"/>
      <c r="P403" s="100"/>
      <c r="Q403" s="111"/>
      <c r="R403" s="67"/>
      <c r="S403" s="62"/>
      <c r="T403" s="100"/>
      <c r="U403" s="62"/>
    </row>
    <row r="404" spans="1:21" ht="13.5" thickBot="1">
      <c r="A404" s="230"/>
      <c r="B404" s="80"/>
      <c r="C404" s="76"/>
      <c r="D404" s="105"/>
      <c r="E404" s="75"/>
      <c r="F404" s="75"/>
      <c r="G404" s="75"/>
      <c r="H404" s="75"/>
      <c r="I404" s="75"/>
      <c r="J404" s="106"/>
      <c r="K404" s="76"/>
      <c r="L404" s="105"/>
      <c r="M404" s="75"/>
      <c r="N404" s="75"/>
      <c r="O404" s="76"/>
      <c r="P404" s="105"/>
      <c r="Q404" s="106"/>
      <c r="R404" s="80"/>
      <c r="S404" s="76"/>
      <c r="T404" s="105"/>
      <c r="U404" s="76"/>
    </row>
    <row r="405" spans="1:21">
      <c r="A405" s="169" t="s">
        <v>1235</v>
      </c>
      <c r="B405" s="18" t="s">
        <v>3137</v>
      </c>
      <c r="C405" s="19" t="str">
        <f>"avé" &amp; " " &amp; U405</f>
        <v>avé fen</v>
      </c>
      <c r="D405" s="140" t="s">
        <v>3137</v>
      </c>
      <c r="E405" s="141" t="s">
        <v>3761</v>
      </c>
      <c r="F405" s="141" t="s">
        <v>3762</v>
      </c>
      <c r="G405" s="141" t="s">
        <v>3798</v>
      </c>
      <c r="H405" s="141" t="str">
        <f>D159 &amp; " " &amp; U405</f>
        <v>ai fen</v>
      </c>
      <c r="I405" s="141" t="str">
        <f>E159 &amp; " " &amp; U405</f>
        <v>aviéu fen</v>
      </c>
      <c r="J405" s="141" t="str">
        <f>F159 &amp; " " &amp; U405</f>
        <v>aguère fen</v>
      </c>
      <c r="K405" s="143" t="str">
        <f>G159 &amp; " " &amp; U405</f>
        <v>aurai fen</v>
      </c>
      <c r="L405" s="140" t="s">
        <v>3763</v>
      </c>
      <c r="M405" s="141" t="s">
        <v>3764</v>
      </c>
      <c r="N405" s="141" t="str">
        <f>L159 &amp; " " &amp; U405</f>
        <v>qu'ague fen</v>
      </c>
      <c r="O405" s="143" t="str">
        <f>M159 &amp; " " &amp; U405</f>
        <v>qu'aguèsse fen</v>
      </c>
      <c r="P405" s="140" t="s">
        <v>3765</v>
      </c>
      <c r="Q405" s="143" t="str">
        <f>P159 &amp; " " &amp; U405</f>
        <v>auriéu fen</v>
      </c>
      <c r="R405" s="144"/>
      <c r="S405" s="143"/>
      <c r="T405" s="140" t="s">
        <v>3766</v>
      </c>
      <c r="U405" s="143" t="s">
        <v>3767</v>
      </c>
    </row>
    <row r="406" spans="1:21">
      <c r="A406" s="226" t="s">
        <v>3305</v>
      </c>
      <c r="B406" s="145"/>
      <c r="C406" s="146"/>
      <c r="D406" s="147" t="s">
        <v>3768</v>
      </c>
      <c r="E406" s="148" t="s">
        <v>3769</v>
      </c>
      <c r="F406" s="148" t="s">
        <v>3770</v>
      </c>
      <c r="G406" s="148" t="s">
        <v>3799</v>
      </c>
      <c r="H406" s="148" t="str">
        <f>D160 &amp; " " &amp; U405</f>
        <v>as fen</v>
      </c>
      <c r="I406" s="148" t="str">
        <f>E160 &amp; " " &amp; U405</f>
        <v>aviés fen</v>
      </c>
      <c r="J406" s="148" t="str">
        <f>F160 &amp; " " &amp; U405</f>
        <v>aguères fen</v>
      </c>
      <c r="K406" s="146" t="str">
        <f>G160 &amp; " " &amp; U405</f>
        <v>auras fen</v>
      </c>
      <c r="L406" s="147" t="s">
        <v>3771</v>
      </c>
      <c r="M406" s="148" t="s">
        <v>3772</v>
      </c>
      <c r="N406" s="148" t="str">
        <f>L160 &amp; " " &amp; U405</f>
        <v>qu'agues fen</v>
      </c>
      <c r="O406" s="146" t="str">
        <f>M160 &amp; " " &amp; U405</f>
        <v>qu'aguèsses fen</v>
      </c>
      <c r="P406" s="147" t="s">
        <v>3773</v>
      </c>
      <c r="Q406" s="146" t="str">
        <f>P160 &amp; " " &amp; U405</f>
        <v>auriés fen</v>
      </c>
      <c r="R406" s="145"/>
      <c r="S406" s="146"/>
      <c r="T406" s="147"/>
      <c r="U406" s="146" t="s">
        <v>3804</v>
      </c>
    </row>
    <row r="407" spans="1:21">
      <c r="A407" s="227"/>
      <c r="B407" s="145"/>
      <c r="C407" s="146"/>
      <c r="D407" s="147" t="s">
        <v>3805</v>
      </c>
      <c r="E407" s="148" t="s">
        <v>3774</v>
      </c>
      <c r="F407" s="148" t="s">
        <v>3775</v>
      </c>
      <c r="G407" s="148" t="s">
        <v>3800</v>
      </c>
      <c r="H407" s="148" t="str">
        <f>D161 &amp; " " &amp; U405</f>
        <v>a fen</v>
      </c>
      <c r="I407" s="148" t="str">
        <f>E161 &amp; " " &amp; U405</f>
        <v>avié fen</v>
      </c>
      <c r="J407" s="148" t="str">
        <f>F161 &amp; " " &amp; U405</f>
        <v>aguè  fen</v>
      </c>
      <c r="K407" s="146" t="str">
        <f>G161 &amp; " " &amp; U405</f>
        <v>aura fen</v>
      </c>
      <c r="L407" s="147" t="s">
        <v>3776</v>
      </c>
      <c r="M407" s="148" t="s">
        <v>3777</v>
      </c>
      <c r="N407" s="148" t="str">
        <f>L161 &amp; " " &amp; U405</f>
        <v>qu'ague  fen</v>
      </c>
      <c r="O407" s="146" t="str">
        <f>M161 &amp; " " &amp; U405</f>
        <v>qu'aguèsse fen</v>
      </c>
      <c r="P407" s="147" t="s">
        <v>3778</v>
      </c>
      <c r="Q407" s="146" t="str">
        <f>P161 &amp; " " &amp; U405</f>
        <v>aurié fen</v>
      </c>
      <c r="R407" s="145" t="s">
        <v>3137</v>
      </c>
      <c r="S407" s="146" t="str">
        <f>"agues" &amp; " " &amp; U405</f>
        <v>agues fen</v>
      </c>
      <c r="T407" s="147"/>
      <c r="U407" s="146" t="str">
        <f>"avènt" &amp; " " &amp; U405</f>
        <v>avènt fen</v>
      </c>
    </row>
    <row r="408" spans="1:21">
      <c r="A408" s="228" t="s">
        <v>3308</v>
      </c>
      <c r="B408" s="145"/>
      <c r="C408" s="146"/>
      <c r="D408" s="147" t="s">
        <v>3779</v>
      </c>
      <c r="E408" s="148" t="s">
        <v>3780</v>
      </c>
      <c r="F408" s="148" t="s">
        <v>3781</v>
      </c>
      <c r="G408" s="148" t="s">
        <v>3801</v>
      </c>
      <c r="H408" s="148" t="str">
        <f>D162 &amp; " " &amp; U405</f>
        <v>avèn fen</v>
      </c>
      <c r="I408" s="148" t="str">
        <f>E162 &amp; " " &amp; U405</f>
        <v>avian fen</v>
      </c>
      <c r="J408" s="148" t="str">
        <f>F162 &amp; " " &amp; U405</f>
        <v>aguerian fen</v>
      </c>
      <c r="K408" s="146" t="str">
        <f>G162 &amp; " " &amp; U405</f>
        <v>auren fen</v>
      </c>
      <c r="L408" s="147" t="s">
        <v>3782</v>
      </c>
      <c r="M408" s="148" t="s">
        <v>3783</v>
      </c>
      <c r="N408" s="148" t="str">
        <f>L162 &amp; " " &amp; U405</f>
        <v>qu'aguen fen</v>
      </c>
      <c r="O408" s="146" t="str">
        <f>M162 &amp; " " &amp; U405</f>
        <v>qu'aguessian fen</v>
      </c>
      <c r="P408" s="147" t="s">
        <v>3784</v>
      </c>
      <c r="Q408" s="146" t="str">
        <f>P162 &amp; " " &amp; U405</f>
        <v>aurian fen</v>
      </c>
      <c r="R408" s="145" t="s">
        <v>3785</v>
      </c>
      <c r="S408" s="146" t="str">
        <f>"aguen" &amp; " " &amp; U405</f>
        <v>aguen fen</v>
      </c>
      <c r="T408" s="147"/>
      <c r="U408" s="146"/>
    </row>
    <row r="409" spans="1:21">
      <c r="A409" s="229"/>
      <c r="B409" s="145"/>
      <c r="C409" s="146"/>
      <c r="D409" s="147" t="s">
        <v>3786</v>
      </c>
      <c r="E409" s="148" t="s">
        <v>3787</v>
      </c>
      <c r="F409" s="148" t="s">
        <v>3788</v>
      </c>
      <c r="G409" s="148" t="s">
        <v>3802</v>
      </c>
      <c r="H409" s="148" t="str">
        <f>D163 &amp; " " &amp; U405</f>
        <v>avès fen</v>
      </c>
      <c r="I409" s="148" t="str">
        <f>E163 &amp; " " &amp; U405</f>
        <v>avias fen</v>
      </c>
      <c r="J409" s="148" t="str">
        <f>F163 &amp; " " &amp; U405</f>
        <v>aguerias fen</v>
      </c>
      <c r="K409" s="146" t="str">
        <f>G163 &amp; " " &amp; U405</f>
        <v>aurés fen</v>
      </c>
      <c r="L409" s="147" t="s">
        <v>3789</v>
      </c>
      <c r="M409" s="148" t="s">
        <v>3790</v>
      </c>
      <c r="N409" s="148" t="str">
        <f>L163 &amp; " " &amp; U405</f>
        <v>qu'agués fen</v>
      </c>
      <c r="O409" s="146" t="str">
        <f>M163 &amp; " " &amp; U405</f>
        <v>qu'aguessias fen</v>
      </c>
      <c r="P409" s="147" t="s">
        <v>3791</v>
      </c>
      <c r="Q409" s="146" t="str">
        <f>P163 &amp; " " &amp; U405</f>
        <v>aurias fen</v>
      </c>
      <c r="R409" s="145" t="s">
        <v>3786</v>
      </c>
      <c r="S409" s="146" t="str">
        <f>"agués" &amp; " " &amp; U405</f>
        <v>agués fen</v>
      </c>
      <c r="T409" s="147"/>
      <c r="U409" s="146"/>
    </row>
    <row r="410" spans="1:21" ht="13.5" thickBot="1">
      <c r="A410" s="230"/>
      <c r="B410" s="150"/>
      <c r="C410" s="151"/>
      <c r="D410" s="152" t="s">
        <v>3792</v>
      </c>
      <c r="E410" s="153" t="s">
        <v>3793</v>
      </c>
      <c r="F410" s="153" t="s">
        <v>3794</v>
      </c>
      <c r="G410" s="153" t="s">
        <v>3803</v>
      </c>
      <c r="H410" s="183" t="str">
        <f>D164 &amp; " " &amp; U405</f>
        <v>an fen</v>
      </c>
      <c r="I410" s="183" t="str">
        <f>E164 &amp; " " &amp; U405</f>
        <v>avien  fen</v>
      </c>
      <c r="J410" s="183" t="str">
        <f>F164 &amp; " " &amp; U405</f>
        <v>aguèron fen</v>
      </c>
      <c r="K410" s="191" t="str">
        <f>G164 &amp; " " &amp; U405</f>
        <v>auran fen</v>
      </c>
      <c r="L410" s="152" t="s">
        <v>3795</v>
      </c>
      <c r="M410" s="153" t="s">
        <v>3796</v>
      </c>
      <c r="N410" s="183" t="str">
        <f>L164 &amp; " " &amp; U405</f>
        <v>qu'agon fen</v>
      </c>
      <c r="O410" s="191" t="str">
        <f>M164 &amp; " " &amp; U405</f>
        <v>qu'aguèsson fen</v>
      </c>
      <c r="P410" s="152" t="s">
        <v>3797</v>
      </c>
      <c r="Q410" s="191" t="str">
        <f>P164 &amp; " " &amp; U405</f>
        <v>aurien fen</v>
      </c>
      <c r="R410" s="155"/>
      <c r="S410" s="151"/>
      <c r="T410" s="152"/>
      <c r="U410" s="151"/>
    </row>
    <row r="411" spans="1:21">
      <c r="A411" s="169" t="s">
        <v>1236</v>
      </c>
      <c r="B411" s="48" t="s">
        <v>3136</v>
      </c>
      <c r="C411" s="49" t="str">
        <f>"avé" &amp; " " &amp; U411</f>
        <v>avé fos</v>
      </c>
      <c r="D411" s="55" t="s">
        <v>3807</v>
      </c>
      <c r="E411" s="52" t="s">
        <v>3814</v>
      </c>
      <c r="F411" s="52" t="s">
        <v>3815</v>
      </c>
      <c r="G411" s="52" t="s">
        <v>3816</v>
      </c>
      <c r="H411" s="52" t="str">
        <f>D159 &amp; " " &amp; U411</f>
        <v>ai fos</v>
      </c>
      <c r="I411" s="52" t="str">
        <f>E159 &amp; " " &amp; U411</f>
        <v>aviéu fos</v>
      </c>
      <c r="J411" s="52" t="str">
        <f>F159 &amp; " " &amp; U411</f>
        <v>aguère fos</v>
      </c>
      <c r="K411" s="53" t="str">
        <f>G159 &amp; " " &amp; U411</f>
        <v>aurai fos</v>
      </c>
      <c r="L411" s="55" t="s">
        <v>3810</v>
      </c>
      <c r="M411" s="52" t="s">
        <v>3817</v>
      </c>
      <c r="N411" s="52" t="str">
        <f>L159 &amp; " " &amp; U411</f>
        <v>qu'ague fos</v>
      </c>
      <c r="O411" s="53" t="str">
        <f>M159 &amp; " " &amp; U411</f>
        <v>qu'aguèsse fos</v>
      </c>
      <c r="P411" s="55" t="s">
        <v>3818</v>
      </c>
      <c r="Q411" s="53" t="str">
        <f>P159 &amp; " " &amp; U411</f>
        <v>auriéu fos</v>
      </c>
      <c r="R411" s="56"/>
      <c r="S411" s="53"/>
      <c r="T411" s="55" t="s">
        <v>3819</v>
      </c>
      <c r="U411" s="158" t="s">
        <v>3813</v>
      </c>
    </row>
    <row r="412" spans="1:21">
      <c r="A412" s="226" t="s">
        <v>3305</v>
      </c>
      <c r="B412" s="67"/>
      <c r="C412" s="62"/>
      <c r="D412" s="100" t="s">
        <v>3808</v>
      </c>
      <c r="E412" s="61" t="s">
        <v>3821</v>
      </c>
      <c r="F412" s="61" t="s">
        <v>3822</v>
      </c>
      <c r="G412" s="61" t="s">
        <v>3823</v>
      </c>
      <c r="H412" s="61" t="str">
        <f>D160 &amp; " " &amp; U411</f>
        <v>as fos</v>
      </c>
      <c r="I412" s="61" t="str">
        <f>E160 &amp; " " &amp; U411</f>
        <v>aviés fos</v>
      </c>
      <c r="J412" s="61" t="str">
        <f>F160 &amp; " " &amp; U411</f>
        <v>aguères fos</v>
      </c>
      <c r="K412" s="62" t="str">
        <f>G160 &amp; " " &amp; U411</f>
        <v>auras fos</v>
      </c>
      <c r="L412" s="100" t="s">
        <v>3811</v>
      </c>
      <c r="M412" s="61" t="s">
        <v>3824</v>
      </c>
      <c r="N412" s="61" t="str">
        <f>L160 &amp; " " &amp; U411</f>
        <v>qu'agues fos</v>
      </c>
      <c r="O412" s="62" t="str">
        <f>M160 &amp; " " &amp; U411</f>
        <v>qu'aguèsses fos</v>
      </c>
      <c r="P412" s="100" t="s">
        <v>3825</v>
      </c>
      <c r="Q412" s="62" t="str">
        <f>P160 &amp; " " &amp; U411</f>
        <v>auriés fos</v>
      </c>
      <c r="R412" s="67"/>
      <c r="S412" s="62"/>
      <c r="T412" s="100"/>
      <c r="U412" s="161" t="s">
        <v>3820</v>
      </c>
    </row>
    <row r="413" spans="1:21">
      <c r="A413" s="227"/>
      <c r="B413" s="67"/>
      <c r="C413" s="62"/>
      <c r="D413" s="162" t="s">
        <v>3813</v>
      </c>
      <c r="E413" s="61" t="s">
        <v>3826</v>
      </c>
      <c r="F413" s="61" t="s">
        <v>3827</v>
      </c>
      <c r="G413" s="61" t="s">
        <v>3828</v>
      </c>
      <c r="H413" s="61" t="str">
        <f>D161 &amp; " " &amp; U411</f>
        <v>a fos</v>
      </c>
      <c r="I413" s="61" t="str">
        <f>E161 &amp; " " &amp; U411</f>
        <v>avié fos</v>
      </c>
      <c r="J413" s="61" t="str">
        <f>F161 &amp; " " &amp; U411</f>
        <v>aguè  fos</v>
      </c>
      <c r="K413" s="62" t="str">
        <f>G161 &amp; " " &amp; U411</f>
        <v>aura fos</v>
      </c>
      <c r="L413" s="100" t="s">
        <v>3810</v>
      </c>
      <c r="M413" s="61" t="s">
        <v>3817</v>
      </c>
      <c r="N413" s="61" t="str">
        <f>L161 &amp; " " &amp; U411</f>
        <v>qu'ague  fos</v>
      </c>
      <c r="O413" s="62" t="str">
        <f>M161 &amp; " " &amp; U411</f>
        <v>qu'aguèsse fos</v>
      </c>
      <c r="P413" s="100" t="s">
        <v>3829</v>
      </c>
      <c r="Q413" s="62" t="str">
        <f>P161 &amp; " " &amp; U411</f>
        <v>aurié fos</v>
      </c>
      <c r="R413" s="160" t="s">
        <v>3807</v>
      </c>
      <c r="S413" s="62" t="str">
        <f>"agues" &amp; " " &amp; U411</f>
        <v>agues fos</v>
      </c>
      <c r="T413" s="100"/>
      <c r="U413" s="62" t="str">
        <f>"avènt" &amp; " " &amp; U411</f>
        <v>avènt fos</v>
      </c>
    </row>
    <row r="414" spans="1:21">
      <c r="A414" s="228" t="s">
        <v>3308</v>
      </c>
      <c r="B414" s="67"/>
      <c r="C414" s="62"/>
      <c r="D414" s="100" t="s">
        <v>3830</v>
      </c>
      <c r="E414" s="61" t="s">
        <v>3831</v>
      </c>
      <c r="F414" s="61" t="s">
        <v>3832</v>
      </c>
      <c r="G414" s="61" t="s">
        <v>3833</v>
      </c>
      <c r="H414" s="61" t="str">
        <f>D162 &amp; " " &amp; U411</f>
        <v>avèn fos</v>
      </c>
      <c r="I414" s="61" t="str">
        <f>E162 &amp; " " &amp; U411</f>
        <v>avian fos</v>
      </c>
      <c r="J414" s="61" t="str">
        <f>F162 &amp; " " &amp; U411</f>
        <v>aguerian fos</v>
      </c>
      <c r="K414" s="62" t="str">
        <f>G162 &amp; " " &amp; U411</f>
        <v>auren fos</v>
      </c>
      <c r="L414" s="100" t="s">
        <v>3834</v>
      </c>
      <c r="M414" s="61" t="s">
        <v>3835</v>
      </c>
      <c r="N414" s="61" t="str">
        <f>L162 &amp; " " &amp; U411</f>
        <v>qu'aguen fos</v>
      </c>
      <c r="O414" s="62" t="str">
        <f>M162 &amp; " " &amp; U411</f>
        <v>qu'aguessian fos</v>
      </c>
      <c r="P414" s="100" t="s">
        <v>3836</v>
      </c>
      <c r="Q414" s="62" t="str">
        <f>P162 &amp; " " &amp; U411</f>
        <v>aurian fos</v>
      </c>
      <c r="R414" s="67" t="s">
        <v>3837</v>
      </c>
      <c r="S414" s="62" t="str">
        <f>"aguen" &amp; " " &amp; U411</f>
        <v>aguen fos</v>
      </c>
      <c r="T414" s="100"/>
      <c r="U414" s="62"/>
    </row>
    <row r="415" spans="1:21">
      <c r="A415" s="229"/>
      <c r="B415" s="67"/>
      <c r="C415" s="62"/>
      <c r="D415" s="100" t="s">
        <v>3838</v>
      </c>
      <c r="E415" s="61" t="s">
        <v>3839</v>
      </c>
      <c r="F415" s="61" t="s">
        <v>3840</v>
      </c>
      <c r="G415" s="61" t="s">
        <v>3841</v>
      </c>
      <c r="H415" s="61" t="str">
        <f>D163 &amp; " " &amp; U411</f>
        <v>avès fos</v>
      </c>
      <c r="I415" s="61" t="str">
        <f>E163 &amp; " " &amp; U411</f>
        <v>avias fos</v>
      </c>
      <c r="J415" s="61" t="str">
        <f>F163 &amp; " " &amp; U411</f>
        <v>aguerias fos</v>
      </c>
      <c r="K415" s="62" t="str">
        <f>G163 &amp; " " &amp; U411</f>
        <v>aurés fos</v>
      </c>
      <c r="L415" s="100" t="s">
        <v>3842</v>
      </c>
      <c r="M415" s="61" t="s">
        <v>3843</v>
      </c>
      <c r="N415" s="61" t="str">
        <f>L163 &amp; " " &amp; U411</f>
        <v>qu'agués fos</v>
      </c>
      <c r="O415" s="62" t="str">
        <f>M163 &amp; " " &amp; U411</f>
        <v>qu'aguessias fos</v>
      </c>
      <c r="P415" s="100" t="s">
        <v>3844</v>
      </c>
      <c r="Q415" s="62" t="str">
        <f>P163 &amp; " " &amp; U411</f>
        <v>aurias fos</v>
      </c>
      <c r="R415" s="67" t="s">
        <v>3838</v>
      </c>
      <c r="S415" s="62" t="str">
        <f>"agués" &amp; " " &amp; U411</f>
        <v>agués fos</v>
      </c>
      <c r="T415" s="100"/>
      <c r="U415" s="62"/>
    </row>
    <row r="416" spans="1:21" ht="13.5" thickBot="1">
      <c r="A416" s="230"/>
      <c r="B416" s="101"/>
      <c r="C416" s="102"/>
      <c r="D416" s="103" t="s">
        <v>3809</v>
      </c>
      <c r="E416" s="104" t="s">
        <v>3845</v>
      </c>
      <c r="F416" s="104" t="s">
        <v>3846</v>
      </c>
      <c r="G416" s="104" t="s">
        <v>3847</v>
      </c>
      <c r="H416" s="75" t="str">
        <f>D164 &amp; " " &amp; U411</f>
        <v>an fos</v>
      </c>
      <c r="I416" s="75" t="str">
        <f>E164 &amp; " " &amp; U411</f>
        <v>avien  fos</v>
      </c>
      <c r="J416" s="75" t="str">
        <f>F164 &amp; " " &amp; U411</f>
        <v>aguèron fos</v>
      </c>
      <c r="K416" s="76" t="str">
        <f>G164 &amp; " " &amp; U411</f>
        <v>auran fos</v>
      </c>
      <c r="L416" s="103" t="s">
        <v>3812</v>
      </c>
      <c r="M416" s="104" t="s">
        <v>3848</v>
      </c>
      <c r="N416" s="75" t="str">
        <f>L164 &amp; " " &amp; U411</f>
        <v>qu'agon fos</v>
      </c>
      <c r="O416" s="76" t="str">
        <f>M164 &amp; " " &amp; U411</f>
        <v>qu'aguèsson fos</v>
      </c>
      <c r="P416" s="103" t="s">
        <v>3849</v>
      </c>
      <c r="Q416" s="76" t="str">
        <f>P164 &amp; " " &amp; U411</f>
        <v>aurien fos</v>
      </c>
      <c r="R416" s="80"/>
      <c r="S416" s="102"/>
      <c r="T416" s="103"/>
      <c r="U416" s="102"/>
    </row>
    <row r="417" spans="1:25">
      <c r="A417" s="169" t="s">
        <v>1237</v>
      </c>
      <c r="B417" s="18" t="s">
        <v>3151</v>
      </c>
      <c r="C417" s="19"/>
      <c r="D417" s="140" t="s">
        <v>3850</v>
      </c>
      <c r="E417" s="22" t="s">
        <v>3856</v>
      </c>
      <c r="F417" s="22" t="s">
        <v>3862</v>
      </c>
      <c r="G417" s="22" t="s">
        <v>3876</v>
      </c>
      <c r="H417" s="22"/>
      <c r="I417" s="22"/>
      <c r="J417" s="122"/>
      <c r="K417" s="23"/>
      <c r="L417" s="25" t="s">
        <v>3882</v>
      </c>
      <c r="M417" s="22" t="s">
        <v>3868</v>
      </c>
      <c r="N417" s="22"/>
      <c r="O417" s="23"/>
      <c r="P417" s="25" t="s">
        <v>3886</v>
      </c>
      <c r="Q417" s="23"/>
      <c r="R417" s="26"/>
      <c r="S417" s="23"/>
      <c r="T417" s="140" t="s">
        <v>3893</v>
      </c>
      <c r="U417" s="143" t="s">
        <v>3894</v>
      </c>
    </row>
    <row r="418" spans="1:25">
      <c r="A418" s="226" t="s">
        <v>3305</v>
      </c>
      <c r="B418" s="35"/>
      <c r="C418" s="32"/>
      <c r="D418" s="147" t="s">
        <v>3851</v>
      </c>
      <c r="E418" s="31" t="s">
        <v>3857</v>
      </c>
      <c r="F418" s="31" t="s">
        <v>3863</v>
      </c>
      <c r="G418" s="31" t="s">
        <v>3877</v>
      </c>
      <c r="H418" s="31"/>
      <c r="I418" s="31"/>
      <c r="J418" s="135"/>
      <c r="K418" s="32"/>
      <c r="L418" s="119" t="s">
        <v>3883</v>
      </c>
      <c r="M418" s="31" t="s">
        <v>3869</v>
      </c>
      <c r="N418" s="31"/>
      <c r="O418" s="32"/>
      <c r="P418" s="119" t="s">
        <v>3887</v>
      </c>
      <c r="Q418" s="32"/>
      <c r="R418" s="35"/>
      <c r="S418" s="32"/>
      <c r="T418" s="119"/>
      <c r="U418" s="146" t="s">
        <v>3895</v>
      </c>
    </row>
    <row r="419" spans="1:25">
      <c r="A419" s="227"/>
      <c r="B419" s="35"/>
      <c r="C419" s="32"/>
      <c r="D419" s="147" t="s">
        <v>3852</v>
      </c>
      <c r="E419" s="31" t="s">
        <v>3858</v>
      </c>
      <c r="F419" s="31" t="s">
        <v>3864</v>
      </c>
      <c r="G419" s="31" t="s">
        <v>3878</v>
      </c>
      <c r="H419" s="31"/>
      <c r="I419" s="31"/>
      <c r="J419" s="135"/>
      <c r="K419" s="32"/>
      <c r="L419" s="119" t="s">
        <v>3884</v>
      </c>
      <c r="M419" s="31" t="s">
        <v>3870</v>
      </c>
      <c r="N419" s="31"/>
      <c r="O419" s="32"/>
      <c r="P419" s="119" t="s">
        <v>3888</v>
      </c>
      <c r="Q419" s="32"/>
      <c r="R419" s="145" t="s">
        <v>3850</v>
      </c>
      <c r="S419" s="32"/>
      <c r="T419" s="119"/>
      <c r="U419" s="32"/>
    </row>
    <row r="420" spans="1:25" ht="12.75" customHeight="1">
      <c r="A420" s="228" t="s">
        <v>3308</v>
      </c>
      <c r="B420" s="35"/>
      <c r="C420" s="32"/>
      <c r="D420" s="147" t="s">
        <v>3853</v>
      </c>
      <c r="E420" s="31" t="s">
        <v>3859</v>
      </c>
      <c r="F420" s="31" t="s">
        <v>3865</v>
      </c>
      <c r="G420" s="31" t="s">
        <v>3879</v>
      </c>
      <c r="H420" s="31"/>
      <c r="I420" s="31"/>
      <c r="J420" s="135"/>
      <c r="K420" s="32"/>
      <c r="L420" s="119" t="s">
        <v>3874</v>
      </c>
      <c r="M420" s="31" t="s">
        <v>3871</v>
      </c>
      <c r="N420" s="31"/>
      <c r="O420" s="32"/>
      <c r="P420" s="119" t="s">
        <v>3889</v>
      </c>
      <c r="Q420" s="32"/>
      <c r="R420" s="145" t="s">
        <v>3892</v>
      </c>
      <c r="S420" s="32"/>
      <c r="T420" s="119"/>
      <c r="U420" s="32"/>
    </row>
    <row r="421" spans="1:25">
      <c r="A421" s="229"/>
      <c r="B421" s="35"/>
      <c r="C421" s="32"/>
      <c r="D421" s="147" t="s">
        <v>3854</v>
      </c>
      <c r="E421" s="31" t="s">
        <v>3860</v>
      </c>
      <c r="F421" s="31" t="s">
        <v>3866</v>
      </c>
      <c r="G421" s="31" t="s">
        <v>3880</v>
      </c>
      <c r="H421" s="31"/>
      <c r="I421" s="31"/>
      <c r="J421" s="135"/>
      <c r="K421" s="32"/>
      <c r="L421" s="119" t="s">
        <v>3875</v>
      </c>
      <c r="M421" s="31" t="s">
        <v>3872</v>
      </c>
      <c r="N421" s="31"/>
      <c r="O421" s="32"/>
      <c r="P421" s="119" t="s">
        <v>3890</v>
      </c>
      <c r="Q421" s="32"/>
      <c r="R421" s="145" t="s">
        <v>3854</v>
      </c>
      <c r="S421" s="32"/>
      <c r="T421" s="119"/>
      <c r="U421" s="32"/>
    </row>
    <row r="422" spans="1:25" ht="13.5" thickBot="1">
      <c r="A422" s="230"/>
      <c r="B422" s="47"/>
      <c r="C422" s="44"/>
      <c r="D422" s="184" t="s">
        <v>3855</v>
      </c>
      <c r="E422" s="43" t="s">
        <v>3861</v>
      </c>
      <c r="F422" s="43" t="s">
        <v>3867</v>
      </c>
      <c r="G422" s="43" t="s">
        <v>3881</v>
      </c>
      <c r="H422" s="43"/>
      <c r="I422" s="43"/>
      <c r="J422" s="134"/>
      <c r="K422" s="44"/>
      <c r="L422" s="121" t="s">
        <v>3885</v>
      </c>
      <c r="M422" s="43" t="s">
        <v>3873</v>
      </c>
      <c r="N422" s="43"/>
      <c r="O422" s="44"/>
      <c r="P422" s="121" t="s">
        <v>3891</v>
      </c>
      <c r="Q422" s="44"/>
      <c r="R422" s="47"/>
      <c r="S422" s="44"/>
      <c r="T422" s="121"/>
      <c r="U422" s="44"/>
    </row>
    <row r="423" spans="1:25">
      <c r="A423" s="169" t="s">
        <v>70</v>
      </c>
      <c r="B423" s="48" t="s">
        <v>880</v>
      </c>
      <c r="C423" s="49" t="str">
        <f>"avé" &amp; " " &amp; U423</f>
        <v>avé joun</v>
      </c>
      <c r="D423" s="156" t="s">
        <v>880</v>
      </c>
      <c r="E423" s="52" t="s">
        <v>877</v>
      </c>
      <c r="F423" s="157" t="s">
        <v>3898</v>
      </c>
      <c r="G423" s="52" t="s">
        <v>878</v>
      </c>
      <c r="H423" s="52" t="str">
        <f>D159 &amp; " " &amp; U423</f>
        <v>ai joun</v>
      </c>
      <c r="I423" s="52" t="str">
        <f>E159 &amp; " " &amp; U423</f>
        <v>aviéu joun</v>
      </c>
      <c r="J423" s="52" t="str">
        <f>F159 &amp; " " &amp; U423</f>
        <v>aguère joun</v>
      </c>
      <c r="K423" s="53" t="str">
        <f>G159 &amp; " " &amp; U423</f>
        <v>aurai joun</v>
      </c>
      <c r="L423" s="50" t="s">
        <v>2939</v>
      </c>
      <c r="M423" s="51" t="s">
        <v>3904</v>
      </c>
      <c r="N423" s="52" t="str">
        <f>L159 &amp; " " &amp; U423</f>
        <v>qu'ague joun</v>
      </c>
      <c r="O423" s="53" t="str">
        <f>M159 &amp; " " &amp; U423</f>
        <v>qu'aguèsse joun</v>
      </c>
      <c r="P423" s="55" t="s">
        <v>879</v>
      </c>
      <c r="Q423" s="53" t="str">
        <f>P159 &amp; " " &amp; U423</f>
        <v>auriéu joun</v>
      </c>
      <c r="R423" s="56"/>
      <c r="S423" s="53"/>
      <c r="T423" s="55" t="s">
        <v>71</v>
      </c>
      <c r="U423" s="158" t="s">
        <v>3896</v>
      </c>
    </row>
    <row r="424" spans="1:25">
      <c r="A424" s="226" t="s">
        <v>3305</v>
      </c>
      <c r="B424" s="67"/>
      <c r="C424" s="62"/>
      <c r="D424" s="100" t="s">
        <v>873</v>
      </c>
      <c r="E424" s="61" t="s">
        <v>882</v>
      </c>
      <c r="F424" s="61" t="s">
        <v>3899</v>
      </c>
      <c r="G424" s="61" t="s">
        <v>887</v>
      </c>
      <c r="H424" s="61" t="str">
        <f>D160 &amp; " " &amp; U423</f>
        <v>as joun</v>
      </c>
      <c r="I424" s="61" t="str">
        <f>E160 &amp; " " &amp; U423</f>
        <v>aviés joun</v>
      </c>
      <c r="J424" s="61" t="str">
        <f>F160 &amp; " " &amp; U423</f>
        <v>aguères joun</v>
      </c>
      <c r="K424" s="62" t="str">
        <f>G160 &amp; " " &amp; U423</f>
        <v>auras joun</v>
      </c>
      <c r="L424" s="100" t="s">
        <v>2940</v>
      </c>
      <c r="M424" s="61" t="s">
        <v>3905</v>
      </c>
      <c r="N424" s="61" t="str">
        <f>L160 &amp; " " &amp; U423</f>
        <v>qu'agues joun</v>
      </c>
      <c r="O424" s="62" t="str">
        <f>M160 &amp; " " &amp; U423</f>
        <v>qu'aguèsses joun</v>
      </c>
      <c r="P424" s="100" t="s">
        <v>892</v>
      </c>
      <c r="Q424" s="62" t="str">
        <f>P160 &amp; " " &amp; U423</f>
        <v>auriés joun</v>
      </c>
      <c r="R424" s="67"/>
      <c r="S424" s="62"/>
      <c r="T424" s="100"/>
      <c r="U424" s="161" t="s">
        <v>3897</v>
      </c>
    </row>
    <row r="425" spans="1:25">
      <c r="A425" s="227"/>
      <c r="B425" s="67"/>
      <c r="C425" s="62"/>
      <c r="D425" s="162" t="s">
        <v>3896</v>
      </c>
      <c r="E425" s="61" t="s">
        <v>883</v>
      </c>
      <c r="F425" s="61" t="s">
        <v>3900</v>
      </c>
      <c r="G425" s="61" t="s">
        <v>888</v>
      </c>
      <c r="H425" s="61" t="str">
        <f>D161 &amp; " " &amp; U423</f>
        <v>a joun</v>
      </c>
      <c r="I425" s="61" t="str">
        <f>E161 &amp; " " &amp; U423</f>
        <v>avié joun</v>
      </c>
      <c r="J425" s="61" t="str">
        <f>F161 &amp; " " &amp; U423</f>
        <v>aguè  joun</v>
      </c>
      <c r="K425" s="62" t="str">
        <f>G161 &amp; " " &amp; U423</f>
        <v>aura joun</v>
      </c>
      <c r="L425" s="100" t="s">
        <v>2939</v>
      </c>
      <c r="M425" s="61" t="s">
        <v>3904</v>
      </c>
      <c r="N425" s="61" t="str">
        <f>L161 &amp; " " &amp; U423</f>
        <v>qu'ague  joun</v>
      </c>
      <c r="O425" s="62" t="str">
        <f>M161 &amp; " " &amp; U423</f>
        <v>qu'aguèsse joun</v>
      </c>
      <c r="P425" s="100" t="s">
        <v>893</v>
      </c>
      <c r="Q425" s="62" t="str">
        <f>P161 &amp; " " &amp; U423</f>
        <v>aurié joun</v>
      </c>
      <c r="R425" s="160" t="s">
        <v>880</v>
      </c>
      <c r="S425" s="62" t="str">
        <f>"agues" &amp; " " &amp; U423</f>
        <v>agues joun</v>
      </c>
      <c r="T425" s="100"/>
      <c r="U425" s="62" t="str">
        <f>"avènt" &amp; " " &amp; U423</f>
        <v>avènt joun</v>
      </c>
    </row>
    <row r="426" spans="1:25" ht="12.75" customHeight="1">
      <c r="A426" s="228" t="s">
        <v>3308</v>
      </c>
      <c r="B426" s="67"/>
      <c r="C426" s="62"/>
      <c r="D426" s="100" t="s">
        <v>874</v>
      </c>
      <c r="E426" s="61" t="s">
        <v>884</v>
      </c>
      <c r="F426" s="61" t="s">
        <v>3901</v>
      </c>
      <c r="G426" s="61" t="s">
        <v>889</v>
      </c>
      <c r="H426" s="61" t="str">
        <f>D162 &amp; " " &amp; U423</f>
        <v>avèn joun</v>
      </c>
      <c r="I426" s="61" t="str">
        <f>E162 &amp; " " &amp; U423</f>
        <v>avian joun</v>
      </c>
      <c r="J426" s="61" t="str">
        <f>F162 &amp; " " &amp; U423</f>
        <v>aguerian joun</v>
      </c>
      <c r="K426" s="62" t="str">
        <f>G162 &amp; " " &amp; U423</f>
        <v>auren joun</v>
      </c>
      <c r="L426" s="100" t="s">
        <v>2941</v>
      </c>
      <c r="M426" s="61" t="s">
        <v>3906</v>
      </c>
      <c r="N426" s="61" t="str">
        <f>L162 &amp; " " &amp; U423</f>
        <v>qu'aguen joun</v>
      </c>
      <c r="O426" s="62" t="str">
        <f>M162 &amp; " " &amp; U423</f>
        <v>qu'aguessian joun</v>
      </c>
      <c r="P426" s="100" t="s">
        <v>894</v>
      </c>
      <c r="Q426" s="62" t="str">
        <f>P162 &amp; " " &amp; U423</f>
        <v>aurian joun</v>
      </c>
      <c r="R426" s="67" t="s">
        <v>881</v>
      </c>
      <c r="S426" s="62" t="str">
        <f>"aguen" &amp; " " &amp; U423</f>
        <v>aguen joun</v>
      </c>
      <c r="T426" s="100"/>
      <c r="U426" s="62"/>
    </row>
    <row r="427" spans="1:25">
      <c r="A427" s="229"/>
      <c r="B427" s="67"/>
      <c r="C427" s="62"/>
      <c r="D427" s="100" t="s">
        <v>875</v>
      </c>
      <c r="E427" s="61" t="s">
        <v>885</v>
      </c>
      <c r="F427" s="61" t="s">
        <v>3902</v>
      </c>
      <c r="G427" s="61" t="s">
        <v>890</v>
      </c>
      <c r="H427" s="61" t="str">
        <f>D163 &amp; " " &amp; U423</f>
        <v>avès joun</v>
      </c>
      <c r="I427" s="61" t="str">
        <f>E163 &amp; " " &amp; U423</f>
        <v>avias joun</v>
      </c>
      <c r="J427" s="61" t="str">
        <f>F163 &amp; " " &amp; U423</f>
        <v>aguerias joun</v>
      </c>
      <c r="K427" s="62" t="str">
        <f>G163 &amp; " " &amp; U423</f>
        <v>aurés joun</v>
      </c>
      <c r="L427" s="100" t="s">
        <v>2942</v>
      </c>
      <c r="M427" s="61" t="s">
        <v>3907</v>
      </c>
      <c r="N427" s="61" t="str">
        <f>L163 &amp; " " &amp; U423</f>
        <v>qu'agués joun</v>
      </c>
      <c r="O427" s="62" t="str">
        <f>M163 &amp; " " &amp; U423</f>
        <v>qu'aguessias joun</v>
      </c>
      <c r="P427" s="100" t="s">
        <v>895</v>
      </c>
      <c r="Q427" s="62" t="str">
        <f>P163 &amp; " " &amp; U423</f>
        <v>aurias joun</v>
      </c>
      <c r="R427" s="67" t="s">
        <v>875</v>
      </c>
      <c r="S427" s="62" t="str">
        <f>"agués" &amp; " " &amp; U423</f>
        <v>agués joun</v>
      </c>
      <c r="T427" s="100"/>
      <c r="U427" s="62"/>
    </row>
    <row r="428" spans="1:25" ht="13.5" thickBot="1">
      <c r="A428" s="230"/>
      <c r="B428" s="80"/>
      <c r="C428" s="76"/>
      <c r="D428" s="105" t="s">
        <v>876</v>
      </c>
      <c r="E428" s="75" t="s">
        <v>886</v>
      </c>
      <c r="F428" s="75" t="s">
        <v>3903</v>
      </c>
      <c r="G428" s="75" t="s">
        <v>891</v>
      </c>
      <c r="H428" s="75" t="str">
        <f>D164 &amp; " " &amp; U423</f>
        <v>an joun</v>
      </c>
      <c r="I428" s="75" t="str">
        <f>E164 &amp; " " &amp; U423</f>
        <v>avien  joun</v>
      </c>
      <c r="J428" s="75" t="str">
        <f>F164 &amp; " " &amp; U423</f>
        <v>aguèron joun</v>
      </c>
      <c r="K428" s="76" t="str">
        <f>G164 &amp; " " &amp; U423</f>
        <v>auran joun</v>
      </c>
      <c r="L428" s="105" t="s">
        <v>2943</v>
      </c>
      <c r="M428" s="75" t="s">
        <v>3908</v>
      </c>
      <c r="N428" s="75" t="str">
        <f>L164 &amp; " " &amp; U423</f>
        <v>qu'agon joun</v>
      </c>
      <c r="O428" s="76" t="str">
        <f>M164 &amp; " " &amp; U423</f>
        <v>qu'aguèsson joun</v>
      </c>
      <c r="P428" s="105" t="s">
        <v>896</v>
      </c>
      <c r="Q428" s="76" t="str">
        <f>P164 &amp; " " &amp; U423</f>
        <v>aurien joun</v>
      </c>
      <c r="R428" s="80"/>
      <c r="S428" s="76"/>
      <c r="T428" s="105"/>
      <c r="U428" s="76"/>
    </row>
    <row r="429" spans="1:25">
      <c r="A429" s="169" t="s">
        <v>1238</v>
      </c>
      <c r="B429" s="18" t="s">
        <v>1239</v>
      </c>
      <c r="C429" s="19" t="str">
        <f>"avé" &amp; " " &amp; U429</f>
        <v>avé legi</v>
      </c>
      <c r="D429" s="140" t="s">
        <v>971</v>
      </c>
      <c r="E429" s="22" t="s">
        <v>1241</v>
      </c>
      <c r="F429" s="141" t="s">
        <v>3909</v>
      </c>
      <c r="G429" s="22" t="s">
        <v>1242</v>
      </c>
      <c r="H429" s="22" t="str">
        <f>D159 &amp; " " &amp; U429</f>
        <v>ai legi</v>
      </c>
      <c r="I429" s="22" t="str">
        <f>E159 &amp; " " &amp; U429</f>
        <v>aviéu legi</v>
      </c>
      <c r="J429" s="22" t="str">
        <f>F159 &amp; " " &amp; U429</f>
        <v>aguère legi</v>
      </c>
      <c r="K429" s="23" t="str">
        <f>G159 &amp; " " &amp; U429</f>
        <v>aurai legi</v>
      </c>
      <c r="L429" s="20" t="s">
        <v>2944</v>
      </c>
      <c r="M429" s="21" t="s">
        <v>2949</v>
      </c>
      <c r="N429" s="22" t="str">
        <f>L159 &amp; " " &amp; U429</f>
        <v>qu'ague legi</v>
      </c>
      <c r="O429" s="23" t="str">
        <f>M159 &amp; " " &amp; U429</f>
        <v>qu'aguèsse legi</v>
      </c>
      <c r="P429" s="25" t="s">
        <v>1243</v>
      </c>
      <c r="Q429" s="23" t="str">
        <f>P159 &amp; " " &amp; U429</f>
        <v>auriéu legi</v>
      </c>
      <c r="R429" s="26"/>
      <c r="S429" s="23"/>
      <c r="T429" s="25" t="s">
        <v>1240</v>
      </c>
      <c r="U429" s="19" t="s">
        <v>1239</v>
      </c>
      <c r="W429" t="e">
        <f>D159 &amp; " " &amp; U</f>
        <v>#NAME?</v>
      </c>
      <c r="X429" t="e">
        <f>L159 &amp; " " &amp; U</f>
        <v>#NAME?</v>
      </c>
      <c r="Y429" t="e">
        <f>P159 &amp; " " &amp; U</f>
        <v>#NAME?</v>
      </c>
    </row>
    <row r="430" spans="1:25">
      <c r="A430" s="226" t="s">
        <v>3305</v>
      </c>
      <c r="B430" s="35"/>
      <c r="C430" s="32"/>
      <c r="D430" s="119" t="s">
        <v>970</v>
      </c>
      <c r="E430" s="31" t="s">
        <v>1245</v>
      </c>
      <c r="F430" s="31" t="s">
        <v>1246</v>
      </c>
      <c r="G430" s="31" t="s">
        <v>1247</v>
      </c>
      <c r="H430" s="31" t="str">
        <f>D160 &amp; " " &amp; U429</f>
        <v>as legi</v>
      </c>
      <c r="I430" s="31" t="str">
        <f>E160 &amp; " " &amp; U429</f>
        <v>aviés legi</v>
      </c>
      <c r="J430" s="31" t="str">
        <f>F160 &amp; " " &amp; U429</f>
        <v>aguères legi</v>
      </c>
      <c r="K430" s="32" t="str">
        <f>G160 &amp; " " &amp; U429</f>
        <v>auras legi</v>
      </c>
      <c r="L430" s="119" t="s">
        <v>2945</v>
      </c>
      <c r="M430" s="95" t="s">
        <v>2950</v>
      </c>
      <c r="N430" s="31" t="str">
        <f>L160 &amp; " " &amp; U429</f>
        <v>qu'agues legi</v>
      </c>
      <c r="O430" s="32" t="str">
        <f>M160 &amp; " " &amp; U429</f>
        <v>qu'aguèsses legi</v>
      </c>
      <c r="P430" s="119" t="s">
        <v>1248</v>
      </c>
      <c r="Q430" s="32" t="str">
        <f>P160 &amp; " " &amp; U429</f>
        <v>auriés legi</v>
      </c>
      <c r="R430" s="35"/>
      <c r="S430" s="32"/>
      <c r="T430" s="120"/>
      <c r="U430" s="32" t="s">
        <v>1244</v>
      </c>
    </row>
    <row r="431" spans="1:25">
      <c r="A431" s="227"/>
      <c r="B431" s="35"/>
      <c r="C431" s="32"/>
      <c r="D431" s="147" t="s">
        <v>3910</v>
      </c>
      <c r="E431" s="31" t="s">
        <v>1249</v>
      </c>
      <c r="F431" s="31" t="s">
        <v>1250</v>
      </c>
      <c r="G431" s="31" t="s">
        <v>1251</v>
      </c>
      <c r="H431" s="31" t="str">
        <f>D161 &amp; " " &amp; U429</f>
        <v>a legi</v>
      </c>
      <c r="I431" s="31" t="str">
        <f>E161 &amp; " " &amp; U429</f>
        <v>avié legi</v>
      </c>
      <c r="J431" s="31" t="str">
        <f>F161 &amp; " " &amp; U429</f>
        <v>aguè  legi</v>
      </c>
      <c r="K431" s="32" t="str">
        <f>G161 &amp; " " &amp; U429</f>
        <v>aura legi</v>
      </c>
      <c r="L431" s="119" t="s">
        <v>2946</v>
      </c>
      <c r="M431" s="95" t="s">
        <v>2951</v>
      </c>
      <c r="N431" s="31" t="str">
        <f>L161 &amp; " " &amp; U429</f>
        <v>qu'ague  legi</v>
      </c>
      <c r="O431" s="32" t="str">
        <f>M161 &amp; " " &amp; U429</f>
        <v>qu'aguèsse legi</v>
      </c>
      <c r="P431" s="119" t="s">
        <v>1252</v>
      </c>
      <c r="Q431" s="32" t="str">
        <f>P161 &amp; " " &amp; U429</f>
        <v>aurié legi</v>
      </c>
      <c r="R431" s="35" t="s">
        <v>971</v>
      </c>
      <c r="S431" s="32" t="str">
        <f>"agues" &amp; " " &amp; U429</f>
        <v>agues legi</v>
      </c>
      <c r="T431" s="119"/>
      <c r="U431" s="32" t="str">
        <f>"avènt" &amp; " " &amp; U429</f>
        <v>avènt legi</v>
      </c>
      <c r="W431" t="e">
        <f>D387 &amp; " " &amp; U</f>
        <v>#NAME?</v>
      </c>
      <c r="X431" t="e">
        <f>L387 &amp; " " &amp; U</f>
        <v>#NAME?</v>
      </c>
      <c r="Y431" t="e">
        <f>P387 &amp; " " &amp; U</f>
        <v>#NAME?</v>
      </c>
    </row>
    <row r="432" spans="1:25" ht="12.75" customHeight="1">
      <c r="A432" s="228" t="s">
        <v>3308</v>
      </c>
      <c r="B432" s="35"/>
      <c r="C432" s="32"/>
      <c r="D432" s="119" t="s">
        <v>972</v>
      </c>
      <c r="E432" s="31" t="s">
        <v>1253</v>
      </c>
      <c r="F432" s="31" t="s">
        <v>1254</v>
      </c>
      <c r="G432" s="31" t="s">
        <v>1255</v>
      </c>
      <c r="H432" s="31" t="str">
        <f>D162 &amp; " " &amp; U429</f>
        <v>avèn legi</v>
      </c>
      <c r="I432" s="31" t="str">
        <f>E162 &amp; " " &amp; U429</f>
        <v>avian legi</v>
      </c>
      <c r="J432" s="31" t="str">
        <f>F162 &amp; " " &amp; U429</f>
        <v>aguerian legi</v>
      </c>
      <c r="K432" s="32" t="str">
        <f>G162 &amp; " " &amp; U429</f>
        <v>auren legi</v>
      </c>
      <c r="L432" s="119" t="s">
        <v>2947</v>
      </c>
      <c r="M432" s="31" t="s">
        <v>2952</v>
      </c>
      <c r="N432" s="31" t="str">
        <f>L162 &amp; " " &amp; U429</f>
        <v>qu'aguen legi</v>
      </c>
      <c r="O432" s="32" t="str">
        <f>M162 &amp; " " &amp; U429</f>
        <v>qu'aguessian legi</v>
      </c>
      <c r="P432" s="119" t="s">
        <v>1256</v>
      </c>
      <c r="Q432" s="32" t="str">
        <f>P162 &amp; " " &amp; U429</f>
        <v>aurian legi</v>
      </c>
      <c r="R432" s="35" t="s">
        <v>972</v>
      </c>
      <c r="S432" s="32" t="str">
        <f>"aguen" &amp; " " &amp; U429</f>
        <v>aguen legi</v>
      </c>
      <c r="T432" s="119"/>
      <c r="U432" s="32"/>
    </row>
    <row r="433" spans="1:21">
      <c r="A433" s="229"/>
      <c r="B433" s="35"/>
      <c r="C433" s="32"/>
      <c r="D433" s="119" t="s">
        <v>1257</v>
      </c>
      <c r="E433" s="31" t="s">
        <v>1258</v>
      </c>
      <c r="F433" s="31" t="s">
        <v>1259</v>
      </c>
      <c r="G433" s="31" t="s">
        <v>1260</v>
      </c>
      <c r="H433" s="31" t="str">
        <f>D163 &amp; " " &amp; U429</f>
        <v>avès legi</v>
      </c>
      <c r="I433" s="31" t="str">
        <f>E163 &amp; " " &amp; U429</f>
        <v>avias legi</v>
      </c>
      <c r="J433" s="31" t="str">
        <f>F163 &amp; " " &amp; U429</f>
        <v>aguerias legi</v>
      </c>
      <c r="K433" s="32" t="str">
        <f>G163 &amp; " " &amp; U429</f>
        <v>aurés legi</v>
      </c>
      <c r="L433" s="119" t="s">
        <v>2948</v>
      </c>
      <c r="M433" s="31" t="s">
        <v>2953</v>
      </c>
      <c r="N433" s="31" t="str">
        <f>L163 &amp; " " &amp; U429</f>
        <v>qu'agués legi</v>
      </c>
      <c r="O433" s="32" t="str">
        <f>M163 &amp; " " &amp; U429</f>
        <v>qu'aguessias legi</v>
      </c>
      <c r="P433" s="119" t="s">
        <v>1261</v>
      </c>
      <c r="Q433" s="32" t="str">
        <f>P163 &amp; " " &amp; U429</f>
        <v>aurias legi</v>
      </c>
      <c r="R433" s="35" t="s">
        <v>1257</v>
      </c>
      <c r="S433" s="32" t="str">
        <f>"agués" &amp; " " &amp; U429</f>
        <v>agués legi</v>
      </c>
      <c r="T433" s="119"/>
      <c r="U433" s="32"/>
    </row>
    <row r="434" spans="1:21" ht="13.5" thickBot="1">
      <c r="A434" s="230"/>
      <c r="B434" s="47"/>
      <c r="C434" s="44"/>
      <c r="D434" s="121" t="s">
        <v>973</v>
      </c>
      <c r="E434" s="43" t="s">
        <v>1262</v>
      </c>
      <c r="F434" s="43" t="s">
        <v>1263</v>
      </c>
      <c r="G434" s="43" t="s">
        <v>1264</v>
      </c>
      <c r="H434" s="43" t="str">
        <f>D164 &amp; " " &amp; U429</f>
        <v>an legi</v>
      </c>
      <c r="I434" s="43" t="str">
        <f>E164 &amp; " " &amp; U429</f>
        <v>avien  legi</v>
      </c>
      <c r="J434" s="43" t="str">
        <f>F164 &amp; " " &amp; U429</f>
        <v>aguèron legi</v>
      </c>
      <c r="K434" s="44" t="str">
        <f>G164 &amp; " " &amp; U429</f>
        <v>auran legi</v>
      </c>
      <c r="L434" s="123" t="s">
        <v>2955</v>
      </c>
      <c r="M434" s="43" t="s">
        <v>2954</v>
      </c>
      <c r="N434" s="43" t="str">
        <f>L164 &amp; " " &amp; U429</f>
        <v>qu'agon legi</v>
      </c>
      <c r="O434" s="44" t="str">
        <f>M164 &amp; " " &amp; U429</f>
        <v>qu'aguèsson legi</v>
      </c>
      <c r="P434" s="121" t="s">
        <v>1265</v>
      </c>
      <c r="Q434" s="44" t="str">
        <f>P164 &amp; " " &amp; U429</f>
        <v>aurien legi</v>
      </c>
      <c r="R434" s="47"/>
      <c r="S434" s="44"/>
      <c r="T434" s="121"/>
      <c r="U434" s="44"/>
    </row>
    <row r="435" spans="1:21">
      <c r="A435" s="169" t="s">
        <v>1266</v>
      </c>
      <c r="B435" s="48" t="s">
        <v>3150</v>
      </c>
      <c r="C435" s="49" t="str">
        <f>"avé" &amp; " " &amp; U435</f>
        <v>avé legu</v>
      </c>
      <c r="D435" s="55"/>
      <c r="E435" s="52"/>
      <c r="F435" s="52"/>
      <c r="G435" s="52"/>
      <c r="H435" s="52"/>
      <c r="I435" s="52"/>
      <c r="J435" s="99"/>
      <c r="K435" s="53"/>
      <c r="L435" s="55"/>
      <c r="M435" s="52"/>
      <c r="N435" s="52"/>
      <c r="O435" s="53"/>
      <c r="P435" s="55"/>
      <c r="Q435" s="99"/>
      <c r="R435" s="56"/>
      <c r="S435" s="53"/>
      <c r="T435" s="50"/>
      <c r="U435" s="53" t="s">
        <v>1267</v>
      </c>
    </row>
    <row r="436" spans="1:21">
      <c r="A436" s="226" t="s">
        <v>3305</v>
      </c>
      <c r="B436" s="67"/>
      <c r="C436" s="62"/>
      <c r="D436" s="100"/>
      <c r="E436" s="61"/>
      <c r="F436" s="61"/>
      <c r="G436" s="61"/>
      <c r="H436" s="61"/>
      <c r="I436" s="61"/>
      <c r="J436" s="111"/>
      <c r="K436" s="62"/>
      <c r="L436" s="100"/>
      <c r="M436" s="61"/>
      <c r="N436" s="61"/>
      <c r="O436" s="62"/>
      <c r="P436" s="100"/>
      <c r="Q436" s="111"/>
      <c r="R436" s="67"/>
      <c r="S436" s="62"/>
      <c r="T436" s="107"/>
      <c r="U436" s="62" t="s">
        <v>1268</v>
      </c>
    </row>
    <row r="437" spans="1:21">
      <c r="A437" s="227"/>
      <c r="B437" s="67"/>
      <c r="C437" s="62"/>
      <c r="D437" s="107" t="s">
        <v>1269</v>
      </c>
      <c r="E437" s="64" t="s">
        <v>1270</v>
      </c>
      <c r="F437" s="61"/>
      <c r="G437" s="64" t="s">
        <v>1271</v>
      </c>
      <c r="H437" s="61"/>
      <c r="I437" s="61"/>
      <c r="J437" s="111"/>
      <c r="K437" s="62"/>
      <c r="L437" s="100"/>
      <c r="M437" s="61"/>
      <c r="N437" s="61"/>
      <c r="O437" s="62"/>
      <c r="P437" s="100"/>
      <c r="Q437" s="111"/>
      <c r="R437" s="67"/>
      <c r="S437" s="62" t="str">
        <f>"agues" &amp; " " &amp; U435</f>
        <v>agues legu</v>
      </c>
      <c r="T437" s="100"/>
      <c r="U437" s="62" t="str">
        <f>"avènt" &amp; " " &amp; U435</f>
        <v>avènt legu</v>
      </c>
    </row>
    <row r="438" spans="1:21" ht="12.75" customHeight="1">
      <c r="A438" s="228" t="s">
        <v>3308</v>
      </c>
      <c r="B438" s="67"/>
      <c r="C438" s="62"/>
      <c r="D438" s="100"/>
      <c r="E438" s="61"/>
      <c r="F438" s="61"/>
      <c r="G438" s="61"/>
      <c r="H438" s="61"/>
      <c r="I438" s="61"/>
      <c r="J438" s="111"/>
      <c r="K438" s="62"/>
      <c r="L438" s="100"/>
      <c r="M438" s="61"/>
      <c r="N438" s="61"/>
      <c r="O438" s="62"/>
      <c r="P438" s="100"/>
      <c r="Q438" s="111"/>
      <c r="R438" s="67"/>
      <c r="S438" s="62" t="str">
        <f>"aguen" &amp; " " &amp; U435</f>
        <v>aguen legu</v>
      </c>
      <c r="T438" s="100"/>
      <c r="U438" s="62"/>
    </row>
    <row r="439" spans="1:21">
      <c r="A439" s="229"/>
      <c r="B439" s="67"/>
      <c r="C439" s="62"/>
      <c r="D439" s="100"/>
      <c r="E439" s="61"/>
      <c r="F439" s="61"/>
      <c r="G439" s="61"/>
      <c r="H439" s="61"/>
      <c r="I439" s="61"/>
      <c r="J439" s="111"/>
      <c r="K439" s="62"/>
      <c r="L439" s="100"/>
      <c r="M439" s="61"/>
      <c r="N439" s="61"/>
      <c r="O439" s="62"/>
      <c r="P439" s="100"/>
      <c r="Q439" s="111"/>
      <c r="R439" s="67"/>
      <c r="S439" s="62" t="str">
        <f>"agués" &amp; " " &amp; U435</f>
        <v>agués legu</v>
      </c>
      <c r="T439" s="100"/>
      <c r="U439" s="62"/>
    </row>
    <row r="440" spans="1:21" ht="13.5" thickBot="1">
      <c r="A440" s="230"/>
      <c r="B440" s="80"/>
      <c r="C440" s="76"/>
      <c r="D440" s="105"/>
      <c r="E440" s="75"/>
      <c r="F440" s="75"/>
      <c r="G440" s="75"/>
      <c r="H440" s="75"/>
      <c r="I440" s="75"/>
      <c r="J440" s="106"/>
      <c r="K440" s="76"/>
      <c r="L440" s="105"/>
      <c r="M440" s="75"/>
      <c r="N440" s="75"/>
      <c r="O440" s="76"/>
      <c r="P440" s="105"/>
      <c r="Q440" s="106"/>
      <c r="R440" s="80"/>
      <c r="S440" s="76"/>
      <c r="T440" s="105"/>
      <c r="U440" s="76"/>
    </row>
    <row r="441" spans="1:21">
      <c r="A441" s="169" t="s">
        <v>1272</v>
      </c>
      <c r="B441" s="18" t="s">
        <v>3149</v>
      </c>
      <c r="C441" s="19" t="str">
        <f>"avé" &amp; " " &amp; U441</f>
        <v>avé liegi</v>
      </c>
      <c r="D441" s="140" t="s">
        <v>3919</v>
      </c>
      <c r="E441" s="22" t="s">
        <v>3911</v>
      </c>
      <c r="F441" s="22" t="s">
        <v>3923</v>
      </c>
      <c r="G441" s="22" t="s">
        <v>3929</v>
      </c>
      <c r="H441" s="22" t="str">
        <f>D159 &amp; " " &amp; U441</f>
        <v>ai liegi</v>
      </c>
      <c r="I441" s="22" t="str">
        <f>E159 &amp; " " &amp; U441</f>
        <v>aviéu liegi</v>
      </c>
      <c r="J441" s="22" t="str">
        <f>F159 &amp; " " &amp; U441</f>
        <v>aguère liegi</v>
      </c>
      <c r="K441" s="23" t="str">
        <f>G159 &amp; " " &amp; U441</f>
        <v>aurai liegi</v>
      </c>
      <c r="L441" s="140" t="s">
        <v>3938</v>
      </c>
      <c r="M441" s="22" t="s">
        <v>3941</v>
      </c>
      <c r="N441" s="22" t="str">
        <f>L159 &amp; " " &amp; U441</f>
        <v>qu'ague liegi</v>
      </c>
      <c r="O441" s="23" t="str">
        <f>M159 &amp; " " &amp; U441</f>
        <v>qu'aguèsse liegi</v>
      </c>
      <c r="P441" s="25" t="s">
        <v>3947</v>
      </c>
      <c r="Q441" s="23" t="str">
        <f>P159 &amp; " " &amp; U441</f>
        <v>auriéu liegi</v>
      </c>
      <c r="R441" s="26"/>
      <c r="S441" s="23"/>
      <c r="T441" s="25" t="s">
        <v>3954</v>
      </c>
      <c r="U441" s="143" t="s">
        <v>3955</v>
      </c>
    </row>
    <row r="442" spans="1:21">
      <c r="A442" s="226" t="s">
        <v>3305</v>
      </c>
      <c r="B442" s="35"/>
      <c r="C442" s="32"/>
      <c r="D442" s="147" t="s">
        <v>3920</v>
      </c>
      <c r="E442" s="31" t="s">
        <v>3914</v>
      </c>
      <c r="F442" s="31" t="s">
        <v>3924</v>
      </c>
      <c r="G442" s="31" t="s">
        <v>3930</v>
      </c>
      <c r="H442" s="31" t="str">
        <f>D160 &amp; " " &amp; U441</f>
        <v>as liegi</v>
      </c>
      <c r="I442" s="31" t="str">
        <f>E160 &amp; " " &amp; U441</f>
        <v>aviés liegi</v>
      </c>
      <c r="J442" s="31" t="str">
        <f>F160 &amp; " " &amp; U441</f>
        <v>aguères liegi</v>
      </c>
      <c r="K442" s="32" t="str">
        <f>G160 &amp; " " &amp; U441</f>
        <v>auras liegi</v>
      </c>
      <c r="L442" s="147" t="s">
        <v>3939</v>
      </c>
      <c r="M442" s="31" t="s">
        <v>3942</v>
      </c>
      <c r="N442" s="31" t="str">
        <f>L160 &amp; " " &amp; U441</f>
        <v>qu'agues liegi</v>
      </c>
      <c r="O442" s="32" t="str">
        <f>M160 &amp; " " &amp; U441</f>
        <v>qu'aguèsses liegi</v>
      </c>
      <c r="P442" s="119" t="s">
        <v>3948</v>
      </c>
      <c r="Q442" s="32" t="str">
        <f>P160 &amp; " " &amp; U441</f>
        <v>auriés liegi</v>
      </c>
      <c r="R442" s="35"/>
      <c r="S442" s="32"/>
      <c r="T442" s="119"/>
      <c r="U442" s="146" t="s">
        <v>3956</v>
      </c>
    </row>
    <row r="443" spans="1:21">
      <c r="A443" s="227"/>
      <c r="B443" s="35"/>
      <c r="C443" s="32"/>
      <c r="D443" s="147" t="s">
        <v>3921</v>
      </c>
      <c r="E443" s="31" t="s">
        <v>3915</v>
      </c>
      <c r="F443" s="31" t="s">
        <v>3925</v>
      </c>
      <c r="G443" s="31" t="s">
        <v>3931</v>
      </c>
      <c r="H443" s="31" t="str">
        <f>D161 &amp; " " &amp; U441</f>
        <v>a liegi</v>
      </c>
      <c r="I443" s="31" t="str">
        <f>E161 &amp; " " &amp; U441</f>
        <v>avié liegi</v>
      </c>
      <c r="J443" s="31" t="str">
        <f>F161 &amp; " " &amp; U441</f>
        <v>aguè  liegi</v>
      </c>
      <c r="K443" s="32" t="str">
        <f>G161 &amp; " " &amp; U441</f>
        <v>aura liegi</v>
      </c>
      <c r="L443" s="147" t="s">
        <v>3940</v>
      </c>
      <c r="M443" s="31" t="s">
        <v>3943</v>
      </c>
      <c r="N443" s="31" t="str">
        <f>L161 &amp; " " &amp; U441</f>
        <v>qu'ague  liegi</v>
      </c>
      <c r="O443" s="32" t="str">
        <f>M161 &amp; " " &amp; U441</f>
        <v>qu'aguèsse liegi</v>
      </c>
      <c r="P443" s="119" t="s">
        <v>3949</v>
      </c>
      <c r="Q443" s="32" t="str">
        <f>P161 &amp; " " &amp; U441</f>
        <v>aurié liegi</v>
      </c>
      <c r="R443" s="35" t="s">
        <v>3149</v>
      </c>
      <c r="S443" s="32" t="str">
        <f>"agues" &amp; " " &amp; U441</f>
        <v>agues liegi</v>
      </c>
      <c r="T443" s="119"/>
      <c r="U443" s="32" t="str">
        <f>"avènt" &amp; " " &amp; U441</f>
        <v>avènt liegi</v>
      </c>
    </row>
    <row r="444" spans="1:21" ht="12.75" customHeight="1">
      <c r="A444" s="228" t="s">
        <v>3308</v>
      </c>
      <c r="B444" s="35"/>
      <c r="C444" s="32"/>
      <c r="D444" s="119" t="s">
        <v>3912</v>
      </c>
      <c r="E444" s="31" t="s">
        <v>3916</v>
      </c>
      <c r="F444" s="31" t="s">
        <v>3926</v>
      </c>
      <c r="G444" s="31" t="s">
        <v>3932</v>
      </c>
      <c r="H444" s="31" t="str">
        <f>D162 &amp; " " &amp; U441</f>
        <v>avèn liegi</v>
      </c>
      <c r="I444" s="31" t="str">
        <f>E162 &amp; " " &amp; U441</f>
        <v>avian liegi</v>
      </c>
      <c r="J444" s="31" t="str">
        <f>F162 &amp; " " &amp; U441</f>
        <v>aguerian liegi</v>
      </c>
      <c r="K444" s="32" t="str">
        <f>G162 &amp; " " &amp; U441</f>
        <v>auren liegi</v>
      </c>
      <c r="L444" s="119" t="s">
        <v>3935</v>
      </c>
      <c r="M444" s="31" t="s">
        <v>3944</v>
      </c>
      <c r="N444" s="31" t="str">
        <f>L162 &amp; " " &amp; U441</f>
        <v>qu'aguen liegi</v>
      </c>
      <c r="O444" s="32" t="str">
        <f>M162 &amp; " " &amp; U441</f>
        <v>qu'aguessian liegi</v>
      </c>
      <c r="P444" s="119" t="s">
        <v>3950</v>
      </c>
      <c r="Q444" s="32" t="str">
        <f>P162 &amp; " " &amp; U441</f>
        <v>aurian liegi</v>
      </c>
      <c r="R444" s="35" t="s">
        <v>3953</v>
      </c>
      <c r="S444" s="32" t="str">
        <f>"aguen" &amp; " " &amp; U441</f>
        <v>aguen liegi</v>
      </c>
      <c r="T444" s="119"/>
      <c r="U444" s="32"/>
    </row>
    <row r="445" spans="1:21">
      <c r="A445" s="229"/>
      <c r="B445" s="35"/>
      <c r="C445" s="32"/>
      <c r="D445" s="119" t="s">
        <v>3913</v>
      </c>
      <c r="E445" s="31" t="s">
        <v>3917</v>
      </c>
      <c r="F445" s="31" t="s">
        <v>3927</v>
      </c>
      <c r="G445" s="31" t="s">
        <v>3933</v>
      </c>
      <c r="H445" s="31" t="str">
        <f>D163 &amp; " " &amp; U441</f>
        <v>avès liegi</v>
      </c>
      <c r="I445" s="31" t="str">
        <f>E163 &amp; " " &amp; U441</f>
        <v>avias liegi</v>
      </c>
      <c r="J445" s="31" t="str">
        <f>F163 &amp; " " &amp; U441</f>
        <v>aguerias liegi</v>
      </c>
      <c r="K445" s="32" t="str">
        <f>G163 &amp; " " &amp; U441</f>
        <v>aurés liegi</v>
      </c>
      <c r="L445" s="119" t="s">
        <v>3936</v>
      </c>
      <c r="M445" s="31" t="s">
        <v>3945</v>
      </c>
      <c r="N445" s="31" t="str">
        <f>L163 &amp; " " &amp; U441</f>
        <v>qu'agués liegi</v>
      </c>
      <c r="O445" s="32" t="str">
        <f>M163 &amp; " " &amp; U441</f>
        <v>qu'aguessias liegi</v>
      </c>
      <c r="P445" s="119" t="s">
        <v>3951</v>
      </c>
      <c r="Q445" s="32" t="str">
        <f>P163 &amp; " " &amp; U441</f>
        <v>aurias liegi</v>
      </c>
      <c r="R445" s="35" t="s">
        <v>3913</v>
      </c>
      <c r="S445" s="32" t="str">
        <f>"agués" &amp; " " &amp; U441</f>
        <v>agués liegi</v>
      </c>
      <c r="T445" s="119"/>
      <c r="U445" s="32"/>
    </row>
    <row r="446" spans="1:21" ht="13.5" thickBot="1">
      <c r="A446" s="230"/>
      <c r="B446" s="47"/>
      <c r="C446" s="44"/>
      <c r="D446" s="184" t="s">
        <v>3922</v>
      </c>
      <c r="E446" s="43" t="s">
        <v>3918</v>
      </c>
      <c r="F446" s="43" t="s">
        <v>3928</v>
      </c>
      <c r="G446" s="43" t="s">
        <v>3934</v>
      </c>
      <c r="H446" s="43" t="str">
        <f>D164 &amp; " " &amp; U441</f>
        <v>an liegi</v>
      </c>
      <c r="I446" s="43" t="str">
        <f>E164 &amp; " " &amp; U441</f>
        <v>avien  liegi</v>
      </c>
      <c r="J446" s="43" t="str">
        <f>F164 &amp; " " &amp; U441</f>
        <v>aguèron liegi</v>
      </c>
      <c r="K446" s="44" t="str">
        <f>G164 &amp; " " &amp; U441</f>
        <v>auran liegi</v>
      </c>
      <c r="L446" s="184" t="s">
        <v>3937</v>
      </c>
      <c r="M446" s="43" t="s">
        <v>3946</v>
      </c>
      <c r="N446" s="43" t="str">
        <f>L164 &amp; " " &amp; U441</f>
        <v>qu'agon liegi</v>
      </c>
      <c r="O446" s="44" t="str">
        <f>M164 &amp; " " &amp; U441</f>
        <v>qu'aguèsson liegi</v>
      </c>
      <c r="P446" s="121" t="s">
        <v>3952</v>
      </c>
      <c r="Q446" s="44" t="str">
        <f>P164 &amp; " " &amp; U441</f>
        <v>aurien liegi</v>
      </c>
      <c r="R446" s="47"/>
      <c r="S446" s="44"/>
      <c r="T446" s="121"/>
      <c r="U446" s="44"/>
    </row>
    <row r="447" spans="1:21">
      <c r="A447" s="169" t="s">
        <v>311</v>
      </c>
      <c r="B447" s="48" t="s">
        <v>312</v>
      </c>
      <c r="C447" s="53" t="str">
        <f>"avé" &amp; " " &amp; U447</f>
        <v>avé menti</v>
      </c>
      <c r="D447" s="156" t="s">
        <v>335</v>
      </c>
      <c r="E447" s="52" t="s">
        <v>317</v>
      </c>
      <c r="F447" s="157" t="s">
        <v>3962</v>
      </c>
      <c r="G447" s="52" t="s">
        <v>318</v>
      </c>
      <c r="H447" s="52" t="str">
        <f>D159 &amp; " " &amp; U447</f>
        <v>ai menti</v>
      </c>
      <c r="I447" s="52" t="str">
        <f>E159 &amp; " " &amp; U447</f>
        <v>aviéu menti</v>
      </c>
      <c r="J447" s="52" t="str">
        <f>F159 &amp; " " &amp; U447</f>
        <v>aguère menti</v>
      </c>
      <c r="K447" s="53" t="str">
        <f>G159 &amp; " " &amp; U447</f>
        <v>aurai menti</v>
      </c>
      <c r="L447" s="50" t="s">
        <v>2956</v>
      </c>
      <c r="M447" s="51" t="s">
        <v>2965</v>
      </c>
      <c r="N447" s="52" t="str">
        <f>L159 &amp; " " &amp; U447</f>
        <v>qu'ague menti</v>
      </c>
      <c r="O447" s="53" t="str">
        <f>M159 &amp; " " &amp; U447</f>
        <v>qu'aguèsse menti</v>
      </c>
      <c r="P447" s="55" t="s">
        <v>319</v>
      </c>
      <c r="Q447" s="53" t="str">
        <f>P159 &amp; " " &amp; U447</f>
        <v>auriéu menti</v>
      </c>
      <c r="R447" s="56"/>
      <c r="S447" s="53"/>
      <c r="T447" s="55" t="s">
        <v>313</v>
      </c>
      <c r="U447" s="53" t="s">
        <v>312</v>
      </c>
    </row>
    <row r="448" spans="1:21">
      <c r="A448" s="226" t="s">
        <v>3305</v>
      </c>
      <c r="B448" s="67"/>
      <c r="C448" s="62"/>
      <c r="D448" s="100" t="s">
        <v>314</v>
      </c>
      <c r="E448" s="61" t="s">
        <v>320</v>
      </c>
      <c r="F448" s="61" t="s">
        <v>3963</v>
      </c>
      <c r="G448" s="61" t="s">
        <v>325</v>
      </c>
      <c r="H448" s="61" t="str">
        <f>D160 &amp; " " &amp; U447</f>
        <v>as menti</v>
      </c>
      <c r="I448" s="61" t="str">
        <f>E160 &amp; " " &amp; U447</f>
        <v>aviés menti</v>
      </c>
      <c r="J448" s="61" t="str">
        <f>F160 &amp; " " &amp; U447</f>
        <v>aguères menti</v>
      </c>
      <c r="K448" s="62" t="str">
        <f>G160 &amp; " " &amp; U447</f>
        <v>auras menti</v>
      </c>
      <c r="L448" s="100" t="s">
        <v>2957</v>
      </c>
      <c r="M448" s="64" t="s">
        <v>2966</v>
      </c>
      <c r="N448" s="61" t="str">
        <f>L160 &amp; " " &amp; U447</f>
        <v>qu'agues menti</v>
      </c>
      <c r="O448" s="62" t="str">
        <f>M160 &amp; " " &amp; U447</f>
        <v>qu'aguèsses menti</v>
      </c>
      <c r="P448" s="100" t="s">
        <v>330</v>
      </c>
      <c r="Q448" s="62" t="str">
        <f>P160 &amp; " " &amp; U447</f>
        <v>auriés menti</v>
      </c>
      <c r="R448" s="67"/>
      <c r="S448" s="62"/>
      <c r="T448" s="100"/>
      <c r="U448" s="62"/>
    </row>
    <row r="449" spans="1:23">
      <c r="A449" s="227"/>
      <c r="B449" s="67"/>
      <c r="C449" s="62"/>
      <c r="D449" s="162" t="s">
        <v>3959</v>
      </c>
      <c r="E449" s="61" t="s">
        <v>321</v>
      </c>
      <c r="F449" s="61" t="s">
        <v>3964</v>
      </c>
      <c r="G449" s="61" t="s">
        <v>326</v>
      </c>
      <c r="H449" s="61" t="str">
        <f>D161 &amp; " " &amp; U447</f>
        <v>a menti</v>
      </c>
      <c r="I449" s="61" t="str">
        <f>E161 &amp; " " &amp; U447</f>
        <v>avié menti</v>
      </c>
      <c r="J449" s="61" t="str">
        <f>F161 &amp; " " &amp; U447</f>
        <v>aguè  menti</v>
      </c>
      <c r="K449" s="62" t="str">
        <f>G161 &amp; " " &amp; U447</f>
        <v>aura menti</v>
      </c>
      <c r="L449" s="107" t="s">
        <v>2956</v>
      </c>
      <c r="M449" s="61" t="s">
        <v>2965</v>
      </c>
      <c r="N449" s="61" t="str">
        <f>L161 &amp; " " &amp; U447</f>
        <v>qu'ague  menti</v>
      </c>
      <c r="O449" s="62" t="str">
        <f>M161 &amp; " " &amp; U447</f>
        <v>qu'aguèsse menti</v>
      </c>
      <c r="P449" s="100" t="s">
        <v>331</v>
      </c>
      <c r="Q449" s="62" t="str">
        <f>P161 &amp; " " &amp; U447</f>
        <v>aurié menti</v>
      </c>
      <c r="R449" s="67" t="s">
        <v>335</v>
      </c>
      <c r="S449" s="62" t="str">
        <f>"agues" &amp; " " &amp; U447</f>
        <v>agues menti</v>
      </c>
      <c r="T449" s="100"/>
      <c r="U449" s="62" t="str">
        <f>"avènt" &amp; " " &amp; U447</f>
        <v>avènt menti</v>
      </c>
    </row>
    <row r="450" spans="1:23" ht="12.75" customHeight="1">
      <c r="A450" s="228" t="s">
        <v>3308</v>
      </c>
      <c r="B450" s="67"/>
      <c r="C450" s="62"/>
      <c r="D450" s="162" t="s">
        <v>3960</v>
      </c>
      <c r="E450" s="61" t="s">
        <v>322</v>
      </c>
      <c r="F450" s="61" t="s">
        <v>3965</v>
      </c>
      <c r="G450" s="61" t="s">
        <v>327</v>
      </c>
      <c r="H450" s="61" t="str">
        <f>D162 &amp; " " &amp; U447</f>
        <v>avèn menti</v>
      </c>
      <c r="I450" s="61" t="str">
        <f>E162 &amp; " " &amp; U447</f>
        <v>avian menti</v>
      </c>
      <c r="J450" s="61" t="str">
        <f>F162 &amp; " " &amp; U447</f>
        <v>aguerian menti</v>
      </c>
      <c r="K450" s="62" t="str">
        <f>G162 &amp; " " &amp; U447</f>
        <v>auren menti</v>
      </c>
      <c r="L450" s="100" t="s">
        <v>2958</v>
      </c>
      <c r="M450" s="61" t="s">
        <v>2967</v>
      </c>
      <c r="N450" s="61" t="str">
        <f>L162 &amp; " " &amp; U447</f>
        <v>qu'aguen menti</v>
      </c>
      <c r="O450" s="62" t="str">
        <f>M162 &amp; " " &amp; U447</f>
        <v>qu'aguessian menti</v>
      </c>
      <c r="P450" s="100" t="s">
        <v>332</v>
      </c>
      <c r="Q450" s="62" t="str">
        <f>P162 &amp; " " &amp; U447</f>
        <v>aurian menti</v>
      </c>
      <c r="R450" s="67" t="s">
        <v>315</v>
      </c>
      <c r="S450" s="62" t="str">
        <f>"aguen" &amp; " " &amp; U447</f>
        <v>aguen menti</v>
      </c>
      <c r="T450" s="100"/>
      <c r="U450" s="62"/>
    </row>
    <row r="451" spans="1:23">
      <c r="A451" s="229"/>
      <c r="B451" s="67"/>
      <c r="C451" s="62"/>
      <c r="D451" s="100" t="s">
        <v>316</v>
      </c>
      <c r="E451" s="61" t="s">
        <v>323</v>
      </c>
      <c r="F451" s="61" t="s">
        <v>3966</v>
      </c>
      <c r="G451" s="61" t="s">
        <v>328</v>
      </c>
      <c r="H451" s="61" t="str">
        <f>D163 &amp; " " &amp; U447</f>
        <v>avès menti</v>
      </c>
      <c r="I451" s="61" t="str">
        <f>E163 &amp; " " &amp; U447</f>
        <v>avias menti</v>
      </c>
      <c r="J451" s="61" t="str">
        <f>F163 &amp; " " &amp; U447</f>
        <v>aguerias menti</v>
      </c>
      <c r="K451" s="62" t="str">
        <f>G163 &amp; " " &amp; U447</f>
        <v>aurés menti</v>
      </c>
      <c r="L451" s="100" t="s">
        <v>2959</v>
      </c>
      <c r="M451" s="61" t="s">
        <v>2968</v>
      </c>
      <c r="N451" s="61" t="str">
        <f>L163 &amp; " " &amp; U447</f>
        <v>qu'agués menti</v>
      </c>
      <c r="O451" s="62" t="str">
        <f>M163 &amp; " " &amp; U447</f>
        <v>qu'aguessias menti</v>
      </c>
      <c r="P451" s="100" t="s">
        <v>333</v>
      </c>
      <c r="Q451" s="62" t="str">
        <f>P163 &amp; " " &amp; U447</f>
        <v>aurias menti</v>
      </c>
      <c r="R451" s="67" t="s">
        <v>336</v>
      </c>
      <c r="S451" s="62" t="str">
        <f>"agués" &amp; " " &amp; U447</f>
        <v>agués menti</v>
      </c>
      <c r="T451" s="100"/>
      <c r="U451" s="62"/>
    </row>
    <row r="452" spans="1:23" ht="13.5" thickBot="1">
      <c r="A452" s="230"/>
      <c r="B452" s="101"/>
      <c r="C452" s="102"/>
      <c r="D452" s="190" t="s">
        <v>3961</v>
      </c>
      <c r="E452" s="104" t="s">
        <v>324</v>
      </c>
      <c r="F452" s="104" t="s">
        <v>3967</v>
      </c>
      <c r="G452" s="104" t="s">
        <v>329</v>
      </c>
      <c r="H452" s="75" t="str">
        <f>D164 &amp; " " &amp; U447</f>
        <v>an menti</v>
      </c>
      <c r="I452" s="75" t="str">
        <f>E164 &amp; " " &amp; U447</f>
        <v>avien  menti</v>
      </c>
      <c r="J452" s="75" t="str">
        <f>F164 &amp; " " &amp; U447</f>
        <v>aguèron menti</v>
      </c>
      <c r="K452" s="76" t="str">
        <f>G164 &amp; " " &amp; U447</f>
        <v>auran menti</v>
      </c>
      <c r="L452" s="190" t="s">
        <v>3968</v>
      </c>
      <c r="M452" s="104" t="s">
        <v>2969</v>
      </c>
      <c r="N452" s="75" t="str">
        <f>L164 &amp; " " &amp; U447</f>
        <v>qu'agon menti</v>
      </c>
      <c r="O452" s="76" t="str">
        <f>M164 &amp; " " &amp; U447</f>
        <v>qu'aguèsson menti</v>
      </c>
      <c r="P452" s="103" t="s">
        <v>334</v>
      </c>
      <c r="Q452" s="76" t="str">
        <f>P164 &amp; " " &amp; U447</f>
        <v>aurien menti</v>
      </c>
      <c r="R452" s="80"/>
      <c r="S452" s="102"/>
      <c r="T452" s="103"/>
      <c r="U452" s="102"/>
    </row>
    <row r="453" spans="1:23">
      <c r="A453" s="169" t="s">
        <v>1273</v>
      </c>
      <c r="B453" s="18" t="s">
        <v>3148</v>
      </c>
      <c r="C453" s="19" t="str">
        <f>"avé" &amp; " " &amp; U453</f>
        <v>avé mes</v>
      </c>
      <c r="D453" s="140" t="s">
        <v>525</v>
      </c>
      <c r="E453" s="22" t="s">
        <v>522</v>
      </c>
      <c r="F453" s="141" t="s">
        <v>3969</v>
      </c>
      <c r="G453" s="22" t="s">
        <v>523</v>
      </c>
      <c r="H453" s="22" t="str">
        <f>D159 &amp; " " &amp; U453</f>
        <v>ai mes</v>
      </c>
      <c r="I453" s="22" t="str">
        <f>E159 &amp; " " &amp; U453</f>
        <v>aviéu mes</v>
      </c>
      <c r="J453" s="22" t="str">
        <f>F159 &amp; " " &amp; U453</f>
        <v>aguère mes</v>
      </c>
      <c r="K453" s="23" t="str">
        <f>G159 &amp; " " &amp; U453</f>
        <v>aurai mes</v>
      </c>
      <c r="L453" s="25" t="s">
        <v>2970</v>
      </c>
      <c r="M453" s="21" t="s">
        <v>2960</v>
      </c>
      <c r="N453" s="22" t="str">
        <f>L159 &amp; " " &amp; U453</f>
        <v>qu'ague mes</v>
      </c>
      <c r="O453" s="23" t="str">
        <f>M159 &amp; " " &amp; U453</f>
        <v>qu'aguèsse mes</v>
      </c>
      <c r="P453" s="25" t="s">
        <v>524</v>
      </c>
      <c r="Q453" s="23" t="str">
        <f>P159 &amp; " " &amp; U453</f>
        <v>auriéu mes</v>
      </c>
      <c r="R453" s="26"/>
      <c r="S453" s="23"/>
      <c r="T453" s="25" t="s">
        <v>72</v>
      </c>
      <c r="U453" s="143" t="s">
        <v>3957</v>
      </c>
    </row>
    <row r="454" spans="1:23">
      <c r="A454" s="226" t="s">
        <v>3305</v>
      </c>
      <c r="B454" s="35"/>
      <c r="C454" s="32"/>
      <c r="D454" s="119" t="s">
        <v>516</v>
      </c>
      <c r="E454" s="31" t="s">
        <v>535</v>
      </c>
      <c r="F454" s="31" t="s">
        <v>3970</v>
      </c>
      <c r="G454" s="31" t="s">
        <v>531</v>
      </c>
      <c r="H454" s="31" t="str">
        <f>D160 &amp; " " &amp; U453</f>
        <v>as mes</v>
      </c>
      <c r="I454" s="31" t="str">
        <f>E160 &amp; " " &amp; U453</f>
        <v>aviés mes</v>
      </c>
      <c r="J454" s="31" t="str">
        <f>F160 &amp; " " &amp; U453</f>
        <v>aguères mes</v>
      </c>
      <c r="K454" s="32" t="str">
        <f>G160 &amp; " " &amp; U453</f>
        <v>auras mes</v>
      </c>
      <c r="L454" s="119" t="s">
        <v>2971</v>
      </c>
      <c r="M454" s="31" t="s">
        <v>2961</v>
      </c>
      <c r="N454" s="31" t="str">
        <f>L160 &amp; " " &amp; U453</f>
        <v>qu'agues mes</v>
      </c>
      <c r="O454" s="32" t="str">
        <f>M160 &amp; " " &amp; U453</f>
        <v>qu'aguèsses mes</v>
      </c>
      <c r="P454" s="119" t="s">
        <v>526</v>
      </c>
      <c r="Q454" s="32" t="str">
        <f>P160 &amp; " " &amp; U453</f>
        <v>auriés mes</v>
      </c>
      <c r="R454" s="35"/>
      <c r="S454" s="32"/>
      <c r="T454" s="119"/>
      <c r="U454" s="146" t="s">
        <v>3958</v>
      </c>
    </row>
    <row r="455" spans="1:23">
      <c r="A455" s="227"/>
      <c r="B455" s="35"/>
      <c r="C455" s="32"/>
      <c r="D455" s="119" t="s">
        <v>517</v>
      </c>
      <c r="E455" s="31" t="s">
        <v>536</v>
      </c>
      <c r="F455" s="31" t="s">
        <v>3971</v>
      </c>
      <c r="G455" s="31" t="s">
        <v>532</v>
      </c>
      <c r="H455" s="31" t="str">
        <f>D161 &amp; " " &amp; U453</f>
        <v>a mes</v>
      </c>
      <c r="I455" s="31" t="str">
        <f>E161 &amp; " " &amp; U453</f>
        <v>avié mes</v>
      </c>
      <c r="J455" s="31" t="str">
        <f>F161 &amp; " " &amp; U453</f>
        <v>aguè  mes</v>
      </c>
      <c r="K455" s="32" t="str">
        <f>G161 &amp; " " &amp; U453</f>
        <v>aura mes</v>
      </c>
      <c r="L455" s="119" t="s">
        <v>2970</v>
      </c>
      <c r="M455" s="31" t="s">
        <v>2961</v>
      </c>
      <c r="N455" s="31" t="str">
        <f>L161 &amp; " " &amp; U453</f>
        <v>qu'ague  mes</v>
      </c>
      <c r="O455" s="32" t="str">
        <f>M161 &amp; " " &amp; U453</f>
        <v>qu'aguèsse mes</v>
      </c>
      <c r="P455" s="119" t="s">
        <v>527</v>
      </c>
      <c r="Q455" s="32" t="str">
        <f>P161 &amp; " " &amp; U453</f>
        <v>aurié mes</v>
      </c>
      <c r="R455" s="145" t="s">
        <v>3975</v>
      </c>
      <c r="S455" s="32" t="str">
        <f>"agues" &amp; " " &amp; U453</f>
        <v>agues mes</v>
      </c>
      <c r="T455" s="119"/>
      <c r="U455" s="32" t="str">
        <f>"avènt" &amp; " " &amp; U453</f>
        <v>avènt mes</v>
      </c>
    </row>
    <row r="456" spans="1:23" ht="12.75" customHeight="1">
      <c r="A456" s="228" t="s">
        <v>3308</v>
      </c>
      <c r="B456" s="35"/>
      <c r="C456" s="32"/>
      <c r="D456" s="119" t="s">
        <v>519</v>
      </c>
      <c r="E456" s="31" t="s">
        <v>537</v>
      </c>
      <c r="F456" s="31" t="s">
        <v>3972</v>
      </c>
      <c r="G456" s="31" t="s">
        <v>533</v>
      </c>
      <c r="H456" s="31" t="str">
        <f>D162 &amp; " " &amp; U453</f>
        <v>avèn mes</v>
      </c>
      <c r="I456" s="31" t="str">
        <f>E162 &amp; " " &amp; U453</f>
        <v>avian mes</v>
      </c>
      <c r="J456" s="31" t="str">
        <f>F162 &amp; " " &amp; U453</f>
        <v>aguerian mes</v>
      </c>
      <c r="K456" s="32" t="str">
        <f>G162 &amp; " " &amp; U453</f>
        <v>auren mes</v>
      </c>
      <c r="L456" s="119" t="s">
        <v>2972</v>
      </c>
      <c r="M456" s="31" t="s">
        <v>2962</v>
      </c>
      <c r="N456" s="31" t="str">
        <f>L162 &amp; " " &amp; U453</f>
        <v>qu'aguen mes</v>
      </c>
      <c r="O456" s="32" t="str">
        <f>M162 &amp; " " &amp; U453</f>
        <v>qu'aguessian mes</v>
      </c>
      <c r="P456" s="119" t="s">
        <v>528</v>
      </c>
      <c r="Q456" s="32" t="str">
        <f>P162 &amp; " " &amp; U453</f>
        <v>aurian mes</v>
      </c>
      <c r="R456" s="35" t="s">
        <v>518</v>
      </c>
      <c r="S456" s="32" t="str">
        <f>"aguen" &amp; " " &amp; U453</f>
        <v>aguen mes</v>
      </c>
      <c r="T456" s="119"/>
      <c r="U456" s="32"/>
    </row>
    <row r="457" spans="1:23">
      <c r="A457" s="229"/>
      <c r="B457" s="35"/>
      <c r="C457" s="32"/>
      <c r="D457" s="119" t="s">
        <v>520</v>
      </c>
      <c r="E457" s="31" t="s">
        <v>538</v>
      </c>
      <c r="F457" s="31" t="s">
        <v>3973</v>
      </c>
      <c r="G457" s="31" t="s">
        <v>534</v>
      </c>
      <c r="H457" s="31" t="str">
        <f>D163 &amp; " " &amp; U453</f>
        <v>avès mes</v>
      </c>
      <c r="I457" s="31" t="str">
        <f>E163 &amp; " " &amp; U453</f>
        <v>avias mes</v>
      </c>
      <c r="J457" s="31" t="str">
        <f>F163 &amp; " " &amp; U453</f>
        <v>aguerias mes</v>
      </c>
      <c r="K457" s="32" t="str">
        <f>G163 &amp; " " &amp; U453</f>
        <v>aurés mes</v>
      </c>
      <c r="L457" s="119" t="s">
        <v>2973</v>
      </c>
      <c r="M457" s="31" t="s">
        <v>2963</v>
      </c>
      <c r="N457" s="31" t="str">
        <f>L163 &amp; " " &amp; U453</f>
        <v>qu'agués mes</v>
      </c>
      <c r="O457" s="32" t="str">
        <f>M163 &amp; " " &amp; U453</f>
        <v>qu'aguessias mes</v>
      </c>
      <c r="P457" s="119" t="s">
        <v>529</v>
      </c>
      <c r="Q457" s="32" t="str">
        <f>P163 &amp; " " &amp; U453</f>
        <v>aurias mes</v>
      </c>
      <c r="R457" s="35" t="s">
        <v>520</v>
      </c>
      <c r="S457" s="32" t="str">
        <f>"agués" &amp; " " &amp; U453</f>
        <v>agués mes</v>
      </c>
      <c r="T457" s="119"/>
      <c r="U457" s="32"/>
    </row>
    <row r="458" spans="1:23" ht="13.5" thickBot="1">
      <c r="A458" s="230"/>
      <c r="B458" s="47"/>
      <c r="C458" s="44"/>
      <c r="D458" s="121" t="s">
        <v>521</v>
      </c>
      <c r="E458" s="43" t="s">
        <v>539</v>
      </c>
      <c r="F458" s="43" t="s">
        <v>3974</v>
      </c>
      <c r="G458" s="43" t="s">
        <v>532</v>
      </c>
      <c r="H458" s="43" t="str">
        <f>D164 &amp; " " &amp; U453</f>
        <v>an mes</v>
      </c>
      <c r="I458" s="43" t="str">
        <f>E164 &amp; " " &amp; U453</f>
        <v>avien  mes</v>
      </c>
      <c r="J458" s="43" t="str">
        <f>F164 &amp; " " &amp; U453</f>
        <v>aguèron mes</v>
      </c>
      <c r="K458" s="44" t="str">
        <f>G164 &amp; " " &amp; U453</f>
        <v>auran mes</v>
      </c>
      <c r="L458" s="121" t="s">
        <v>2974</v>
      </c>
      <c r="M458" s="43" t="s">
        <v>2964</v>
      </c>
      <c r="N458" s="43" t="str">
        <f>L164 &amp; " " &amp; U453</f>
        <v>qu'agon mes</v>
      </c>
      <c r="O458" s="44" t="str">
        <f>M164 &amp; " " &amp; U453</f>
        <v>qu'aguèsson mes</v>
      </c>
      <c r="P458" s="121" t="s">
        <v>530</v>
      </c>
      <c r="Q458" s="44" t="str">
        <f>P164 &amp; " " &amp; U453</f>
        <v>aurien mes</v>
      </c>
      <c r="R458" s="47"/>
      <c r="S458" s="44"/>
      <c r="T458" s="121"/>
      <c r="U458" s="44"/>
    </row>
    <row r="459" spans="1:23">
      <c r="A459" s="169" t="s">
        <v>76</v>
      </c>
      <c r="B459" s="88" t="s">
        <v>3147</v>
      </c>
      <c r="C459" s="69" t="str">
        <f>"avé" &amp; " " &amp; U459</f>
        <v>avé mougu</v>
      </c>
      <c r="D459" s="186" t="s">
        <v>3995</v>
      </c>
      <c r="E459" s="187" t="s">
        <v>4000</v>
      </c>
      <c r="F459" s="59" t="s">
        <v>4006</v>
      </c>
      <c r="G459" s="59" t="s">
        <v>4007</v>
      </c>
      <c r="H459" s="52" t="str">
        <f>D159 &amp; " " &amp; U459</f>
        <v>ai mougu</v>
      </c>
      <c r="I459" s="52" t="str">
        <f>E159 &amp; " " &amp; U459</f>
        <v>aviéu mougu</v>
      </c>
      <c r="J459" s="52" t="str">
        <f>F159 &amp; " " &amp; U459</f>
        <v>aguère mougu</v>
      </c>
      <c r="K459" s="53" t="str">
        <f>G159 &amp; " " &amp; U459</f>
        <v>aurai mougu</v>
      </c>
      <c r="L459" s="186" t="s">
        <v>4012</v>
      </c>
      <c r="M459" s="187" t="s">
        <v>4017</v>
      </c>
      <c r="N459" s="52" t="str">
        <f>L159 &amp; " " &amp; U459</f>
        <v>qu'ague mougu</v>
      </c>
      <c r="O459" s="53" t="str">
        <f>M159 &amp; " " &amp; U459</f>
        <v>qu'aguèsse mougu</v>
      </c>
      <c r="P459" s="186" t="s">
        <v>4022</v>
      </c>
      <c r="Q459" s="53" t="str">
        <f>P159 &amp; " " &amp; U459</f>
        <v>auriéu mougu</v>
      </c>
      <c r="R459" s="56"/>
      <c r="S459" s="57"/>
      <c r="T459" s="186" t="s">
        <v>4029</v>
      </c>
      <c r="U459" s="189" t="s">
        <v>4030</v>
      </c>
    </row>
    <row r="460" spans="1:23">
      <c r="A460" s="226" t="s">
        <v>3305</v>
      </c>
      <c r="B460" s="67"/>
      <c r="C460" s="62"/>
      <c r="D460" s="162" t="s">
        <v>3996</v>
      </c>
      <c r="E460" s="61" t="s">
        <v>4001</v>
      </c>
      <c r="F460" s="61" t="s">
        <v>912</v>
      </c>
      <c r="G460" s="61" t="s">
        <v>4008</v>
      </c>
      <c r="H460" s="61" t="str">
        <f>D160 &amp; " " &amp; U459</f>
        <v>as mougu</v>
      </c>
      <c r="I460" s="61" t="str">
        <f>E160 &amp; " " &amp; U459</f>
        <v>aviés mougu</v>
      </c>
      <c r="J460" s="61" t="str">
        <f>F160 &amp; " " &amp; U459</f>
        <v>aguères mougu</v>
      </c>
      <c r="K460" s="62" t="str">
        <f>G160 &amp; " " &amp; U459</f>
        <v>auras mougu</v>
      </c>
      <c r="L460" s="162" t="s">
        <v>4013</v>
      </c>
      <c r="M460" s="163" t="s">
        <v>4018</v>
      </c>
      <c r="N460" s="61" t="str">
        <f>L160 &amp; " " &amp; U459</f>
        <v>qu'agues mougu</v>
      </c>
      <c r="O460" s="62" t="str">
        <f>M160 &amp; " " &amp; U459</f>
        <v>qu'aguèsses mougu</v>
      </c>
      <c r="P460" s="100" t="s">
        <v>4023</v>
      </c>
      <c r="Q460" s="62" t="str">
        <f>P160 &amp; " " &amp; U459</f>
        <v>auriés mougu</v>
      </c>
      <c r="R460" s="67"/>
      <c r="S460" s="62"/>
      <c r="T460" s="100"/>
      <c r="U460" s="161" t="s">
        <v>4031</v>
      </c>
    </row>
    <row r="461" spans="1:23">
      <c r="A461" s="227"/>
      <c r="B461" s="67"/>
      <c r="C461" s="62"/>
      <c r="D461" s="162" t="s">
        <v>899</v>
      </c>
      <c r="E461" s="61" t="s">
        <v>4002</v>
      </c>
      <c r="F461" s="61" t="s">
        <v>913</v>
      </c>
      <c r="G461" s="61" t="s">
        <v>4009</v>
      </c>
      <c r="H461" s="61" t="str">
        <f>D161 &amp; " " &amp; U459</f>
        <v>a mougu</v>
      </c>
      <c r="I461" s="61" t="str">
        <f>E161 &amp; " " &amp; U459</f>
        <v>avié mougu</v>
      </c>
      <c r="J461" s="61" t="str">
        <f>F161 &amp; " " &amp; U459</f>
        <v>aguè  mougu</v>
      </c>
      <c r="K461" s="62" t="str">
        <f>G161 &amp; " " &amp; U459</f>
        <v>aura mougu</v>
      </c>
      <c r="L461" s="162" t="s">
        <v>4012</v>
      </c>
      <c r="M461" s="61" t="s">
        <v>4017</v>
      </c>
      <c r="N461" s="61" t="str">
        <f>L161 &amp; " " &amp; U459</f>
        <v>qu'ague  mougu</v>
      </c>
      <c r="O461" s="62" t="str">
        <f>M161 &amp; " " &amp; U459</f>
        <v>qu'aguèsse mougu</v>
      </c>
      <c r="P461" s="100" t="s">
        <v>4024</v>
      </c>
      <c r="Q461" s="62" t="str">
        <f>P161 &amp; " " &amp; U459</f>
        <v>aurié mougu</v>
      </c>
      <c r="R461" s="160" t="s">
        <v>4028</v>
      </c>
      <c r="S461" s="62" t="str">
        <f>"agues" &amp; " " &amp; U459</f>
        <v>agues mougu</v>
      </c>
      <c r="T461" s="100"/>
      <c r="U461" s="62" t="str">
        <f>"avènt" &amp; " " &amp; U459</f>
        <v>avènt mougu</v>
      </c>
    </row>
    <row r="462" spans="1:23" ht="12.75" customHeight="1">
      <c r="A462" s="228" t="s">
        <v>3308</v>
      </c>
      <c r="B462" s="67"/>
      <c r="C462" s="62"/>
      <c r="D462" s="162" t="s">
        <v>3997</v>
      </c>
      <c r="E462" s="61" t="s">
        <v>4003</v>
      </c>
      <c r="F462" s="61" t="s">
        <v>914</v>
      </c>
      <c r="G462" s="61" t="s">
        <v>4010</v>
      </c>
      <c r="H462" s="61" t="str">
        <f>D162 &amp; " " &amp; U459</f>
        <v>avèn mougu</v>
      </c>
      <c r="I462" s="61" t="str">
        <f>E162 &amp; " " &amp; U459</f>
        <v>avian mougu</v>
      </c>
      <c r="J462" s="61" t="str">
        <f>F162 &amp; " " &amp; U459</f>
        <v>aguerian mougu</v>
      </c>
      <c r="K462" s="62" t="str">
        <f>G162 &amp; " " &amp; U459</f>
        <v>auren mougu</v>
      </c>
      <c r="L462" s="162" t="s">
        <v>4014</v>
      </c>
      <c r="M462" s="163" t="s">
        <v>4019</v>
      </c>
      <c r="N462" s="61" t="str">
        <f>L162 &amp; " " &amp; U459</f>
        <v>qu'aguen mougu</v>
      </c>
      <c r="O462" s="62" t="str">
        <f>M162 &amp; " " &amp; U459</f>
        <v>qu'aguessian mougu</v>
      </c>
      <c r="P462" s="100" t="s">
        <v>4025</v>
      </c>
      <c r="Q462" s="62" t="str">
        <f>P162 &amp; " " &amp; U459</f>
        <v>aurian mougu</v>
      </c>
      <c r="R462" s="160" t="s">
        <v>3997</v>
      </c>
      <c r="S462" s="62" t="str">
        <f>"aguen" &amp; " " &amp; U459</f>
        <v>aguen mougu</v>
      </c>
      <c r="T462" s="100"/>
      <c r="U462" s="62"/>
    </row>
    <row r="463" spans="1:23">
      <c r="A463" s="229"/>
      <c r="B463" s="67"/>
      <c r="C463" s="62"/>
      <c r="D463" s="162" t="s">
        <v>3998</v>
      </c>
      <c r="E463" s="61" t="s">
        <v>4004</v>
      </c>
      <c r="F463" s="61" t="s">
        <v>915</v>
      </c>
      <c r="G463" s="61" t="s">
        <v>4011</v>
      </c>
      <c r="H463" s="61" t="str">
        <f>D163 &amp; " " &amp; U459</f>
        <v>avès mougu</v>
      </c>
      <c r="I463" s="61" t="str">
        <f>E163 &amp; " " &amp; U459</f>
        <v>avias mougu</v>
      </c>
      <c r="J463" s="61" t="str">
        <f>F163 &amp; " " &amp; U459</f>
        <v>aguerias mougu</v>
      </c>
      <c r="K463" s="62" t="str">
        <f>G163 &amp; " " &amp; U459</f>
        <v>aurés mougu</v>
      </c>
      <c r="L463" s="162" t="s">
        <v>4015</v>
      </c>
      <c r="M463" s="163" t="s">
        <v>4020</v>
      </c>
      <c r="N463" s="61" t="str">
        <f>L163 &amp; " " &amp; U459</f>
        <v>qu'agués mougu</v>
      </c>
      <c r="O463" s="62" t="str">
        <f>M163 &amp; " " &amp; U459</f>
        <v>qu'aguessias mougu</v>
      </c>
      <c r="P463" s="100" t="s">
        <v>4026</v>
      </c>
      <c r="Q463" s="62" t="str">
        <f>P163 &amp; " " &amp; U459</f>
        <v>aurias mougu</v>
      </c>
      <c r="R463" s="160" t="s">
        <v>3998</v>
      </c>
      <c r="S463" s="62" t="str">
        <f>"agués" &amp; " " &amp; U459</f>
        <v>agués mougu</v>
      </c>
      <c r="T463" s="100"/>
      <c r="U463" s="62"/>
    </row>
    <row r="464" spans="1:23" ht="13.5" thickBot="1">
      <c r="A464" s="230"/>
      <c r="B464" s="80"/>
      <c r="C464" s="76"/>
      <c r="D464" s="167" t="s">
        <v>3999</v>
      </c>
      <c r="E464" s="75" t="s">
        <v>4005</v>
      </c>
      <c r="F464" s="75" t="s">
        <v>916</v>
      </c>
      <c r="G464" s="75" t="s">
        <v>4009</v>
      </c>
      <c r="H464" s="75" t="str">
        <f>D164 &amp; " " &amp; U459</f>
        <v>an mougu</v>
      </c>
      <c r="I464" s="75" t="str">
        <f>E164 &amp; " " &amp; U459</f>
        <v>avien  mougu</v>
      </c>
      <c r="J464" s="75" t="str">
        <f>F164 &amp; " " &amp; U459</f>
        <v>aguèron mougu</v>
      </c>
      <c r="K464" s="76" t="str">
        <f>G164 &amp; " " &amp; U459</f>
        <v>auran mougu</v>
      </c>
      <c r="L464" s="167" t="s">
        <v>4016</v>
      </c>
      <c r="M464" s="168" t="s">
        <v>4021</v>
      </c>
      <c r="N464" s="75" t="str">
        <f>L164 &amp; " " &amp; U459</f>
        <v>qu'agon mougu</v>
      </c>
      <c r="O464" s="76" t="str">
        <f>M164 &amp; " " &amp; U459</f>
        <v>qu'aguèsson mougu</v>
      </c>
      <c r="P464" s="105" t="s">
        <v>4027</v>
      </c>
      <c r="Q464" s="76" t="str">
        <f>P164 &amp; " " &amp; U459</f>
        <v>aurien mougu</v>
      </c>
      <c r="R464" s="80"/>
      <c r="S464" s="76"/>
      <c r="T464" s="105"/>
      <c r="U464" s="76"/>
      <c r="V464" s="1"/>
      <c r="W464" s="1"/>
    </row>
    <row r="465" spans="1:23">
      <c r="A465" s="169" t="s">
        <v>74</v>
      </c>
      <c r="B465" s="18" t="s">
        <v>3146</v>
      </c>
      <c r="C465" s="23" t="str">
        <f>"èstre" &amp; " " &amp; U465</f>
        <v>èstre mort</v>
      </c>
      <c r="D465" s="140" t="s">
        <v>3976</v>
      </c>
      <c r="E465" s="22" t="s">
        <v>745</v>
      </c>
      <c r="F465" s="141" t="s">
        <v>3980</v>
      </c>
      <c r="G465" s="22" t="s">
        <v>3986</v>
      </c>
      <c r="H465" s="22" t="str">
        <f>D387 &amp; " " &amp; U465</f>
        <v>siéu mort</v>
      </c>
      <c r="I465" s="22" t="str">
        <f>E387 &amp; " " &amp; U465</f>
        <v>ère mort</v>
      </c>
      <c r="J465" s="22" t="str">
        <f>F387 &amp; " " &amp; U465</f>
        <v>fuguère (siguère) mort</v>
      </c>
      <c r="K465" s="23" t="str">
        <f>G387 &amp; " " &amp; U465</f>
        <v>sarai mort</v>
      </c>
      <c r="L465" s="20" t="s">
        <v>2975</v>
      </c>
      <c r="M465" s="21" t="s">
        <v>2981</v>
      </c>
      <c r="N465" s="22" t="str">
        <f>L387 &amp; " " &amp; U465</f>
        <v>que fugue (siegue) mort</v>
      </c>
      <c r="O465" s="23" t="str">
        <f>M387 &amp; " " &amp; U465</f>
        <v>que fuguèsse  (siguèsse) mort</v>
      </c>
      <c r="P465" s="140" t="s">
        <v>3992</v>
      </c>
      <c r="Q465" s="23" t="str">
        <f>P387 &amp; " " &amp; U465</f>
        <v>sariéu mort</v>
      </c>
      <c r="R465" s="26"/>
      <c r="S465" s="23"/>
      <c r="T465" s="25" t="s">
        <v>75</v>
      </c>
      <c r="U465" s="143" t="s">
        <v>3993</v>
      </c>
      <c r="V465" s="1"/>
      <c r="W465" s="1"/>
    </row>
    <row r="466" spans="1:23">
      <c r="A466" s="226" t="s">
        <v>3305</v>
      </c>
      <c r="B466" s="35"/>
      <c r="C466" s="32"/>
      <c r="D466" s="147" t="s">
        <v>3977</v>
      </c>
      <c r="E466" s="31" t="s">
        <v>753</v>
      </c>
      <c r="F466" s="31" t="s">
        <v>3981</v>
      </c>
      <c r="G466" s="31" t="s">
        <v>3987</v>
      </c>
      <c r="H466" s="31" t="str">
        <f>D388 &amp; " " &amp; U465</f>
        <v>siés mort</v>
      </c>
      <c r="I466" s="31" t="str">
        <f>E388 &amp; " " &amp; U465</f>
        <v>ères mort</v>
      </c>
      <c r="J466" s="31" t="str">
        <f>F388 &amp; " " &amp; U465</f>
        <v>fuguères (siguères) mort</v>
      </c>
      <c r="K466" s="32" t="str">
        <f>G388 &amp; " " &amp; U465</f>
        <v>saras mort</v>
      </c>
      <c r="L466" s="119" t="s">
        <v>2976</v>
      </c>
      <c r="M466" s="31" t="s">
        <v>2982</v>
      </c>
      <c r="N466" s="31" t="str">
        <f>L388 &amp; " " &amp; U465</f>
        <v>que fugues (siegues) mort</v>
      </c>
      <c r="O466" s="32" t="str">
        <f>M388 &amp; " " &amp; U465</f>
        <v>que fuguèsses  (siguèsses) mort</v>
      </c>
      <c r="P466" s="119" t="s">
        <v>748</v>
      </c>
      <c r="Q466" s="32" t="str">
        <f>P388 &amp; " " &amp; U465</f>
        <v>sariés mort</v>
      </c>
      <c r="R466" s="35"/>
      <c r="S466" s="32"/>
      <c r="T466" s="119"/>
      <c r="U466" s="146" t="s">
        <v>3994</v>
      </c>
      <c r="V466" s="1"/>
      <c r="W466" s="1"/>
    </row>
    <row r="467" spans="1:23">
      <c r="A467" s="227"/>
      <c r="B467" s="35"/>
      <c r="C467" s="32"/>
      <c r="D467" s="147" t="s">
        <v>3978</v>
      </c>
      <c r="E467" s="31" t="s">
        <v>754</v>
      </c>
      <c r="F467" s="31" t="s">
        <v>3982</v>
      </c>
      <c r="G467" s="31" t="s">
        <v>3988</v>
      </c>
      <c r="H467" s="31" t="str">
        <f>D389 &amp; " " &amp; U465</f>
        <v>es mort</v>
      </c>
      <c r="I467" s="31" t="str">
        <f>E389 &amp; " " &amp; U465</f>
        <v>èro mort</v>
      </c>
      <c r="J467" s="31" t="str">
        <f>F389 &amp; " " &amp; U465</f>
        <v>fuguè (siguè) mort</v>
      </c>
      <c r="K467" s="32" t="str">
        <f>G389 &amp; " " &amp; U465</f>
        <v>sara mort</v>
      </c>
      <c r="L467" s="119" t="s">
        <v>2977</v>
      </c>
      <c r="M467" s="31" t="s">
        <v>2983</v>
      </c>
      <c r="N467" s="31" t="str">
        <f>L389 &amp; " " &amp; U465</f>
        <v>que fugue (siegue)  mort</v>
      </c>
      <c r="O467" s="32" t="str">
        <f>M389 &amp; " " &amp; U465</f>
        <v>que fuguèsse  (siguèsse) mort</v>
      </c>
      <c r="P467" s="119" t="s">
        <v>749</v>
      </c>
      <c r="Q467" s="32" t="str">
        <f>P389 &amp; " " &amp; U465</f>
        <v>sarié mort</v>
      </c>
      <c r="R467" s="145" t="s">
        <v>3976</v>
      </c>
      <c r="S467" s="32" t="str">
        <f>"fugue (siegue)" &amp; " " &amp; U465</f>
        <v>fugue (siegue) mort</v>
      </c>
      <c r="T467" s="119"/>
      <c r="U467" s="32" t="str">
        <f>"estènt" &amp; " " &amp; U465</f>
        <v>estènt mort</v>
      </c>
      <c r="V467" s="1"/>
      <c r="W467" s="1"/>
    </row>
    <row r="468" spans="1:23" ht="12.75" customHeight="1">
      <c r="A468" s="228" t="s">
        <v>3308</v>
      </c>
      <c r="B468" s="35"/>
      <c r="C468" s="32"/>
      <c r="D468" s="119" t="s">
        <v>758</v>
      </c>
      <c r="E468" s="31" t="s">
        <v>755</v>
      </c>
      <c r="F468" s="31" t="s">
        <v>3983</v>
      </c>
      <c r="G468" s="31" t="s">
        <v>3989</v>
      </c>
      <c r="H468" s="31" t="str">
        <f>D390 &amp; " " &amp; U465</f>
        <v>sian mort</v>
      </c>
      <c r="I468" s="31" t="str">
        <f>E390 &amp; " " &amp; U465</f>
        <v>erian mort</v>
      </c>
      <c r="J468" s="31" t="str">
        <f>F390 &amp; " " &amp; U465</f>
        <v>fuguerian (siguerian) mort</v>
      </c>
      <c r="K468" s="32" t="str">
        <f>G390 &amp; " " &amp; U465</f>
        <v>saren mort</v>
      </c>
      <c r="L468" s="120" t="s">
        <v>2979</v>
      </c>
      <c r="M468" s="31" t="s">
        <v>2984</v>
      </c>
      <c r="N468" s="31" t="str">
        <f>L390 &amp; " " &amp; U465</f>
        <v>que fuguen (siguen) mort</v>
      </c>
      <c r="O468" s="32" t="str">
        <f>M390 &amp; " " &amp; U465</f>
        <v>que fuguèssian  (siguessian) mort</v>
      </c>
      <c r="P468" s="119" t="s">
        <v>750</v>
      </c>
      <c r="Q468" s="32" t="str">
        <f>P390 &amp; " " &amp; U465</f>
        <v>sarian mort</v>
      </c>
      <c r="R468" s="35" t="s">
        <v>746</v>
      </c>
      <c r="S468" s="32" t="str">
        <f>"fuguen (sieguen)" &amp; " " &amp; U465</f>
        <v>fuguen (sieguen) mort</v>
      </c>
      <c r="T468" s="119"/>
      <c r="U468" s="32"/>
      <c r="V468" s="1"/>
      <c r="W468" s="1"/>
    </row>
    <row r="469" spans="1:23">
      <c r="A469" s="229"/>
      <c r="B469" s="35"/>
      <c r="C469" s="32"/>
      <c r="D469" s="119" t="s">
        <v>747</v>
      </c>
      <c r="E469" s="31" t="s">
        <v>756</v>
      </c>
      <c r="F469" s="31" t="s">
        <v>3984</v>
      </c>
      <c r="G469" s="31" t="s">
        <v>3990</v>
      </c>
      <c r="H469" s="31" t="str">
        <f>D391 &amp; " " &amp; U465</f>
        <v>sias mort</v>
      </c>
      <c r="I469" s="31" t="str">
        <f>E391 &amp; " " &amp; U465</f>
        <v>erias mort</v>
      </c>
      <c r="J469" s="31" t="str">
        <f>F391 &amp; " " &amp; U465</f>
        <v>fuguerias (siguerias) mort</v>
      </c>
      <c r="K469" s="32" t="str">
        <f>G391 &amp; " " &amp; U465</f>
        <v>sarés mort</v>
      </c>
      <c r="L469" s="120" t="s">
        <v>2980</v>
      </c>
      <c r="M469" s="31" t="s">
        <v>2985</v>
      </c>
      <c r="N469" s="31" t="str">
        <f>L391 &amp; " " &amp; U465</f>
        <v>que fugués (sigués) mort</v>
      </c>
      <c r="O469" s="32" t="str">
        <f>M391 &amp; " " &amp; U465</f>
        <v>que fuguèssias  (siguessias) mort</v>
      </c>
      <c r="P469" s="119" t="s">
        <v>751</v>
      </c>
      <c r="Q469" s="32" t="str">
        <f>P391 &amp; " " &amp; U465</f>
        <v>sarias mort</v>
      </c>
      <c r="R469" s="35" t="s">
        <v>747</v>
      </c>
      <c r="S469" s="32" t="str">
        <f>"fugués (siegués)" &amp; " " &amp; U465</f>
        <v>fugués (siegués) mort</v>
      </c>
      <c r="T469" s="119"/>
      <c r="U469" s="32"/>
      <c r="V469" s="1"/>
      <c r="W469" s="1"/>
    </row>
    <row r="470" spans="1:23" ht="13.5" thickBot="1">
      <c r="A470" s="230"/>
      <c r="B470" s="47"/>
      <c r="C470" s="44"/>
      <c r="D470" s="184" t="s">
        <v>3979</v>
      </c>
      <c r="E470" s="43" t="s">
        <v>757</v>
      </c>
      <c r="F470" s="43" t="s">
        <v>3985</v>
      </c>
      <c r="G470" s="43" t="s">
        <v>3991</v>
      </c>
      <c r="H470" s="43" t="str">
        <f>D392 &amp; " " &amp; U465</f>
        <v>soun mort</v>
      </c>
      <c r="I470" s="43" t="str">
        <f>E392 &amp; " " &amp; U465</f>
        <v>èron mort</v>
      </c>
      <c r="J470" s="43" t="str">
        <f>F392 &amp; " " &amp; U465</f>
        <v>fuguèron (siguèron) mort</v>
      </c>
      <c r="K470" s="44" t="str">
        <f>G392 &amp; " " &amp; U465</f>
        <v>saran mort</v>
      </c>
      <c r="L470" s="121" t="s">
        <v>2978</v>
      </c>
      <c r="M470" s="43" t="s">
        <v>2986</v>
      </c>
      <c r="N470" s="43" t="str">
        <f>L392 &amp; " " &amp; U465</f>
        <v>que fugon (siegon) mort</v>
      </c>
      <c r="O470" s="44" t="str">
        <f>M392 &amp; " " &amp; U465</f>
        <v>que fuguèsson  (siguèsson) mort</v>
      </c>
      <c r="P470" s="121" t="s">
        <v>752</v>
      </c>
      <c r="Q470" s="44" t="str">
        <f>P392 &amp; " " &amp; U465</f>
        <v>sarien mort</v>
      </c>
      <c r="R470" s="47"/>
      <c r="S470" s="44"/>
      <c r="T470" s="121"/>
      <c r="U470" s="44"/>
      <c r="V470" s="1"/>
      <c r="W470" s="1"/>
    </row>
    <row r="471" spans="1:23">
      <c r="A471" s="169" t="s">
        <v>73</v>
      </c>
      <c r="B471" s="48" t="s">
        <v>3145</v>
      </c>
      <c r="C471" s="53" t="str">
        <f>"avé" &amp; " " &amp; U471</f>
        <v>avé mòut</v>
      </c>
      <c r="D471" s="156" t="s">
        <v>4034</v>
      </c>
      <c r="E471" s="52" t="s">
        <v>903</v>
      </c>
      <c r="F471" s="157" t="s">
        <v>4006</v>
      </c>
      <c r="G471" s="52" t="s">
        <v>904</v>
      </c>
      <c r="H471" s="52" t="str">
        <f>D159 &amp; " " &amp; U471</f>
        <v>ai mòut</v>
      </c>
      <c r="I471" s="52" t="str">
        <f>E159 &amp; " " &amp; U471</f>
        <v>aviéu mòut</v>
      </c>
      <c r="J471" s="52" t="str">
        <f>F159 &amp; " " &amp; U471</f>
        <v>aguère mòut</v>
      </c>
      <c r="K471" s="53" t="str">
        <f>G159 &amp; " " &amp; U471</f>
        <v>aurai mòut</v>
      </c>
      <c r="L471" s="50" t="s">
        <v>2987</v>
      </c>
      <c r="M471" s="51" t="s">
        <v>2992</v>
      </c>
      <c r="N471" s="52" t="str">
        <f>L159 &amp; " " &amp; U471</f>
        <v>qu'ague mòut</v>
      </c>
      <c r="O471" s="53" t="str">
        <f>M159 &amp; " " &amp; U471</f>
        <v>qu'aguèsse mòut</v>
      </c>
      <c r="P471" s="55" t="s">
        <v>905</v>
      </c>
      <c r="Q471" s="53" t="str">
        <f>P159 &amp; " " &amp; U471</f>
        <v>auriéu mòut</v>
      </c>
      <c r="R471" s="56"/>
      <c r="S471" s="53"/>
      <c r="T471" s="55" t="s">
        <v>897</v>
      </c>
      <c r="U471" s="158" t="s">
        <v>4032</v>
      </c>
      <c r="V471" s="1"/>
      <c r="W471" s="1"/>
    </row>
    <row r="472" spans="1:23">
      <c r="A472" s="226" t="s">
        <v>3305</v>
      </c>
      <c r="B472" s="67"/>
      <c r="C472" s="62"/>
      <c r="D472" s="100" t="s">
        <v>898</v>
      </c>
      <c r="E472" s="61" t="s">
        <v>907</v>
      </c>
      <c r="F472" s="61" t="s">
        <v>912</v>
      </c>
      <c r="G472" s="61" t="s">
        <v>917</v>
      </c>
      <c r="H472" s="61" t="str">
        <f>D160 &amp; " " &amp; U471</f>
        <v>as mòut</v>
      </c>
      <c r="I472" s="61" t="str">
        <f>E160 &amp; " " &amp; U471</f>
        <v>aviés mòut</v>
      </c>
      <c r="J472" s="61" t="str">
        <f>F160 &amp; " " &amp; U471</f>
        <v>aguères mòut</v>
      </c>
      <c r="K472" s="62" t="str">
        <f>G160 &amp; " " &amp; U471</f>
        <v>auras mòut</v>
      </c>
      <c r="L472" s="100" t="s">
        <v>2988</v>
      </c>
      <c r="M472" s="61" t="s">
        <v>2993</v>
      </c>
      <c r="N472" s="61" t="str">
        <f>L160 &amp; " " &amp; U471</f>
        <v>qu'agues mòut</v>
      </c>
      <c r="O472" s="62" t="str">
        <f>M160 &amp; " " &amp; U471</f>
        <v>qu'aguèsses mòut</v>
      </c>
      <c r="P472" s="100" t="s">
        <v>922</v>
      </c>
      <c r="Q472" s="62" t="str">
        <f>P160 &amp; " " &amp; U471</f>
        <v>auriés mòut</v>
      </c>
      <c r="R472" s="67"/>
      <c r="S472" s="62"/>
      <c r="T472" s="100"/>
      <c r="U472" s="161" t="s">
        <v>4033</v>
      </c>
      <c r="V472" s="1"/>
      <c r="W472" s="1"/>
    </row>
    <row r="473" spans="1:23">
      <c r="A473" s="227"/>
      <c r="B473" s="67"/>
      <c r="C473" s="62"/>
      <c r="D473" s="162" t="s">
        <v>899</v>
      </c>
      <c r="E473" s="61" t="s">
        <v>908</v>
      </c>
      <c r="F473" s="61" t="s">
        <v>913</v>
      </c>
      <c r="G473" s="61" t="s">
        <v>918</v>
      </c>
      <c r="H473" s="61" t="str">
        <f>D161 &amp; " " &amp; U471</f>
        <v>a mòut</v>
      </c>
      <c r="I473" s="61" t="str">
        <f>E161 &amp; " " &amp; U471</f>
        <v>avié mòut</v>
      </c>
      <c r="J473" s="61" t="str">
        <f>F161 &amp; " " &amp; U471</f>
        <v>aguè  mòut</v>
      </c>
      <c r="K473" s="62" t="str">
        <f>G161 &amp; " " &amp; U471</f>
        <v>aura mòut</v>
      </c>
      <c r="L473" s="100" t="s">
        <v>2989</v>
      </c>
      <c r="M473" s="61" t="s">
        <v>2994</v>
      </c>
      <c r="N473" s="61" t="str">
        <f>L161 &amp; " " &amp; U471</f>
        <v>qu'ague  mòut</v>
      </c>
      <c r="O473" s="62" t="str">
        <f>M161 &amp; " " &amp; U471</f>
        <v>qu'aguèsse mòut</v>
      </c>
      <c r="P473" s="100" t="s">
        <v>923</v>
      </c>
      <c r="Q473" s="62" t="str">
        <f>P161 &amp; " " &amp; U471</f>
        <v>aurié mòut</v>
      </c>
      <c r="R473" s="160" t="s">
        <v>4034</v>
      </c>
      <c r="S473" s="62" t="str">
        <f>"agues" &amp; " " &amp; U471</f>
        <v>agues mòut</v>
      </c>
      <c r="T473" s="100"/>
      <c r="U473" s="62" t="str">
        <f>"avènt" &amp; " " &amp; U471</f>
        <v>avènt mòut</v>
      </c>
      <c r="V473" s="1"/>
      <c r="W473" s="1"/>
    </row>
    <row r="474" spans="1:23" ht="12.75" customHeight="1">
      <c r="A474" s="228" t="s">
        <v>3308</v>
      </c>
      <c r="B474" s="67"/>
      <c r="C474" s="62"/>
      <c r="D474" s="100" t="s">
        <v>900</v>
      </c>
      <c r="E474" s="61" t="s">
        <v>909</v>
      </c>
      <c r="F474" s="61" t="s">
        <v>914</v>
      </c>
      <c r="G474" s="61" t="s">
        <v>919</v>
      </c>
      <c r="H474" s="61" t="str">
        <f>D162 &amp; " " &amp; U471</f>
        <v>avèn mòut</v>
      </c>
      <c r="I474" s="61" t="str">
        <f>E162 &amp; " " &amp; U471</f>
        <v>avian mòut</v>
      </c>
      <c r="J474" s="61" t="str">
        <f>F162 &amp; " " &amp; U471</f>
        <v>aguerian mòut</v>
      </c>
      <c r="K474" s="62" t="str">
        <f>G162 &amp; " " &amp; U471</f>
        <v>auren mòut</v>
      </c>
      <c r="L474" s="100" t="s">
        <v>2990</v>
      </c>
      <c r="M474" s="61" t="s">
        <v>2995</v>
      </c>
      <c r="N474" s="61" t="str">
        <f>L162 &amp; " " &amp; U471</f>
        <v>qu'aguen mòut</v>
      </c>
      <c r="O474" s="62" t="str">
        <f>M162 &amp; " " &amp; U471</f>
        <v>qu'aguessian mòut</v>
      </c>
      <c r="P474" s="100" t="s">
        <v>924</v>
      </c>
      <c r="Q474" s="62" t="str">
        <f>P162 &amp; " " &amp; U471</f>
        <v>aurian mòut</v>
      </c>
      <c r="R474" s="67" t="s">
        <v>906</v>
      </c>
      <c r="S474" s="62" t="str">
        <f>"aguen" &amp; " " &amp; U471</f>
        <v>aguen mòut</v>
      </c>
      <c r="T474" s="100"/>
      <c r="U474" s="62"/>
      <c r="V474" s="1"/>
      <c r="W474" s="1"/>
    </row>
    <row r="475" spans="1:23">
      <c r="A475" s="229"/>
      <c r="B475" s="67"/>
      <c r="C475" s="62"/>
      <c r="D475" s="100" t="s">
        <v>901</v>
      </c>
      <c r="E475" s="61" t="s">
        <v>910</v>
      </c>
      <c r="F475" s="61" t="s">
        <v>915</v>
      </c>
      <c r="G475" s="61" t="s">
        <v>920</v>
      </c>
      <c r="H475" s="61" t="str">
        <f>D163 &amp; " " &amp; U471</f>
        <v>avès mòut</v>
      </c>
      <c r="I475" s="61" t="str">
        <f>E163 &amp; " " &amp; U471</f>
        <v>avias mòut</v>
      </c>
      <c r="J475" s="61" t="str">
        <f>F163 &amp; " " &amp; U471</f>
        <v>aguerias mòut</v>
      </c>
      <c r="K475" s="62" t="str">
        <f>G163 &amp; " " &amp; U471</f>
        <v>aurés mòut</v>
      </c>
      <c r="L475" s="162" t="s">
        <v>4035</v>
      </c>
      <c r="M475" s="61" t="s">
        <v>2996</v>
      </c>
      <c r="N475" s="61" t="str">
        <f>L163 &amp; " " &amp; U471</f>
        <v>qu'agués mòut</v>
      </c>
      <c r="O475" s="62" t="str">
        <f>M163 &amp; " " &amp; U471</f>
        <v>qu'aguessias mòut</v>
      </c>
      <c r="P475" s="100" t="s">
        <v>925</v>
      </c>
      <c r="Q475" s="62" t="str">
        <f>P163 &amp; " " &amp; U471</f>
        <v>aurias mòut</v>
      </c>
      <c r="R475" s="67" t="s">
        <v>901</v>
      </c>
      <c r="S475" s="62" t="str">
        <f>"agués" &amp; " " &amp; U471</f>
        <v>agués mòut</v>
      </c>
      <c r="T475" s="100"/>
      <c r="U475" s="62"/>
      <c r="V475" s="1"/>
      <c r="W475" s="1"/>
    </row>
    <row r="476" spans="1:23" ht="13.5" thickBot="1">
      <c r="A476" s="230"/>
      <c r="B476" s="101"/>
      <c r="C476" s="102"/>
      <c r="D476" s="103" t="s">
        <v>902</v>
      </c>
      <c r="E476" s="104" t="s">
        <v>911</v>
      </c>
      <c r="F476" s="104" t="s">
        <v>916</v>
      </c>
      <c r="G476" s="104" t="s">
        <v>921</v>
      </c>
      <c r="H476" s="75" t="str">
        <f>D164 &amp; " " &amp; U471</f>
        <v>an mòut</v>
      </c>
      <c r="I476" s="75" t="str">
        <f>E164 &amp; " " &amp; U471</f>
        <v>avien  mòut</v>
      </c>
      <c r="J476" s="75" t="str">
        <f>F164 &amp; " " &amp; U471</f>
        <v>aguèron mòut</v>
      </c>
      <c r="K476" s="76" t="str">
        <f>G164 &amp; " " &amp; U471</f>
        <v>auran mòut</v>
      </c>
      <c r="L476" s="103" t="s">
        <v>2991</v>
      </c>
      <c r="M476" s="104" t="s">
        <v>2997</v>
      </c>
      <c r="N476" s="75" t="str">
        <f>L164 &amp; " " &amp; U471</f>
        <v>qu'agon mòut</v>
      </c>
      <c r="O476" s="76" t="str">
        <f>M164 &amp; " " &amp; U471</f>
        <v>qu'aguèsson mòut</v>
      </c>
      <c r="P476" s="103" t="s">
        <v>926</v>
      </c>
      <c r="Q476" s="76" t="str">
        <f>P164 &amp; " " &amp; U471</f>
        <v>aurien mòut</v>
      </c>
      <c r="R476" s="80"/>
      <c r="S476" s="102"/>
      <c r="T476" s="103"/>
      <c r="U476" s="102"/>
      <c r="V476" s="1"/>
      <c r="W476" s="1"/>
    </row>
    <row r="477" spans="1:23">
      <c r="A477" s="169" t="s">
        <v>310</v>
      </c>
      <c r="B477" s="18" t="s">
        <v>3158</v>
      </c>
      <c r="C477" s="19" t="str">
        <f>"avé" &amp; " " &amp; U477</f>
        <v>avé móus</v>
      </c>
      <c r="D477" s="25" t="s">
        <v>3158</v>
      </c>
      <c r="E477" s="22" t="s">
        <v>4036</v>
      </c>
      <c r="F477" s="22" t="s">
        <v>4037</v>
      </c>
      <c r="G477" s="22" t="s">
        <v>4067</v>
      </c>
      <c r="H477" s="22" t="str">
        <f>D159 &amp; " " &amp; U477</f>
        <v>ai móus</v>
      </c>
      <c r="I477" s="22" t="str">
        <f>E159 &amp; " " &amp; U477</f>
        <v>aviéu móus</v>
      </c>
      <c r="J477" s="22" t="str">
        <f>F159 &amp; " " &amp; U477</f>
        <v>aguère móus</v>
      </c>
      <c r="K477" s="23" t="str">
        <f>G159 &amp; " " &amp; U477</f>
        <v>aurai móus</v>
      </c>
      <c r="L477" s="25" t="s">
        <v>4053</v>
      </c>
      <c r="M477" s="22" t="s">
        <v>4054</v>
      </c>
      <c r="N477" s="22" t="str">
        <f>L159 &amp; " " &amp; U477</f>
        <v>qu'ague móus</v>
      </c>
      <c r="O477" s="23" t="str">
        <f>M159 &amp; " " &amp; U477</f>
        <v>qu'aguèsse móus</v>
      </c>
      <c r="P477" s="25" t="s">
        <v>4072</v>
      </c>
      <c r="Q477" s="23" t="str">
        <f>P159 &amp; " " &amp; U477</f>
        <v>auriéu móus</v>
      </c>
      <c r="R477" s="26"/>
      <c r="S477" s="23"/>
      <c r="T477" s="25" t="s">
        <v>4055</v>
      </c>
      <c r="U477" s="143" t="s">
        <v>4056</v>
      </c>
      <c r="V477" s="1"/>
      <c r="W477" s="1"/>
    </row>
    <row r="478" spans="1:23">
      <c r="A478" s="226" t="s">
        <v>3305</v>
      </c>
      <c r="B478" s="35"/>
      <c r="C478" s="32"/>
      <c r="D478" s="119" t="s">
        <v>4038</v>
      </c>
      <c r="E478" s="31" t="s">
        <v>4039</v>
      </c>
      <c r="F478" s="31" t="s">
        <v>4040</v>
      </c>
      <c r="G478" s="31" t="s">
        <v>4068</v>
      </c>
      <c r="H478" s="31" t="str">
        <f>D160 &amp; " " &amp; U477</f>
        <v>as móus</v>
      </c>
      <c r="I478" s="31" t="str">
        <f>E160 &amp; " " &amp; U477</f>
        <v>aviés móus</v>
      </c>
      <c r="J478" s="31" t="str">
        <f>F160 &amp; " " &amp; U477</f>
        <v>aguères móus</v>
      </c>
      <c r="K478" s="32" t="str">
        <f>G160 &amp; " " &amp; U477</f>
        <v>auras móus</v>
      </c>
      <c r="L478" s="119" t="s">
        <v>4057</v>
      </c>
      <c r="M478" s="31" t="s">
        <v>4058</v>
      </c>
      <c r="N478" s="31" t="str">
        <f>L160 &amp; " " &amp; U477</f>
        <v>qu'agues móus</v>
      </c>
      <c r="O478" s="32" t="str">
        <f>M160 &amp; " " &amp; U477</f>
        <v>qu'aguèsses móus</v>
      </c>
      <c r="P478" s="119" t="s">
        <v>4073</v>
      </c>
      <c r="Q478" s="32" t="str">
        <f>P160 &amp; " " &amp; U477</f>
        <v>auriés móus</v>
      </c>
      <c r="R478" s="35"/>
      <c r="S478" s="32"/>
      <c r="T478" s="119"/>
      <c r="U478" s="146" t="s">
        <v>4059</v>
      </c>
      <c r="V478" s="1"/>
      <c r="W478" s="1"/>
    </row>
    <row r="479" spans="1:23">
      <c r="A479" s="227"/>
      <c r="B479" s="35"/>
      <c r="C479" s="32"/>
      <c r="D479" s="119" t="s">
        <v>4041</v>
      </c>
      <c r="E479" s="31" t="s">
        <v>4042</v>
      </c>
      <c r="F479" s="31" t="s">
        <v>4043</v>
      </c>
      <c r="G479" s="31" t="s">
        <v>4069</v>
      </c>
      <c r="H479" s="31" t="str">
        <f>D161 &amp; " " &amp; U477</f>
        <v>a móus</v>
      </c>
      <c r="I479" s="31" t="str">
        <f>E161 &amp; " " &amp; U477</f>
        <v>avié móus</v>
      </c>
      <c r="J479" s="31" t="str">
        <f>F161 &amp; " " &amp; U477</f>
        <v>aguè  móus</v>
      </c>
      <c r="K479" s="32" t="str">
        <f>G161 &amp; " " &amp; U477</f>
        <v>aura móus</v>
      </c>
      <c r="L479" s="119" t="s">
        <v>4053</v>
      </c>
      <c r="M479" s="31" t="s">
        <v>4058</v>
      </c>
      <c r="N479" s="31" t="str">
        <f>L161 &amp; " " &amp; U477</f>
        <v>qu'ague  móus</v>
      </c>
      <c r="O479" s="32" t="str">
        <f>M161 &amp; " " &amp; U477</f>
        <v>qu'aguèsse móus</v>
      </c>
      <c r="P479" s="119" t="s">
        <v>4074</v>
      </c>
      <c r="Q479" s="32" t="str">
        <f>P161 &amp; " " &amp; U477</f>
        <v>aurié móus</v>
      </c>
      <c r="R479" s="145" t="s">
        <v>4062</v>
      </c>
      <c r="S479" s="32" t="str">
        <f>"agues" &amp; " " &amp; U477</f>
        <v>agues móus</v>
      </c>
      <c r="T479" s="119"/>
      <c r="U479" s="32" t="str">
        <f>"avènt" &amp; " " &amp; U477</f>
        <v>avènt móus</v>
      </c>
      <c r="V479" s="1"/>
      <c r="W479" s="1"/>
    </row>
    <row r="480" spans="1:23" ht="12.75" customHeight="1">
      <c r="A480" s="228" t="s">
        <v>3308</v>
      </c>
      <c r="B480" s="35"/>
      <c r="C480" s="32"/>
      <c r="D480" s="119" t="s">
        <v>4044</v>
      </c>
      <c r="E480" s="31" t="s">
        <v>4045</v>
      </c>
      <c r="F480" s="31" t="s">
        <v>4046</v>
      </c>
      <c r="G480" s="31" t="s">
        <v>4070</v>
      </c>
      <c r="H480" s="31" t="str">
        <f>D162 &amp; " " &amp; U477</f>
        <v>avèn móus</v>
      </c>
      <c r="I480" s="31" t="str">
        <f>E162 &amp; " " &amp; U477</f>
        <v>avian móus</v>
      </c>
      <c r="J480" s="31" t="str">
        <f>F162 &amp; " " &amp; U477</f>
        <v>aguerian móus</v>
      </c>
      <c r="K480" s="32" t="str">
        <f>G162 &amp; " " &amp; U477</f>
        <v>auren móus</v>
      </c>
      <c r="L480" s="119" t="s">
        <v>4060</v>
      </c>
      <c r="M480" s="31" t="s">
        <v>4061</v>
      </c>
      <c r="N480" s="31" t="str">
        <f>L162 &amp; " " &amp; U477</f>
        <v>qu'aguen móus</v>
      </c>
      <c r="O480" s="32" t="str">
        <f>M162 &amp; " " &amp; U477</f>
        <v>qu'aguessian móus</v>
      </c>
      <c r="P480" s="119" t="s">
        <v>4075</v>
      </c>
      <c r="Q480" s="32" t="str">
        <f>P162 &amp; " " &amp; U477</f>
        <v>aurian móus</v>
      </c>
      <c r="R480" s="35" t="s">
        <v>4062</v>
      </c>
      <c r="S480" s="32" t="str">
        <f>"aguen" &amp; " " &amp; U477</f>
        <v>aguen móus</v>
      </c>
      <c r="T480" s="119"/>
      <c r="U480" s="32"/>
      <c r="V480" s="1"/>
      <c r="W480" s="1"/>
    </row>
    <row r="481" spans="1:23">
      <c r="A481" s="229"/>
      <c r="B481" s="35"/>
      <c r="C481" s="32"/>
      <c r="D481" s="119" t="s">
        <v>4047</v>
      </c>
      <c r="E481" s="31" t="s">
        <v>4048</v>
      </c>
      <c r="F481" s="31" t="s">
        <v>4049</v>
      </c>
      <c r="G481" s="31" t="s">
        <v>4071</v>
      </c>
      <c r="H481" s="31" t="str">
        <f>D163 &amp; " " &amp; U477</f>
        <v>avès móus</v>
      </c>
      <c r="I481" s="31" t="str">
        <f>E163 &amp; " " &amp; U477</f>
        <v>avias móus</v>
      </c>
      <c r="J481" s="31" t="str">
        <f>F163 &amp; " " &amp; U477</f>
        <v>aguerias móus</v>
      </c>
      <c r="K481" s="32" t="str">
        <f>G163 &amp; " " &amp; U477</f>
        <v>aurés móus</v>
      </c>
      <c r="L481" s="119" t="s">
        <v>4063</v>
      </c>
      <c r="M481" s="31" t="s">
        <v>4064</v>
      </c>
      <c r="N481" s="31" t="str">
        <f>L163 &amp; " " &amp; U477</f>
        <v>qu'agués móus</v>
      </c>
      <c r="O481" s="32" t="str">
        <f>M163 &amp; " " &amp; U477</f>
        <v>qu'aguessias móus</v>
      </c>
      <c r="P481" s="119" t="s">
        <v>4076</v>
      </c>
      <c r="Q481" s="32" t="str">
        <f>P163 &amp; " " &amp; U477</f>
        <v>aurias móus</v>
      </c>
      <c r="R481" s="35" t="s">
        <v>4047</v>
      </c>
      <c r="S481" s="32" t="str">
        <f>"agués" &amp; " " &amp; U477</f>
        <v>agués móus</v>
      </c>
      <c r="T481" s="119"/>
      <c r="U481" s="32"/>
      <c r="V481" s="1"/>
      <c r="W481" s="1"/>
    </row>
    <row r="482" spans="1:23" ht="13.5" thickBot="1">
      <c r="A482" s="230"/>
      <c r="B482" s="47"/>
      <c r="C482" s="44"/>
      <c r="D482" s="121" t="s">
        <v>4050</v>
      </c>
      <c r="E482" s="43" t="s">
        <v>4051</v>
      </c>
      <c r="F482" s="43" t="s">
        <v>4052</v>
      </c>
      <c r="G482" s="43" t="s">
        <v>4069</v>
      </c>
      <c r="H482" s="43" t="str">
        <f>D164 &amp; " " &amp; U477</f>
        <v>an móus</v>
      </c>
      <c r="I482" s="43" t="str">
        <f>E164 &amp; " " &amp; U477</f>
        <v>avien  móus</v>
      </c>
      <c r="J482" s="43" t="str">
        <f>F164 &amp; " " &amp; U477</f>
        <v>aguèron móus</v>
      </c>
      <c r="K482" s="44" t="str">
        <f>G164 &amp; " " &amp; U477</f>
        <v>auran móus</v>
      </c>
      <c r="L482" s="121" t="s">
        <v>4065</v>
      </c>
      <c r="M482" s="43" t="s">
        <v>4066</v>
      </c>
      <c r="N482" s="43" t="str">
        <f>L164 &amp; " " &amp; U477</f>
        <v>qu'agon móus</v>
      </c>
      <c r="O482" s="44" t="str">
        <f>M164 &amp; " " &amp; U477</f>
        <v>qu'aguèsson móus</v>
      </c>
      <c r="P482" s="121" t="s">
        <v>4077</v>
      </c>
      <c r="Q482" s="44" t="str">
        <f>P164 &amp; " " &amp; U477</f>
        <v>aurien móus</v>
      </c>
      <c r="R482" s="47"/>
      <c r="S482" s="44"/>
      <c r="T482" s="121"/>
      <c r="U482" s="44"/>
      <c r="V482" s="1"/>
      <c r="W482" s="1"/>
    </row>
    <row r="483" spans="1:23">
      <c r="A483" s="169" t="s">
        <v>1274</v>
      </c>
      <c r="B483" s="88" t="s">
        <v>800</v>
      </c>
      <c r="C483" s="69" t="str">
        <f>"avé" &amp; " " &amp; U483</f>
        <v>avé nascu</v>
      </c>
      <c r="D483" s="186" t="s">
        <v>800</v>
      </c>
      <c r="E483" s="59" t="s">
        <v>4079</v>
      </c>
      <c r="F483" s="187" t="s">
        <v>4085</v>
      </c>
      <c r="G483" s="59" t="s">
        <v>798</v>
      </c>
      <c r="H483" s="52" t="str">
        <f>D159 &amp; " " &amp; U483</f>
        <v>ai nascu</v>
      </c>
      <c r="I483" s="52" t="str">
        <f>E159 &amp; " " &amp; U483</f>
        <v>aviéu nascu</v>
      </c>
      <c r="J483" s="52" t="str">
        <f>F159 &amp; " " &amp; U483</f>
        <v>aguère nascu</v>
      </c>
      <c r="K483" s="53" t="str">
        <f>G159 &amp; " " &amp; U483</f>
        <v>aurai nascu</v>
      </c>
      <c r="L483" s="66" t="s">
        <v>2998</v>
      </c>
      <c r="M483" s="59" t="s">
        <v>4091</v>
      </c>
      <c r="N483" s="52" t="str">
        <f>L159 &amp; " " &amp; U483</f>
        <v>qu'ague nascu</v>
      </c>
      <c r="O483" s="53" t="str">
        <f>M159 &amp; " " &amp; U483</f>
        <v>qu'aguèsse nascu</v>
      </c>
      <c r="P483" s="66" t="s">
        <v>799</v>
      </c>
      <c r="Q483" s="53" t="str">
        <f>P159 &amp; " " &amp; U483</f>
        <v>auriéu nascu</v>
      </c>
      <c r="R483" s="56"/>
      <c r="S483" s="57"/>
      <c r="T483" s="66" t="s">
        <v>793</v>
      </c>
      <c r="U483" s="189" t="s">
        <v>4098</v>
      </c>
      <c r="V483" s="1"/>
      <c r="W483" s="1"/>
    </row>
    <row r="484" spans="1:23">
      <c r="A484" s="226" t="s">
        <v>3305</v>
      </c>
      <c r="B484" s="67"/>
      <c r="C484" s="62"/>
      <c r="D484" s="100" t="s">
        <v>794</v>
      </c>
      <c r="E484" s="61" t="s">
        <v>4080</v>
      </c>
      <c r="F484" s="61" t="s">
        <v>4086</v>
      </c>
      <c r="G484" s="61" t="s">
        <v>801</v>
      </c>
      <c r="H484" s="61" t="str">
        <f>D160 &amp; " " &amp; U483</f>
        <v>as nascu</v>
      </c>
      <c r="I484" s="61" t="str">
        <f>E160 &amp; " " &amp; U483</f>
        <v>aviés nascu</v>
      </c>
      <c r="J484" s="61" t="str">
        <f>F160 &amp; " " &amp; U483</f>
        <v>aguères nascu</v>
      </c>
      <c r="K484" s="62" t="str">
        <f>G160 &amp; " " &amp; U483</f>
        <v>auras nascu</v>
      </c>
      <c r="L484" s="100" t="s">
        <v>2999</v>
      </c>
      <c r="M484" s="61" t="s">
        <v>4092</v>
      </c>
      <c r="N484" s="61" t="str">
        <f>L160 &amp; " " &amp; U483</f>
        <v>qu'agues nascu</v>
      </c>
      <c r="O484" s="62" t="str">
        <f>M160 &amp; " " &amp; U483</f>
        <v>qu'aguèsses nascu</v>
      </c>
      <c r="P484" s="100" t="s">
        <v>806</v>
      </c>
      <c r="Q484" s="62" t="str">
        <f>P160 &amp; " " &amp; U483</f>
        <v>auriés nascu</v>
      </c>
      <c r="R484" s="67"/>
      <c r="S484" s="62"/>
      <c r="T484" s="100"/>
      <c r="U484" s="161" t="s">
        <v>4099</v>
      </c>
      <c r="V484" s="1"/>
      <c r="W484" s="1"/>
    </row>
    <row r="485" spans="1:23">
      <c r="A485" s="227"/>
      <c r="B485" s="67"/>
      <c r="C485" s="62"/>
      <c r="D485" s="162" t="s">
        <v>4078</v>
      </c>
      <c r="E485" s="61" t="s">
        <v>4081</v>
      </c>
      <c r="F485" s="61" t="s">
        <v>4087</v>
      </c>
      <c r="G485" s="61" t="s">
        <v>802</v>
      </c>
      <c r="H485" s="61" t="str">
        <f>D161 &amp; " " &amp; U483</f>
        <v>a nascu</v>
      </c>
      <c r="I485" s="61" t="str">
        <f>E161 &amp; " " &amp; U483</f>
        <v>avié nascu</v>
      </c>
      <c r="J485" s="61" t="str">
        <f>F161 &amp; " " &amp; U483</f>
        <v>aguè  nascu</v>
      </c>
      <c r="K485" s="62" t="str">
        <f>G161 &amp; " " &amp; U483</f>
        <v>aura nascu</v>
      </c>
      <c r="L485" s="100" t="s">
        <v>2998</v>
      </c>
      <c r="M485" s="61" t="s">
        <v>4093</v>
      </c>
      <c r="N485" s="61" t="str">
        <f>L161 &amp; " " &amp; U483</f>
        <v>qu'ague  nascu</v>
      </c>
      <c r="O485" s="62" t="str">
        <f>M161 &amp; " " &amp; U483</f>
        <v>qu'aguèsse nascu</v>
      </c>
      <c r="P485" s="100" t="s">
        <v>807</v>
      </c>
      <c r="Q485" s="62" t="str">
        <f>P161 &amp; " " &amp; U483</f>
        <v>aurié nascu</v>
      </c>
      <c r="R485" s="160" t="s">
        <v>800</v>
      </c>
      <c r="S485" s="62" t="str">
        <f>"agues" &amp; " " &amp; U483</f>
        <v>agues nascu</v>
      </c>
      <c r="T485" s="100"/>
      <c r="U485" s="62" t="str">
        <f>"avènt" &amp; " " &amp; U483</f>
        <v>avènt nascu</v>
      </c>
      <c r="V485" s="1"/>
      <c r="W485" s="1"/>
    </row>
    <row r="486" spans="1:23" ht="12.75" customHeight="1">
      <c r="A486" s="228" t="s">
        <v>3308</v>
      </c>
      <c r="B486" s="67"/>
      <c r="C486" s="62"/>
      <c r="D486" s="100" t="s">
        <v>795</v>
      </c>
      <c r="E486" s="61" t="s">
        <v>4082</v>
      </c>
      <c r="F486" s="61" t="s">
        <v>4088</v>
      </c>
      <c r="G486" s="61" t="s">
        <v>803</v>
      </c>
      <c r="H486" s="61" t="str">
        <f>D162 &amp; " " &amp; U483</f>
        <v>avèn nascu</v>
      </c>
      <c r="I486" s="61" t="str">
        <f>E162 &amp; " " &amp; U483</f>
        <v>avian nascu</v>
      </c>
      <c r="J486" s="61" t="str">
        <f>F162 &amp; " " &amp; U483</f>
        <v>aguerian nascu</v>
      </c>
      <c r="K486" s="62" t="str">
        <f>G162 &amp; " " &amp; U483</f>
        <v>auren nascu</v>
      </c>
      <c r="L486" s="100" t="s">
        <v>3001</v>
      </c>
      <c r="M486" s="61" t="s">
        <v>4094</v>
      </c>
      <c r="N486" s="61" t="str">
        <f>L162 &amp; " " &amp; U483</f>
        <v>qu'aguen nascu</v>
      </c>
      <c r="O486" s="62" t="str">
        <f>M162 &amp; " " &amp; U483</f>
        <v>qu'aguessian nascu</v>
      </c>
      <c r="P486" s="100" t="s">
        <v>808</v>
      </c>
      <c r="Q486" s="62" t="str">
        <f>P162 &amp; " " &amp; U483</f>
        <v>aurian nascu</v>
      </c>
      <c r="R486" s="160" t="s">
        <v>4097</v>
      </c>
      <c r="S486" s="62" t="str">
        <f>"aguen" &amp; " " &amp; U483</f>
        <v>aguen nascu</v>
      </c>
      <c r="T486" s="100"/>
      <c r="U486" s="62"/>
      <c r="V486" s="1"/>
      <c r="W486" s="1"/>
    </row>
    <row r="487" spans="1:23">
      <c r="A487" s="229"/>
      <c r="B487" s="67"/>
      <c r="C487" s="62"/>
      <c r="D487" s="100" t="s">
        <v>796</v>
      </c>
      <c r="E487" s="61" t="s">
        <v>4083</v>
      </c>
      <c r="F487" s="61" t="s">
        <v>4089</v>
      </c>
      <c r="G487" s="61" t="s">
        <v>804</v>
      </c>
      <c r="H487" s="61" t="str">
        <f>D163 &amp; " " &amp; U483</f>
        <v>avès nascu</v>
      </c>
      <c r="I487" s="61" t="str">
        <f>E163 &amp; " " &amp; U483</f>
        <v>avias nascu</v>
      </c>
      <c r="J487" s="61" t="str">
        <f>F163 &amp; " " &amp; U483</f>
        <v>aguerias nascu</v>
      </c>
      <c r="K487" s="62" t="str">
        <f>G163 &amp; " " &amp; U483</f>
        <v>aurés nascu</v>
      </c>
      <c r="L487" s="100" t="s">
        <v>3002</v>
      </c>
      <c r="M487" s="61" t="s">
        <v>4095</v>
      </c>
      <c r="N487" s="61" t="str">
        <f>L163 &amp; " " &amp; U483</f>
        <v>qu'agués nascu</v>
      </c>
      <c r="O487" s="62" t="str">
        <f>M163 &amp; " " &amp; U483</f>
        <v>qu'aguessias nascu</v>
      </c>
      <c r="P487" s="100" t="s">
        <v>809</v>
      </c>
      <c r="Q487" s="62" t="str">
        <f>P163 &amp; " " &amp; U483</f>
        <v>aurias nascu</v>
      </c>
      <c r="R487" s="160" t="s">
        <v>796</v>
      </c>
      <c r="S487" s="62" t="str">
        <f>"agués" &amp; " " &amp; U483</f>
        <v>agués nascu</v>
      </c>
      <c r="T487" s="100"/>
      <c r="U487" s="62"/>
      <c r="V487" s="1"/>
      <c r="W487" s="1"/>
    </row>
    <row r="488" spans="1:23" ht="13.5" thickBot="1">
      <c r="A488" s="230"/>
      <c r="B488" s="80"/>
      <c r="C488" s="76"/>
      <c r="D488" s="105" t="s">
        <v>797</v>
      </c>
      <c r="E488" s="75" t="s">
        <v>4084</v>
      </c>
      <c r="F488" s="75" t="s">
        <v>4090</v>
      </c>
      <c r="G488" s="75" t="s">
        <v>805</v>
      </c>
      <c r="H488" s="75" t="str">
        <f>D164 &amp; " " &amp; U483</f>
        <v>an nascu</v>
      </c>
      <c r="I488" s="75" t="str">
        <f>E164 &amp; " " &amp; U483</f>
        <v>avien  nascu</v>
      </c>
      <c r="J488" s="75" t="str">
        <f>F164 &amp; " " &amp; U483</f>
        <v>aguèron nascu</v>
      </c>
      <c r="K488" s="76" t="str">
        <f>G164 &amp; " " &amp; U483</f>
        <v>auran nascu</v>
      </c>
      <c r="L488" s="105" t="s">
        <v>3000</v>
      </c>
      <c r="M488" s="75" t="s">
        <v>4096</v>
      </c>
      <c r="N488" s="75" t="str">
        <f>L164 &amp; " " &amp; U483</f>
        <v>qu'agon nascu</v>
      </c>
      <c r="O488" s="76" t="str">
        <f>M164 &amp; " " &amp; U483</f>
        <v>qu'aguèsson nascu</v>
      </c>
      <c r="P488" s="105" t="s">
        <v>810</v>
      </c>
      <c r="Q488" s="76" t="str">
        <f>P164 &amp; " " &amp; U483</f>
        <v>aurien nascu</v>
      </c>
      <c r="R488" s="80"/>
      <c r="S488" s="76"/>
      <c r="T488" s="105"/>
      <c r="U488" s="76"/>
      <c r="V488" s="1"/>
      <c r="W488" s="1"/>
    </row>
    <row r="489" spans="1:23">
      <c r="A489" s="169" t="s">
        <v>928</v>
      </c>
      <c r="B489" s="18" t="s">
        <v>3157</v>
      </c>
      <c r="C489" s="23" t="str">
        <f>"avé" &amp; " " &amp; U489</f>
        <v>avé noui</v>
      </c>
      <c r="D489" s="140" t="s">
        <v>4100</v>
      </c>
      <c r="E489" s="22" t="s">
        <v>935</v>
      </c>
      <c r="F489" s="141" t="s">
        <v>4102</v>
      </c>
      <c r="G489" s="22" t="s">
        <v>949</v>
      </c>
      <c r="H489" s="22" t="str">
        <f>D159 &amp; " " &amp; U489</f>
        <v>ai noui</v>
      </c>
      <c r="I489" s="22" t="str">
        <f>E159 &amp; " " &amp; U489</f>
        <v>aviéu noui</v>
      </c>
      <c r="J489" s="22" t="str">
        <f>F159 &amp; " " &amp; U489</f>
        <v>aguère noui</v>
      </c>
      <c r="K489" s="23" t="str">
        <f>G159 &amp; " " &amp; U489</f>
        <v>aurai noui</v>
      </c>
      <c r="L489" s="25" t="s">
        <v>4103</v>
      </c>
      <c r="M489" s="22" t="s">
        <v>4109</v>
      </c>
      <c r="N489" s="22" t="str">
        <f>L159 &amp; " " &amp; U489</f>
        <v>qu'ague noui</v>
      </c>
      <c r="O489" s="23" t="str">
        <f>M159 &amp; " " &amp; U489</f>
        <v>qu'aguèsse noui</v>
      </c>
      <c r="P489" s="25" t="s">
        <v>937</v>
      </c>
      <c r="Q489" s="23" t="str">
        <f>P159 &amp; " " &amp; U489</f>
        <v>auriéu noui</v>
      </c>
      <c r="R489" s="26"/>
      <c r="S489" s="23"/>
      <c r="T489" s="25" t="s">
        <v>930</v>
      </c>
      <c r="U489" s="23" t="s">
        <v>929</v>
      </c>
      <c r="V489" s="1"/>
      <c r="W489" s="1"/>
    </row>
    <row r="490" spans="1:23">
      <c r="A490" s="226" t="s">
        <v>3305</v>
      </c>
      <c r="B490" s="35"/>
      <c r="C490" s="32"/>
      <c r="D490" s="119" t="s">
        <v>931</v>
      </c>
      <c r="E490" s="31" t="s">
        <v>938</v>
      </c>
      <c r="F490" s="31" t="s">
        <v>943</v>
      </c>
      <c r="G490" s="31" t="s">
        <v>948</v>
      </c>
      <c r="H490" s="31" t="str">
        <f>D160 &amp; " " &amp; U489</f>
        <v>as noui</v>
      </c>
      <c r="I490" s="31" t="str">
        <f>E160 &amp; " " &amp; U489</f>
        <v>aviés noui</v>
      </c>
      <c r="J490" s="31" t="str">
        <f>F160 &amp; " " &amp; U489</f>
        <v>aguères noui</v>
      </c>
      <c r="K490" s="32" t="str">
        <f>G160 &amp; " " &amp; U489</f>
        <v>auras noui</v>
      </c>
      <c r="L490" s="119" t="s">
        <v>4104</v>
      </c>
      <c r="M490" s="31" t="s">
        <v>4110</v>
      </c>
      <c r="N490" s="31" t="str">
        <f>L160 &amp; " " &amp; U489</f>
        <v>qu'agues noui</v>
      </c>
      <c r="O490" s="32" t="str">
        <f>M160 &amp; " " &amp; U489</f>
        <v>qu'aguèsses noui</v>
      </c>
      <c r="P490" s="119" t="s">
        <v>953</v>
      </c>
      <c r="Q490" s="32" t="str">
        <f>P160 &amp; " " &amp; U489</f>
        <v>auriés noui</v>
      </c>
      <c r="R490" s="35"/>
      <c r="S490" s="32"/>
      <c r="T490" s="119"/>
      <c r="U490" s="32"/>
      <c r="V490" s="1"/>
      <c r="W490" s="1"/>
    </row>
    <row r="491" spans="1:23">
      <c r="A491" s="227"/>
      <c r="B491" s="35"/>
      <c r="C491" s="32"/>
      <c r="D491" s="147" t="s">
        <v>4101</v>
      </c>
      <c r="E491" s="31" t="s">
        <v>939</v>
      </c>
      <c r="F491" s="31" t="s">
        <v>944</v>
      </c>
      <c r="G491" s="31" t="s">
        <v>936</v>
      </c>
      <c r="H491" s="31" t="str">
        <f>D161 &amp; " " &amp; U489</f>
        <v>a noui</v>
      </c>
      <c r="I491" s="31" t="str">
        <f>E161 &amp; " " &amp; U489</f>
        <v>avié noui</v>
      </c>
      <c r="J491" s="31" t="str">
        <f>F161 &amp; " " &amp; U489</f>
        <v>aguè  noui</v>
      </c>
      <c r="K491" s="32" t="str">
        <f>G161 &amp; " " &amp; U489</f>
        <v>aura noui</v>
      </c>
      <c r="L491" s="119" t="s">
        <v>4105</v>
      </c>
      <c r="M491" s="31" t="s">
        <v>4111</v>
      </c>
      <c r="N491" s="31" t="str">
        <f>L161 &amp; " " &amp; U489</f>
        <v>qu'ague  noui</v>
      </c>
      <c r="O491" s="32" t="str">
        <f>M161 &amp; " " &amp; U489</f>
        <v>qu'aguèsse noui</v>
      </c>
      <c r="P491" s="119" t="s">
        <v>954</v>
      </c>
      <c r="Q491" s="32" t="str">
        <f>P161 &amp; " " &amp; U489</f>
        <v>aurié noui</v>
      </c>
      <c r="R491" s="145" t="s">
        <v>4100</v>
      </c>
      <c r="S491" s="32" t="str">
        <f>"agues" &amp; " " &amp; U489</f>
        <v>agues noui</v>
      </c>
      <c r="T491" s="119"/>
      <c r="U491" s="32" t="str">
        <f>"avènt" &amp; " " &amp; U489</f>
        <v>avènt noui</v>
      </c>
      <c r="V491" s="1"/>
      <c r="W491" s="1"/>
    </row>
    <row r="492" spans="1:23" ht="12.75" customHeight="1">
      <c r="A492" s="228" t="s">
        <v>3308</v>
      </c>
      <c r="B492" s="35"/>
      <c r="C492" s="32"/>
      <c r="D492" s="119" t="s">
        <v>932</v>
      </c>
      <c r="E492" s="31" t="s">
        <v>940</v>
      </c>
      <c r="F492" s="31" t="s">
        <v>945</v>
      </c>
      <c r="G492" s="31" t="s">
        <v>950</v>
      </c>
      <c r="H492" s="31" t="str">
        <f>D162 &amp; " " &amp; U489</f>
        <v>avèn noui</v>
      </c>
      <c r="I492" s="31" t="str">
        <f>E162 &amp; " " &amp; U489</f>
        <v>avian noui</v>
      </c>
      <c r="J492" s="31" t="str">
        <f>F162 &amp; " " &amp; U489</f>
        <v>aguerian noui</v>
      </c>
      <c r="K492" s="32" t="str">
        <f>G162 &amp; " " &amp; U489</f>
        <v>auren noui</v>
      </c>
      <c r="L492" s="119" t="s">
        <v>4106</v>
      </c>
      <c r="M492" s="31" t="s">
        <v>4112</v>
      </c>
      <c r="N492" s="31" t="str">
        <f>L162 &amp; " " &amp; U489</f>
        <v>qu'aguen noui</v>
      </c>
      <c r="O492" s="32" t="str">
        <f>M162 &amp; " " &amp; U489</f>
        <v>qu'aguessian noui</v>
      </c>
      <c r="P492" s="119" t="s">
        <v>955</v>
      </c>
      <c r="Q492" s="32" t="str">
        <f>P162 &amp; " " &amp; U489</f>
        <v>aurian noui</v>
      </c>
      <c r="R492" s="145" t="s">
        <v>4115</v>
      </c>
      <c r="S492" s="32" t="str">
        <f>"aguen" &amp; " " &amp; U489</f>
        <v>aguen noui</v>
      </c>
      <c r="T492" s="119"/>
      <c r="U492" s="32"/>
      <c r="V492" s="1"/>
      <c r="W492" s="1"/>
    </row>
    <row r="493" spans="1:23">
      <c r="A493" s="229"/>
      <c r="B493" s="35"/>
      <c r="C493" s="32"/>
      <c r="D493" s="119" t="s">
        <v>933</v>
      </c>
      <c r="E493" s="31" t="s">
        <v>941</v>
      </c>
      <c r="F493" s="31" t="s">
        <v>946</v>
      </c>
      <c r="G493" s="31" t="s">
        <v>951</v>
      </c>
      <c r="H493" s="31" t="str">
        <f>D163 &amp; " " &amp; U489</f>
        <v>avès noui</v>
      </c>
      <c r="I493" s="31" t="str">
        <f>E163 &amp; " " &amp; U489</f>
        <v>avias noui</v>
      </c>
      <c r="J493" s="31" t="str">
        <f>F163 &amp; " " &amp; U489</f>
        <v>aguerias noui</v>
      </c>
      <c r="K493" s="32" t="str">
        <f>G163 &amp; " " &amp; U489</f>
        <v>aurés noui</v>
      </c>
      <c r="L493" s="119" t="s">
        <v>4107</v>
      </c>
      <c r="M493" s="31" t="s">
        <v>4113</v>
      </c>
      <c r="N493" s="31" t="str">
        <f>L163 &amp; " " &amp; U489</f>
        <v>qu'agués noui</v>
      </c>
      <c r="O493" s="32" t="str">
        <f>M163 &amp; " " &amp; U489</f>
        <v>qu'aguessias noui</v>
      </c>
      <c r="P493" s="119" t="s">
        <v>956</v>
      </c>
      <c r="Q493" s="32" t="str">
        <f>P163 &amp; " " &amp; U489</f>
        <v>aurias noui</v>
      </c>
      <c r="R493" s="35" t="s">
        <v>933</v>
      </c>
      <c r="S493" s="32" t="str">
        <f>"agués" &amp; " " &amp; U489</f>
        <v>agués noui</v>
      </c>
      <c r="T493" s="119"/>
      <c r="U493" s="32"/>
      <c r="V493" s="1"/>
      <c r="W493" s="1"/>
    </row>
    <row r="494" spans="1:23" ht="13.5" thickBot="1">
      <c r="A494" s="230"/>
      <c r="B494" s="47"/>
      <c r="C494" s="44"/>
      <c r="D494" s="121" t="s">
        <v>934</v>
      </c>
      <c r="E494" s="43" t="s">
        <v>942</v>
      </c>
      <c r="F494" s="43" t="s">
        <v>947</v>
      </c>
      <c r="G494" s="43" t="s">
        <v>952</v>
      </c>
      <c r="H494" s="43" t="str">
        <f>D164 &amp; " " &amp; U489</f>
        <v>an noui</v>
      </c>
      <c r="I494" s="43" t="str">
        <f>E164 &amp; " " &amp; U489</f>
        <v>avien  noui</v>
      </c>
      <c r="J494" s="43" t="str">
        <f>F164 &amp; " " &amp; U489</f>
        <v>aguèron noui</v>
      </c>
      <c r="K494" s="44" t="str">
        <f>G164 &amp; " " &amp; U489</f>
        <v>auran noui</v>
      </c>
      <c r="L494" s="121" t="s">
        <v>4108</v>
      </c>
      <c r="M494" s="43" t="s">
        <v>4114</v>
      </c>
      <c r="N494" s="43" t="str">
        <f>L164 &amp; " " &amp; U489</f>
        <v>qu'agon noui</v>
      </c>
      <c r="O494" s="44" t="str">
        <f>M164 &amp; " " &amp; U489</f>
        <v>qu'aguèsson noui</v>
      </c>
      <c r="P494" s="121" t="s">
        <v>957</v>
      </c>
      <c r="Q494" s="44" t="str">
        <f>P164 &amp; " " &amp; U489</f>
        <v>aurien noui</v>
      </c>
      <c r="R494" s="47"/>
      <c r="S494" s="44"/>
      <c r="T494" s="121"/>
      <c r="U494" s="44"/>
      <c r="V494" s="1"/>
      <c r="W494" s="1"/>
    </row>
    <row r="495" spans="1:23">
      <c r="A495" s="169" t="s">
        <v>927</v>
      </c>
      <c r="B495" s="48" t="s">
        <v>3156</v>
      </c>
      <c r="C495" s="49"/>
      <c r="D495" s="192" t="s">
        <v>4116</v>
      </c>
      <c r="E495" s="157" t="s">
        <v>4122</v>
      </c>
      <c r="F495" s="52"/>
      <c r="G495" s="52"/>
      <c r="H495" s="52"/>
      <c r="I495" s="52"/>
      <c r="J495" s="99"/>
      <c r="K495" s="53"/>
      <c r="L495" s="55"/>
      <c r="M495" s="52"/>
      <c r="N495" s="52"/>
      <c r="O495" s="53"/>
      <c r="P495" s="55"/>
      <c r="Q495" s="99"/>
      <c r="R495" s="56"/>
      <c r="S495" s="53"/>
      <c r="T495" s="55"/>
      <c r="U495" s="53"/>
      <c r="V495" s="1"/>
      <c r="W495" s="1"/>
    </row>
    <row r="496" spans="1:23">
      <c r="A496" s="226" t="s">
        <v>3305</v>
      </c>
      <c r="B496" s="67"/>
      <c r="C496" s="62"/>
      <c r="D496" s="160" t="s">
        <v>4117</v>
      </c>
      <c r="E496" s="163" t="s">
        <v>4123</v>
      </c>
      <c r="F496" s="61"/>
      <c r="G496" s="61"/>
      <c r="H496" s="61"/>
      <c r="I496" s="61"/>
      <c r="J496" s="111"/>
      <c r="K496" s="62"/>
      <c r="L496" s="100"/>
      <c r="M496" s="61"/>
      <c r="N496" s="61"/>
      <c r="O496" s="62"/>
      <c r="P496" s="100"/>
      <c r="Q496" s="111"/>
      <c r="R496" s="67"/>
      <c r="S496" s="62"/>
      <c r="T496" s="100"/>
      <c r="U496" s="62"/>
      <c r="V496" s="1"/>
      <c r="W496" s="1"/>
    </row>
    <row r="497" spans="1:23">
      <c r="A497" s="227"/>
      <c r="B497" s="67"/>
      <c r="C497" s="62"/>
      <c r="D497" s="160" t="s">
        <v>4118</v>
      </c>
      <c r="E497" s="163" t="s">
        <v>4125</v>
      </c>
      <c r="F497" s="61"/>
      <c r="G497" s="163"/>
      <c r="H497" s="61"/>
      <c r="I497" s="61"/>
      <c r="J497" s="111"/>
      <c r="K497" s="62"/>
      <c r="L497" s="100"/>
      <c r="M497" s="61"/>
      <c r="N497" s="61"/>
      <c r="O497" s="62"/>
      <c r="P497" s="100"/>
      <c r="Q497" s="111"/>
      <c r="R497" s="67"/>
      <c r="S497" s="62"/>
      <c r="T497" s="100"/>
      <c r="U497" s="62"/>
      <c r="V497" s="1"/>
      <c r="W497" s="1"/>
    </row>
    <row r="498" spans="1:23" ht="12.75" customHeight="1">
      <c r="A498" s="228" t="s">
        <v>3308</v>
      </c>
      <c r="B498" s="67"/>
      <c r="C498" s="62"/>
      <c r="D498" s="160" t="s">
        <v>4119</v>
      </c>
      <c r="E498" s="163" t="s">
        <v>4124</v>
      </c>
      <c r="F498" s="61"/>
      <c r="G498" s="61"/>
      <c r="H498" s="61"/>
      <c r="I498" s="61"/>
      <c r="J498" s="111"/>
      <c r="K498" s="62"/>
      <c r="L498" s="100"/>
      <c r="M498" s="61"/>
      <c r="N498" s="61"/>
      <c r="O498" s="62"/>
      <c r="P498" s="100"/>
      <c r="Q498" s="111"/>
      <c r="R498" s="67"/>
      <c r="S498" s="62"/>
      <c r="T498" s="100"/>
      <c r="U498" s="62"/>
    </row>
    <row r="499" spans="1:23">
      <c r="A499" s="229"/>
      <c r="B499" s="67"/>
      <c r="C499" s="62"/>
      <c r="D499" s="160" t="s">
        <v>4120</v>
      </c>
      <c r="E499" s="163" t="s">
        <v>4126</v>
      </c>
      <c r="F499" s="61"/>
      <c r="G499" s="61"/>
      <c r="H499" s="61"/>
      <c r="I499" s="61"/>
      <c r="J499" s="111"/>
      <c r="K499" s="62"/>
      <c r="L499" s="100"/>
      <c r="M499" s="61"/>
      <c r="N499" s="61"/>
      <c r="O499" s="62"/>
      <c r="P499" s="100"/>
      <c r="Q499" s="111"/>
      <c r="R499" s="67"/>
      <c r="S499" s="62"/>
      <c r="T499" s="100"/>
      <c r="U499" s="62"/>
    </row>
    <row r="500" spans="1:23" ht="13.5" thickBot="1">
      <c r="A500" s="230"/>
      <c r="B500" s="80"/>
      <c r="C500" s="76"/>
      <c r="D500" s="165" t="s">
        <v>4121</v>
      </c>
      <c r="E500" s="168" t="s">
        <v>4127</v>
      </c>
      <c r="F500" s="75"/>
      <c r="G500" s="75"/>
      <c r="H500" s="75"/>
      <c r="I500" s="75"/>
      <c r="J500" s="106"/>
      <c r="K500" s="76"/>
      <c r="L500" s="105"/>
      <c r="M500" s="75"/>
      <c r="N500" s="75"/>
      <c r="O500" s="76"/>
      <c r="P500" s="105"/>
      <c r="Q500" s="106"/>
      <c r="R500" s="80"/>
      <c r="S500" s="76"/>
      <c r="T500" s="105"/>
      <c r="U500" s="76"/>
    </row>
    <row r="501" spans="1:23">
      <c r="A501" s="169" t="s">
        <v>1275</v>
      </c>
      <c r="B501" s="18" t="s">
        <v>3155</v>
      </c>
      <c r="C501" s="19" t="str">
        <f>"avé" &amp; " " &amp; U501</f>
        <v>avé óubert</v>
      </c>
      <c r="D501" s="25" t="s">
        <v>4153</v>
      </c>
      <c r="E501" s="22" t="s">
        <v>4128</v>
      </c>
      <c r="F501" s="22" t="s">
        <v>4129</v>
      </c>
      <c r="G501" s="22" t="s">
        <v>4130</v>
      </c>
      <c r="H501" s="22" t="str">
        <f>D159 &amp; " " &amp; U501</f>
        <v>ai óubert</v>
      </c>
      <c r="I501" s="22" t="str">
        <f>E159 &amp; " " &amp; U501</f>
        <v>aviéu óubert</v>
      </c>
      <c r="J501" s="22" t="str">
        <f>F159 &amp; " " &amp; U501</f>
        <v>aguère óubert</v>
      </c>
      <c r="K501" s="23" t="str">
        <f>G159 &amp; " " &amp; U501</f>
        <v>aurai óubert</v>
      </c>
      <c r="L501" s="25" t="s">
        <v>4158</v>
      </c>
      <c r="M501" s="22" t="s">
        <v>4163</v>
      </c>
      <c r="N501" s="22" t="str">
        <f>L159 &amp; " " &amp; U501</f>
        <v>qu'ague óubert</v>
      </c>
      <c r="O501" s="23" t="str">
        <f>M159 &amp; " " &amp; U501</f>
        <v>qu'aguèsse óubert</v>
      </c>
      <c r="P501" s="25" t="s">
        <v>4131</v>
      </c>
      <c r="Q501" s="23" t="str">
        <f>P159 &amp; " " &amp; U501</f>
        <v>auriéu óubert</v>
      </c>
      <c r="R501" s="26"/>
      <c r="S501" s="23"/>
      <c r="T501" s="25" t="s">
        <v>4132</v>
      </c>
      <c r="U501" s="143" t="s">
        <v>4169</v>
      </c>
    </row>
    <row r="502" spans="1:23">
      <c r="A502" s="226" t="s">
        <v>3305</v>
      </c>
      <c r="B502" s="35"/>
      <c r="C502" s="32"/>
      <c r="D502" s="119" t="s">
        <v>4154</v>
      </c>
      <c r="E502" s="31" t="s">
        <v>4133</v>
      </c>
      <c r="F502" s="31" t="s">
        <v>4134</v>
      </c>
      <c r="G502" s="31" t="s">
        <v>4135</v>
      </c>
      <c r="H502" s="31" t="str">
        <f>D160 &amp; " " &amp; U501</f>
        <v>as óubert</v>
      </c>
      <c r="I502" s="31" t="str">
        <f>E160 &amp; " " &amp; U501</f>
        <v>aviés óubert</v>
      </c>
      <c r="J502" s="31" t="str">
        <f>F160 &amp; " " &amp; U501</f>
        <v>aguères óubert</v>
      </c>
      <c r="K502" s="32" t="str">
        <f>G160 &amp; " " &amp; U501</f>
        <v>auras óubert</v>
      </c>
      <c r="L502" s="119" t="s">
        <v>4159</v>
      </c>
      <c r="M502" s="148" t="s">
        <v>4167</v>
      </c>
      <c r="N502" s="31" t="str">
        <f>L160 &amp; " " &amp; U501</f>
        <v>qu'agues óubert</v>
      </c>
      <c r="O502" s="32" t="str">
        <f>M160 &amp; " " &amp; U501</f>
        <v>qu'aguèsses óubert</v>
      </c>
      <c r="P502" s="119" t="s">
        <v>4136</v>
      </c>
      <c r="Q502" s="32" t="str">
        <f>P160 &amp; " " &amp; U501</f>
        <v>auriés óubert</v>
      </c>
      <c r="R502" s="35"/>
      <c r="S502" s="32"/>
      <c r="T502" s="119"/>
      <c r="U502" s="146" t="s">
        <v>4170</v>
      </c>
    </row>
    <row r="503" spans="1:23">
      <c r="A503" s="227"/>
      <c r="B503" s="35"/>
      <c r="C503" s="32"/>
      <c r="D503" s="147" t="s">
        <v>4153</v>
      </c>
      <c r="E503" s="31" t="s">
        <v>4137</v>
      </c>
      <c r="F503" s="31" t="s">
        <v>4138</v>
      </c>
      <c r="G503" s="31" t="s">
        <v>4139</v>
      </c>
      <c r="H503" s="31" t="str">
        <f>D161 &amp; " " &amp; U501</f>
        <v>a óubert</v>
      </c>
      <c r="I503" s="31" t="str">
        <f>E161 &amp; " " &amp; U501</f>
        <v>avié óubert</v>
      </c>
      <c r="J503" s="31" t="str">
        <f>F161 &amp; " " &amp; U501</f>
        <v>aguè  óubert</v>
      </c>
      <c r="K503" s="32" t="str">
        <f>G161 &amp; " " &amp; U501</f>
        <v>aura óubert</v>
      </c>
      <c r="L503" s="119" t="s">
        <v>4158</v>
      </c>
      <c r="M503" s="31" t="s">
        <v>4163</v>
      </c>
      <c r="N503" s="31" t="str">
        <f>L161 &amp; " " &amp; U501</f>
        <v>qu'ague  óubert</v>
      </c>
      <c r="O503" s="32" t="str">
        <f>M161 &amp; " " &amp; U501</f>
        <v>qu'aguèsse óubert</v>
      </c>
      <c r="P503" s="119" t="s">
        <v>4140</v>
      </c>
      <c r="Q503" s="32" t="str">
        <f>P161 &amp; " " &amp; U501</f>
        <v>aurié óubert</v>
      </c>
      <c r="R503" s="145" t="s">
        <v>4153</v>
      </c>
      <c r="S503" s="32" t="str">
        <f>"agues" &amp; " " &amp; U501</f>
        <v>agues óubert</v>
      </c>
      <c r="T503" s="119"/>
      <c r="U503" s="32" t="str">
        <f>"avènt" &amp; " " &amp; U501</f>
        <v>avènt óubert</v>
      </c>
    </row>
    <row r="504" spans="1:23" ht="12.75" customHeight="1">
      <c r="A504" s="228" t="s">
        <v>3308</v>
      </c>
      <c r="B504" s="35"/>
      <c r="C504" s="32"/>
      <c r="D504" s="119" t="s">
        <v>4155</v>
      </c>
      <c r="E504" s="31" t="s">
        <v>4141</v>
      </c>
      <c r="F504" s="31" t="s">
        <v>4142</v>
      </c>
      <c r="G504" s="31" t="s">
        <v>4143</v>
      </c>
      <c r="H504" s="31" t="str">
        <f>D162 &amp; " " &amp; U501</f>
        <v>avèn óubert</v>
      </c>
      <c r="I504" s="31" t="str">
        <f>E162 &amp; " " &amp; U501</f>
        <v>avian óubert</v>
      </c>
      <c r="J504" s="31" t="str">
        <f>F162 &amp; " " &amp; U501</f>
        <v>aguerian óubert</v>
      </c>
      <c r="K504" s="32" t="str">
        <f>G162 &amp; " " &amp; U501</f>
        <v>auren óubert</v>
      </c>
      <c r="L504" s="147" t="s">
        <v>4162</v>
      </c>
      <c r="M504" s="31" t="s">
        <v>4164</v>
      </c>
      <c r="N504" s="31" t="str">
        <f>L162 &amp; " " &amp; U501</f>
        <v>qu'aguen óubert</v>
      </c>
      <c r="O504" s="32" t="str">
        <f>M162 &amp; " " &amp; U501</f>
        <v>qu'aguessian óubert</v>
      </c>
      <c r="P504" s="119" t="s">
        <v>4144</v>
      </c>
      <c r="Q504" s="32" t="str">
        <f>P162 &amp; " " &amp; U501</f>
        <v>aurian óubert</v>
      </c>
      <c r="R504" s="145" t="s">
        <v>4168</v>
      </c>
      <c r="S504" s="32" t="str">
        <f>"aguen" &amp; " " &amp; U501</f>
        <v>aguen óubert</v>
      </c>
      <c r="T504" s="119"/>
      <c r="U504" s="32"/>
    </row>
    <row r="505" spans="1:23">
      <c r="A505" s="229"/>
      <c r="B505" s="35"/>
      <c r="C505" s="32"/>
      <c r="D505" s="119" t="s">
        <v>4156</v>
      </c>
      <c r="E505" s="31" t="s">
        <v>4146</v>
      </c>
      <c r="F505" s="31" t="s">
        <v>4147</v>
      </c>
      <c r="G505" s="31" t="s">
        <v>4148</v>
      </c>
      <c r="H505" s="31" t="str">
        <f>D163 &amp; " " &amp; U501</f>
        <v>avès óubert</v>
      </c>
      <c r="I505" s="31" t="str">
        <f>E163 &amp; " " &amp; U501</f>
        <v>avias óubert</v>
      </c>
      <c r="J505" s="31" t="str">
        <f>F163 &amp; " " &amp; U501</f>
        <v>aguerias óubert</v>
      </c>
      <c r="K505" s="32" t="str">
        <f>G163 &amp; " " &amp; U501</f>
        <v>aurés óubert</v>
      </c>
      <c r="L505" s="119" t="s">
        <v>4160</v>
      </c>
      <c r="M505" s="31" t="s">
        <v>4165</v>
      </c>
      <c r="N505" s="31" t="str">
        <f>L163 &amp; " " &amp; U501</f>
        <v>qu'agués óubert</v>
      </c>
      <c r="O505" s="32" t="str">
        <f>M163 &amp; " " &amp; U501</f>
        <v>qu'aguessias óubert</v>
      </c>
      <c r="P505" s="119" t="s">
        <v>4149</v>
      </c>
      <c r="Q505" s="32" t="str">
        <f>P163 &amp; " " &amp; U501</f>
        <v>aurias óubert</v>
      </c>
      <c r="R505" s="145" t="s">
        <v>4156</v>
      </c>
      <c r="S505" s="32" t="str">
        <f>"agués" &amp; " " &amp; U501</f>
        <v>agués óubert</v>
      </c>
      <c r="T505" s="119"/>
      <c r="U505" s="32"/>
    </row>
    <row r="506" spans="1:23" ht="13.5" thickBot="1">
      <c r="A506" s="230"/>
      <c r="B506" s="47"/>
      <c r="C506" s="44"/>
      <c r="D506" s="121" t="s">
        <v>4157</v>
      </c>
      <c r="E506" s="43" t="s">
        <v>4145</v>
      </c>
      <c r="F506" s="43" t="s">
        <v>4150</v>
      </c>
      <c r="G506" s="43" t="s">
        <v>4151</v>
      </c>
      <c r="H506" s="43" t="str">
        <f>D164 &amp; " " &amp; U501</f>
        <v>an óubert</v>
      </c>
      <c r="I506" s="43" t="str">
        <f>E164 &amp; " " &amp; U501</f>
        <v>avien  óubert</v>
      </c>
      <c r="J506" s="43" t="str">
        <f>F164 &amp; " " &amp; U501</f>
        <v>aguèron óubert</v>
      </c>
      <c r="K506" s="44" t="str">
        <f>G164 &amp; " " &amp; U501</f>
        <v>auran óubert</v>
      </c>
      <c r="L506" s="121" t="s">
        <v>4161</v>
      </c>
      <c r="M506" s="43" t="s">
        <v>4166</v>
      </c>
      <c r="N506" s="43" t="str">
        <f>L164 &amp; " " &amp; U501</f>
        <v>qu'agon óubert</v>
      </c>
      <c r="O506" s="44" t="str">
        <f>M164 &amp; " " &amp; U501</f>
        <v>qu'aguèsson óubert</v>
      </c>
      <c r="P506" s="121" t="s">
        <v>4152</v>
      </c>
      <c r="Q506" s="44" t="str">
        <f>P164 &amp; " " &amp; U501</f>
        <v>aurien óubert</v>
      </c>
      <c r="R506" s="47"/>
      <c r="S506" s="44"/>
      <c r="T506" s="121"/>
      <c r="U506" s="44"/>
    </row>
    <row r="507" spans="1:23">
      <c r="A507" s="169" t="s">
        <v>1276</v>
      </c>
      <c r="B507" s="48" t="s">
        <v>3154</v>
      </c>
      <c r="C507" s="49" t="str">
        <f>"avé" &amp; " " &amp; U507</f>
        <v>avé óucurregu</v>
      </c>
      <c r="D507" s="55" t="s">
        <v>3154</v>
      </c>
      <c r="E507" s="52" t="s">
        <v>4171</v>
      </c>
      <c r="F507" s="52" t="s">
        <v>4172</v>
      </c>
      <c r="G507" s="157" t="s">
        <v>4192</v>
      </c>
      <c r="H507" s="52" t="str">
        <f>D159 &amp; " " &amp; U507</f>
        <v>ai óucurregu</v>
      </c>
      <c r="I507" s="52" t="str">
        <f>E159 &amp; " " &amp; U507</f>
        <v>aviéu óucurregu</v>
      </c>
      <c r="J507" s="52" t="str">
        <f>F159 &amp; " " &amp; U507</f>
        <v>aguère óucurregu</v>
      </c>
      <c r="K507" s="53" t="str">
        <f>G159 &amp; " " &amp; U507</f>
        <v>aurai óucurregu</v>
      </c>
      <c r="L507" s="55" t="s">
        <v>4204</v>
      </c>
      <c r="M507" s="52" t="s">
        <v>4205</v>
      </c>
      <c r="N507" s="52" t="str">
        <f>L159 &amp; " " &amp; U507</f>
        <v>qu'ague óucurregu</v>
      </c>
      <c r="O507" s="53" t="str">
        <f>M159 &amp; " " &amp; U507</f>
        <v>qu'aguèsse óucurregu</v>
      </c>
      <c r="P507" s="156" t="s">
        <v>4198</v>
      </c>
      <c r="Q507" s="53" t="str">
        <f>P159 &amp; " " &amp; U507</f>
        <v>auriéu óucurregu</v>
      </c>
      <c r="R507" s="56"/>
      <c r="S507" s="53"/>
      <c r="T507" s="55" t="s">
        <v>4173</v>
      </c>
      <c r="U507" s="53" t="s">
        <v>4174</v>
      </c>
    </row>
    <row r="508" spans="1:23">
      <c r="A508" s="226" t="s">
        <v>3305</v>
      </c>
      <c r="B508" s="67"/>
      <c r="C508" s="62"/>
      <c r="D508" s="100" t="s">
        <v>4175</v>
      </c>
      <c r="E508" s="61" t="s">
        <v>4176</v>
      </c>
      <c r="F508" s="61" t="s">
        <v>4177</v>
      </c>
      <c r="G508" s="163" t="s">
        <v>4193</v>
      </c>
      <c r="H508" s="61" t="str">
        <f>D160 &amp; " " &amp; U507</f>
        <v>as óucurregu</v>
      </c>
      <c r="I508" s="61" t="str">
        <f>E160 &amp; " " &amp; U507</f>
        <v>aviés óucurregu</v>
      </c>
      <c r="J508" s="61" t="str">
        <f>F160 &amp; " " &amp; U507</f>
        <v>aguères óucurregu</v>
      </c>
      <c r="K508" s="62" t="str">
        <f>G160 &amp; " " &amp; U507</f>
        <v>auras óucurregu</v>
      </c>
      <c r="L508" s="100" t="s">
        <v>4206</v>
      </c>
      <c r="M508" s="61" t="s">
        <v>4207</v>
      </c>
      <c r="N508" s="61" t="str">
        <f>L160 &amp; " " &amp; U507</f>
        <v>qu'agues óucurregu</v>
      </c>
      <c r="O508" s="62" t="str">
        <f>M160 &amp; " " &amp; U507</f>
        <v>qu'aguèsses óucurregu</v>
      </c>
      <c r="P508" s="162" t="s">
        <v>4199</v>
      </c>
      <c r="Q508" s="62" t="str">
        <f>P160 &amp; " " &amp; U507</f>
        <v>auriés óucurregu</v>
      </c>
      <c r="R508" s="67"/>
      <c r="S508" s="62"/>
      <c r="T508" s="100"/>
      <c r="U508" s="62" t="s">
        <v>4178</v>
      </c>
    </row>
    <row r="509" spans="1:23">
      <c r="A509" s="227"/>
      <c r="B509" s="67"/>
      <c r="C509" s="62"/>
      <c r="D509" s="100" t="s">
        <v>4179</v>
      </c>
      <c r="E509" s="61" t="s">
        <v>4180</v>
      </c>
      <c r="F509" s="61" t="s">
        <v>4181</v>
      </c>
      <c r="G509" s="163" t="s">
        <v>4194</v>
      </c>
      <c r="H509" s="61" t="str">
        <f>D161 &amp; " " &amp; U507</f>
        <v>a óucurregu</v>
      </c>
      <c r="I509" s="61" t="str">
        <f>E161 &amp; " " &amp; U507</f>
        <v>avié óucurregu</v>
      </c>
      <c r="J509" s="61" t="str">
        <f>F161 &amp; " " &amp; U507</f>
        <v>aguè  óucurregu</v>
      </c>
      <c r="K509" s="62" t="str">
        <f>G161 &amp; " " &amp; U507</f>
        <v>aura óucurregu</v>
      </c>
      <c r="L509" s="100" t="s">
        <v>4208</v>
      </c>
      <c r="M509" s="61" t="s">
        <v>4209</v>
      </c>
      <c r="N509" s="61" t="str">
        <f>L161 &amp; " " &amp; U507</f>
        <v>qu'ague  óucurregu</v>
      </c>
      <c r="O509" s="62" t="str">
        <f>M161 &amp; " " &amp; U507</f>
        <v>qu'aguèsse óucurregu</v>
      </c>
      <c r="P509" s="162" t="s">
        <v>4200</v>
      </c>
      <c r="Q509" s="62" t="str">
        <f>P161 &amp; " " &amp; U507</f>
        <v>aurié óucurregu</v>
      </c>
      <c r="R509" s="67" t="s">
        <v>3154</v>
      </c>
      <c r="S509" s="62" t="str">
        <f>"agues" &amp; " " &amp; U507</f>
        <v>agues óucurregu</v>
      </c>
      <c r="T509" s="100"/>
      <c r="U509" s="62" t="str">
        <f>"avènt" &amp; " " &amp; U507</f>
        <v>avènt óucurregu</v>
      </c>
    </row>
    <row r="510" spans="1:23" ht="12.75" customHeight="1">
      <c r="A510" s="228" t="s">
        <v>3308</v>
      </c>
      <c r="B510" s="67"/>
      <c r="C510" s="62"/>
      <c r="D510" s="100" t="s">
        <v>4182</v>
      </c>
      <c r="E510" s="61" t="s">
        <v>4183</v>
      </c>
      <c r="F510" s="61" t="s">
        <v>4184</v>
      </c>
      <c r="G510" s="163" t="s">
        <v>4195</v>
      </c>
      <c r="H510" s="61" t="str">
        <f>D162 &amp; " " &amp; U507</f>
        <v>avèn óucurregu</v>
      </c>
      <c r="I510" s="61" t="str">
        <f>E162 &amp; " " &amp; U507</f>
        <v>avian óucurregu</v>
      </c>
      <c r="J510" s="61" t="str">
        <f>F162 &amp; " " &amp; U507</f>
        <v>aguerian óucurregu</v>
      </c>
      <c r="K510" s="62" t="str">
        <f>G162 &amp; " " &amp; U507</f>
        <v>auren óucurregu</v>
      </c>
      <c r="L510" s="100" t="s">
        <v>4210</v>
      </c>
      <c r="M510" s="61" t="s">
        <v>4211</v>
      </c>
      <c r="N510" s="61" t="str">
        <f>L162 &amp; " " &amp; U507</f>
        <v>qu'aguen óucurregu</v>
      </c>
      <c r="O510" s="62" t="str">
        <f>M162 &amp; " " &amp; U507</f>
        <v>qu'aguessian óucurregu</v>
      </c>
      <c r="P510" s="162" t="s">
        <v>4201</v>
      </c>
      <c r="Q510" s="62" t="str">
        <f>P162 &amp; " " &amp; U507</f>
        <v>aurian óucurregu</v>
      </c>
      <c r="R510" s="67" t="s">
        <v>4185</v>
      </c>
      <c r="S510" s="62" t="str">
        <f>"aguen" &amp; " " &amp; U507</f>
        <v>aguen óucurregu</v>
      </c>
      <c r="T510" s="100"/>
      <c r="U510" s="62"/>
    </row>
    <row r="511" spans="1:23">
      <c r="A511" s="229"/>
      <c r="B511" s="67"/>
      <c r="C511" s="62"/>
      <c r="D511" s="100" t="s">
        <v>4186</v>
      </c>
      <c r="E511" s="61" t="s">
        <v>4187</v>
      </c>
      <c r="F511" s="61" t="s">
        <v>4188</v>
      </c>
      <c r="G511" s="163" t="s">
        <v>4196</v>
      </c>
      <c r="H511" s="61" t="str">
        <f>D163 &amp; " " &amp; U507</f>
        <v>avès óucurregu</v>
      </c>
      <c r="I511" s="61" t="str">
        <f>E163 &amp; " " &amp; U507</f>
        <v>avias óucurregu</v>
      </c>
      <c r="J511" s="61" t="str">
        <f>F163 &amp; " " &amp; U507</f>
        <v>aguerias óucurregu</v>
      </c>
      <c r="K511" s="62" t="str">
        <f>G163 &amp; " " &amp; U507</f>
        <v>aurés óucurregu</v>
      </c>
      <c r="L511" s="100" t="s">
        <v>4212</v>
      </c>
      <c r="M511" s="61" t="s">
        <v>4213</v>
      </c>
      <c r="N511" s="61" t="str">
        <f>L163 &amp; " " &amp; U507</f>
        <v>qu'agués óucurregu</v>
      </c>
      <c r="O511" s="62" t="str">
        <f>M163 &amp; " " &amp; U507</f>
        <v>qu'aguessias óucurregu</v>
      </c>
      <c r="P511" s="162" t="s">
        <v>4202</v>
      </c>
      <c r="Q511" s="62" t="str">
        <f>P163 &amp; " " &amp; U507</f>
        <v>aurias óucurregu</v>
      </c>
      <c r="R511" s="67" t="s">
        <v>4186</v>
      </c>
      <c r="S511" s="62" t="str">
        <f>"agués" &amp; " " &amp; U507</f>
        <v>agués óucurregu</v>
      </c>
      <c r="T511" s="100"/>
      <c r="U511" s="62"/>
    </row>
    <row r="512" spans="1:23" ht="13.5" thickBot="1">
      <c r="A512" s="230"/>
      <c r="B512" s="101"/>
      <c r="C512" s="102"/>
      <c r="D512" s="103" t="s">
        <v>4189</v>
      </c>
      <c r="E512" s="104" t="s">
        <v>4190</v>
      </c>
      <c r="F512" s="104" t="s">
        <v>4191</v>
      </c>
      <c r="G512" s="197" t="s">
        <v>4197</v>
      </c>
      <c r="H512" s="75" t="str">
        <f>D164 &amp; " " &amp; U507</f>
        <v>an óucurregu</v>
      </c>
      <c r="I512" s="75" t="str">
        <f>E164 &amp; " " &amp; U507</f>
        <v>avien  óucurregu</v>
      </c>
      <c r="J512" s="75" t="str">
        <f>F164 &amp; " " &amp; U507</f>
        <v>aguèron óucurregu</v>
      </c>
      <c r="K512" s="76" t="str">
        <f>G164 &amp; " " &amp; U507</f>
        <v>auran óucurregu</v>
      </c>
      <c r="L512" s="103" t="s">
        <v>4214</v>
      </c>
      <c r="M512" s="104" t="s">
        <v>4215</v>
      </c>
      <c r="N512" s="75" t="str">
        <f>L164 &amp; " " &amp; U507</f>
        <v>qu'agon óucurregu</v>
      </c>
      <c r="O512" s="76" t="str">
        <f>M164 &amp; " " &amp; U507</f>
        <v>qu'aguèsson óucurregu</v>
      </c>
      <c r="P512" s="190" t="s">
        <v>4203</v>
      </c>
      <c r="Q512" s="76" t="str">
        <f>P164 &amp; " " &amp; U507</f>
        <v>aurien óucurregu</v>
      </c>
      <c r="R512" s="80"/>
      <c r="S512" s="102"/>
      <c r="T512" s="103"/>
      <c r="U512" s="102"/>
    </row>
    <row r="513" spans="1:21">
      <c r="A513" s="169" t="s">
        <v>78</v>
      </c>
      <c r="B513" s="18" t="s">
        <v>79</v>
      </c>
      <c r="C513" s="19" t="str">
        <f>"avé" &amp; " " &amp; U513</f>
        <v>avé óufert</v>
      </c>
      <c r="D513" s="140" t="s">
        <v>4241</v>
      </c>
      <c r="E513" s="22" t="s">
        <v>4216</v>
      </c>
      <c r="F513" s="141" t="s">
        <v>4245</v>
      </c>
      <c r="G513" s="22" t="s">
        <v>4217</v>
      </c>
      <c r="H513" s="22" t="str">
        <f>D159 &amp; " " &amp; U513</f>
        <v>ai óufert</v>
      </c>
      <c r="I513" s="22" t="str">
        <f>E159 &amp; " " &amp; U513</f>
        <v>aviéu óufert</v>
      </c>
      <c r="J513" s="22" t="str">
        <f>F159 &amp; " " &amp; U513</f>
        <v>aguère óufert</v>
      </c>
      <c r="K513" s="23" t="str">
        <f>G159 &amp; " " &amp; U513</f>
        <v>aurai óufert</v>
      </c>
      <c r="L513" s="140" t="s">
        <v>4257</v>
      </c>
      <c r="M513" s="141" t="s">
        <v>4252</v>
      </c>
      <c r="N513" s="22" t="str">
        <f>L159 &amp; " " &amp; U513</f>
        <v>qu'ague óufert</v>
      </c>
      <c r="O513" s="23" t="str">
        <f>M159 &amp; " " &amp; U513</f>
        <v>qu'aguèsse óufert</v>
      </c>
      <c r="P513" s="25" t="s">
        <v>4218</v>
      </c>
      <c r="Q513" s="23" t="str">
        <f>P159 &amp; " " &amp; U513</f>
        <v>auriéu óufert</v>
      </c>
      <c r="R513" s="26"/>
      <c r="S513" s="23"/>
      <c r="T513" s="25" t="s">
        <v>80</v>
      </c>
      <c r="U513" s="143" t="s">
        <v>4247</v>
      </c>
    </row>
    <row r="514" spans="1:21">
      <c r="A514" s="226" t="s">
        <v>3305</v>
      </c>
      <c r="B514" s="35"/>
      <c r="C514" s="32"/>
      <c r="D514" s="147" t="s">
        <v>4242</v>
      </c>
      <c r="E514" s="31" t="s">
        <v>4219</v>
      </c>
      <c r="F514" s="31" t="s">
        <v>4220</v>
      </c>
      <c r="G514" s="31" t="s">
        <v>4221</v>
      </c>
      <c r="H514" s="31" t="str">
        <f>D160 &amp; " " &amp; U513</f>
        <v>as óufert</v>
      </c>
      <c r="I514" s="31" t="str">
        <f>E160 &amp; " " &amp; U513</f>
        <v>aviés óufert</v>
      </c>
      <c r="J514" s="31" t="str">
        <f>F160 &amp; " " &amp; U513</f>
        <v>aguères óufert</v>
      </c>
      <c r="K514" s="32" t="str">
        <f>G160 &amp; " " &amp; U513</f>
        <v>auras óufert</v>
      </c>
      <c r="L514" s="147" t="s">
        <v>4258</v>
      </c>
      <c r="M514" s="31" t="s">
        <v>4253</v>
      </c>
      <c r="N514" s="31" t="str">
        <f>L160 &amp; " " &amp; U513</f>
        <v>qu'agues óufert</v>
      </c>
      <c r="O514" s="32" t="str">
        <f>M160 &amp; " " &amp; U513</f>
        <v>qu'aguèsses óufert</v>
      </c>
      <c r="P514" s="119" t="s">
        <v>4222</v>
      </c>
      <c r="Q514" s="32" t="str">
        <f>P160 &amp; " " &amp; U513</f>
        <v>auriés óufert</v>
      </c>
      <c r="R514" s="35"/>
      <c r="S514" s="32"/>
      <c r="T514" s="119"/>
      <c r="U514" s="146" t="s">
        <v>4248</v>
      </c>
    </row>
    <row r="515" spans="1:21">
      <c r="A515" s="227"/>
      <c r="B515" s="35"/>
      <c r="C515" s="32"/>
      <c r="D515" s="147" t="s">
        <v>4243</v>
      </c>
      <c r="E515" s="31" t="s">
        <v>4223</v>
      </c>
      <c r="F515" s="31" t="s">
        <v>4224</v>
      </c>
      <c r="G515" s="31" t="s">
        <v>4225</v>
      </c>
      <c r="H515" s="31" t="str">
        <f>D161 &amp; " " &amp; U513</f>
        <v>a óufert</v>
      </c>
      <c r="I515" s="31" t="str">
        <f>E161 &amp; " " &amp; U513</f>
        <v>avié óufert</v>
      </c>
      <c r="J515" s="31" t="str">
        <f>F161 &amp; " " &amp; U513</f>
        <v>aguè  óufert</v>
      </c>
      <c r="K515" s="32" t="str">
        <f>G161 &amp; " " &amp; U513</f>
        <v>aura óufert</v>
      </c>
      <c r="L515" s="147" t="s">
        <v>4249</v>
      </c>
      <c r="M515" s="31" t="s">
        <v>4252</v>
      </c>
      <c r="N515" s="31" t="str">
        <f>L161 &amp; " " &amp; U513</f>
        <v>qu'ague  óufert</v>
      </c>
      <c r="O515" s="32" t="str">
        <f>M161 &amp; " " &amp; U513</f>
        <v>qu'aguèsse óufert</v>
      </c>
      <c r="P515" s="119" t="s">
        <v>4226</v>
      </c>
      <c r="Q515" s="32" t="str">
        <f>P161 &amp; " " &amp; U513</f>
        <v>aurié óufert</v>
      </c>
      <c r="R515" s="145" t="s">
        <v>4241</v>
      </c>
      <c r="S515" s="32" t="str">
        <f>"agues" &amp; " " &amp; U513</f>
        <v>agues óufert</v>
      </c>
      <c r="T515" s="119"/>
      <c r="U515" s="32" t="str">
        <f>"avènt" &amp; " " &amp; U513</f>
        <v>avènt óufert</v>
      </c>
    </row>
    <row r="516" spans="1:21" ht="12.75" customHeight="1">
      <c r="A516" s="228" t="s">
        <v>3308</v>
      </c>
      <c r="B516" s="35"/>
      <c r="C516" s="32"/>
      <c r="D516" s="119" t="s">
        <v>4227</v>
      </c>
      <c r="E516" s="31" t="s">
        <v>4228</v>
      </c>
      <c r="F516" s="31" t="s">
        <v>4229</v>
      </c>
      <c r="G516" s="31" t="s">
        <v>4230</v>
      </c>
      <c r="H516" s="31" t="str">
        <f>D162 &amp; " " &amp; U513</f>
        <v>avèn óufert</v>
      </c>
      <c r="I516" s="31" t="str">
        <f>E162 &amp; " " &amp; U513</f>
        <v>avian óufert</v>
      </c>
      <c r="J516" s="31" t="str">
        <f>F162 &amp; " " &amp; U513</f>
        <v>aguerian óufert</v>
      </c>
      <c r="K516" s="32" t="str">
        <f>G162 &amp; " " &amp; U513</f>
        <v>auren óufert</v>
      </c>
      <c r="L516" s="147" t="s">
        <v>4250</v>
      </c>
      <c r="M516" s="31" t="s">
        <v>4254</v>
      </c>
      <c r="N516" s="31" t="str">
        <f>L162 &amp; " " &amp; U513</f>
        <v>qu'aguen óufert</v>
      </c>
      <c r="O516" s="32" t="str">
        <f>M162 &amp; " " &amp; U513</f>
        <v>qu'aguessian óufert</v>
      </c>
      <c r="P516" s="119" t="s">
        <v>4231</v>
      </c>
      <c r="Q516" s="32" t="str">
        <f>P162 &amp; " " &amp; U513</f>
        <v>aurian óufert</v>
      </c>
      <c r="R516" s="145" t="s">
        <v>4246</v>
      </c>
      <c r="S516" s="32" t="str">
        <f>"aguen" &amp; " " &amp; U513</f>
        <v>aguen óufert</v>
      </c>
      <c r="T516" s="119"/>
      <c r="U516" s="32"/>
    </row>
    <row r="517" spans="1:21">
      <c r="A517" s="229"/>
      <c r="B517" s="35"/>
      <c r="C517" s="32"/>
      <c r="D517" s="119" t="s">
        <v>4232</v>
      </c>
      <c r="E517" s="31" t="s">
        <v>4233</v>
      </c>
      <c r="F517" s="31" t="s">
        <v>4234</v>
      </c>
      <c r="G517" s="31" t="s">
        <v>4235</v>
      </c>
      <c r="H517" s="31" t="str">
        <f>D163 &amp; " " &amp; U513</f>
        <v>avès óufert</v>
      </c>
      <c r="I517" s="31" t="str">
        <f>E163 &amp; " " &amp; U513</f>
        <v>avias óufert</v>
      </c>
      <c r="J517" s="31" t="str">
        <f>F163 &amp; " " &amp; U513</f>
        <v>aguerias óufert</v>
      </c>
      <c r="K517" s="32" t="str">
        <f>G163 &amp; " " &amp; U513</f>
        <v>aurés óufert</v>
      </c>
      <c r="L517" s="147" t="s">
        <v>4251</v>
      </c>
      <c r="M517" s="31" t="s">
        <v>4255</v>
      </c>
      <c r="N517" s="31" t="str">
        <f>L163 &amp; " " &amp; U513</f>
        <v>qu'agués óufert</v>
      </c>
      <c r="O517" s="32" t="str">
        <f>M163 &amp; " " &amp; U513</f>
        <v>qu'aguessias óufert</v>
      </c>
      <c r="P517" s="119" t="s">
        <v>4236</v>
      </c>
      <c r="Q517" s="32" t="str">
        <f>P163 &amp; " " &amp; U513</f>
        <v>aurias óufert</v>
      </c>
      <c r="R517" s="145" t="s">
        <v>4260</v>
      </c>
      <c r="S517" s="32" t="str">
        <f>"agués" &amp; " " &amp; U513</f>
        <v>agués óufert</v>
      </c>
      <c r="T517" s="119"/>
      <c r="U517" s="32"/>
    </row>
    <row r="518" spans="1:21" ht="13.5" thickBot="1">
      <c r="A518" s="230"/>
      <c r="B518" s="47"/>
      <c r="C518" s="44"/>
      <c r="D518" s="184" t="s">
        <v>4244</v>
      </c>
      <c r="E518" s="43" t="s">
        <v>4237</v>
      </c>
      <c r="F518" s="43" t="s">
        <v>4238</v>
      </c>
      <c r="G518" s="43" t="s">
        <v>4239</v>
      </c>
      <c r="H518" s="43" t="str">
        <f>D164 &amp; " " &amp; U513</f>
        <v>an óufert</v>
      </c>
      <c r="I518" s="43" t="str">
        <f>E164 &amp; " " &amp; U513</f>
        <v>avien  óufert</v>
      </c>
      <c r="J518" s="43" t="str">
        <f>F164 &amp; " " &amp; U513</f>
        <v>aguèron óufert</v>
      </c>
      <c r="K518" s="44" t="str">
        <f>G164 &amp; " " &amp; U513</f>
        <v>auran óufert</v>
      </c>
      <c r="L518" s="184" t="s">
        <v>4259</v>
      </c>
      <c r="M518" s="43" t="s">
        <v>4256</v>
      </c>
      <c r="N518" s="43" t="str">
        <f>L164 &amp; " " &amp; U513</f>
        <v>qu'agon óufert</v>
      </c>
      <c r="O518" s="44" t="str">
        <f>M164 &amp; " " &amp; U513</f>
        <v>qu'aguèsson óufert</v>
      </c>
      <c r="P518" s="121" t="s">
        <v>4240</v>
      </c>
      <c r="Q518" s="44" t="str">
        <f>P164 &amp; " " &amp; U513</f>
        <v>aurien óufert</v>
      </c>
      <c r="R518" s="47"/>
      <c r="S518" s="44"/>
      <c r="T518" s="121"/>
      <c r="U518" s="44"/>
    </row>
    <row r="519" spans="1:21">
      <c r="A519" s="169" t="s">
        <v>399</v>
      </c>
      <c r="B519" s="88" t="s">
        <v>402</v>
      </c>
      <c r="C519" s="57" t="str">
        <f>"avé" &amp; " " &amp; U519</f>
        <v>avé pareigu</v>
      </c>
      <c r="D519" s="186" t="s">
        <v>402</v>
      </c>
      <c r="E519" s="59" t="s">
        <v>406</v>
      </c>
      <c r="F519" s="187" t="s">
        <v>4261</v>
      </c>
      <c r="G519" s="59" t="s">
        <v>412</v>
      </c>
      <c r="H519" s="52" t="str">
        <f>D159 &amp; " " &amp; U519</f>
        <v>ai pareigu</v>
      </c>
      <c r="I519" s="52" t="str">
        <f>E159 &amp; " " &amp; U519</f>
        <v>aviéu pareigu</v>
      </c>
      <c r="J519" s="52" t="str">
        <f>F159 &amp; " " &amp; U519</f>
        <v>aguère pareigu</v>
      </c>
      <c r="K519" s="53" t="str">
        <f>G159 &amp; " " &amp; U519</f>
        <v>aurai pareigu</v>
      </c>
      <c r="L519" s="186" t="s">
        <v>4275</v>
      </c>
      <c r="M519" s="187" t="s">
        <v>4267</v>
      </c>
      <c r="N519" s="52" t="str">
        <f>L159 &amp; " " &amp; U519</f>
        <v>qu'ague pareigu</v>
      </c>
      <c r="O519" s="53" t="str">
        <f>M159 &amp; " " &amp; U519</f>
        <v>qu'aguèsse pareigu</v>
      </c>
      <c r="P519" s="66" t="s">
        <v>418</v>
      </c>
      <c r="Q519" s="53" t="str">
        <f>P159 &amp; " " &amp; U519</f>
        <v>auriéu pareigu</v>
      </c>
      <c r="R519" s="56"/>
      <c r="S519" s="57"/>
      <c r="T519" s="66" t="s">
        <v>400</v>
      </c>
      <c r="U519" s="189" t="s">
        <v>4279</v>
      </c>
    </row>
    <row r="520" spans="1:21">
      <c r="A520" s="226" t="s">
        <v>3305</v>
      </c>
      <c r="B520" s="67"/>
      <c r="C520" s="62"/>
      <c r="D520" s="100" t="s">
        <v>401</v>
      </c>
      <c r="E520" s="61" t="s">
        <v>407</v>
      </c>
      <c r="F520" s="61" t="s">
        <v>4262</v>
      </c>
      <c r="G520" s="61" t="s">
        <v>413</v>
      </c>
      <c r="H520" s="61" t="str">
        <f>D160 &amp; " " &amp; U519</f>
        <v>as pareigu</v>
      </c>
      <c r="I520" s="61" t="str">
        <f>E160 &amp; " " &amp; U519</f>
        <v>aviés pareigu</v>
      </c>
      <c r="J520" s="61" t="str">
        <f>F160 &amp; " " &amp; U519</f>
        <v>aguères pareigu</v>
      </c>
      <c r="K520" s="62" t="str">
        <f>G160 &amp; " " &amp; U519</f>
        <v>auras pareigu</v>
      </c>
      <c r="L520" s="100" t="s">
        <v>4276</v>
      </c>
      <c r="M520" s="61" t="s">
        <v>4268</v>
      </c>
      <c r="N520" s="61" t="str">
        <f>L160 &amp; " " &amp; U519</f>
        <v>qu'agues pareigu</v>
      </c>
      <c r="O520" s="62" t="str">
        <f>M160 &amp; " " &amp; U519</f>
        <v>qu'aguèsses pareigu</v>
      </c>
      <c r="P520" s="100" t="s">
        <v>419</v>
      </c>
      <c r="Q520" s="62" t="str">
        <f>P160 &amp; " " &amp; U519</f>
        <v>auriés pareigu</v>
      </c>
      <c r="R520" s="67"/>
      <c r="S520" s="62"/>
      <c r="T520" s="100"/>
      <c r="U520" s="161" t="s">
        <v>4280</v>
      </c>
    </row>
    <row r="521" spans="1:21">
      <c r="A521" s="227"/>
      <c r="B521" s="67"/>
      <c r="C521" s="62"/>
      <c r="D521" s="100" t="s">
        <v>402</v>
      </c>
      <c r="E521" s="61" t="s">
        <v>408</v>
      </c>
      <c r="F521" s="61" t="s">
        <v>4263</v>
      </c>
      <c r="G521" s="61" t="s">
        <v>414</v>
      </c>
      <c r="H521" s="61" t="str">
        <f>D161 &amp; " " &amp; U519</f>
        <v>a pareigu</v>
      </c>
      <c r="I521" s="61" t="str">
        <f>E161 &amp; " " &amp; U519</f>
        <v>avié pareigu</v>
      </c>
      <c r="J521" s="61" t="str">
        <f>F161 &amp; " " &amp; U519</f>
        <v>aguè  pareigu</v>
      </c>
      <c r="K521" s="62" t="str">
        <f>G161 &amp; " " &amp; U519</f>
        <v>aura pareigu</v>
      </c>
      <c r="L521" s="100" t="s">
        <v>4277</v>
      </c>
      <c r="M521" s="61" t="s">
        <v>4269</v>
      </c>
      <c r="N521" s="61" t="str">
        <f>L161 &amp; " " &amp; U519</f>
        <v>qu'ague  pareigu</v>
      </c>
      <c r="O521" s="62" t="str">
        <f>M161 &amp; " " &amp; U519</f>
        <v>qu'aguèsse pareigu</v>
      </c>
      <c r="P521" s="100" t="s">
        <v>420</v>
      </c>
      <c r="Q521" s="62" t="str">
        <f>P161 &amp; " " &amp; U519</f>
        <v>aurié pareigu</v>
      </c>
      <c r="R521" s="67" t="s">
        <v>402</v>
      </c>
      <c r="S521" s="62" t="str">
        <f>"agues" &amp; " " &amp; U519</f>
        <v>agues pareigu</v>
      </c>
      <c r="T521" s="100"/>
      <c r="U521" s="62" t="str">
        <f>"avènt" &amp; " " &amp; U519</f>
        <v>avènt pareigu</v>
      </c>
    </row>
    <row r="522" spans="1:21" ht="12.75" customHeight="1">
      <c r="A522" s="228" t="s">
        <v>3308</v>
      </c>
      <c r="B522" s="67"/>
      <c r="C522" s="62"/>
      <c r="D522" s="100" t="s">
        <v>403</v>
      </c>
      <c r="E522" s="61" t="s">
        <v>409</v>
      </c>
      <c r="F522" s="61" t="s">
        <v>4264</v>
      </c>
      <c r="G522" s="61" t="s">
        <v>415</v>
      </c>
      <c r="H522" s="61" t="str">
        <f>D162 &amp; " " &amp; U519</f>
        <v>avèn pareigu</v>
      </c>
      <c r="I522" s="61" t="str">
        <f>E162 &amp; " " &amp; U519</f>
        <v>avian pareigu</v>
      </c>
      <c r="J522" s="61" t="str">
        <f>F162 &amp; " " &amp; U519</f>
        <v>aguerian pareigu</v>
      </c>
      <c r="K522" s="62" t="str">
        <f>G162 &amp; " " &amp; U519</f>
        <v>auren pareigu</v>
      </c>
      <c r="L522" s="100" t="s">
        <v>4273</v>
      </c>
      <c r="M522" s="61" t="s">
        <v>4270</v>
      </c>
      <c r="N522" s="61" t="str">
        <f>L162 &amp; " " &amp; U519</f>
        <v>qu'aguen pareigu</v>
      </c>
      <c r="O522" s="62" t="str">
        <f>M162 &amp; " " &amp; U519</f>
        <v>qu'aguessian pareigu</v>
      </c>
      <c r="P522" s="100" t="s">
        <v>421</v>
      </c>
      <c r="Q522" s="62" t="str">
        <f>P162 &amp; " " &amp; U519</f>
        <v>aurian pareigu</v>
      </c>
      <c r="R522" s="67" t="s">
        <v>424</v>
      </c>
      <c r="S522" s="62" t="str">
        <f>"aguen" &amp; " " &amp; U519</f>
        <v>aguen pareigu</v>
      </c>
      <c r="T522" s="100"/>
      <c r="U522" s="62"/>
    </row>
    <row r="523" spans="1:21">
      <c r="A523" s="229"/>
      <c r="B523" s="67"/>
      <c r="C523" s="62"/>
      <c r="D523" s="100" t="s">
        <v>404</v>
      </c>
      <c r="E523" s="61" t="s">
        <v>410</v>
      </c>
      <c r="F523" s="61" t="s">
        <v>4265</v>
      </c>
      <c r="G523" s="61" t="s">
        <v>416</v>
      </c>
      <c r="H523" s="61" t="str">
        <f>D163 &amp; " " &amp; U519</f>
        <v>avès pareigu</v>
      </c>
      <c r="I523" s="61" t="str">
        <f>E163 &amp; " " &amp; U519</f>
        <v>avias pareigu</v>
      </c>
      <c r="J523" s="61" t="str">
        <f>F163 &amp; " " &amp; U519</f>
        <v>aguerias pareigu</v>
      </c>
      <c r="K523" s="62" t="str">
        <f>G163 &amp; " " &amp; U519</f>
        <v>aurés pareigu</v>
      </c>
      <c r="L523" s="100" t="s">
        <v>4274</v>
      </c>
      <c r="M523" s="61" t="s">
        <v>4271</v>
      </c>
      <c r="N523" s="61" t="str">
        <f>L163 &amp; " " &amp; U519</f>
        <v>qu'agués pareigu</v>
      </c>
      <c r="O523" s="62" t="str">
        <f>M163 &amp; " " &amp; U519</f>
        <v>qu'aguessias pareigu</v>
      </c>
      <c r="P523" s="100" t="s">
        <v>422</v>
      </c>
      <c r="Q523" s="62" t="str">
        <f>P163 &amp; " " &amp; U519</f>
        <v>aurias pareigu</v>
      </c>
      <c r="R523" s="67" t="s">
        <v>404</v>
      </c>
      <c r="S523" s="62" t="str">
        <f>"agués" &amp; " " &amp; U519</f>
        <v>agués pareigu</v>
      </c>
      <c r="T523" s="100"/>
      <c r="U523" s="62"/>
    </row>
    <row r="524" spans="1:21" ht="13.5" thickBot="1">
      <c r="A524" s="230"/>
      <c r="B524" s="80"/>
      <c r="C524" s="76"/>
      <c r="D524" s="105" t="s">
        <v>405</v>
      </c>
      <c r="E524" s="75" t="s">
        <v>411</v>
      </c>
      <c r="F524" s="75" t="s">
        <v>4266</v>
      </c>
      <c r="G524" s="75" t="s">
        <v>417</v>
      </c>
      <c r="H524" s="75" t="str">
        <f>D164 &amp; " " &amp; U519</f>
        <v>an pareigu</v>
      </c>
      <c r="I524" s="75" t="str">
        <f>E164 &amp; " " &amp; U519</f>
        <v>avien  pareigu</v>
      </c>
      <c r="J524" s="75" t="str">
        <f>F164 &amp; " " &amp; U519</f>
        <v>aguèron pareigu</v>
      </c>
      <c r="K524" s="76" t="str">
        <f>G164 &amp; " " &amp; U519</f>
        <v>auran pareigu</v>
      </c>
      <c r="L524" s="167" t="s">
        <v>4278</v>
      </c>
      <c r="M524" s="75" t="s">
        <v>4272</v>
      </c>
      <c r="N524" s="75" t="str">
        <f>L164 &amp; " " &amp; U519</f>
        <v>qu'agon pareigu</v>
      </c>
      <c r="O524" s="76" t="str">
        <f>M164 &amp; " " &amp; U519</f>
        <v>qu'aguèsson pareigu</v>
      </c>
      <c r="P524" s="105" t="s">
        <v>423</v>
      </c>
      <c r="Q524" s="76" t="str">
        <f>P164 &amp; " " &amp; U519</f>
        <v>aurien pareigu</v>
      </c>
      <c r="R524" s="80"/>
      <c r="S524" s="76"/>
      <c r="T524" s="105"/>
      <c r="U524" s="76"/>
    </row>
    <row r="525" spans="1:21">
      <c r="A525" s="169" t="s">
        <v>84</v>
      </c>
      <c r="B525" s="18" t="s">
        <v>3153</v>
      </c>
      <c r="C525" s="23" t="str">
        <f>"avé" &amp; " " &amp; U525</f>
        <v>avé perdu</v>
      </c>
      <c r="D525" s="140" t="s">
        <v>570</v>
      </c>
      <c r="E525" s="22" t="s">
        <v>567</v>
      </c>
      <c r="F525" s="141" t="s">
        <v>4283</v>
      </c>
      <c r="G525" s="22" t="s">
        <v>568</v>
      </c>
      <c r="H525" s="22" t="str">
        <f>D159 &amp; " " &amp; U525</f>
        <v>ai perdu</v>
      </c>
      <c r="I525" s="22" t="str">
        <f>E159 &amp; " " &amp; U525</f>
        <v>aviéu perdu</v>
      </c>
      <c r="J525" s="22" t="str">
        <f>F159 &amp; " " &amp; U525</f>
        <v>aguère perdu</v>
      </c>
      <c r="K525" s="23" t="str">
        <f>G159 &amp; " " &amp; U525</f>
        <v>aurai perdu</v>
      </c>
      <c r="L525" s="25" t="s">
        <v>4287</v>
      </c>
      <c r="M525" s="141" t="s">
        <v>4292</v>
      </c>
      <c r="N525" s="22" t="str">
        <f>L159 &amp; " " &amp; U525</f>
        <v>qu'ague perdu</v>
      </c>
      <c r="O525" s="23" t="str">
        <f>M159 &amp; " " &amp; U525</f>
        <v>qu'aguèsse perdu</v>
      </c>
      <c r="P525" s="25" t="s">
        <v>569</v>
      </c>
      <c r="Q525" s="23" t="str">
        <f>P159 &amp; " " &amp; U525</f>
        <v>auriéu perdu</v>
      </c>
      <c r="R525" s="26"/>
      <c r="S525" s="23"/>
      <c r="T525" s="25" t="s">
        <v>85</v>
      </c>
      <c r="U525" s="143" t="s">
        <v>4281</v>
      </c>
    </row>
    <row r="526" spans="1:21">
      <c r="A526" s="226" t="s">
        <v>3305</v>
      </c>
      <c r="B526" s="35"/>
      <c r="C526" s="32"/>
      <c r="D526" s="119" t="s">
        <v>571</v>
      </c>
      <c r="E526" s="31" t="s">
        <v>575</v>
      </c>
      <c r="F526" s="148" t="s">
        <v>4286</v>
      </c>
      <c r="G526" s="31" t="s">
        <v>584</v>
      </c>
      <c r="H526" s="31" t="str">
        <f>D160 &amp; " " &amp; U525</f>
        <v>as perdu</v>
      </c>
      <c r="I526" s="31" t="str">
        <f>E160 &amp; " " &amp; U525</f>
        <v>aviés perdu</v>
      </c>
      <c r="J526" s="31" t="str">
        <f>F160 &amp; " " &amp; U525</f>
        <v>aguères perdu</v>
      </c>
      <c r="K526" s="32" t="str">
        <f>G160 &amp; " " &amp; U525</f>
        <v>auras perdu</v>
      </c>
      <c r="L526" s="119" t="s">
        <v>4288</v>
      </c>
      <c r="M526" s="148" t="s">
        <v>4293</v>
      </c>
      <c r="N526" s="31" t="str">
        <f>L160 &amp; " " &amp; U525</f>
        <v>qu'agues perdu</v>
      </c>
      <c r="O526" s="32" t="str">
        <f>M160 &amp; " " &amp; U525</f>
        <v>qu'aguèsses perdu</v>
      </c>
      <c r="P526" s="119" t="s">
        <v>589</v>
      </c>
      <c r="Q526" s="32" t="str">
        <f>P160 &amp; " " &amp; U525</f>
        <v>auriés perdu</v>
      </c>
      <c r="R526" s="35"/>
      <c r="S526" s="32"/>
      <c r="T526" s="119"/>
      <c r="U526" s="146" t="s">
        <v>4282</v>
      </c>
    </row>
    <row r="527" spans="1:21">
      <c r="A527" s="227"/>
      <c r="B527" s="35"/>
      <c r="C527" s="32"/>
      <c r="D527" s="119" t="s">
        <v>572</v>
      </c>
      <c r="E527" s="31" t="s">
        <v>576</v>
      </c>
      <c r="F527" s="31" t="s">
        <v>580</v>
      </c>
      <c r="G527" s="31" t="s">
        <v>585</v>
      </c>
      <c r="H527" s="31" t="str">
        <f>D161 &amp; " " &amp; U525</f>
        <v>a perdu</v>
      </c>
      <c r="I527" s="31" t="str">
        <f>E161 &amp; " " &amp; U525</f>
        <v>avié perdu</v>
      </c>
      <c r="J527" s="31" t="str">
        <f>F161 &amp; " " &amp; U525</f>
        <v>aguè  perdu</v>
      </c>
      <c r="K527" s="32" t="str">
        <f>G161 &amp; " " &amp; U525</f>
        <v>aura perdu</v>
      </c>
      <c r="L527" s="119" t="s">
        <v>4287</v>
      </c>
      <c r="M527" s="148" t="s">
        <v>4294</v>
      </c>
      <c r="N527" s="31" t="str">
        <f>L161 &amp; " " &amp; U525</f>
        <v>qu'ague  perdu</v>
      </c>
      <c r="O527" s="32" t="str">
        <f>M161 &amp; " " &amp; U525</f>
        <v>qu'aguèsse perdu</v>
      </c>
      <c r="P527" s="119" t="s">
        <v>590</v>
      </c>
      <c r="Q527" s="32" t="str">
        <f>P161 &amp; " " &amp; U525</f>
        <v>aurié perdu</v>
      </c>
      <c r="R527" s="35" t="s">
        <v>570</v>
      </c>
      <c r="S527" s="32" t="str">
        <f>"agues" &amp; " " &amp; U525</f>
        <v>agues perdu</v>
      </c>
      <c r="T527" s="119"/>
      <c r="U527" s="32" t="str">
        <f>"avènt" &amp; " " &amp; U525</f>
        <v>avènt perdu</v>
      </c>
    </row>
    <row r="528" spans="1:21" ht="12.75" customHeight="1">
      <c r="A528" s="228" t="s">
        <v>3308</v>
      </c>
      <c r="B528" s="35"/>
      <c r="C528" s="32"/>
      <c r="D528" s="147" t="s">
        <v>4284</v>
      </c>
      <c r="E528" s="31" t="s">
        <v>577</v>
      </c>
      <c r="F528" s="31" t="s">
        <v>581</v>
      </c>
      <c r="G528" s="31" t="s">
        <v>586</v>
      </c>
      <c r="H528" s="31" t="str">
        <f>D162 &amp; " " &amp; U525</f>
        <v>avèn perdu</v>
      </c>
      <c r="I528" s="31" t="str">
        <f>E162 &amp; " " &amp; U525</f>
        <v>avian perdu</v>
      </c>
      <c r="J528" s="31" t="str">
        <f>F162 &amp; " " &amp; U525</f>
        <v>aguerian perdu</v>
      </c>
      <c r="K528" s="32" t="str">
        <f>G162 &amp; " " &amp; U525</f>
        <v>auren perdu</v>
      </c>
      <c r="L528" s="119" t="s">
        <v>4289</v>
      </c>
      <c r="M528" s="31" t="s">
        <v>4295</v>
      </c>
      <c r="N528" s="31" t="str">
        <f>L162 &amp; " " &amp; U525</f>
        <v>qu'aguen perdu</v>
      </c>
      <c r="O528" s="32" t="str">
        <f>M162 &amp; " " &amp; U525</f>
        <v>qu'aguessian perdu</v>
      </c>
      <c r="P528" s="119" t="s">
        <v>591</v>
      </c>
      <c r="Q528" s="32" t="str">
        <f>P162 &amp; " " &amp; U525</f>
        <v>aurian perdu</v>
      </c>
      <c r="R528" s="35" t="s">
        <v>573</v>
      </c>
      <c r="S528" s="32" t="str">
        <f>"aguen" &amp; " " &amp; U525</f>
        <v>aguen perdu</v>
      </c>
      <c r="T528" s="119"/>
      <c r="U528" s="32"/>
    </row>
    <row r="529" spans="1:21">
      <c r="A529" s="229"/>
      <c r="B529" s="35"/>
      <c r="C529" s="32"/>
      <c r="D529" s="119" t="s">
        <v>574</v>
      </c>
      <c r="E529" s="31" t="s">
        <v>578</v>
      </c>
      <c r="F529" s="31" t="s">
        <v>582</v>
      </c>
      <c r="G529" s="31" t="s">
        <v>587</v>
      </c>
      <c r="H529" s="31" t="str">
        <f>D163 &amp; " " &amp; U525</f>
        <v>avès perdu</v>
      </c>
      <c r="I529" s="31" t="str">
        <f>E163 &amp; " " &amp; U525</f>
        <v>avias perdu</v>
      </c>
      <c r="J529" s="31" t="str">
        <f>F163 &amp; " " &amp; U525</f>
        <v>aguerias perdu</v>
      </c>
      <c r="K529" s="32" t="str">
        <f>G163 &amp; " " &amp; U525</f>
        <v>aurés perdu</v>
      </c>
      <c r="L529" s="119" t="s">
        <v>4290</v>
      </c>
      <c r="M529" s="31" t="s">
        <v>4296</v>
      </c>
      <c r="N529" s="31" t="str">
        <f>L163 &amp; " " &amp; U525</f>
        <v>qu'agués perdu</v>
      </c>
      <c r="O529" s="32" t="str">
        <f>M163 &amp; " " &amp; U525</f>
        <v>qu'aguessias perdu</v>
      </c>
      <c r="P529" s="119" t="s">
        <v>592</v>
      </c>
      <c r="Q529" s="32" t="str">
        <f>P163 &amp; " " &amp; U525</f>
        <v>aurias perdu</v>
      </c>
      <c r="R529" s="35" t="s">
        <v>574</v>
      </c>
      <c r="S529" s="32" t="str">
        <f>"agués" &amp; " " &amp; U525</f>
        <v>agués perdu</v>
      </c>
      <c r="T529" s="119"/>
      <c r="U529" s="32"/>
    </row>
    <row r="530" spans="1:21" ht="13.5" thickBot="1">
      <c r="A530" s="230"/>
      <c r="B530" s="47"/>
      <c r="C530" s="44"/>
      <c r="D530" s="184" t="s">
        <v>4285</v>
      </c>
      <c r="E530" s="43" t="s">
        <v>579</v>
      </c>
      <c r="F530" s="43" t="s">
        <v>583</v>
      </c>
      <c r="G530" s="43" t="s">
        <v>588</v>
      </c>
      <c r="H530" s="43" t="str">
        <f>D164 &amp; " " &amp; U525</f>
        <v>an perdu</v>
      </c>
      <c r="I530" s="43" t="str">
        <f>E164 &amp; " " &amp; U525</f>
        <v>avien  perdu</v>
      </c>
      <c r="J530" s="43" t="str">
        <f>F164 &amp; " " &amp; U525</f>
        <v>aguèron perdu</v>
      </c>
      <c r="K530" s="44" t="str">
        <f>G164 &amp; " " &amp; U525</f>
        <v>auran perdu</v>
      </c>
      <c r="L530" s="184" t="s">
        <v>4291</v>
      </c>
      <c r="M530" s="43" t="s">
        <v>4297</v>
      </c>
      <c r="N530" s="43" t="str">
        <f>L164 &amp; " " &amp; U525</f>
        <v>qu'agon perdu</v>
      </c>
      <c r="O530" s="44" t="str">
        <f>M164 &amp; " " &amp; U525</f>
        <v>qu'aguèsson perdu</v>
      </c>
      <c r="P530" s="121" t="s">
        <v>593</v>
      </c>
      <c r="Q530" s="44" t="str">
        <f>P164 &amp; " " &amp; U525</f>
        <v>aurien perdu</v>
      </c>
      <c r="R530" s="47"/>
      <c r="S530" s="44"/>
      <c r="T530" s="121"/>
      <c r="U530" s="44"/>
    </row>
    <row r="531" spans="1:21">
      <c r="A531" s="169" t="s">
        <v>86</v>
      </c>
      <c r="B531" s="48" t="s">
        <v>3152</v>
      </c>
      <c r="C531" s="53" t="str">
        <f>"avé" &amp; " " &amp; U531</f>
        <v>avé plan</v>
      </c>
      <c r="D531" s="55" t="s">
        <v>3152</v>
      </c>
      <c r="E531" s="52" t="s">
        <v>4301</v>
      </c>
      <c r="F531" s="52" t="s">
        <v>4302</v>
      </c>
      <c r="G531" s="52" t="s">
        <v>4330</v>
      </c>
      <c r="H531" s="52" t="str">
        <f>D159 &amp; " " &amp; U531</f>
        <v>ai plan</v>
      </c>
      <c r="I531" s="52" t="str">
        <f>E159 &amp; " " &amp; U531</f>
        <v>aviéu plan</v>
      </c>
      <c r="J531" s="52" t="str">
        <f>F159 &amp; " " &amp; U531</f>
        <v>aguère plan</v>
      </c>
      <c r="K531" s="53" t="str">
        <f>G159 &amp; " " &amp; U531</f>
        <v>aurai plan</v>
      </c>
      <c r="L531" s="55" t="s">
        <v>4303</v>
      </c>
      <c r="M531" s="52" t="s">
        <v>4304</v>
      </c>
      <c r="N531" s="52" t="str">
        <f>L159 &amp; " " &amp; U531</f>
        <v>qu'ague plan</v>
      </c>
      <c r="O531" s="53" t="str">
        <f>M159 &amp; " " &amp; U531</f>
        <v>qu'aguèsse plan</v>
      </c>
      <c r="P531" s="55" t="s">
        <v>4336</v>
      </c>
      <c r="Q531" s="53" t="str">
        <f>P159 &amp; " " &amp; U531</f>
        <v>auriéu plan</v>
      </c>
      <c r="R531" s="56"/>
      <c r="S531" s="53"/>
      <c r="T531" s="156" t="s">
        <v>4300</v>
      </c>
      <c r="U531" s="158" t="s">
        <v>4298</v>
      </c>
    </row>
    <row r="532" spans="1:21">
      <c r="A532" s="226" t="s">
        <v>3305</v>
      </c>
      <c r="B532" s="67"/>
      <c r="C532" s="62"/>
      <c r="D532" s="100" t="s">
        <v>4305</v>
      </c>
      <c r="E532" s="61" t="s">
        <v>4306</v>
      </c>
      <c r="F532" s="61" t="s">
        <v>4307</v>
      </c>
      <c r="G532" s="61" t="s">
        <v>4331</v>
      </c>
      <c r="H532" s="61" t="str">
        <f>D160 &amp; " " &amp; U531</f>
        <v>as plan</v>
      </c>
      <c r="I532" s="61" t="str">
        <f>E160 &amp; " " &amp; U531</f>
        <v>aviés plan</v>
      </c>
      <c r="J532" s="61" t="str">
        <f>F160 &amp; " " &amp; U531</f>
        <v>aguères plan</v>
      </c>
      <c r="K532" s="62" t="str">
        <f>G160 &amp; " " &amp; U531</f>
        <v>auras plan</v>
      </c>
      <c r="L532" s="100" t="s">
        <v>4308</v>
      </c>
      <c r="M532" s="61" t="s">
        <v>4309</v>
      </c>
      <c r="N532" s="61" t="str">
        <f>L160 &amp; " " &amp; U531</f>
        <v>qu'agues plan</v>
      </c>
      <c r="O532" s="62" t="str">
        <f>M160 &amp; " " &amp; U531</f>
        <v>qu'aguèsses plan</v>
      </c>
      <c r="P532" s="100" t="s">
        <v>4337</v>
      </c>
      <c r="Q532" s="62" t="str">
        <f>P160 &amp; " " &amp; U531</f>
        <v>auriés plan</v>
      </c>
      <c r="R532" s="67"/>
      <c r="S532" s="62"/>
      <c r="T532" s="100"/>
      <c r="U532" s="161" t="s">
        <v>4299</v>
      </c>
    </row>
    <row r="533" spans="1:21">
      <c r="A533" s="227"/>
      <c r="B533" s="67"/>
      <c r="C533" s="62"/>
      <c r="D533" s="162" t="s">
        <v>4298</v>
      </c>
      <c r="E533" s="61" t="s">
        <v>4310</v>
      </c>
      <c r="F533" s="61" t="s">
        <v>4311</v>
      </c>
      <c r="G533" s="61" t="s">
        <v>4332</v>
      </c>
      <c r="H533" s="61" t="str">
        <f>D161 &amp; " " &amp; U531</f>
        <v>a plan</v>
      </c>
      <c r="I533" s="61" t="str">
        <f>E161 &amp; " " &amp; U531</f>
        <v>avié plan</v>
      </c>
      <c r="J533" s="61" t="str">
        <f>F161 &amp; " " &amp; U531</f>
        <v>aguè  plan</v>
      </c>
      <c r="K533" s="62" t="str">
        <f>G161 &amp; " " &amp; U531</f>
        <v>aura plan</v>
      </c>
      <c r="L533" s="100" t="s">
        <v>4312</v>
      </c>
      <c r="M533" s="61" t="s">
        <v>4313</v>
      </c>
      <c r="N533" s="61" t="str">
        <f>L161 &amp; " " &amp; U531</f>
        <v>qu'ague  plan</v>
      </c>
      <c r="O533" s="62" t="str">
        <f>M161 &amp; " " &amp; U531</f>
        <v>qu'aguèsse plan</v>
      </c>
      <c r="P533" s="100" t="s">
        <v>4338</v>
      </c>
      <c r="Q533" s="62" t="str">
        <f>P161 &amp; " " &amp; U531</f>
        <v>aurié plan</v>
      </c>
      <c r="R533" s="67" t="s">
        <v>3152</v>
      </c>
      <c r="S533" s="62" t="str">
        <f>"agues" &amp; " " &amp; U531</f>
        <v>agues plan</v>
      </c>
      <c r="T533" s="100"/>
      <c r="U533" s="62" t="str">
        <f>"avènt" &amp; " " &amp; U531</f>
        <v>avènt plan</v>
      </c>
    </row>
    <row r="534" spans="1:21" ht="12.75" customHeight="1">
      <c r="A534" s="228" t="s">
        <v>3308</v>
      </c>
      <c r="B534" s="67"/>
      <c r="C534" s="62"/>
      <c r="D534" s="100" t="s">
        <v>4314</v>
      </c>
      <c r="E534" s="61" t="s">
        <v>4315</v>
      </c>
      <c r="F534" s="61" t="s">
        <v>4316</v>
      </c>
      <c r="G534" s="61" t="s">
        <v>4333</v>
      </c>
      <c r="H534" s="61" t="str">
        <f>D162 &amp; " " &amp; U531</f>
        <v>avèn plan</v>
      </c>
      <c r="I534" s="61" t="str">
        <f>E162 &amp; " " &amp; U531</f>
        <v>avian plan</v>
      </c>
      <c r="J534" s="61" t="str">
        <f>F162 &amp; " " &amp; U531</f>
        <v>aguerian plan</v>
      </c>
      <c r="K534" s="62" t="str">
        <f>G162 &amp; " " &amp; U531</f>
        <v>auren plan</v>
      </c>
      <c r="L534" s="100" t="s">
        <v>4317</v>
      </c>
      <c r="M534" s="61" t="s">
        <v>4318</v>
      </c>
      <c r="N534" s="61" t="str">
        <f>L162 &amp; " " &amp; U531</f>
        <v>qu'aguen plan</v>
      </c>
      <c r="O534" s="62" t="str">
        <f>M162 &amp; " " &amp; U531</f>
        <v>qu'aguessian plan</v>
      </c>
      <c r="P534" s="100" t="s">
        <v>4339</v>
      </c>
      <c r="Q534" s="62" t="str">
        <f>P162 &amp; " " &amp; U531</f>
        <v>aurian plan</v>
      </c>
      <c r="R534" s="67" t="s">
        <v>4319</v>
      </c>
      <c r="S534" s="62" t="str">
        <f>"aguen" &amp; " " &amp; U531</f>
        <v>aguen plan</v>
      </c>
      <c r="T534" s="100"/>
      <c r="U534" s="62"/>
    </row>
    <row r="535" spans="1:21">
      <c r="A535" s="229"/>
      <c r="B535" s="67"/>
      <c r="C535" s="62"/>
      <c r="D535" s="100" t="s">
        <v>4320</v>
      </c>
      <c r="E535" s="61" t="s">
        <v>4321</v>
      </c>
      <c r="F535" s="61" t="s">
        <v>4322</v>
      </c>
      <c r="G535" s="61" t="s">
        <v>4334</v>
      </c>
      <c r="H535" s="61" t="str">
        <f>D163 &amp; " " &amp; U531</f>
        <v>avès plan</v>
      </c>
      <c r="I535" s="61" t="str">
        <f>E163 &amp; " " &amp; U531</f>
        <v>avias plan</v>
      </c>
      <c r="J535" s="61" t="str">
        <f>F163 &amp; " " &amp; U531</f>
        <v>aguerias plan</v>
      </c>
      <c r="K535" s="62" t="str">
        <f>G163 &amp; " " &amp; U531</f>
        <v>aurés plan</v>
      </c>
      <c r="L535" s="100" t="s">
        <v>4323</v>
      </c>
      <c r="M535" s="61" t="s">
        <v>4324</v>
      </c>
      <c r="N535" s="61" t="str">
        <f>L163 &amp; " " &amp; U531</f>
        <v>qu'agués plan</v>
      </c>
      <c r="O535" s="62" t="str">
        <f>M163 &amp; " " &amp; U531</f>
        <v>qu'aguessias plan</v>
      </c>
      <c r="P535" s="100" t="s">
        <v>4340</v>
      </c>
      <c r="Q535" s="62" t="str">
        <f>P163 &amp; " " &amp; U531</f>
        <v>aurias plan</v>
      </c>
      <c r="R535" s="67" t="s">
        <v>4320</v>
      </c>
      <c r="S535" s="62" t="str">
        <f>"agués" &amp; " " &amp; U531</f>
        <v>agués plan</v>
      </c>
      <c r="T535" s="100"/>
      <c r="U535" s="62"/>
    </row>
    <row r="536" spans="1:21" ht="13.5" thickBot="1">
      <c r="A536" s="230"/>
      <c r="B536" s="80"/>
      <c r="C536" s="76"/>
      <c r="D536" s="105" t="s">
        <v>4325</v>
      </c>
      <c r="E536" s="75" t="s">
        <v>4326</v>
      </c>
      <c r="F536" s="75" t="s">
        <v>4327</v>
      </c>
      <c r="G536" s="75" t="s">
        <v>4335</v>
      </c>
      <c r="H536" s="75" t="str">
        <f>D164 &amp; " " &amp; U531</f>
        <v>an plan</v>
      </c>
      <c r="I536" s="75" t="str">
        <f>E164 &amp; " " &amp; U531</f>
        <v>avien  plan</v>
      </c>
      <c r="J536" s="75" t="str">
        <f>F164 &amp; " " &amp; U531</f>
        <v>aguèron plan</v>
      </c>
      <c r="K536" s="76" t="str">
        <f>G164 &amp; " " &amp; U531</f>
        <v>auran plan</v>
      </c>
      <c r="L536" s="105" t="s">
        <v>4328</v>
      </c>
      <c r="M536" s="75" t="s">
        <v>4329</v>
      </c>
      <c r="N536" s="75" t="str">
        <f>L164 &amp; " " &amp; U531</f>
        <v>qu'agon plan</v>
      </c>
      <c r="O536" s="76" t="str">
        <f>M164 &amp; " " &amp; U531</f>
        <v>qu'aguèsson plan</v>
      </c>
      <c r="P536" s="105" t="s">
        <v>4341</v>
      </c>
      <c r="Q536" s="76" t="str">
        <f>P164 &amp; " " &amp; U531</f>
        <v>aurien plan</v>
      </c>
      <c r="R536" s="80"/>
      <c r="S536" s="76"/>
      <c r="T536" s="105"/>
      <c r="U536" s="76"/>
    </row>
    <row r="537" spans="1:21">
      <c r="A537" s="169" t="s">
        <v>87</v>
      </c>
      <c r="B537" s="18" t="s">
        <v>3168</v>
      </c>
      <c r="C537" s="23" t="str">
        <f>"avé" &amp; " " &amp; U537</f>
        <v>avé plasegu (plaigu)</v>
      </c>
      <c r="D537" s="140" t="s">
        <v>4344</v>
      </c>
      <c r="E537" s="22" t="s">
        <v>226</v>
      </c>
      <c r="F537" s="141" t="s">
        <v>4351</v>
      </c>
      <c r="G537" s="22" t="s">
        <v>4345</v>
      </c>
      <c r="H537" s="22" t="str">
        <f>D159 &amp; " " &amp; U537</f>
        <v>ai plasegu (plaigu)</v>
      </c>
      <c r="I537" s="22" t="str">
        <f>E159 &amp; " " &amp; U537</f>
        <v>aviéu plasegu (plaigu)</v>
      </c>
      <c r="J537" s="22" t="str">
        <f>F159 &amp; " " &amp; U537</f>
        <v>aguère plasegu (plaigu)</v>
      </c>
      <c r="K537" s="23" t="str">
        <f>G159 &amp; " " &amp; U537</f>
        <v>aurai plasegu (plaigu)</v>
      </c>
      <c r="L537" s="140" t="s">
        <v>4357</v>
      </c>
      <c r="M537" s="141" t="s">
        <v>4363</v>
      </c>
      <c r="N537" s="22" t="str">
        <f>L159 &amp; " " &amp; U537</f>
        <v>qu'ague plasegu (plaigu)</v>
      </c>
      <c r="O537" s="23" t="str">
        <f>M159 &amp; " " &amp; U537</f>
        <v>qu'aguèsse plasegu (plaigu)</v>
      </c>
      <c r="P537" s="25" t="s">
        <v>232</v>
      </c>
      <c r="Q537" s="23" t="str">
        <f>P159 &amp; " " &amp; U537</f>
        <v>auriéu plasegu (plaigu)</v>
      </c>
      <c r="R537" s="26"/>
      <c r="S537" s="23"/>
      <c r="T537" s="25" t="s">
        <v>88</v>
      </c>
      <c r="U537" s="143" t="s">
        <v>4342</v>
      </c>
    </row>
    <row r="538" spans="1:21">
      <c r="A538" s="226" t="s">
        <v>3305</v>
      </c>
      <c r="B538" s="35"/>
      <c r="C538" s="32"/>
      <c r="D538" s="119" t="s">
        <v>221</v>
      </c>
      <c r="E538" s="31" t="s">
        <v>227</v>
      </c>
      <c r="F538" s="31" t="s">
        <v>4352</v>
      </c>
      <c r="G538" s="31" t="s">
        <v>4346</v>
      </c>
      <c r="H538" s="31" t="str">
        <f>D160 &amp; " " &amp; U537</f>
        <v>as plasegu (plaigu)</v>
      </c>
      <c r="I538" s="31" t="str">
        <f>E160 &amp; " " &amp; U537</f>
        <v>aviés plasegu (plaigu)</v>
      </c>
      <c r="J538" s="31" t="str">
        <f>F160 &amp; " " &amp; U537</f>
        <v>aguères plasegu (plaigu)</v>
      </c>
      <c r="K538" s="32" t="str">
        <f>G160 &amp; " " &amp; U537</f>
        <v>auras plasegu (plaigu)</v>
      </c>
      <c r="L538" s="119" t="s">
        <v>4358</v>
      </c>
      <c r="M538" s="31" t="s">
        <v>4364</v>
      </c>
      <c r="N538" s="31" t="str">
        <f>L160 &amp; " " &amp; U537</f>
        <v>qu'agues plasegu (plaigu)</v>
      </c>
      <c r="O538" s="32" t="str">
        <f>M160 &amp; " " &amp; U537</f>
        <v>qu'aguèsses plasegu (plaigu)</v>
      </c>
      <c r="P538" s="119" t="s">
        <v>233</v>
      </c>
      <c r="Q538" s="32" t="str">
        <f>P160 &amp; " " &amp; U537</f>
        <v>auriés plasegu (plaigu)</v>
      </c>
      <c r="R538" s="35"/>
      <c r="S538" s="32"/>
      <c r="T538" s="119"/>
      <c r="U538" s="146" t="s">
        <v>4343</v>
      </c>
    </row>
    <row r="539" spans="1:21">
      <c r="A539" s="227"/>
      <c r="B539" s="35"/>
      <c r="C539" s="32"/>
      <c r="D539" s="119" t="s">
        <v>222</v>
      </c>
      <c r="E539" s="31" t="s">
        <v>228</v>
      </c>
      <c r="F539" s="31" t="s">
        <v>4353</v>
      </c>
      <c r="G539" s="31" t="s">
        <v>4347</v>
      </c>
      <c r="H539" s="31" t="str">
        <f>D161 &amp; " " &amp; U537</f>
        <v>a plasegu (plaigu)</v>
      </c>
      <c r="I539" s="31" t="str">
        <f>E161 &amp; " " &amp; U537</f>
        <v>avié plasegu (plaigu)</v>
      </c>
      <c r="J539" s="31" t="str">
        <f>F161 &amp; " " &amp; U537</f>
        <v>aguè  plasegu (plaigu)</v>
      </c>
      <c r="K539" s="32" t="str">
        <f>G161 &amp; " " &amp; U537</f>
        <v>aura plasegu (plaigu)</v>
      </c>
      <c r="L539" s="119" t="s">
        <v>4359</v>
      </c>
      <c r="M539" s="31" t="s">
        <v>4363</v>
      </c>
      <c r="N539" s="31" t="str">
        <f>L161 &amp; " " &amp; U537</f>
        <v>qu'ague  plasegu (plaigu)</v>
      </c>
      <c r="O539" s="32" t="str">
        <f>M161 &amp; " " &amp; U537</f>
        <v>qu'aguèsse plasegu (plaigu)</v>
      </c>
      <c r="P539" s="119" t="s">
        <v>234</v>
      </c>
      <c r="Q539" s="32" t="str">
        <f>P161 &amp; " " &amp; U537</f>
        <v>aurié plasegu (plaigu)</v>
      </c>
      <c r="R539" s="145" t="s">
        <v>4371</v>
      </c>
      <c r="S539" s="32" t="str">
        <f>"agues" &amp; " " &amp; U537</f>
        <v>agues plasegu (plaigu)</v>
      </c>
      <c r="T539" s="119"/>
      <c r="U539" s="32" t="str">
        <f>"avènt" &amp; " " &amp; U537</f>
        <v>avènt plasegu (plaigu)</v>
      </c>
    </row>
    <row r="540" spans="1:21" ht="12.75" customHeight="1">
      <c r="A540" s="228" t="s">
        <v>3308</v>
      </c>
      <c r="B540" s="35"/>
      <c r="C540" s="32"/>
      <c r="D540" s="119" t="s">
        <v>223</v>
      </c>
      <c r="E540" s="31" t="s">
        <v>229</v>
      </c>
      <c r="F540" s="31" t="s">
        <v>4354</v>
      </c>
      <c r="G540" s="31" t="s">
        <v>4348</v>
      </c>
      <c r="H540" s="31" t="str">
        <f>D162 &amp; " " &amp; U537</f>
        <v>avèn plasegu (plaigu)</v>
      </c>
      <c r="I540" s="31" t="str">
        <f>E162 &amp; " " &amp; U537</f>
        <v>avian plasegu (plaigu)</v>
      </c>
      <c r="J540" s="31" t="str">
        <f>F162 &amp; " " &amp; U537</f>
        <v>aguerian plasegu (plaigu)</v>
      </c>
      <c r="K540" s="32" t="str">
        <f>G162 &amp; " " &amp; U537</f>
        <v>auren plasegu (plaigu)</v>
      </c>
      <c r="L540" s="147" t="s">
        <v>4360</v>
      </c>
      <c r="M540" s="31" t="s">
        <v>4365</v>
      </c>
      <c r="N540" s="31" t="str">
        <f>L162 &amp; " " &amp; U537</f>
        <v>qu'aguen plasegu (plaigu)</v>
      </c>
      <c r="O540" s="32" t="str">
        <f>M162 &amp; " " &amp; U537</f>
        <v>qu'aguessian plasegu (plaigu)</v>
      </c>
      <c r="P540" s="147" t="s">
        <v>4368</v>
      </c>
      <c r="Q540" s="32" t="str">
        <f>P162 &amp; " " &amp; U537</f>
        <v>aurian plasegu (plaigu)</v>
      </c>
      <c r="R540" s="145" t="s">
        <v>4372</v>
      </c>
      <c r="S540" s="32" t="str">
        <f>"aguen" &amp; " " &amp; U537</f>
        <v>aguen plasegu (plaigu)</v>
      </c>
      <c r="T540" s="119"/>
      <c r="U540" s="32"/>
    </row>
    <row r="541" spans="1:21">
      <c r="A541" s="229"/>
      <c r="B541" s="35"/>
      <c r="C541" s="32"/>
      <c r="D541" s="119" t="s">
        <v>224</v>
      </c>
      <c r="E541" s="31" t="s">
        <v>230</v>
      </c>
      <c r="F541" s="31" t="s">
        <v>4355</v>
      </c>
      <c r="G541" s="31" t="s">
        <v>4349</v>
      </c>
      <c r="H541" s="31" t="str">
        <f>D163 &amp; " " &amp; U537</f>
        <v>avès plasegu (plaigu)</v>
      </c>
      <c r="I541" s="31" t="str">
        <f>E163 &amp; " " &amp; U537</f>
        <v>avias plasegu (plaigu)</v>
      </c>
      <c r="J541" s="31" t="str">
        <f>F163 &amp; " " &amp; U537</f>
        <v>aguerias plasegu (plaigu)</v>
      </c>
      <c r="K541" s="32" t="str">
        <f>G163 &amp; " " &amp; U537</f>
        <v>aurés plasegu (plaigu)</v>
      </c>
      <c r="L541" s="147" t="s">
        <v>4361</v>
      </c>
      <c r="M541" s="31" t="s">
        <v>4366</v>
      </c>
      <c r="N541" s="31" t="str">
        <f>L163 &amp; " " &amp; U537</f>
        <v>qu'agués plasegu (plaigu)</v>
      </c>
      <c r="O541" s="32" t="str">
        <f>M163 &amp; " " &amp; U537</f>
        <v>qu'aguessias plasegu (plaigu)</v>
      </c>
      <c r="P541" s="147" t="s">
        <v>4369</v>
      </c>
      <c r="Q541" s="32" t="str">
        <f>P163 &amp; " " &amp; U537</f>
        <v>aurias plasegu (plaigu)</v>
      </c>
      <c r="R541" s="145" t="s">
        <v>224</v>
      </c>
      <c r="S541" s="32" t="str">
        <f>"agués" &amp; " " &amp; U537</f>
        <v>agués plasegu (plaigu)</v>
      </c>
      <c r="T541" s="119"/>
      <c r="U541" s="32"/>
    </row>
    <row r="542" spans="1:21" ht="13.5" thickBot="1">
      <c r="A542" s="230"/>
      <c r="B542" s="124"/>
      <c r="C542" s="125"/>
      <c r="D542" s="129" t="s">
        <v>225</v>
      </c>
      <c r="E542" s="127" t="s">
        <v>231</v>
      </c>
      <c r="F542" s="127" t="s">
        <v>4356</v>
      </c>
      <c r="G542" s="127" t="s">
        <v>4350</v>
      </c>
      <c r="H542" s="43" t="str">
        <f>D164 &amp; " " &amp; U537</f>
        <v>an plasegu (plaigu)</v>
      </c>
      <c r="I542" s="43" t="str">
        <f>E164 &amp; " " &amp; U537</f>
        <v>avien  plasegu (plaigu)</v>
      </c>
      <c r="J542" s="43" t="str">
        <f>F164 &amp; " " &amp; U537</f>
        <v>aguèron plasegu (plaigu)</v>
      </c>
      <c r="K542" s="44" t="str">
        <f>G164 &amp; " " &amp; U537</f>
        <v>auran plasegu (plaigu)</v>
      </c>
      <c r="L542" s="152" t="s">
        <v>4362</v>
      </c>
      <c r="M542" s="127" t="s">
        <v>4367</v>
      </c>
      <c r="N542" s="43" t="str">
        <f>L164 &amp; " " &amp; U537</f>
        <v>qu'agon plasegu (plaigu)</v>
      </c>
      <c r="O542" s="44" t="str">
        <f>M164 &amp; " " &amp; U537</f>
        <v>qu'aguèsson plasegu (plaigu)</v>
      </c>
      <c r="P542" s="152" t="s">
        <v>4370</v>
      </c>
      <c r="Q542" s="44" t="str">
        <f>P164 &amp; " " &amp; U537</f>
        <v>aurien plasegu (plaigu)</v>
      </c>
      <c r="R542" s="47"/>
      <c r="S542" s="125"/>
      <c r="T542" s="129"/>
      <c r="U542" s="125"/>
    </row>
    <row r="543" spans="1:21">
      <c r="A543" s="169" t="s">
        <v>735</v>
      </c>
      <c r="B543" s="48" t="s">
        <v>3167</v>
      </c>
      <c r="C543" s="53" t="str">
        <f>"avé" &amp; " " &amp; U543</f>
        <v>avé plóugu</v>
      </c>
      <c r="D543" s="55"/>
      <c r="E543" s="52"/>
      <c r="F543" s="52"/>
      <c r="G543" s="52"/>
      <c r="H543" s="52"/>
      <c r="I543" s="52"/>
      <c r="J543" s="52"/>
      <c r="K543" s="53"/>
      <c r="L543" s="55"/>
      <c r="M543" s="52"/>
      <c r="N543" s="52"/>
      <c r="O543" s="53"/>
      <c r="P543" s="55"/>
      <c r="Q543" s="53"/>
      <c r="R543" s="56"/>
      <c r="S543" s="53"/>
      <c r="T543" s="55" t="s">
        <v>737</v>
      </c>
      <c r="U543" s="53" t="s">
        <v>736</v>
      </c>
    </row>
    <row r="544" spans="1:21">
      <c r="A544" s="226" t="s">
        <v>3305</v>
      </c>
      <c r="B544" s="88"/>
      <c r="C544" s="57"/>
      <c r="D544" s="66"/>
      <c r="E544" s="59"/>
      <c r="F544" s="59"/>
      <c r="G544" s="59"/>
      <c r="H544" s="61"/>
      <c r="I544" s="61"/>
      <c r="J544" s="61"/>
      <c r="K544" s="62"/>
      <c r="L544" s="66"/>
      <c r="M544" s="59"/>
      <c r="N544" s="61"/>
      <c r="O544" s="62"/>
      <c r="P544" s="66"/>
      <c r="Q544" s="62"/>
      <c r="R544" s="56"/>
      <c r="S544" s="57"/>
      <c r="T544" s="66"/>
      <c r="U544" s="57"/>
    </row>
    <row r="545" spans="1:21">
      <c r="A545" s="227"/>
      <c r="B545" s="88"/>
      <c r="C545" s="57"/>
      <c r="D545" s="66" t="s">
        <v>738</v>
      </c>
      <c r="E545" s="59" t="s">
        <v>739</v>
      </c>
      <c r="F545" s="59" t="s">
        <v>740</v>
      </c>
      <c r="G545" s="59" t="s">
        <v>741</v>
      </c>
      <c r="H545" s="61" t="str">
        <f>D161 &amp; " " &amp; U543</f>
        <v>a plóugu</v>
      </c>
      <c r="I545" s="61" t="str">
        <f>E161 &amp; " " &amp; U543</f>
        <v>avié plóugu</v>
      </c>
      <c r="J545" s="61" t="str">
        <f>F161 &amp; " " &amp; U543</f>
        <v>aguè  plóugu</v>
      </c>
      <c r="K545" s="62" t="str">
        <f>G161 &amp; " " &amp; U543</f>
        <v>aura plóugu</v>
      </c>
      <c r="L545" s="186" t="s">
        <v>4378</v>
      </c>
      <c r="M545" s="187" t="s">
        <v>4379</v>
      </c>
      <c r="N545" s="61" t="str">
        <f>L161 &amp; " " &amp; U543</f>
        <v>qu'ague  plóugu</v>
      </c>
      <c r="O545" s="62" t="str">
        <f>M161 &amp; " " &amp; U543</f>
        <v>qu'aguèsse plóugu</v>
      </c>
      <c r="P545" s="66" t="s">
        <v>742</v>
      </c>
      <c r="Q545" s="62" t="str">
        <f>P161 &amp; " " &amp; U543</f>
        <v>aurié plóugu</v>
      </c>
      <c r="R545" s="56"/>
      <c r="S545" s="57"/>
      <c r="T545" s="66"/>
      <c r="U545" s="57" t="str">
        <f>"avènt" &amp; " " &amp; U543</f>
        <v>avènt plóugu</v>
      </c>
    </row>
    <row r="546" spans="1:21">
      <c r="A546" s="228" t="s">
        <v>3308</v>
      </c>
      <c r="B546" s="88"/>
      <c r="C546" s="57"/>
      <c r="D546" s="66"/>
      <c r="E546" s="59"/>
      <c r="F546" s="59"/>
      <c r="G546" s="59"/>
      <c r="H546" s="61"/>
      <c r="I546" s="61"/>
      <c r="J546" s="61"/>
      <c r="K546" s="62"/>
      <c r="L546" s="66"/>
      <c r="M546" s="59"/>
      <c r="N546" s="61"/>
      <c r="O546" s="62"/>
      <c r="P546" s="66"/>
      <c r="Q546" s="62"/>
      <c r="R546" s="56"/>
      <c r="S546" s="57"/>
      <c r="T546" s="66"/>
      <c r="U546" s="57"/>
    </row>
    <row r="547" spans="1:21">
      <c r="A547" s="229"/>
      <c r="B547" s="67"/>
      <c r="C547" s="62"/>
      <c r="D547" s="100"/>
      <c r="E547" s="61"/>
      <c r="F547" s="61"/>
      <c r="G547" s="61"/>
      <c r="H547" s="61"/>
      <c r="I547" s="61"/>
      <c r="J547" s="61"/>
      <c r="K547" s="62"/>
      <c r="L547" s="100"/>
      <c r="M547" s="61"/>
      <c r="N547" s="61"/>
      <c r="O547" s="62"/>
      <c r="P547" s="100"/>
      <c r="Q547" s="62"/>
      <c r="R547" s="67"/>
      <c r="S547" s="62"/>
      <c r="T547" s="100"/>
      <c r="U547" s="62"/>
    </row>
    <row r="548" spans="1:21" ht="13.5" thickBot="1">
      <c r="A548" s="230"/>
      <c r="B548" s="67"/>
      <c r="C548" s="62"/>
      <c r="D548" s="162" t="s">
        <v>4373</v>
      </c>
      <c r="E548" s="163" t="s">
        <v>4374</v>
      </c>
      <c r="F548" s="163" t="s">
        <v>4375</v>
      </c>
      <c r="G548" s="163" t="s">
        <v>4376</v>
      </c>
      <c r="H548" s="75" t="str">
        <f>D164 &amp; " " &amp; U543</f>
        <v>an plóugu</v>
      </c>
      <c r="I548" s="75" t="str">
        <f>E164 &amp; " " &amp; U543</f>
        <v>avien  plóugu</v>
      </c>
      <c r="J548" s="75" t="str">
        <f>F164 &amp; " " &amp; U543</f>
        <v>aguèron plóugu</v>
      </c>
      <c r="K548" s="76" t="str">
        <f>G164 &amp; " " &amp; U543</f>
        <v>auran plóugu</v>
      </c>
      <c r="L548" s="162" t="s">
        <v>4377</v>
      </c>
      <c r="M548" s="163" t="s">
        <v>4380</v>
      </c>
      <c r="N548" s="75" t="str">
        <f>L164 &amp; " " &amp; U543</f>
        <v>qu'agon plóugu</v>
      </c>
      <c r="O548" s="76" t="str">
        <f>M164 &amp; " " &amp; U543</f>
        <v>qu'aguèsson plóugu</v>
      </c>
      <c r="P548" s="162" t="s">
        <v>4381</v>
      </c>
      <c r="Q548" s="76" t="str">
        <f>P164 &amp; " " &amp; U543</f>
        <v>aurien plóugu</v>
      </c>
      <c r="R548" s="80"/>
      <c r="S548" s="62"/>
      <c r="T548" s="100"/>
      <c r="U548" s="62"/>
    </row>
    <row r="549" spans="1:21">
      <c r="A549" s="169" t="s">
        <v>260</v>
      </c>
      <c r="B549" s="18" t="s">
        <v>3166</v>
      </c>
      <c r="C549" s="23" t="str">
        <f>"avé" &amp; " " &amp; U549</f>
        <v>avé pouscu</v>
      </c>
      <c r="D549" s="140" t="s">
        <v>4382</v>
      </c>
      <c r="E549" s="22" t="s">
        <v>108</v>
      </c>
      <c r="F549" s="141" t="s">
        <v>4385</v>
      </c>
      <c r="G549" s="22" t="s">
        <v>4386</v>
      </c>
      <c r="H549" s="22" t="str">
        <f>D159 &amp; " " &amp; U549</f>
        <v>ai pouscu</v>
      </c>
      <c r="I549" s="22" t="str">
        <f>E159 &amp; " " &amp; U549</f>
        <v>aviéu pouscu</v>
      </c>
      <c r="J549" s="22" t="str">
        <f>F159 &amp; " " &amp; U549</f>
        <v>aguère pouscu</v>
      </c>
      <c r="K549" s="23" t="str">
        <f>G159 &amp; " " &amp; U549</f>
        <v>aurai pouscu</v>
      </c>
      <c r="L549" s="140" t="s">
        <v>4392</v>
      </c>
      <c r="M549" s="141" t="s">
        <v>4398</v>
      </c>
      <c r="N549" s="22" t="str">
        <f>L159 &amp; " " &amp; U549</f>
        <v>qu'ague pouscu</v>
      </c>
      <c r="O549" s="23" t="str">
        <f>M159 &amp; " " &amp; U549</f>
        <v>qu'aguèsse pouscu</v>
      </c>
      <c r="P549" s="140" t="s">
        <v>4404</v>
      </c>
      <c r="Q549" s="23" t="str">
        <f>P159 &amp; " " &amp; U549</f>
        <v>auriéu pouscu</v>
      </c>
      <c r="R549" s="26"/>
      <c r="S549" s="23"/>
      <c r="T549" s="25" t="s">
        <v>90</v>
      </c>
      <c r="U549" s="23" t="s">
        <v>89</v>
      </c>
    </row>
    <row r="550" spans="1:21">
      <c r="A550" s="226" t="s">
        <v>3305</v>
      </c>
      <c r="B550" s="35"/>
      <c r="C550" s="32"/>
      <c r="D550" s="147" t="s">
        <v>4383</v>
      </c>
      <c r="E550" s="31" t="s">
        <v>109</v>
      </c>
      <c r="F550" s="31" t="s">
        <v>114</v>
      </c>
      <c r="G550" s="31" t="s">
        <v>4387</v>
      </c>
      <c r="H550" s="31" t="str">
        <f>D160 &amp; " " &amp; U549</f>
        <v>as pouscu</v>
      </c>
      <c r="I550" s="31" t="str">
        <f>E160 &amp; " " &amp; U549</f>
        <v>aviés pouscu</v>
      </c>
      <c r="J550" s="31" t="str">
        <f>F160 &amp; " " &amp; U549</f>
        <v>aguères pouscu</v>
      </c>
      <c r="K550" s="32" t="str">
        <f>G160 &amp; " " &amp; U549</f>
        <v>auras pouscu</v>
      </c>
      <c r="L550" s="119" t="s">
        <v>4393</v>
      </c>
      <c r="M550" s="31" t="s">
        <v>4399</v>
      </c>
      <c r="N550" s="31" t="str">
        <f>L160 &amp; " " &amp; U549</f>
        <v>qu'agues pouscu</v>
      </c>
      <c r="O550" s="32" t="str">
        <f>M160 &amp; " " &amp; U549</f>
        <v>qu'aguèsses pouscu</v>
      </c>
      <c r="P550" s="147" t="s">
        <v>4405</v>
      </c>
      <c r="Q550" s="32" t="str">
        <f>P160 &amp; " " &amp; U549</f>
        <v>auriés pouscu</v>
      </c>
      <c r="R550" s="35"/>
      <c r="S550" s="32"/>
      <c r="T550" s="119"/>
      <c r="U550" s="32"/>
    </row>
    <row r="551" spans="1:21">
      <c r="A551" s="227"/>
      <c r="B551" s="35"/>
      <c r="C551" s="32"/>
      <c r="D551" s="119" t="s">
        <v>105</v>
      </c>
      <c r="E551" s="31" t="s">
        <v>110</v>
      </c>
      <c r="F551" s="31" t="s">
        <v>115</v>
      </c>
      <c r="G551" s="31" t="s">
        <v>4388</v>
      </c>
      <c r="H551" s="31" t="str">
        <f>D161 &amp; " " &amp; U549</f>
        <v>a pouscu</v>
      </c>
      <c r="I551" s="31" t="str">
        <f>E161 &amp; " " &amp; U549</f>
        <v>avié pouscu</v>
      </c>
      <c r="J551" s="31" t="str">
        <f>F161 &amp; " " &amp; U549</f>
        <v>aguè  pouscu</v>
      </c>
      <c r="K551" s="32" t="str">
        <f>G161 &amp; " " &amp; U549</f>
        <v>aura pouscu</v>
      </c>
      <c r="L551" s="119" t="s">
        <v>4394</v>
      </c>
      <c r="M551" s="31" t="s">
        <v>4400</v>
      </c>
      <c r="N551" s="31" t="str">
        <f>L161 &amp; " " &amp; U549</f>
        <v>qu'ague  pouscu</v>
      </c>
      <c r="O551" s="32" t="str">
        <f>M161 &amp; " " &amp; U549</f>
        <v>qu'aguèsse pouscu</v>
      </c>
      <c r="P551" s="147" t="s">
        <v>4406</v>
      </c>
      <c r="Q551" s="32" t="str">
        <f>P161 &amp; " " &amp; U549</f>
        <v>aurié pouscu</v>
      </c>
      <c r="R551" s="35" t="s">
        <v>77</v>
      </c>
      <c r="S551" s="32" t="str">
        <f>"agues" &amp; " " &amp; U549</f>
        <v>agues pouscu</v>
      </c>
      <c r="T551" s="119"/>
      <c r="U551" s="32" t="str">
        <f>"avènt" &amp; " " &amp; U549</f>
        <v>avènt pouscu</v>
      </c>
    </row>
    <row r="552" spans="1:21" ht="12.75" customHeight="1">
      <c r="A552" s="228" t="s">
        <v>3308</v>
      </c>
      <c r="B552" s="35"/>
      <c r="C552" s="32"/>
      <c r="D552" s="119" t="s">
        <v>106</v>
      </c>
      <c r="E552" s="31" t="s">
        <v>111</v>
      </c>
      <c r="F552" s="31" t="s">
        <v>116</v>
      </c>
      <c r="G552" s="31" t="s">
        <v>4389</v>
      </c>
      <c r="H552" s="31" t="str">
        <f>D162 &amp; " " &amp; U549</f>
        <v>avèn pouscu</v>
      </c>
      <c r="I552" s="31" t="str">
        <f>E162 &amp; " " &amp; U549</f>
        <v>avian pouscu</v>
      </c>
      <c r="J552" s="31" t="str">
        <f>F162 &amp; " " &amp; U549</f>
        <v>aguerian pouscu</v>
      </c>
      <c r="K552" s="32" t="str">
        <f>G162 &amp; " " &amp; U549</f>
        <v>auren pouscu</v>
      </c>
      <c r="L552" s="147" t="s">
        <v>4396</v>
      </c>
      <c r="M552" s="31" t="s">
        <v>4401</v>
      </c>
      <c r="N552" s="31" t="str">
        <f>L162 &amp; " " &amp; U549</f>
        <v>qu'aguen pouscu</v>
      </c>
      <c r="O552" s="32" t="str">
        <f>M162 &amp; " " &amp; U549</f>
        <v>qu'aguessian pouscu</v>
      </c>
      <c r="P552" s="147" t="s">
        <v>4407</v>
      </c>
      <c r="Q552" s="32" t="str">
        <f>P162 &amp; " " &amp; U549</f>
        <v>aurian pouscu</v>
      </c>
      <c r="R552" s="35"/>
      <c r="S552" s="32" t="str">
        <f>"aguen" &amp; " " &amp; U549</f>
        <v>aguen pouscu</v>
      </c>
      <c r="T552" s="119"/>
      <c r="U552" s="32"/>
    </row>
    <row r="553" spans="1:21">
      <c r="A553" s="229"/>
      <c r="B553" s="35"/>
      <c r="C553" s="32"/>
      <c r="D553" s="119" t="s">
        <v>107</v>
      </c>
      <c r="E553" s="31" t="s">
        <v>112</v>
      </c>
      <c r="F553" s="31" t="s">
        <v>117</v>
      </c>
      <c r="G553" s="31" t="s">
        <v>4390</v>
      </c>
      <c r="H553" s="31" t="str">
        <f>D163 &amp; " " &amp; U549</f>
        <v>avès pouscu</v>
      </c>
      <c r="I553" s="31" t="str">
        <f>E163 &amp; " " &amp; U549</f>
        <v>avias pouscu</v>
      </c>
      <c r="J553" s="31" t="str">
        <f>F163 &amp; " " &amp; U549</f>
        <v>aguerias pouscu</v>
      </c>
      <c r="K553" s="32" t="str">
        <f>G163 &amp; " " &amp; U549</f>
        <v>aurés pouscu</v>
      </c>
      <c r="L553" s="147" t="s">
        <v>4397</v>
      </c>
      <c r="M553" s="31" t="s">
        <v>4402</v>
      </c>
      <c r="N553" s="31" t="str">
        <f>L163 &amp; " " &amp; U549</f>
        <v>qu'agués pouscu</v>
      </c>
      <c r="O553" s="32" t="str">
        <f>M163 &amp; " " &amp; U549</f>
        <v>qu'aguessias pouscu</v>
      </c>
      <c r="P553" s="147" t="s">
        <v>4408</v>
      </c>
      <c r="Q553" s="32" t="str">
        <f>P163 &amp; " " &amp; U549</f>
        <v>aurias pouscu</v>
      </c>
      <c r="R553" s="35"/>
      <c r="S553" s="32" t="str">
        <f>"agués" &amp; " " &amp; U549</f>
        <v>agués pouscu</v>
      </c>
      <c r="T553" s="119"/>
      <c r="U553" s="32"/>
    </row>
    <row r="554" spans="1:21" ht="13.5" thickBot="1">
      <c r="A554" s="230"/>
      <c r="B554" s="47"/>
      <c r="C554" s="44"/>
      <c r="D554" s="184" t="s">
        <v>4384</v>
      </c>
      <c r="E554" s="43" t="s">
        <v>113</v>
      </c>
      <c r="F554" s="43" t="s">
        <v>118</v>
      </c>
      <c r="G554" s="43" t="s">
        <v>4391</v>
      </c>
      <c r="H554" s="43" t="str">
        <f>D164 &amp; " " &amp; U549</f>
        <v>an pouscu</v>
      </c>
      <c r="I554" s="43" t="str">
        <f>E164 &amp; " " &amp; U549</f>
        <v>avien  pouscu</v>
      </c>
      <c r="J554" s="43" t="str">
        <f>F164 &amp; " " &amp; U549</f>
        <v>aguèron pouscu</v>
      </c>
      <c r="K554" s="44" t="str">
        <f>G164 &amp; " " &amp; U549</f>
        <v>auran pouscu</v>
      </c>
      <c r="L554" s="184" t="s">
        <v>4395</v>
      </c>
      <c r="M554" s="43" t="s">
        <v>4403</v>
      </c>
      <c r="N554" s="43" t="str">
        <f>L164 &amp; " " &amp; U549</f>
        <v>qu'agon pouscu</v>
      </c>
      <c r="O554" s="44" t="str">
        <f>M164 &amp; " " &amp; U549</f>
        <v>qu'aguèsson pouscu</v>
      </c>
      <c r="P554" s="184" t="s">
        <v>4409</v>
      </c>
      <c r="Q554" s="44" t="str">
        <f>P164 &amp; " " &amp; U549</f>
        <v>aurien pouscu</v>
      </c>
      <c r="R554" s="47"/>
      <c r="S554" s="44"/>
      <c r="T554" s="121"/>
      <c r="U554" s="44"/>
    </row>
    <row r="555" spans="1:21">
      <c r="A555" s="169" t="s">
        <v>1277</v>
      </c>
      <c r="B555" s="48" t="s">
        <v>3165</v>
      </c>
      <c r="C555" s="49" t="str">
        <f>"avé" &amp; " " &amp; U555</f>
        <v>avé pourgi (pourju)</v>
      </c>
      <c r="D555" s="156" t="s">
        <v>4414</v>
      </c>
      <c r="E555" s="52" t="s">
        <v>263</v>
      </c>
      <c r="F555" s="157" t="s">
        <v>4418</v>
      </c>
      <c r="G555" s="52" t="s">
        <v>269</v>
      </c>
      <c r="H555" s="52" t="str">
        <f>D159 &amp; " " &amp; U555</f>
        <v>ai pourgi (pourju)</v>
      </c>
      <c r="I555" s="52" t="str">
        <f>E159 &amp; " " &amp; U555</f>
        <v>aviéu pourgi (pourju)</v>
      </c>
      <c r="J555" s="52" t="str">
        <f>F159 &amp; " " &amp; U555</f>
        <v>aguère pourgi (pourju)</v>
      </c>
      <c r="K555" s="53" t="str">
        <f>G159 &amp; " " &amp; U555</f>
        <v>aurai pourgi (pourju)</v>
      </c>
      <c r="L555" s="156" t="s">
        <v>4424</v>
      </c>
      <c r="M555" s="157" t="s">
        <v>4430</v>
      </c>
      <c r="N555" s="52" t="str">
        <f>L159 &amp; " " &amp; U555</f>
        <v>qu'ague pourgi (pourju)</v>
      </c>
      <c r="O555" s="53" t="str">
        <f>M159 &amp; " " &amp; U555</f>
        <v>qu'aguèsse pourgi (pourju)</v>
      </c>
      <c r="P555" s="55" t="s">
        <v>275</v>
      </c>
      <c r="Q555" s="53" t="str">
        <f>P159 &amp; " " &amp; U555</f>
        <v>auriéu pourgi (pourju)</v>
      </c>
      <c r="R555" s="56"/>
      <c r="S555" s="53"/>
      <c r="T555" s="156" t="s">
        <v>4413</v>
      </c>
      <c r="U555" s="158" t="s">
        <v>4410</v>
      </c>
    </row>
    <row r="556" spans="1:21">
      <c r="A556" s="226" t="s">
        <v>3305</v>
      </c>
      <c r="B556" s="67"/>
      <c r="C556" s="62"/>
      <c r="D556" s="162" t="s">
        <v>4415</v>
      </c>
      <c r="E556" s="61" t="s">
        <v>264</v>
      </c>
      <c r="F556" s="163" t="s">
        <v>4423</v>
      </c>
      <c r="G556" s="61" t="s">
        <v>270</v>
      </c>
      <c r="H556" s="61" t="str">
        <f>D160 &amp; " " &amp; U555</f>
        <v>as pourgi (pourju)</v>
      </c>
      <c r="I556" s="61" t="str">
        <f>E160 &amp; " " &amp; U555</f>
        <v>aviés pourgi (pourju)</v>
      </c>
      <c r="J556" s="61" t="str">
        <f>F160 &amp; " " &amp; U555</f>
        <v>aguères pourgi (pourju)</v>
      </c>
      <c r="K556" s="62" t="str">
        <f>G160 &amp; " " &amp; U555</f>
        <v>auras pourgi (pourju)</v>
      </c>
      <c r="L556" s="162" t="s">
        <v>4425</v>
      </c>
      <c r="M556" s="61" t="s">
        <v>4431</v>
      </c>
      <c r="N556" s="61" t="str">
        <f>L160 &amp; " " &amp; U555</f>
        <v>qu'agues pourgi (pourju)</v>
      </c>
      <c r="O556" s="62" t="str">
        <f>M160 &amp; " " &amp; U555</f>
        <v>qu'aguèsses pourgi (pourju)</v>
      </c>
      <c r="P556" s="100" t="s">
        <v>276</v>
      </c>
      <c r="Q556" s="62" t="str">
        <f>P160 &amp; " " &amp; U555</f>
        <v>auriés pourgi (pourju)</v>
      </c>
      <c r="R556" s="67"/>
      <c r="S556" s="62"/>
      <c r="T556" s="162" t="s">
        <v>4412</v>
      </c>
      <c r="U556" s="161" t="s">
        <v>4411</v>
      </c>
    </row>
    <row r="557" spans="1:21">
      <c r="A557" s="227"/>
      <c r="B557" s="67"/>
      <c r="C557" s="62"/>
      <c r="D557" s="162" t="s">
        <v>4416</v>
      </c>
      <c r="E557" s="61" t="s">
        <v>265</v>
      </c>
      <c r="F557" s="61" t="s">
        <v>4419</v>
      </c>
      <c r="G557" s="61" t="s">
        <v>271</v>
      </c>
      <c r="H557" s="61" t="str">
        <f>D161 &amp; " " &amp; U555</f>
        <v>a pourgi (pourju)</v>
      </c>
      <c r="I557" s="61" t="str">
        <f>E161 &amp; " " &amp; U555</f>
        <v>avié pourgi (pourju)</v>
      </c>
      <c r="J557" s="61" t="str">
        <f>F161 &amp; " " &amp; U555</f>
        <v>aguè  pourgi (pourju)</v>
      </c>
      <c r="K557" s="62" t="str">
        <f>G161 &amp; " " &amp; U555</f>
        <v>aura pourgi (pourju)</v>
      </c>
      <c r="L557" s="162" t="s">
        <v>4426</v>
      </c>
      <c r="M557" s="61" t="s">
        <v>4430</v>
      </c>
      <c r="N557" s="61" t="str">
        <f>L161 &amp; " " &amp; U555</f>
        <v>qu'ague  pourgi (pourju)</v>
      </c>
      <c r="O557" s="62" t="str">
        <f>M161 &amp; " " &amp; U555</f>
        <v>qu'aguèsse pourgi (pourju)</v>
      </c>
      <c r="P557" s="100" t="s">
        <v>277</v>
      </c>
      <c r="Q557" s="62" t="str">
        <f>P161 &amp; " " &amp; U555</f>
        <v>aurié pourgi (pourju)</v>
      </c>
      <c r="R557" s="160" t="s">
        <v>4414</v>
      </c>
      <c r="S557" s="62" t="str">
        <f>"agues" &amp; " " &amp; U555</f>
        <v>agues pourgi (pourju)</v>
      </c>
      <c r="T557" s="100"/>
      <c r="U557" s="62" t="str">
        <f>"avènt" &amp; " " &amp; U555</f>
        <v>avènt pourgi (pourju)</v>
      </c>
    </row>
    <row r="558" spans="1:21" ht="12.75" customHeight="1">
      <c r="A558" s="228" t="s">
        <v>3308</v>
      </c>
      <c r="B558" s="67"/>
      <c r="C558" s="62"/>
      <c r="D558" s="100" t="s">
        <v>261</v>
      </c>
      <c r="E558" s="61" t="s">
        <v>266</v>
      </c>
      <c r="F558" s="61" t="s">
        <v>4420</v>
      </c>
      <c r="G558" s="61" t="s">
        <v>272</v>
      </c>
      <c r="H558" s="61" t="str">
        <f>D162 &amp; " " &amp; U555</f>
        <v>avèn pourgi (pourju)</v>
      </c>
      <c r="I558" s="61" t="str">
        <f>E162 &amp; " " &amp; U555</f>
        <v>avian pourgi (pourju)</v>
      </c>
      <c r="J558" s="61" t="str">
        <f>F162 &amp; " " &amp; U555</f>
        <v>aguerian pourgi (pourju)</v>
      </c>
      <c r="K558" s="62" t="str">
        <f>G162 &amp; " " &amp; U555</f>
        <v>auren pourgi (pourju)</v>
      </c>
      <c r="L558" s="100" t="s">
        <v>4427</v>
      </c>
      <c r="M558" s="61" t="s">
        <v>4432</v>
      </c>
      <c r="N558" s="61" t="str">
        <f>L162 &amp; " " &amp; U555</f>
        <v>qu'aguen pourgi (pourju)</v>
      </c>
      <c r="O558" s="62" t="str">
        <f>M162 &amp; " " &amp; U555</f>
        <v>qu'aguessian pourgi (pourju)</v>
      </c>
      <c r="P558" s="100" t="s">
        <v>278</v>
      </c>
      <c r="Q558" s="62" t="str">
        <f>P162 &amp; " " &amp; U555</f>
        <v>aurian pourgi (pourju)</v>
      </c>
      <c r="R558" s="67" t="s">
        <v>279</v>
      </c>
      <c r="S558" s="62" t="str">
        <f>"aguen" &amp; " " &amp; U555</f>
        <v>aguen pourgi (pourju)</v>
      </c>
      <c r="T558" s="100"/>
      <c r="U558" s="62"/>
    </row>
    <row r="559" spans="1:21">
      <c r="A559" s="229"/>
      <c r="B559" s="67"/>
      <c r="C559" s="62"/>
      <c r="D559" s="100" t="s">
        <v>262</v>
      </c>
      <c r="E559" s="61" t="s">
        <v>267</v>
      </c>
      <c r="F559" s="61" t="s">
        <v>4421</v>
      </c>
      <c r="G559" s="61" t="s">
        <v>273</v>
      </c>
      <c r="H559" s="61" t="str">
        <f>D163 &amp; " " &amp; U555</f>
        <v>avès pourgi (pourju)</v>
      </c>
      <c r="I559" s="61" t="str">
        <f>E163 &amp; " " &amp; U555</f>
        <v>avias pourgi (pourju)</v>
      </c>
      <c r="J559" s="61" t="str">
        <f>F163 &amp; " " &amp; U555</f>
        <v>aguerias pourgi (pourju)</v>
      </c>
      <c r="K559" s="62" t="str">
        <f>G163 &amp; " " &amp; U555</f>
        <v>aurés pourgi (pourju)</v>
      </c>
      <c r="L559" s="100" t="s">
        <v>4428</v>
      </c>
      <c r="M559" s="61" t="s">
        <v>4433</v>
      </c>
      <c r="N559" s="61" t="str">
        <f>L163 &amp; " " &amp; U555</f>
        <v>qu'agués pourgi (pourju)</v>
      </c>
      <c r="O559" s="62" t="str">
        <f>M163 &amp; " " &amp; U555</f>
        <v>qu'aguessias pourgi (pourju)</v>
      </c>
      <c r="P559" s="100" t="s">
        <v>276</v>
      </c>
      <c r="Q559" s="62" t="str">
        <f>P163 &amp; " " &amp; U555</f>
        <v>aurias pourgi (pourju)</v>
      </c>
      <c r="R559" s="67" t="s">
        <v>262</v>
      </c>
      <c r="S559" s="62" t="str">
        <f>"agués" &amp; " " &amp; U555</f>
        <v>agués pourgi (pourju)</v>
      </c>
      <c r="T559" s="100"/>
      <c r="U559" s="62"/>
    </row>
    <row r="560" spans="1:21" ht="13.5" thickBot="1">
      <c r="A560" s="230"/>
      <c r="B560" s="80"/>
      <c r="C560" s="76"/>
      <c r="D560" s="167" t="s">
        <v>4417</v>
      </c>
      <c r="E560" s="75" t="s">
        <v>268</v>
      </c>
      <c r="F560" s="75" t="s">
        <v>4422</v>
      </c>
      <c r="G560" s="75" t="s">
        <v>274</v>
      </c>
      <c r="H560" s="75" t="str">
        <f>D164 &amp; " " &amp; U555</f>
        <v>an pourgi (pourju)</v>
      </c>
      <c r="I560" s="75" t="str">
        <f>E164 &amp; " " &amp; U555</f>
        <v>avien  pourgi (pourju)</v>
      </c>
      <c r="J560" s="75" t="str">
        <f>F164 &amp; " " &amp; U555</f>
        <v>aguèron pourgi (pourju)</v>
      </c>
      <c r="K560" s="76" t="str">
        <f>G164 &amp; " " &amp; U555</f>
        <v>auran pourgi (pourju)</v>
      </c>
      <c r="L560" s="167" t="s">
        <v>4429</v>
      </c>
      <c r="M560" s="75" t="s">
        <v>4434</v>
      </c>
      <c r="N560" s="75" t="str">
        <f>L164 &amp; " " &amp; U555</f>
        <v>qu'agon pourgi (pourju)</v>
      </c>
      <c r="O560" s="76" t="str">
        <f>M164 &amp; " " &amp; U555</f>
        <v>qu'aguèsson pourgi (pourju)</v>
      </c>
      <c r="P560" s="105" t="s">
        <v>278</v>
      </c>
      <c r="Q560" s="76" t="str">
        <f>P164 &amp; " " &amp; U555</f>
        <v>aurien pourgi (pourju)</v>
      </c>
      <c r="R560" s="80"/>
      <c r="S560" s="76"/>
      <c r="T560" s="105"/>
      <c r="U560" s="76"/>
    </row>
    <row r="561" spans="1:21">
      <c r="A561" s="169" t="s">
        <v>91</v>
      </c>
      <c r="B561" s="18" t="s">
        <v>3164</v>
      </c>
      <c r="C561" s="19" t="str">
        <f>"avé" &amp; " " &amp; U561</f>
        <v>avé pres</v>
      </c>
      <c r="D561" s="20" t="s">
        <v>734</v>
      </c>
      <c r="E561" s="22" t="s">
        <v>199</v>
      </c>
      <c r="F561" s="141" t="s">
        <v>4435</v>
      </c>
      <c r="G561" s="22" t="s">
        <v>209</v>
      </c>
      <c r="H561" s="22" t="str">
        <f>D159 &amp; " " &amp; U561</f>
        <v>ai pres</v>
      </c>
      <c r="I561" s="22" t="str">
        <f>E159 &amp; " " &amp; U561</f>
        <v>aviéu pres</v>
      </c>
      <c r="J561" s="22" t="str">
        <f>F159 &amp; " " &amp; U561</f>
        <v>aguère pres</v>
      </c>
      <c r="K561" s="23" t="str">
        <f>G159 &amp; " " &amp; U561</f>
        <v>aurai pres</v>
      </c>
      <c r="L561" s="140" t="s">
        <v>4438</v>
      </c>
      <c r="M561" s="141" t="s">
        <v>4439</v>
      </c>
      <c r="N561" s="22" t="str">
        <f>L159 &amp; " " &amp; U561</f>
        <v>qu'ague pres</v>
      </c>
      <c r="O561" s="23" t="str">
        <f>M159 &amp; " " &amp; U561</f>
        <v>qu'aguèsse pres</v>
      </c>
      <c r="P561" s="25" t="s">
        <v>216</v>
      </c>
      <c r="Q561" s="23" t="str">
        <f>P159 &amp; " " &amp; U561</f>
        <v>auriéu pres</v>
      </c>
      <c r="R561" s="26"/>
      <c r="S561" s="23"/>
      <c r="T561" s="25" t="s">
        <v>93</v>
      </c>
      <c r="U561" s="23" t="s">
        <v>92</v>
      </c>
    </row>
    <row r="562" spans="1:21">
      <c r="A562" s="226" t="s">
        <v>3305</v>
      </c>
      <c r="B562" s="35"/>
      <c r="C562" s="32"/>
      <c r="D562" s="119" t="s">
        <v>195</v>
      </c>
      <c r="E562" s="31" t="s">
        <v>200</v>
      </c>
      <c r="F562" s="148" t="s">
        <v>4436</v>
      </c>
      <c r="G562" s="31" t="s">
        <v>210</v>
      </c>
      <c r="H562" s="31" t="str">
        <f>D160 &amp; " " &amp; U561</f>
        <v>as pres</v>
      </c>
      <c r="I562" s="31" t="str">
        <f>E160 &amp; " " &amp; U561</f>
        <v>aviés pres</v>
      </c>
      <c r="J562" s="31" t="str">
        <f>F160 &amp; " " &amp; U561</f>
        <v>aguères pres</v>
      </c>
      <c r="K562" s="32" t="str">
        <f>G160 &amp; " " &amp; U561</f>
        <v>auras pres</v>
      </c>
      <c r="L562" s="119" t="s">
        <v>4440</v>
      </c>
      <c r="M562" s="31" t="s">
        <v>4444</v>
      </c>
      <c r="N562" s="31" t="str">
        <f>L160 &amp; " " &amp; U561</f>
        <v>qu'agues pres</v>
      </c>
      <c r="O562" s="32" t="str">
        <f>M160 &amp; " " &amp; U561</f>
        <v>qu'aguèsses pres</v>
      </c>
      <c r="P562" s="119" t="s">
        <v>217</v>
      </c>
      <c r="Q562" s="32" t="str">
        <f>P160 &amp; " " &amp; U561</f>
        <v>auriés pres</v>
      </c>
      <c r="R562" s="35"/>
      <c r="S562" s="32"/>
      <c r="T562" s="119"/>
      <c r="U562" s="96" t="s">
        <v>2670</v>
      </c>
    </row>
    <row r="563" spans="1:21">
      <c r="A563" s="227"/>
      <c r="B563" s="35"/>
      <c r="C563" s="32"/>
      <c r="D563" s="147" t="s">
        <v>4437</v>
      </c>
      <c r="E563" s="31" t="s">
        <v>201</v>
      </c>
      <c r="F563" s="31" t="s">
        <v>205</v>
      </c>
      <c r="G563" s="31" t="s">
        <v>211</v>
      </c>
      <c r="H563" s="31" t="str">
        <f>D161 &amp; " " &amp; U561</f>
        <v>a pres</v>
      </c>
      <c r="I563" s="31" t="str">
        <f>E161 &amp; " " &amp; U561</f>
        <v>avié pres</v>
      </c>
      <c r="J563" s="31" t="str">
        <f>F161 &amp; " " &amp; U561</f>
        <v>aguè  pres</v>
      </c>
      <c r="K563" s="32" t="str">
        <f>G161 &amp; " " &amp; U561</f>
        <v>aura pres</v>
      </c>
      <c r="L563" s="147" t="s">
        <v>4438</v>
      </c>
      <c r="M563" s="31" t="s">
        <v>4439</v>
      </c>
      <c r="N563" s="31" t="str">
        <f>L161 &amp; " " &amp; U561</f>
        <v>qu'ague  pres</v>
      </c>
      <c r="O563" s="32" t="str">
        <f>M161 &amp; " " &amp; U561</f>
        <v>qu'aguèsse pres</v>
      </c>
      <c r="P563" s="119" t="s">
        <v>218</v>
      </c>
      <c r="Q563" s="32" t="str">
        <f>P161 &amp; " " &amp; U561</f>
        <v>aurié pres</v>
      </c>
      <c r="R563" s="145" t="s">
        <v>4448</v>
      </c>
      <c r="S563" s="32" t="str">
        <f>"agues" &amp; " " &amp; U561</f>
        <v>agues pres</v>
      </c>
      <c r="T563" s="119"/>
      <c r="U563" s="32" t="str">
        <f>"avènt" &amp; " " &amp; U561</f>
        <v>avènt pres</v>
      </c>
    </row>
    <row r="564" spans="1:21" ht="12.75" customHeight="1">
      <c r="A564" s="228" t="s">
        <v>3308</v>
      </c>
      <c r="B564" s="35"/>
      <c r="C564" s="32"/>
      <c r="D564" s="119" t="s">
        <v>196</v>
      </c>
      <c r="E564" s="31" t="s">
        <v>202</v>
      </c>
      <c r="F564" s="31" t="s">
        <v>206</v>
      </c>
      <c r="G564" s="31" t="s">
        <v>212</v>
      </c>
      <c r="H564" s="31" t="str">
        <f>D162 &amp; " " &amp; U561</f>
        <v>avèn pres</v>
      </c>
      <c r="I564" s="31" t="str">
        <f>E162 &amp; " " &amp; U561</f>
        <v>avian pres</v>
      </c>
      <c r="J564" s="31" t="str">
        <f>F162 &amp; " " &amp; U561</f>
        <v>aguerian pres</v>
      </c>
      <c r="K564" s="32" t="str">
        <f>G162 &amp; " " &amp; U561</f>
        <v>auren pres</v>
      </c>
      <c r="L564" s="119" t="s">
        <v>4441</v>
      </c>
      <c r="M564" s="31" t="s">
        <v>4445</v>
      </c>
      <c r="N564" s="31" t="str">
        <f>L162 &amp; " " &amp; U561</f>
        <v>qu'aguen pres</v>
      </c>
      <c r="O564" s="32" t="str">
        <f>M162 &amp; " " &amp; U561</f>
        <v>qu'aguessian pres</v>
      </c>
      <c r="P564" s="119" t="s">
        <v>215</v>
      </c>
      <c r="Q564" s="32" t="str">
        <f>P162 &amp; " " &amp; U561</f>
        <v>aurian pres</v>
      </c>
      <c r="R564" s="35" t="s">
        <v>220</v>
      </c>
      <c r="S564" s="32" t="str">
        <f>"aguen" &amp; " " &amp; U561</f>
        <v>aguen pres</v>
      </c>
      <c r="T564" s="119"/>
      <c r="U564" s="32"/>
    </row>
    <row r="565" spans="1:21">
      <c r="A565" s="229"/>
      <c r="B565" s="35"/>
      <c r="C565" s="32"/>
      <c r="D565" s="119" t="s">
        <v>197</v>
      </c>
      <c r="E565" s="31" t="s">
        <v>203</v>
      </c>
      <c r="F565" s="31" t="s">
        <v>207</v>
      </c>
      <c r="G565" s="31" t="s">
        <v>213</v>
      </c>
      <c r="H565" s="31" t="str">
        <f>D163 &amp; " " &amp; U561</f>
        <v>avès pres</v>
      </c>
      <c r="I565" s="31" t="str">
        <f>E163 &amp; " " &amp; U561</f>
        <v>avias pres</v>
      </c>
      <c r="J565" s="31" t="str">
        <f>F163 &amp; " " &amp; U561</f>
        <v>aguerias pres</v>
      </c>
      <c r="K565" s="32" t="str">
        <f>G163 &amp; " " &amp; U561</f>
        <v>aurés pres</v>
      </c>
      <c r="L565" s="119" t="s">
        <v>4442</v>
      </c>
      <c r="M565" s="31" t="s">
        <v>4446</v>
      </c>
      <c r="N565" s="31" t="str">
        <f>L163 &amp; " " &amp; U561</f>
        <v>qu'agués pres</v>
      </c>
      <c r="O565" s="32" t="str">
        <f>M163 &amp; " " &amp; U561</f>
        <v>qu'aguessias pres</v>
      </c>
      <c r="P565" s="119" t="s">
        <v>219</v>
      </c>
      <c r="Q565" s="32" t="str">
        <f>P163 &amp; " " &amp; U561</f>
        <v>aurias pres</v>
      </c>
      <c r="R565" s="35" t="s">
        <v>197</v>
      </c>
      <c r="S565" s="32" t="str">
        <f>"agués" &amp; " " &amp; U561</f>
        <v>agués pres</v>
      </c>
      <c r="T565" s="119"/>
      <c r="U565" s="32"/>
    </row>
    <row r="566" spans="1:21" ht="13.5" thickBot="1">
      <c r="A566" s="230"/>
      <c r="B566" s="47"/>
      <c r="C566" s="44"/>
      <c r="D566" s="121" t="s">
        <v>198</v>
      </c>
      <c r="E566" s="43" t="s">
        <v>204</v>
      </c>
      <c r="F566" s="43" t="s">
        <v>208</v>
      </c>
      <c r="G566" s="43" t="s">
        <v>214</v>
      </c>
      <c r="H566" s="43" t="str">
        <f>D164 &amp; " " &amp; U561</f>
        <v>an pres</v>
      </c>
      <c r="I566" s="43" t="str">
        <f>E164 &amp; " " &amp; U561</f>
        <v>avien  pres</v>
      </c>
      <c r="J566" s="43" t="str">
        <f>F164 &amp; " " &amp; U561</f>
        <v>aguèron pres</v>
      </c>
      <c r="K566" s="44" t="str">
        <f>G164 &amp; " " &amp; U561</f>
        <v>auran pres</v>
      </c>
      <c r="L566" s="184" t="s">
        <v>4443</v>
      </c>
      <c r="M566" s="43" t="s">
        <v>4447</v>
      </c>
      <c r="N566" s="43" t="str">
        <f>L164 &amp; " " &amp; U561</f>
        <v>qu'agon pres</v>
      </c>
      <c r="O566" s="44" t="str">
        <f>M164 &amp; " " &amp; U561</f>
        <v>qu'aguèsson pres</v>
      </c>
      <c r="P566" s="184" t="s">
        <v>4785</v>
      </c>
      <c r="Q566" s="44" t="str">
        <f>P164 &amp; " " &amp; U561</f>
        <v>aurien pres</v>
      </c>
      <c r="R566" s="47"/>
      <c r="S566" s="44"/>
      <c r="T566" s="121"/>
      <c r="U566" s="44"/>
    </row>
    <row r="567" spans="1:21">
      <c r="A567" s="169" t="s">
        <v>1278</v>
      </c>
      <c r="B567" s="48" t="s">
        <v>3163</v>
      </c>
      <c r="C567" s="49" t="str">
        <f>"avé" &amp; " " &amp; U567</f>
        <v>avé prusegu</v>
      </c>
      <c r="D567" s="55"/>
      <c r="E567" s="52"/>
      <c r="F567" s="52"/>
      <c r="G567" s="52"/>
      <c r="H567" s="52"/>
      <c r="I567" s="52"/>
      <c r="J567" s="52"/>
      <c r="K567" s="53"/>
      <c r="L567" s="55"/>
      <c r="M567" s="52"/>
      <c r="N567" s="52"/>
      <c r="O567" s="53"/>
      <c r="P567" s="55"/>
      <c r="Q567" s="53"/>
      <c r="R567" s="56"/>
      <c r="S567" s="53"/>
      <c r="T567" s="55" t="s">
        <v>4708</v>
      </c>
      <c r="U567" s="158" t="s">
        <v>4709</v>
      </c>
    </row>
    <row r="568" spans="1:21">
      <c r="A568" s="226" t="s">
        <v>3305</v>
      </c>
      <c r="B568" s="67"/>
      <c r="C568" s="62"/>
      <c r="D568" s="100"/>
      <c r="E568" s="61"/>
      <c r="F568" s="61"/>
      <c r="G568" s="61"/>
      <c r="H568" s="61"/>
      <c r="I568" s="61"/>
      <c r="J568" s="61"/>
      <c r="K568" s="62"/>
      <c r="L568" s="100"/>
      <c r="M568" s="61"/>
      <c r="N568" s="61"/>
      <c r="O568" s="62"/>
      <c r="P568" s="100"/>
      <c r="Q568" s="62"/>
      <c r="R568" s="67"/>
      <c r="S568" s="62"/>
      <c r="T568" s="100"/>
      <c r="U568" s="62"/>
    </row>
    <row r="569" spans="1:21">
      <c r="A569" s="227"/>
      <c r="B569" s="67"/>
      <c r="C569" s="62"/>
      <c r="D569" s="162" t="s">
        <v>4694</v>
      </c>
      <c r="E569" s="163" t="s">
        <v>4695</v>
      </c>
      <c r="F569" s="163" t="s">
        <v>4696</v>
      </c>
      <c r="G569" s="163" t="s">
        <v>4697</v>
      </c>
      <c r="H569" s="61" t="str">
        <f>D161 &amp; " " &amp; U567</f>
        <v>a prusegu</v>
      </c>
      <c r="I569" s="61" t="str">
        <f>E161 &amp; " " &amp; U567</f>
        <v>avié prusegu</v>
      </c>
      <c r="J569" s="61" t="str">
        <f>F161 &amp; " " &amp; U567</f>
        <v>aguè  prusegu</v>
      </c>
      <c r="K569" s="62" t="str">
        <f>G161 &amp; " " &amp; U567</f>
        <v>aura prusegu</v>
      </c>
      <c r="L569" s="162" t="s">
        <v>4698</v>
      </c>
      <c r="M569" s="163" t="s">
        <v>4699</v>
      </c>
      <c r="N569" s="61" t="str">
        <f>L161 &amp; " " &amp; U567</f>
        <v>qu'ague  prusegu</v>
      </c>
      <c r="O569" s="62" t="str">
        <f>M161 &amp; " " &amp; U567</f>
        <v>qu'aguèsse prusegu</v>
      </c>
      <c r="P569" s="162" t="s">
        <v>4700</v>
      </c>
      <c r="Q569" s="62" t="str">
        <f>P161 &amp; " " &amp; U567</f>
        <v>aurié prusegu</v>
      </c>
      <c r="R569" s="67"/>
      <c r="S569" s="62" t="str">
        <f>"agues" &amp; " " &amp; U567</f>
        <v>agues prusegu</v>
      </c>
      <c r="T569" s="100"/>
      <c r="U569" s="62" t="str">
        <f>"avènt" &amp; " " &amp; U567</f>
        <v>avènt prusegu</v>
      </c>
    </row>
    <row r="570" spans="1:21" ht="12.75" customHeight="1">
      <c r="A570" s="228" t="s">
        <v>3308</v>
      </c>
      <c r="B570" s="67"/>
      <c r="C570" s="62"/>
      <c r="D570" s="100"/>
      <c r="E570" s="61"/>
      <c r="F570" s="61"/>
      <c r="G570" s="61"/>
      <c r="H570" s="61"/>
      <c r="I570" s="61"/>
      <c r="J570" s="61"/>
      <c r="K570" s="62"/>
      <c r="L570" s="100"/>
      <c r="M570" s="61"/>
      <c r="N570" s="61"/>
      <c r="O570" s="62"/>
      <c r="P570" s="100"/>
      <c r="Q570" s="62"/>
      <c r="R570" s="67"/>
      <c r="S570" s="62" t="str">
        <f>"aguen" &amp; " " &amp; U567</f>
        <v>aguen prusegu</v>
      </c>
      <c r="T570" s="100"/>
      <c r="U570" s="62"/>
    </row>
    <row r="571" spans="1:21">
      <c r="A571" s="229"/>
      <c r="B571" s="67"/>
      <c r="C571" s="62"/>
      <c r="D571" s="100"/>
      <c r="E571" s="61"/>
      <c r="F571" s="61"/>
      <c r="G571" s="61"/>
      <c r="H571" s="61"/>
      <c r="I571" s="61"/>
      <c r="J571" s="61"/>
      <c r="K571" s="62"/>
      <c r="L571" s="100"/>
      <c r="M571" s="61"/>
      <c r="N571" s="61"/>
      <c r="O571" s="62"/>
      <c r="P571" s="100"/>
      <c r="Q571" s="62"/>
      <c r="R571" s="67"/>
      <c r="S571" s="62" t="str">
        <f>"agués" &amp; " " &amp; U567</f>
        <v>agués prusegu</v>
      </c>
      <c r="T571" s="100"/>
      <c r="U571" s="62"/>
    </row>
    <row r="572" spans="1:21" ht="13.5" thickBot="1">
      <c r="A572" s="230"/>
      <c r="B572" s="80"/>
      <c r="C572" s="76"/>
      <c r="D572" s="105" t="s">
        <v>4707</v>
      </c>
      <c r="E572" s="168" t="s">
        <v>4701</v>
      </c>
      <c r="F572" s="168" t="s">
        <v>4702</v>
      </c>
      <c r="G572" s="168" t="s">
        <v>4703</v>
      </c>
      <c r="H572" s="75" t="str">
        <f>D164 &amp; " " &amp; U567</f>
        <v>an prusegu</v>
      </c>
      <c r="I572" s="75" t="str">
        <f>E164 &amp; " " &amp; U567</f>
        <v>avien  prusegu</v>
      </c>
      <c r="J572" s="75" t="str">
        <f>F164 &amp; " " &amp; U567</f>
        <v>aguèron prusegu</v>
      </c>
      <c r="K572" s="76" t="str">
        <f>G164 &amp; " " &amp; U567</f>
        <v>auran prusegu</v>
      </c>
      <c r="L572" s="167" t="s">
        <v>4704</v>
      </c>
      <c r="M572" s="168" t="s">
        <v>4705</v>
      </c>
      <c r="N572" s="75" t="str">
        <f>L164 &amp; " " &amp; U567</f>
        <v>qu'agon prusegu</v>
      </c>
      <c r="O572" s="76" t="str">
        <f>M164 &amp; " " &amp; U567</f>
        <v>qu'aguèsson prusegu</v>
      </c>
      <c r="P572" s="167" t="s">
        <v>4706</v>
      </c>
      <c r="Q572" s="76" t="str">
        <f>P164 &amp; " " &amp; U567</f>
        <v>aurien prusegu</v>
      </c>
      <c r="R572" s="80"/>
      <c r="S572" s="76"/>
      <c r="T572" s="105"/>
      <c r="U572" s="76"/>
    </row>
    <row r="573" spans="1:21">
      <c r="A573" s="169" t="s">
        <v>1279</v>
      </c>
      <c r="B573" s="18" t="s">
        <v>3162</v>
      </c>
      <c r="C573" s="19" t="str">
        <f>"avé" &amp; " " &amp; U573</f>
        <v>avé reimu</v>
      </c>
      <c r="D573" s="140" t="s">
        <v>3162</v>
      </c>
      <c r="E573" s="22" t="s">
        <v>4710</v>
      </c>
      <c r="F573" s="22" t="s">
        <v>4711</v>
      </c>
      <c r="G573" s="22" t="s">
        <v>4712</v>
      </c>
      <c r="H573" s="22" t="str">
        <f>D159 &amp; " " &amp; U573</f>
        <v>ai reimu</v>
      </c>
      <c r="I573" s="22" t="str">
        <f>E159 &amp; " " &amp; U573</f>
        <v>aviéu reimu</v>
      </c>
      <c r="J573" s="22" t="str">
        <f>F159 &amp; " " &amp; U573</f>
        <v>aguère reimu</v>
      </c>
      <c r="K573" s="23" t="str">
        <f>G159 &amp; " " &amp; U573</f>
        <v>aurai reimu</v>
      </c>
      <c r="L573" s="140" t="s">
        <v>4747</v>
      </c>
      <c r="M573" s="22" t="s">
        <v>4713</v>
      </c>
      <c r="N573" s="22" t="str">
        <f>L159 &amp; " " &amp; U573</f>
        <v>qu'ague reimu</v>
      </c>
      <c r="O573" s="23" t="str">
        <f>M159 &amp; " " &amp; U573</f>
        <v>qu'aguèsse reimu</v>
      </c>
      <c r="P573" s="140" t="s">
        <v>4752</v>
      </c>
      <c r="Q573" s="23" t="str">
        <f>P159 &amp; " " &amp; U573</f>
        <v>auriéu reimu</v>
      </c>
      <c r="R573" s="26"/>
      <c r="S573" s="23"/>
      <c r="T573" s="25" t="s">
        <v>4714</v>
      </c>
      <c r="U573" s="143" t="s">
        <v>4753</v>
      </c>
    </row>
    <row r="574" spans="1:21">
      <c r="A574" s="226" t="s">
        <v>3305</v>
      </c>
      <c r="B574" s="35"/>
      <c r="C574" s="32"/>
      <c r="D574" s="147" t="s">
        <v>4745</v>
      </c>
      <c r="E574" s="31" t="s">
        <v>4715</v>
      </c>
      <c r="F574" s="31" t="s">
        <v>4716</v>
      </c>
      <c r="G574" s="31" t="s">
        <v>4717</v>
      </c>
      <c r="H574" s="31" t="str">
        <f>D160 &amp; " " &amp; U573</f>
        <v>as reimu</v>
      </c>
      <c r="I574" s="31" t="str">
        <f>E160 &amp; " " &amp; U573</f>
        <v>aviés reimu</v>
      </c>
      <c r="J574" s="31" t="str">
        <f>F160 &amp; " " &amp; U573</f>
        <v>aguères reimu</v>
      </c>
      <c r="K574" s="32" t="str">
        <f>G160 &amp; " " &amp; U573</f>
        <v>auras reimu</v>
      </c>
      <c r="L574" s="147" t="s">
        <v>4748</v>
      </c>
      <c r="M574" s="31" t="s">
        <v>4718</v>
      </c>
      <c r="N574" s="31" t="str">
        <f>L160 &amp; " " &amp; U573</f>
        <v>qu'agues reimu</v>
      </c>
      <c r="O574" s="32" t="str">
        <f>M160 &amp; " " &amp; U573</f>
        <v>qu'aguèsses reimu</v>
      </c>
      <c r="P574" s="119" t="s">
        <v>4719</v>
      </c>
      <c r="Q574" s="32" t="str">
        <f>P160 &amp; " " &amp; U573</f>
        <v>auriés reimu</v>
      </c>
      <c r="R574" s="35"/>
      <c r="S574" s="32"/>
      <c r="T574" s="119"/>
      <c r="U574" s="146" t="s">
        <v>4754</v>
      </c>
    </row>
    <row r="575" spans="1:21">
      <c r="A575" s="227"/>
      <c r="B575" s="35"/>
      <c r="C575" s="32"/>
      <c r="D575" s="147" t="s">
        <v>4751</v>
      </c>
      <c r="E575" s="31" t="s">
        <v>4720</v>
      </c>
      <c r="F575" s="31" t="s">
        <v>4721</v>
      </c>
      <c r="G575" s="31" t="s">
        <v>4722</v>
      </c>
      <c r="H575" s="31" t="str">
        <f>D161 &amp; " " &amp; U573</f>
        <v>a reimu</v>
      </c>
      <c r="I575" s="31" t="str">
        <f>E161 &amp; " " &amp; U573</f>
        <v>avié reimu</v>
      </c>
      <c r="J575" s="31" t="str">
        <f>F161 &amp; " " &amp; U573</f>
        <v>aguè  reimu</v>
      </c>
      <c r="K575" s="32" t="str">
        <f>G161 &amp; " " &amp; U573</f>
        <v>aura reimu</v>
      </c>
      <c r="L575" s="147" t="s">
        <v>4749</v>
      </c>
      <c r="M575" s="31" t="s">
        <v>4723</v>
      </c>
      <c r="N575" s="31" t="str">
        <f>L161 &amp; " " &amp; U573</f>
        <v>qu'ague  reimu</v>
      </c>
      <c r="O575" s="32" t="str">
        <f>M161 &amp; " " &amp; U573</f>
        <v>qu'aguèsse reimu</v>
      </c>
      <c r="P575" s="119" t="s">
        <v>4724</v>
      </c>
      <c r="Q575" s="32" t="str">
        <f>P161 &amp; " " &amp; U573</f>
        <v>aurié reimu</v>
      </c>
      <c r="R575" s="145" t="s">
        <v>3162</v>
      </c>
      <c r="S575" s="32" t="str">
        <f>"agues" &amp; " " &amp; U573</f>
        <v>agues reimu</v>
      </c>
      <c r="T575" s="119"/>
      <c r="U575" s="32" t="str">
        <f>"avènt" &amp; " " &amp; U573</f>
        <v>avènt reimu</v>
      </c>
    </row>
    <row r="576" spans="1:21" ht="12.75" customHeight="1">
      <c r="A576" s="228" t="s">
        <v>3308</v>
      </c>
      <c r="B576" s="35"/>
      <c r="C576" s="32"/>
      <c r="D576" s="119" t="s">
        <v>4725</v>
      </c>
      <c r="E576" s="31" t="s">
        <v>4726</v>
      </c>
      <c r="F576" s="31" t="s">
        <v>4727</v>
      </c>
      <c r="G576" s="31" t="s">
        <v>4728</v>
      </c>
      <c r="H576" s="31" t="str">
        <f>D162 &amp; " " &amp; U573</f>
        <v>avèn reimu</v>
      </c>
      <c r="I576" s="31" t="str">
        <f>E162 &amp; " " &amp; U573</f>
        <v>avian reimu</v>
      </c>
      <c r="J576" s="31" t="str">
        <f>F162 &amp; " " &amp; U573</f>
        <v>aguerian reimu</v>
      </c>
      <c r="K576" s="32" t="str">
        <f>G162 &amp; " " &amp; U573</f>
        <v>auren reimu</v>
      </c>
      <c r="L576" s="119" t="s">
        <v>4729</v>
      </c>
      <c r="M576" s="31" t="s">
        <v>4730</v>
      </c>
      <c r="N576" s="31" t="str">
        <f>L162 &amp; " " &amp; U573</f>
        <v>qu'aguen reimu</v>
      </c>
      <c r="O576" s="32" t="str">
        <f>M162 &amp; " " &amp; U573</f>
        <v>qu'aguessian reimu</v>
      </c>
      <c r="P576" s="119" t="s">
        <v>4731</v>
      </c>
      <c r="Q576" s="32" t="str">
        <f>P162 &amp; " " &amp; U573</f>
        <v>aurian reimu</v>
      </c>
      <c r="R576" s="35" t="s">
        <v>4732</v>
      </c>
      <c r="S576" s="32" t="str">
        <f>"aguen" &amp; " " &amp; U573</f>
        <v>aguen reimu</v>
      </c>
      <c r="T576" s="119"/>
      <c r="U576" s="32"/>
    </row>
    <row r="577" spans="1:21">
      <c r="A577" s="229"/>
      <c r="B577" s="35"/>
      <c r="C577" s="32"/>
      <c r="D577" s="119" t="s">
        <v>4733</v>
      </c>
      <c r="E577" s="31" t="s">
        <v>4734</v>
      </c>
      <c r="F577" s="31" t="s">
        <v>4735</v>
      </c>
      <c r="G577" s="31" t="s">
        <v>4736</v>
      </c>
      <c r="H577" s="31" t="str">
        <f>D163 &amp; " " &amp; U573</f>
        <v>avès reimu</v>
      </c>
      <c r="I577" s="31" t="str">
        <f>E163 &amp; " " &amp; U573</f>
        <v>avias reimu</v>
      </c>
      <c r="J577" s="31" t="str">
        <f>F163 &amp; " " &amp; U573</f>
        <v>aguerias reimu</v>
      </c>
      <c r="K577" s="32" t="str">
        <f>G163 &amp; " " &amp; U573</f>
        <v>aurés reimu</v>
      </c>
      <c r="L577" s="119" t="s">
        <v>4737</v>
      </c>
      <c r="M577" s="31" t="s">
        <v>4738</v>
      </c>
      <c r="N577" s="31" t="str">
        <f>L163 &amp; " " &amp; U573</f>
        <v>qu'agués reimu</v>
      </c>
      <c r="O577" s="32" t="str">
        <f>M163 &amp; " " &amp; U573</f>
        <v>qu'aguessias reimu</v>
      </c>
      <c r="P577" s="119" t="s">
        <v>4739</v>
      </c>
      <c r="Q577" s="32" t="str">
        <f>P163 &amp; " " &amp; U573</f>
        <v>aurias reimu</v>
      </c>
      <c r="R577" s="35" t="s">
        <v>4733</v>
      </c>
      <c r="S577" s="32" t="str">
        <f>"agués" &amp; " " &amp; U573</f>
        <v>agués reimu</v>
      </c>
      <c r="T577" s="119"/>
      <c r="U577" s="32"/>
    </row>
    <row r="578" spans="1:21" ht="13.5" thickBot="1">
      <c r="A578" s="230"/>
      <c r="B578" s="124"/>
      <c r="C578" s="125"/>
      <c r="D578" s="152" t="s">
        <v>4746</v>
      </c>
      <c r="E578" s="127" t="s">
        <v>4740</v>
      </c>
      <c r="F578" s="127" t="s">
        <v>4741</v>
      </c>
      <c r="G578" s="127" t="s">
        <v>4742</v>
      </c>
      <c r="H578" s="43" t="str">
        <f>D164 &amp; " " &amp; U573</f>
        <v>an reimu</v>
      </c>
      <c r="I578" s="43" t="str">
        <f>E164 &amp; " " &amp; U573</f>
        <v>avien  reimu</v>
      </c>
      <c r="J578" s="43" t="str">
        <f>F164 &amp; " " &amp; U573</f>
        <v>aguèron reimu</v>
      </c>
      <c r="K578" s="44" t="str">
        <f>G164 &amp; " " &amp; U573</f>
        <v>auran reimu</v>
      </c>
      <c r="L578" s="152" t="s">
        <v>4750</v>
      </c>
      <c r="M578" s="127" t="s">
        <v>4743</v>
      </c>
      <c r="N578" s="43" t="str">
        <f>L164 &amp; " " &amp; U573</f>
        <v>qu'agon reimu</v>
      </c>
      <c r="O578" s="44" t="str">
        <f>M164 &amp; " " &amp; U573</f>
        <v>qu'aguèsson reimu</v>
      </c>
      <c r="P578" s="129" t="s">
        <v>4744</v>
      </c>
      <c r="Q578" s="44" t="str">
        <f>P164 &amp; " " &amp; U573</f>
        <v>aurien reimu</v>
      </c>
      <c r="R578" s="47"/>
      <c r="S578" s="125"/>
      <c r="T578" s="129"/>
      <c r="U578" s="125"/>
    </row>
    <row r="579" spans="1:21">
      <c r="A579" s="169" t="s">
        <v>1280</v>
      </c>
      <c r="B579" s="48" t="s">
        <v>3161</v>
      </c>
      <c r="C579" s="49" t="str">
        <f>"avé" &amp; " " &amp; U579</f>
        <v>avé respoundu</v>
      </c>
      <c r="D579" s="156" t="s">
        <v>4449</v>
      </c>
      <c r="E579" s="52" t="s">
        <v>380</v>
      </c>
      <c r="F579" s="157" t="s">
        <v>4453</v>
      </c>
      <c r="G579" s="52" t="s">
        <v>386</v>
      </c>
      <c r="H579" s="52" t="str">
        <f>D159 &amp; " " &amp; U579</f>
        <v>ai respoundu</v>
      </c>
      <c r="I579" s="52" t="str">
        <f>E159 &amp; " " &amp; U579</f>
        <v>aviéu respoundu</v>
      </c>
      <c r="J579" s="52" t="str">
        <f>F159 &amp; " " &amp; U579</f>
        <v>aguère respoundu</v>
      </c>
      <c r="K579" s="53" t="str">
        <f>G159 &amp; " " &amp; U579</f>
        <v>aurai respoundu</v>
      </c>
      <c r="L579" s="156" t="s">
        <v>4465</v>
      </c>
      <c r="M579" s="157" t="s">
        <v>4459</v>
      </c>
      <c r="N579" s="52" t="str">
        <f>L159 &amp; " " &amp; U579</f>
        <v>qu'ague respoundu</v>
      </c>
      <c r="O579" s="53" t="str">
        <f>M159 &amp; " " &amp; U579</f>
        <v>qu'aguèsse respoundu</v>
      </c>
      <c r="P579" s="55" t="s">
        <v>393</v>
      </c>
      <c r="Q579" s="53" t="str">
        <f>P159 &amp; " " &amp; U579</f>
        <v>auriéu respoundu</v>
      </c>
      <c r="R579" s="56"/>
      <c r="S579" s="53"/>
      <c r="T579" s="55" t="s">
        <v>377</v>
      </c>
      <c r="U579" s="158" t="s">
        <v>376</v>
      </c>
    </row>
    <row r="580" spans="1:21">
      <c r="A580" s="226" t="s">
        <v>3305</v>
      </c>
      <c r="B580" s="67"/>
      <c r="C580" s="62"/>
      <c r="D580" s="162" t="s">
        <v>4450</v>
      </c>
      <c r="E580" s="61" t="s">
        <v>381</v>
      </c>
      <c r="F580" s="61" t="s">
        <v>4454</v>
      </c>
      <c r="G580" s="61" t="s">
        <v>387</v>
      </c>
      <c r="H580" s="61" t="str">
        <f>D160 &amp; " " &amp; U579</f>
        <v>as respoundu</v>
      </c>
      <c r="I580" s="61" t="str">
        <f>E160 &amp; " " &amp; U579</f>
        <v>aviés respoundu</v>
      </c>
      <c r="J580" s="61" t="str">
        <f>F160 &amp; " " &amp; U579</f>
        <v>aguères respoundu</v>
      </c>
      <c r="K580" s="62" t="str">
        <f>G160 &amp; " " &amp; U579</f>
        <v>auras respoundu</v>
      </c>
      <c r="L580" s="162" t="s">
        <v>4466</v>
      </c>
      <c r="M580" s="61" t="s">
        <v>4460</v>
      </c>
      <c r="N580" s="61" t="str">
        <f>L160 &amp; " " &amp; U579</f>
        <v>qu'agues respoundu</v>
      </c>
      <c r="O580" s="62" t="str">
        <f>M160 &amp; " " &amp; U579</f>
        <v>qu'aguèsses respoundu</v>
      </c>
      <c r="P580" s="100" t="s">
        <v>394</v>
      </c>
      <c r="Q580" s="62" t="str">
        <f>P160 &amp; " " &amp; U579</f>
        <v>auriés respoundu</v>
      </c>
      <c r="R580" s="67"/>
      <c r="S580" s="62"/>
      <c r="T580" s="100"/>
      <c r="U580" s="161" t="s">
        <v>4470</v>
      </c>
    </row>
    <row r="581" spans="1:21">
      <c r="A581" s="227"/>
      <c r="B581" s="67"/>
      <c r="C581" s="62"/>
      <c r="D581" s="162" t="s">
        <v>4451</v>
      </c>
      <c r="E581" s="61" t="s">
        <v>382</v>
      </c>
      <c r="F581" s="61" t="s">
        <v>4455</v>
      </c>
      <c r="G581" s="61" t="s">
        <v>388</v>
      </c>
      <c r="H581" s="61" t="str">
        <f>D161 &amp; " " &amp; U579</f>
        <v>a respoundu</v>
      </c>
      <c r="I581" s="61" t="str">
        <f>E161 &amp; " " &amp; U579</f>
        <v>avié respoundu</v>
      </c>
      <c r="J581" s="61" t="str">
        <f>F161 &amp; " " &amp; U579</f>
        <v>aguè  respoundu</v>
      </c>
      <c r="K581" s="62" t="str">
        <f>G161 &amp; " " &amp; U579</f>
        <v>aura respoundu</v>
      </c>
      <c r="L581" s="162" t="s">
        <v>4465</v>
      </c>
      <c r="M581" s="61" t="s">
        <v>4461</v>
      </c>
      <c r="N581" s="61" t="str">
        <f>L161 &amp; " " &amp; U579</f>
        <v>qu'ague  respoundu</v>
      </c>
      <c r="O581" s="62" t="str">
        <f>M161 &amp; " " &amp; U579</f>
        <v>qu'aguèsse respoundu</v>
      </c>
      <c r="P581" s="100" t="s">
        <v>395</v>
      </c>
      <c r="Q581" s="62" t="str">
        <f>P161 &amp; " " &amp; U579</f>
        <v>aurié respoundu</v>
      </c>
      <c r="R581" s="160" t="s">
        <v>4449</v>
      </c>
      <c r="S581" s="62" t="str">
        <f>"agues" &amp; " " &amp; U579</f>
        <v>agues respoundu</v>
      </c>
      <c r="T581" s="100"/>
      <c r="U581" s="62" t="str">
        <f>"avènt" &amp; " " &amp; U579</f>
        <v>avènt respoundu</v>
      </c>
    </row>
    <row r="582" spans="1:21" ht="12.75" customHeight="1">
      <c r="A582" s="228" t="s">
        <v>3308</v>
      </c>
      <c r="B582" s="67"/>
      <c r="C582" s="62"/>
      <c r="D582" s="100" t="s">
        <v>378</v>
      </c>
      <c r="E582" s="61" t="s">
        <v>383</v>
      </c>
      <c r="F582" s="61" t="s">
        <v>4456</v>
      </c>
      <c r="G582" s="61" t="s">
        <v>389</v>
      </c>
      <c r="H582" s="61" t="str">
        <f>D162 &amp; " " &amp; U579</f>
        <v>avèn respoundu</v>
      </c>
      <c r="I582" s="61" t="str">
        <f>E162 &amp; " " &amp; U579</f>
        <v>avian respoundu</v>
      </c>
      <c r="J582" s="61" t="str">
        <f>F162 &amp; " " &amp; U579</f>
        <v>aguerian respoundu</v>
      </c>
      <c r="K582" s="62" t="str">
        <f>G162 &amp; " " &amp; U579</f>
        <v>auren respoundu</v>
      </c>
      <c r="L582" s="162" t="s">
        <v>4467</v>
      </c>
      <c r="M582" s="61" t="s">
        <v>4462</v>
      </c>
      <c r="N582" s="61" t="str">
        <f>L162 &amp; " " &amp; U579</f>
        <v>qu'aguen respoundu</v>
      </c>
      <c r="O582" s="62" t="str">
        <f>M162 &amp; " " &amp; U579</f>
        <v>qu'aguessian respoundu</v>
      </c>
      <c r="P582" s="100" t="s">
        <v>396</v>
      </c>
      <c r="Q582" s="62" t="str">
        <f>P162 &amp; " " &amp; U579</f>
        <v>aurian respoundu</v>
      </c>
      <c r="R582" s="67" t="s">
        <v>392</v>
      </c>
      <c r="S582" s="62" t="str">
        <f>"aguen" &amp; " " &amp; U579</f>
        <v>aguen respoundu</v>
      </c>
      <c r="T582" s="100"/>
      <c r="U582" s="62"/>
    </row>
    <row r="583" spans="1:21">
      <c r="A583" s="229"/>
      <c r="B583" s="67"/>
      <c r="C583" s="62"/>
      <c r="D583" s="100" t="s">
        <v>379</v>
      </c>
      <c r="E583" s="61" t="s">
        <v>384</v>
      </c>
      <c r="F583" s="61" t="s">
        <v>4457</v>
      </c>
      <c r="G583" s="61" t="s">
        <v>390</v>
      </c>
      <c r="H583" s="61" t="str">
        <f>D163 &amp; " " &amp; U579</f>
        <v>avès respoundu</v>
      </c>
      <c r="I583" s="61" t="str">
        <f>E163 &amp; " " &amp; U579</f>
        <v>avias respoundu</v>
      </c>
      <c r="J583" s="61" t="str">
        <f>F163 &amp; " " &amp; U579</f>
        <v>aguerias respoundu</v>
      </c>
      <c r="K583" s="62" t="str">
        <f>G163 &amp; " " &amp; U579</f>
        <v>aurés respoundu</v>
      </c>
      <c r="L583" s="162" t="s">
        <v>4468</v>
      </c>
      <c r="M583" s="61" t="s">
        <v>4463</v>
      </c>
      <c r="N583" s="61" t="str">
        <f>L163 &amp; " " &amp; U579</f>
        <v>qu'agués respoundu</v>
      </c>
      <c r="O583" s="62" t="str">
        <f>M163 &amp; " " &amp; U579</f>
        <v>qu'aguessias respoundu</v>
      </c>
      <c r="P583" s="100" t="s">
        <v>397</v>
      </c>
      <c r="Q583" s="62" t="str">
        <f>P163 &amp; " " &amp; U579</f>
        <v>aurias respoundu</v>
      </c>
      <c r="R583" s="67" t="s">
        <v>379</v>
      </c>
      <c r="S583" s="62" t="str">
        <f>"agués" &amp; " " &amp; U579</f>
        <v>agués respoundu</v>
      </c>
      <c r="T583" s="100"/>
      <c r="U583" s="62"/>
    </row>
    <row r="584" spans="1:21" ht="13.5" thickBot="1">
      <c r="A584" s="230"/>
      <c r="B584" s="80"/>
      <c r="C584" s="76"/>
      <c r="D584" s="167" t="s">
        <v>4452</v>
      </c>
      <c r="E584" s="75" t="s">
        <v>385</v>
      </c>
      <c r="F584" s="75" t="s">
        <v>4458</v>
      </c>
      <c r="G584" s="75" t="s">
        <v>391</v>
      </c>
      <c r="H584" s="75" t="str">
        <f>D164 &amp; " " &amp; U579</f>
        <v>an respoundu</v>
      </c>
      <c r="I584" s="75" t="str">
        <f>E164 &amp; " " &amp; U579</f>
        <v>avien  respoundu</v>
      </c>
      <c r="J584" s="75" t="str">
        <f>F164 &amp; " " &amp; U579</f>
        <v>aguèron respoundu</v>
      </c>
      <c r="K584" s="76" t="str">
        <f>G164 &amp; " " &amp; U579</f>
        <v>auran respoundu</v>
      </c>
      <c r="L584" s="167" t="s">
        <v>4469</v>
      </c>
      <c r="M584" s="75" t="s">
        <v>4464</v>
      </c>
      <c r="N584" s="75" t="str">
        <f>L164 &amp; " " &amp; U579</f>
        <v>qu'agon respoundu</v>
      </c>
      <c r="O584" s="76" t="str">
        <f>M164 &amp; " " &amp; U579</f>
        <v>qu'aguèsson respoundu</v>
      </c>
      <c r="P584" s="105" t="s">
        <v>398</v>
      </c>
      <c r="Q584" s="76" t="str">
        <f>P164 &amp; " " &amp; U579</f>
        <v>aurien respoundu</v>
      </c>
      <c r="R584" s="80"/>
      <c r="S584" s="76"/>
      <c r="T584" s="105"/>
      <c r="U584" s="76"/>
    </row>
    <row r="585" spans="1:21">
      <c r="A585" s="169" t="s">
        <v>94</v>
      </c>
      <c r="B585" s="18" t="s">
        <v>3160</v>
      </c>
      <c r="C585" s="19" t="str">
        <f>"avé" &amp; " " &amp; U585</f>
        <v>avé ris</v>
      </c>
      <c r="D585" s="140" t="s">
        <v>428</v>
      </c>
      <c r="E585" s="22" t="s">
        <v>425</v>
      </c>
      <c r="F585" s="141" t="s">
        <v>4474</v>
      </c>
      <c r="G585" s="22" t="s">
        <v>426</v>
      </c>
      <c r="H585" s="22" t="str">
        <f>D159 &amp; " " &amp; U585</f>
        <v>ai ris</v>
      </c>
      <c r="I585" s="22" t="str">
        <f>E159 &amp; " " &amp; U585</f>
        <v>aviéu ris</v>
      </c>
      <c r="J585" s="22" t="str">
        <f>F159 &amp; " " &amp; U585</f>
        <v>aguère ris</v>
      </c>
      <c r="K585" s="23" t="str">
        <f>G159 &amp; " " &amp; U585</f>
        <v>aurai ris</v>
      </c>
      <c r="L585" s="140" t="s">
        <v>4475</v>
      </c>
      <c r="M585" s="141" t="s">
        <v>4480</v>
      </c>
      <c r="N585" s="22" t="str">
        <f>L159 &amp; " " &amp; U585</f>
        <v>qu'ague ris</v>
      </c>
      <c r="O585" s="23" t="str">
        <f>M159 &amp; " " &amp; U585</f>
        <v>qu'aguèsse ris</v>
      </c>
      <c r="P585" s="25" t="s">
        <v>427</v>
      </c>
      <c r="Q585" s="23" t="str">
        <f>P159 &amp; " " &amp; U585</f>
        <v>auriéu ris</v>
      </c>
      <c r="R585" s="26"/>
      <c r="S585" s="23"/>
      <c r="T585" s="25" t="s">
        <v>96</v>
      </c>
      <c r="U585" s="23" t="s">
        <v>95</v>
      </c>
    </row>
    <row r="586" spans="1:21">
      <c r="A586" s="226" t="s">
        <v>3305</v>
      </c>
      <c r="B586" s="35"/>
      <c r="C586" s="32"/>
      <c r="D586" s="147" t="s">
        <v>4471</v>
      </c>
      <c r="E586" s="31" t="s">
        <v>431</v>
      </c>
      <c r="F586" s="31" t="s">
        <v>436</v>
      </c>
      <c r="G586" s="31" t="s">
        <v>441</v>
      </c>
      <c r="H586" s="31" t="str">
        <f>D160 &amp; " " &amp; U585</f>
        <v>as ris</v>
      </c>
      <c r="I586" s="31" t="str">
        <f>E160 &amp; " " &amp; U585</f>
        <v>aviés ris</v>
      </c>
      <c r="J586" s="31" t="str">
        <f>F160 &amp; " " &amp; U585</f>
        <v>aguères ris</v>
      </c>
      <c r="K586" s="32" t="str">
        <f>G160 &amp; " " &amp; U585</f>
        <v>auras ris</v>
      </c>
      <c r="L586" s="119" t="s">
        <v>4476</v>
      </c>
      <c r="M586" s="31" t="s">
        <v>4481</v>
      </c>
      <c r="N586" s="31" t="str">
        <f>L160 &amp; " " &amp; U585</f>
        <v>qu'agues ris</v>
      </c>
      <c r="O586" s="32" t="str">
        <f>M160 &amp; " " &amp; U585</f>
        <v>qu'aguèsses ris</v>
      </c>
      <c r="P586" s="119" t="s">
        <v>446</v>
      </c>
      <c r="Q586" s="32" t="str">
        <f>P160 &amp; " " &amp; U585</f>
        <v>auriés ris</v>
      </c>
      <c r="R586" s="35"/>
      <c r="S586" s="32"/>
      <c r="T586" s="119"/>
      <c r="U586" s="32"/>
    </row>
    <row r="587" spans="1:21">
      <c r="A587" s="227"/>
      <c r="B587" s="35"/>
      <c r="C587" s="32"/>
      <c r="D587" s="119" t="s">
        <v>95</v>
      </c>
      <c r="E587" s="31" t="s">
        <v>432</v>
      </c>
      <c r="F587" s="31" t="s">
        <v>437</v>
      </c>
      <c r="G587" s="31" t="s">
        <v>442</v>
      </c>
      <c r="H587" s="31" t="str">
        <f>D161 &amp; " " &amp; U585</f>
        <v>a ris</v>
      </c>
      <c r="I587" s="31" t="str">
        <f>E161 &amp; " " &amp; U585</f>
        <v>avié ris</v>
      </c>
      <c r="J587" s="31" t="str">
        <f>F161 &amp; " " &amp; U585</f>
        <v>aguè  ris</v>
      </c>
      <c r="K587" s="32" t="str">
        <f>G161 &amp; " " &amp; U585</f>
        <v>aura ris</v>
      </c>
      <c r="L587" s="147" t="s">
        <v>4475</v>
      </c>
      <c r="M587" s="31" t="s">
        <v>4482</v>
      </c>
      <c r="N587" s="31" t="str">
        <f>L161 &amp; " " &amp; U585</f>
        <v>qu'ague  ris</v>
      </c>
      <c r="O587" s="32" t="str">
        <f>M161 &amp; " " &amp; U585</f>
        <v>qu'aguèsse ris</v>
      </c>
      <c r="P587" s="119" t="s">
        <v>447</v>
      </c>
      <c r="Q587" s="32" t="str">
        <f>P161 &amp; " " &amp; U585</f>
        <v>aurié ris</v>
      </c>
      <c r="R587" s="35" t="s">
        <v>428</v>
      </c>
      <c r="S587" s="32" t="str">
        <f>"agues" &amp; " " &amp; U585</f>
        <v>agues ris</v>
      </c>
      <c r="T587" s="119"/>
      <c r="U587" s="32" t="str">
        <f>"avènt" &amp; " " &amp; U585</f>
        <v>avènt ris</v>
      </c>
    </row>
    <row r="588" spans="1:21" ht="12.75" customHeight="1">
      <c r="A588" s="228" t="s">
        <v>3308</v>
      </c>
      <c r="B588" s="35"/>
      <c r="C588" s="32"/>
      <c r="D588" s="147" t="s">
        <v>4472</v>
      </c>
      <c r="E588" s="31" t="s">
        <v>433</v>
      </c>
      <c r="F588" s="31" t="s">
        <v>438</v>
      </c>
      <c r="G588" s="31" t="s">
        <v>443</v>
      </c>
      <c r="H588" s="31" t="str">
        <f>D162 &amp; " " &amp; U585</f>
        <v>avèn ris</v>
      </c>
      <c r="I588" s="31" t="str">
        <f>E162 &amp; " " &amp; U585</f>
        <v>avian ris</v>
      </c>
      <c r="J588" s="31" t="str">
        <f>F162 &amp; " " &amp; U585</f>
        <v>aguerian ris</v>
      </c>
      <c r="K588" s="32" t="str">
        <f>G162 &amp; " " &amp; U585</f>
        <v>auren ris</v>
      </c>
      <c r="L588" s="119" t="s">
        <v>4477</v>
      </c>
      <c r="M588" s="31" t="s">
        <v>4483</v>
      </c>
      <c r="N588" s="31" t="str">
        <f>L162 &amp; " " &amp; U585</f>
        <v>qu'aguen ris</v>
      </c>
      <c r="O588" s="32" t="str">
        <f>M162 &amp; " " &amp; U585</f>
        <v>qu'aguessian ris</v>
      </c>
      <c r="P588" s="119" t="s">
        <v>448</v>
      </c>
      <c r="Q588" s="32" t="str">
        <f>P162 &amp; " " &amp; U585</f>
        <v>aurian ris</v>
      </c>
      <c r="R588" s="35" t="s">
        <v>429</v>
      </c>
      <c r="S588" s="32" t="str">
        <f>"aguen" &amp; " " &amp; U585</f>
        <v>aguen ris</v>
      </c>
      <c r="T588" s="119"/>
      <c r="U588" s="32"/>
    </row>
    <row r="589" spans="1:21">
      <c r="A589" s="229"/>
      <c r="B589" s="35"/>
      <c r="C589" s="32"/>
      <c r="D589" s="147" t="s">
        <v>430</v>
      </c>
      <c r="E589" s="31" t="s">
        <v>434</v>
      </c>
      <c r="F589" s="31" t="s">
        <v>439</v>
      </c>
      <c r="G589" s="31" t="s">
        <v>444</v>
      </c>
      <c r="H589" s="31" t="str">
        <f>D163 &amp; " " &amp; U585</f>
        <v>avès ris</v>
      </c>
      <c r="I589" s="31" t="str">
        <f>E163 &amp; " " &amp; U585</f>
        <v>avias ris</v>
      </c>
      <c r="J589" s="31" t="str">
        <f>F163 &amp; " " &amp; U585</f>
        <v>aguerias ris</v>
      </c>
      <c r="K589" s="32" t="str">
        <f>G163 &amp; " " &amp; U585</f>
        <v>aurés ris</v>
      </c>
      <c r="L589" s="119" t="s">
        <v>4478</v>
      </c>
      <c r="M589" s="31" t="s">
        <v>4484</v>
      </c>
      <c r="N589" s="31" t="str">
        <f>L163 &amp; " " &amp; U585</f>
        <v>qu'agués ris</v>
      </c>
      <c r="O589" s="32" t="str">
        <f>M163 &amp; " " &amp; U585</f>
        <v>qu'aguessias ris</v>
      </c>
      <c r="P589" s="119" t="s">
        <v>449</v>
      </c>
      <c r="Q589" s="32" t="str">
        <f>P163 &amp; " " &amp; U585</f>
        <v>aurias ris</v>
      </c>
      <c r="R589" s="35" t="s">
        <v>430</v>
      </c>
      <c r="S589" s="32" t="str">
        <f>"agués" &amp; " " &amp; U585</f>
        <v>agués ris</v>
      </c>
      <c r="T589" s="119"/>
      <c r="U589" s="32"/>
    </row>
    <row r="590" spans="1:21" ht="13.5" thickBot="1">
      <c r="A590" s="230"/>
      <c r="B590" s="47"/>
      <c r="C590" s="44"/>
      <c r="D590" s="184" t="s">
        <v>4473</v>
      </c>
      <c r="E590" s="43" t="s">
        <v>435</v>
      </c>
      <c r="F590" s="43" t="s">
        <v>440</v>
      </c>
      <c r="G590" s="43" t="s">
        <v>445</v>
      </c>
      <c r="H590" s="43" t="str">
        <f>D164 &amp; " " &amp; U585</f>
        <v>an ris</v>
      </c>
      <c r="I590" s="43" t="str">
        <f>E164 &amp; " " &amp; U585</f>
        <v>avien  ris</v>
      </c>
      <c r="J590" s="43" t="str">
        <f>F164 &amp; " " &amp; U585</f>
        <v>aguèron ris</v>
      </c>
      <c r="K590" s="44" t="str">
        <f>G164 &amp; " " &amp; U585</f>
        <v>auran ris</v>
      </c>
      <c r="L590" s="184" t="s">
        <v>4479</v>
      </c>
      <c r="M590" s="43" t="s">
        <v>4485</v>
      </c>
      <c r="N590" s="43" t="str">
        <f>L164 &amp; " " &amp; U585</f>
        <v>qu'agon ris</v>
      </c>
      <c r="O590" s="44" t="str">
        <f>M164 &amp; " " &amp; U585</f>
        <v>qu'aguèsson ris</v>
      </c>
      <c r="P590" s="121" t="s">
        <v>450</v>
      </c>
      <c r="Q590" s="44" t="str">
        <f>P164 &amp; " " &amp; U585</f>
        <v>aurien ris</v>
      </c>
      <c r="R590" s="47"/>
      <c r="S590" s="44"/>
      <c r="T590" s="121"/>
      <c r="U590" s="44"/>
    </row>
    <row r="591" spans="1:21">
      <c r="A591" s="169" t="s">
        <v>97</v>
      </c>
      <c r="B591" s="48" t="s">
        <v>3159</v>
      </c>
      <c r="C591" s="53" t="str">
        <f>"avé" &amp; " " &amp; U591</f>
        <v>avé sachu</v>
      </c>
      <c r="D591" s="156" t="s">
        <v>4486</v>
      </c>
      <c r="E591" s="52" t="s">
        <v>688</v>
      </c>
      <c r="F591" s="157" t="s">
        <v>4487</v>
      </c>
      <c r="G591" s="157" t="s">
        <v>4488</v>
      </c>
      <c r="H591" s="52" t="str">
        <f>D159 &amp; " " &amp; U591</f>
        <v>ai sachu</v>
      </c>
      <c r="I591" s="52" t="str">
        <f>E159 &amp; " " &amp; U591</f>
        <v>aviéu sachu</v>
      </c>
      <c r="J591" s="52" t="str">
        <f>F159 &amp; " " &amp; U591</f>
        <v>aguère sachu</v>
      </c>
      <c r="K591" s="53" t="str">
        <f>G159 &amp; " " &amp; U591</f>
        <v>aurai sachu</v>
      </c>
      <c r="L591" s="156" t="s">
        <v>4500</v>
      </c>
      <c r="M591" s="157" t="s">
        <v>4506</v>
      </c>
      <c r="N591" s="52" t="str">
        <f>L159 &amp; " " &amp; U591</f>
        <v>qu'ague sachu</v>
      </c>
      <c r="O591" s="53" t="str">
        <f>M159 &amp; " " &amp; U591</f>
        <v>qu'aguèsse sachu</v>
      </c>
      <c r="P591" s="156" t="s">
        <v>4494</v>
      </c>
      <c r="Q591" s="53" t="str">
        <f>P159 &amp; " " &amp; U591</f>
        <v>auriéu sachu</v>
      </c>
      <c r="R591" s="56"/>
      <c r="S591" s="53"/>
      <c r="T591" s="55" t="s">
        <v>707</v>
      </c>
      <c r="U591" s="158" t="s">
        <v>4512</v>
      </c>
    </row>
    <row r="592" spans="1:21">
      <c r="A592" s="226" t="s">
        <v>3305</v>
      </c>
      <c r="B592" s="67"/>
      <c r="C592" s="62"/>
      <c r="D592" s="100" t="s">
        <v>692</v>
      </c>
      <c r="E592" s="61" t="s">
        <v>697</v>
      </c>
      <c r="F592" s="61" t="s">
        <v>702</v>
      </c>
      <c r="G592" s="61" t="s">
        <v>4489</v>
      </c>
      <c r="H592" s="61" t="str">
        <f>D160 &amp; " " &amp; U591</f>
        <v>as sachu</v>
      </c>
      <c r="I592" s="61" t="str">
        <f>E160 &amp; " " &amp; U591</f>
        <v>aviés sachu</v>
      </c>
      <c r="J592" s="61" t="str">
        <f>F160 &amp; " " &amp; U591</f>
        <v>aguères sachu</v>
      </c>
      <c r="K592" s="62" t="str">
        <f>G160 &amp; " " &amp; U591</f>
        <v>auras sachu</v>
      </c>
      <c r="L592" s="100" t="s">
        <v>4501</v>
      </c>
      <c r="M592" s="61" t="s">
        <v>4507</v>
      </c>
      <c r="N592" s="61" t="str">
        <f>L160 &amp; " " &amp; U591</f>
        <v>qu'agues sachu</v>
      </c>
      <c r="O592" s="62" t="str">
        <f>M160 &amp; " " &amp; U591</f>
        <v>qu'aguèsses sachu</v>
      </c>
      <c r="P592" s="100" t="s">
        <v>4495</v>
      </c>
      <c r="Q592" s="62" t="str">
        <f>P160 &amp; " " &amp; U591</f>
        <v>auriés sachu</v>
      </c>
      <c r="R592" s="67"/>
      <c r="S592" s="62"/>
      <c r="T592" s="100"/>
      <c r="U592" s="161" t="s">
        <v>4513</v>
      </c>
    </row>
    <row r="593" spans="1:21">
      <c r="A593" s="227"/>
      <c r="B593" s="67"/>
      <c r="C593" s="62"/>
      <c r="D593" s="100" t="s">
        <v>693</v>
      </c>
      <c r="E593" s="61" t="s">
        <v>698</v>
      </c>
      <c r="F593" s="61" t="s">
        <v>703</v>
      </c>
      <c r="G593" s="61" t="s">
        <v>4490</v>
      </c>
      <c r="H593" s="61" t="str">
        <f>D161 &amp; " " &amp; U591</f>
        <v>a sachu</v>
      </c>
      <c r="I593" s="61" t="str">
        <f>E161 &amp; " " &amp; U591</f>
        <v>avié sachu</v>
      </c>
      <c r="J593" s="61" t="str">
        <f>F161 &amp; " " &amp; U591</f>
        <v>aguè  sachu</v>
      </c>
      <c r="K593" s="62" t="str">
        <f>G161 &amp; " " &amp; U591</f>
        <v>aura sachu</v>
      </c>
      <c r="L593" s="100" t="s">
        <v>4502</v>
      </c>
      <c r="M593" s="61" t="s">
        <v>4508</v>
      </c>
      <c r="N593" s="61" t="str">
        <f>L161 &amp; " " &amp; U591</f>
        <v>qu'ague  sachu</v>
      </c>
      <c r="O593" s="62" t="str">
        <f>M161 &amp; " " &amp; U591</f>
        <v>qu'aguèsse sachu</v>
      </c>
      <c r="P593" s="100" t="s">
        <v>4496</v>
      </c>
      <c r="Q593" s="62" t="str">
        <f>P161 &amp; " " &amp; U591</f>
        <v>aurié sachu</v>
      </c>
      <c r="R593" s="67" t="s">
        <v>689</v>
      </c>
      <c r="S593" s="62" t="str">
        <f>"agues" &amp; " " &amp; U591</f>
        <v>agues sachu</v>
      </c>
      <c r="T593" s="100"/>
      <c r="U593" s="62" t="str">
        <f>"avènt" &amp; " " &amp; U591</f>
        <v>avènt sachu</v>
      </c>
    </row>
    <row r="594" spans="1:21" ht="12.75" customHeight="1">
      <c r="A594" s="228" t="s">
        <v>3308</v>
      </c>
      <c r="B594" s="67"/>
      <c r="C594" s="62"/>
      <c r="D594" s="100" t="s">
        <v>694</v>
      </c>
      <c r="E594" s="61" t="s">
        <v>699</v>
      </c>
      <c r="F594" s="61" t="s">
        <v>704</v>
      </c>
      <c r="G594" s="61" t="s">
        <v>4491</v>
      </c>
      <c r="H594" s="61" t="str">
        <f>D162 &amp; " " &amp; U591</f>
        <v>avèn sachu</v>
      </c>
      <c r="I594" s="61" t="str">
        <f>E162 &amp; " " &amp; U591</f>
        <v>avian sachu</v>
      </c>
      <c r="J594" s="61" t="str">
        <f>F162 &amp; " " &amp; U591</f>
        <v>aguerian sachu</v>
      </c>
      <c r="K594" s="62" t="str">
        <f>G162 &amp; " " &amp; U591</f>
        <v>auren sachu</v>
      </c>
      <c r="L594" s="100" t="s">
        <v>4503</v>
      </c>
      <c r="M594" s="61" t="s">
        <v>4509</v>
      </c>
      <c r="N594" s="61" t="str">
        <f>L162 &amp; " " &amp; U591</f>
        <v>qu'aguen sachu</v>
      </c>
      <c r="O594" s="62" t="str">
        <f>M162 &amp; " " &amp; U591</f>
        <v>qu'aguessian sachu</v>
      </c>
      <c r="P594" s="100" t="s">
        <v>4497</v>
      </c>
      <c r="Q594" s="62" t="str">
        <f>P162 &amp; " " &amp; U591</f>
        <v>aurian sachu</v>
      </c>
      <c r="R594" s="67" t="s">
        <v>690</v>
      </c>
      <c r="S594" s="62" t="str">
        <f>"aguen" &amp; " " &amp; U591</f>
        <v>aguen sachu</v>
      </c>
      <c r="T594" s="100"/>
      <c r="U594" s="62"/>
    </row>
    <row r="595" spans="1:21">
      <c r="A595" s="229"/>
      <c r="B595" s="67"/>
      <c r="C595" s="62"/>
      <c r="D595" s="100" t="s">
        <v>695</v>
      </c>
      <c r="E595" s="61" t="s">
        <v>700</v>
      </c>
      <c r="F595" s="61" t="s">
        <v>705</v>
      </c>
      <c r="G595" s="61" t="s">
        <v>4492</v>
      </c>
      <c r="H595" s="61" t="str">
        <f>D163 &amp; " " &amp; U591</f>
        <v>avès sachu</v>
      </c>
      <c r="I595" s="61" t="str">
        <f>E163 &amp; " " &amp; U591</f>
        <v>avias sachu</v>
      </c>
      <c r="J595" s="61" t="str">
        <f>F163 &amp; " " &amp; U591</f>
        <v>aguerias sachu</v>
      </c>
      <c r="K595" s="62" t="str">
        <f>G163 &amp; " " &amp; U591</f>
        <v>aurés sachu</v>
      </c>
      <c r="L595" s="100" t="s">
        <v>4504</v>
      </c>
      <c r="M595" s="61" t="s">
        <v>4510</v>
      </c>
      <c r="N595" s="61" t="str">
        <f>L163 &amp; " " &amp; U591</f>
        <v>qu'agués sachu</v>
      </c>
      <c r="O595" s="62" t="str">
        <f>M163 &amp; " " &amp; U591</f>
        <v>qu'aguessias sachu</v>
      </c>
      <c r="P595" s="100" t="s">
        <v>4498</v>
      </c>
      <c r="Q595" s="62" t="str">
        <f>P163 &amp; " " &amp; U591</f>
        <v>aurias sachu</v>
      </c>
      <c r="R595" s="67" t="s">
        <v>691</v>
      </c>
      <c r="S595" s="62" t="str">
        <f>"agués" &amp; " " &amp; U591</f>
        <v>agués sachu</v>
      </c>
      <c r="T595" s="100"/>
      <c r="U595" s="62"/>
    </row>
    <row r="596" spans="1:21" ht="13.5" thickBot="1">
      <c r="A596" s="230"/>
      <c r="B596" s="80"/>
      <c r="C596" s="76"/>
      <c r="D596" s="105" t="s">
        <v>696</v>
      </c>
      <c r="E596" s="75" t="s">
        <v>701</v>
      </c>
      <c r="F596" s="75" t="s">
        <v>706</v>
      </c>
      <c r="G596" s="75" t="s">
        <v>4493</v>
      </c>
      <c r="H596" s="75" t="str">
        <f>D164 &amp; " " &amp; U591</f>
        <v>an sachu</v>
      </c>
      <c r="I596" s="75" t="str">
        <f>E164 &amp; " " &amp; U591</f>
        <v>avien  sachu</v>
      </c>
      <c r="J596" s="75" t="str">
        <f>F164 &amp; " " &amp; U591</f>
        <v>aguèron sachu</v>
      </c>
      <c r="K596" s="76" t="str">
        <f>G164 &amp; " " &amp; U591</f>
        <v>auran sachu</v>
      </c>
      <c r="L596" s="105" t="s">
        <v>4505</v>
      </c>
      <c r="M596" s="75" t="s">
        <v>4511</v>
      </c>
      <c r="N596" s="75" t="str">
        <f>L164 &amp; " " &amp; U591</f>
        <v>qu'agon sachu</v>
      </c>
      <c r="O596" s="76" t="str">
        <f>M164 &amp; " " &amp; U591</f>
        <v>qu'aguèsson sachu</v>
      </c>
      <c r="P596" s="105" t="s">
        <v>4499</v>
      </c>
      <c r="Q596" s="76" t="str">
        <f>P164 &amp; " " &amp; U591</f>
        <v>aurien sachu</v>
      </c>
      <c r="R596" s="80"/>
      <c r="S596" s="76"/>
      <c r="T596" s="105"/>
      <c r="U596" s="76"/>
    </row>
    <row r="597" spans="1:21">
      <c r="A597" s="169" t="s">
        <v>1281</v>
      </c>
      <c r="B597" s="18" t="s">
        <v>3183</v>
      </c>
      <c r="C597" s="19" t="str">
        <f>"avé" &amp; " " &amp; U597</f>
        <v>avé segui</v>
      </c>
      <c r="D597" s="25" t="s">
        <v>4755</v>
      </c>
      <c r="E597" s="22" t="s">
        <v>4761</v>
      </c>
      <c r="F597" s="22" t="s">
        <v>4767</v>
      </c>
      <c r="G597" s="22" t="s">
        <v>4773</v>
      </c>
      <c r="H597" s="22" t="str">
        <f>D159 &amp; " " &amp; U597</f>
        <v>ai segui</v>
      </c>
      <c r="I597" s="22" t="str">
        <f>E159 &amp; " " &amp; U597</f>
        <v>aviéu segui</v>
      </c>
      <c r="J597" s="22" t="str">
        <f>F159 &amp; " " &amp; U597</f>
        <v>aguère segui</v>
      </c>
      <c r="K597" s="23" t="str">
        <f>G159 &amp; " " &amp; U597</f>
        <v>aurai segui</v>
      </c>
      <c r="L597" s="25" t="s">
        <v>4792</v>
      </c>
      <c r="M597" s="22" t="s">
        <v>4797</v>
      </c>
      <c r="N597" s="22" t="str">
        <f>L159 &amp; " " &amp; U597</f>
        <v>qu'ague segui</v>
      </c>
      <c r="O597" s="23" t="str">
        <f>M159 &amp; " " &amp; U597</f>
        <v>qu'aguèsse segui</v>
      </c>
      <c r="P597" s="25" t="s">
        <v>4779</v>
      </c>
      <c r="Q597" s="23" t="str">
        <f>P159 &amp; " " &amp; U597</f>
        <v>auriéu segui</v>
      </c>
      <c r="R597" s="26"/>
      <c r="S597" s="23"/>
      <c r="T597" s="140" t="s">
        <v>4789</v>
      </c>
      <c r="U597" s="143" t="s">
        <v>4790</v>
      </c>
    </row>
    <row r="598" spans="1:21">
      <c r="A598" s="226" t="s">
        <v>3305</v>
      </c>
      <c r="B598" s="35"/>
      <c r="C598" s="32"/>
      <c r="D598" s="147" t="s">
        <v>4756</v>
      </c>
      <c r="E598" s="31" t="s">
        <v>4762</v>
      </c>
      <c r="F598" s="31" t="s">
        <v>4768</v>
      </c>
      <c r="G598" s="31" t="s">
        <v>4774</v>
      </c>
      <c r="H598" s="31" t="str">
        <f>D160 &amp; " " &amp; U597</f>
        <v>as segui</v>
      </c>
      <c r="I598" s="31" t="str">
        <f>E160 &amp; " " &amp; U597</f>
        <v>aviés segui</v>
      </c>
      <c r="J598" s="31" t="str">
        <f>F160 &amp; " " &amp; U597</f>
        <v>aguères segui</v>
      </c>
      <c r="K598" s="32" t="str">
        <f>G160 &amp; " " &amp; U597</f>
        <v>auras segui</v>
      </c>
      <c r="L598" s="119" t="s">
        <v>4793</v>
      </c>
      <c r="M598" s="31" t="s">
        <v>4798</v>
      </c>
      <c r="N598" s="31" t="str">
        <f>L160 &amp; " " &amp; U597</f>
        <v>qu'agues segui</v>
      </c>
      <c r="O598" s="32" t="str">
        <f>M160 &amp; " " &amp; U597</f>
        <v>qu'aguèsses segui</v>
      </c>
      <c r="P598" s="119" t="s">
        <v>4780</v>
      </c>
      <c r="Q598" s="32" t="str">
        <f>P160 &amp; " " &amp; U597</f>
        <v>auriés segui</v>
      </c>
      <c r="R598" s="35"/>
      <c r="S598" s="32"/>
      <c r="T598" s="119"/>
      <c r="U598" s="146" t="s">
        <v>4791</v>
      </c>
    </row>
    <row r="599" spans="1:21">
      <c r="A599" s="227"/>
      <c r="B599" s="35"/>
      <c r="C599" s="32"/>
      <c r="D599" s="147" t="s">
        <v>4755</v>
      </c>
      <c r="E599" s="31" t="s">
        <v>4763</v>
      </c>
      <c r="F599" s="31" t="s">
        <v>4769</v>
      </c>
      <c r="G599" s="31" t="s">
        <v>4775</v>
      </c>
      <c r="H599" s="31" t="str">
        <f>D161 &amp; " " &amp; U597</f>
        <v>a segui</v>
      </c>
      <c r="I599" s="31" t="str">
        <f>E161 &amp; " " &amp; U597</f>
        <v>avié segui</v>
      </c>
      <c r="J599" s="31" t="str">
        <f>F161 &amp; " " &amp; U597</f>
        <v>aguè  segui</v>
      </c>
      <c r="K599" s="32" t="str">
        <f>G161 &amp; " " &amp; U597</f>
        <v>aura segui</v>
      </c>
      <c r="L599" s="119" t="s">
        <v>4792</v>
      </c>
      <c r="M599" s="31" t="s">
        <v>4797</v>
      </c>
      <c r="N599" s="31" t="str">
        <f>L161 &amp; " " &amp; U597</f>
        <v>qu'ague  segui</v>
      </c>
      <c r="O599" s="32" t="str">
        <f>M161 &amp; " " &amp; U597</f>
        <v>qu'aguèsse segui</v>
      </c>
      <c r="P599" s="119" t="s">
        <v>4781</v>
      </c>
      <c r="Q599" s="32" t="str">
        <f>P161 &amp; " " &amp; U597</f>
        <v>aurié segui</v>
      </c>
      <c r="R599" s="145" t="s">
        <v>4786</v>
      </c>
      <c r="S599" s="32" t="str">
        <f>"agues" &amp; " " &amp; U597</f>
        <v>agues segui</v>
      </c>
      <c r="T599" s="119"/>
      <c r="U599" s="32" t="str">
        <f>"avènt" &amp; " " &amp; U597</f>
        <v>avènt segui</v>
      </c>
    </row>
    <row r="600" spans="1:21" ht="12.75" customHeight="1">
      <c r="A600" s="228" t="s">
        <v>3308</v>
      </c>
      <c r="B600" s="35"/>
      <c r="C600" s="32"/>
      <c r="D600" s="147" t="s">
        <v>4758</v>
      </c>
      <c r="E600" s="31" t="s">
        <v>4764</v>
      </c>
      <c r="F600" s="31" t="s">
        <v>4770</v>
      </c>
      <c r="G600" s="31" t="s">
        <v>4776</v>
      </c>
      <c r="H600" s="31" t="str">
        <f>D162 &amp; " " &amp; U597</f>
        <v>avèn segui</v>
      </c>
      <c r="I600" s="31" t="str">
        <f>E162 &amp; " " &amp; U597</f>
        <v>avian segui</v>
      </c>
      <c r="J600" s="31" t="str">
        <f>F162 &amp; " " &amp; U597</f>
        <v>aguerian segui</v>
      </c>
      <c r="K600" s="32" t="str">
        <f>G162 &amp; " " &amp; U597</f>
        <v>auren segui</v>
      </c>
      <c r="L600" s="119" t="s">
        <v>4794</v>
      </c>
      <c r="M600" s="31" t="s">
        <v>4799</v>
      </c>
      <c r="N600" s="31" t="str">
        <f>L162 &amp; " " &amp; U597</f>
        <v>qu'aguen segui</v>
      </c>
      <c r="O600" s="32" t="str">
        <f>M162 &amp; " " &amp; U597</f>
        <v>qu'aguessian segui</v>
      </c>
      <c r="P600" s="119" t="s">
        <v>4782</v>
      </c>
      <c r="Q600" s="32" t="str">
        <f>P162 &amp; " " &amp; U597</f>
        <v>aurian segui</v>
      </c>
      <c r="R600" s="35" t="s">
        <v>4787</v>
      </c>
      <c r="S600" s="32" t="str">
        <f>"aguen" &amp; " " &amp; U597</f>
        <v>aguen segui</v>
      </c>
      <c r="T600" s="119"/>
      <c r="U600" s="32"/>
    </row>
    <row r="601" spans="1:21">
      <c r="A601" s="229"/>
      <c r="B601" s="35"/>
      <c r="C601" s="32"/>
      <c r="D601" s="119" t="s">
        <v>4759</v>
      </c>
      <c r="E601" s="31" t="s">
        <v>4765</v>
      </c>
      <c r="F601" s="31" t="s">
        <v>4771</v>
      </c>
      <c r="G601" s="31" t="s">
        <v>4777</v>
      </c>
      <c r="H601" s="31" t="str">
        <f>D163 &amp; " " &amp; U597</f>
        <v>avès segui</v>
      </c>
      <c r="I601" s="31" t="str">
        <f>E163 &amp; " " &amp; U597</f>
        <v>avias segui</v>
      </c>
      <c r="J601" s="31" t="str">
        <f>F163 &amp; " " &amp; U597</f>
        <v>aguerias segui</v>
      </c>
      <c r="K601" s="32" t="str">
        <f>G163 &amp; " " &amp; U597</f>
        <v>aurés segui</v>
      </c>
      <c r="L601" s="119" t="s">
        <v>4795</v>
      </c>
      <c r="M601" s="31" t="s">
        <v>4800</v>
      </c>
      <c r="N601" s="31" t="str">
        <f>L163 &amp; " " &amp; U597</f>
        <v>qu'agués segui</v>
      </c>
      <c r="O601" s="32" t="str">
        <f>M163 &amp; " " &amp; U597</f>
        <v>qu'aguessias segui</v>
      </c>
      <c r="P601" s="119" t="s">
        <v>4783</v>
      </c>
      <c r="Q601" s="32" t="str">
        <f>P163 &amp; " " &amp; U597</f>
        <v>aurias segui</v>
      </c>
      <c r="R601" s="35" t="s">
        <v>4788</v>
      </c>
      <c r="S601" s="32" t="str">
        <f>"agués" &amp; " " &amp; U597</f>
        <v>agués segui</v>
      </c>
      <c r="T601" s="119"/>
      <c r="U601" s="32"/>
    </row>
    <row r="602" spans="1:21" ht="13.5" thickBot="1">
      <c r="A602" s="230"/>
      <c r="B602" s="124"/>
      <c r="C602" s="125"/>
      <c r="D602" s="129" t="s">
        <v>4760</v>
      </c>
      <c r="E602" s="127" t="s">
        <v>4766</v>
      </c>
      <c r="F602" s="127" t="s">
        <v>4772</v>
      </c>
      <c r="G602" s="127" t="s">
        <v>4778</v>
      </c>
      <c r="H602" s="43" t="str">
        <f>D164 &amp; " " &amp; U597</f>
        <v>an segui</v>
      </c>
      <c r="I602" s="43" t="str">
        <f>E164 &amp; " " &amp; U597</f>
        <v>avien  segui</v>
      </c>
      <c r="J602" s="43" t="str">
        <f>F164 &amp; " " &amp; U597</f>
        <v>aguèron segui</v>
      </c>
      <c r="K602" s="44" t="str">
        <f>G164 &amp; " " &amp; U597</f>
        <v>auran segui</v>
      </c>
      <c r="L602" s="129" t="s">
        <v>4796</v>
      </c>
      <c r="M602" s="127" t="s">
        <v>4801</v>
      </c>
      <c r="N602" s="43" t="str">
        <f>L164 &amp; " " &amp; U597</f>
        <v>qu'agon segui</v>
      </c>
      <c r="O602" s="44" t="str">
        <f>M164 &amp; " " &amp; U597</f>
        <v>qu'aguèsson segui</v>
      </c>
      <c r="P602" s="152" t="s">
        <v>4784</v>
      </c>
      <c r="Q602" s="44" t="str">
        <f>P164 &amp; " " &amp; U597</f>
        <v>aurien segui</v>
      </c>
      <c r="R602" s="47"/>
      <c r="S602" s="125"/>
      <c r="T602" s="129"/>
      <c r="U602" s="125"/>
    </row>
    <row r="603" spans="1:21">
      <c r="A603" s="169" t="s">
        <v>1282</v>
      </c>
      <c r="B603" s="48" t="s">
        <v>3182</v>
      </c>
      <c r="C603" s="49" t="str">
        <f>"avé" &amp; " " &amp; U603</f>
        <v>avé segu</v>
      </c>
      <c r="D603" s="55" t="s">
        <v>4802</v>
      </c>
      <c r="E603" s="52" t="s">
        <v>4803</v>
      </c>
      <c r="F603" s="52" t="s">
        <v>4804</v>
      </c>
      <c r="G603" s="52" t="s">
        <v>4832</v>
      </c>
      <c r="H603" s="52" t="str">
        <f>D159 &amp; " " &amp; U603</f>
        <v>ai segu</v>
      </c>
      <c r="I603" s="52" t="str">
        <f>E159 &amp; " " &amp; U603</f>
        <v>aviéu segu</v>
      </c>
      <c r="J603" s="52" t="str">
        <f>F159 &amp; " " &amp; U603</f>
        <v>aguère segu</v>
      </c>
      <c r="K603" s="53" t="str">
        <f>G159 &amp; " " &amp; U603</f>
        <v>aurai segu</v>
      </c>
      <c r="L603" s="156" t="s">
        <v>4835</v>
      </c>
      <c r="M603" s="52" t="s">
        <v>4805</v>
      </c>
      <c r="N603" s="52" t="str">
        <f>L159 &amp; " " &amp; U603</f>
        <v>qu'ague segu</v>
      </c>
      <c r="O603" s="53" t="str">
        <f>M159 &amp; " " &amp; U603</f>
        <v>qu'aguèsse segu</v>
      </c>
      <c r="P603" s="55" t="s">
        <v>4840</v>
      </c>
      <c r="Q603" s="53" t="str">
        <f>P159 &amp; " " &amp; U603</f>
        <v>auriéu segu</v>
      </c>
      <c r="R603" s="56"/>
      <c r="S603" s="53"/>
      <c r="T603" s="55" t="s">
        <v>4806</v>
      </c>
      <c r="U603" s="158" t="s">
        <v>4757</v>
      </c>
    </row>
    <row r="604" spans="1:21">
      <c r="A604" s="226" t="s">
        <v>3305</v>
      </c>
      <c r="B604" s="67"/>
      <c r="C604" s="62"/>
      <c r="D604" s="100" t="s">
        <v>4807</v>
      </c>
      <c r="E604" s="61" t="s">
        <v>4808</v>
      </c>
      <c r="F604" s="61" t="s">
        <v>4809</v>
      </c>
      <c r="G604" s="61" t="s">
        <v>4833</v>
      </c>
      <c r="H604" s="61" t="str">
        <f>D160 &amp; " " &amp; U603</f>
        <v>as segu</v>
      </c>
      <c r="I604" s="61" t="str">
        <f>E160 &amp; " " &amp; U603</f>
        <v>aviés segu</v>
      </c>
      <c r="J604" s="61" t="str">
        <f>F160 &amp; " " &amp; U603</f>
        <v>aguères segu</v>
      </c>
      <c r="K604" s="62" t="str">
        <f>G160 &amp; " " &amp; U603</f>
        <v>auras segu</v>
      </c>
      <c r="L604" s="100" t="s">
        <v>4836</v>
      </c>
      <c r="M604" s="61" t="s">
        <v>4810</v>
      </c>
      <c r="N604" s="61" t="str">
        <f>L160 &amp; " " &amp; U603</f>
        <v>qu'agues segu</v>
      </c>
      <c r="O604" s="62" t="str">
        <f>M160 &amp; " " &amp; U603</f>
        <v>qu'aguèsses segu</v>
      </c>
      <c r="P604" s="100" t="s">
        <v>4841</v>
      </c>
      <c r="Q604" s="62" t="str">
        <f>P160 &amp; " " &amp; U603</f>
        <v>auriés segu</v>
      </c>
      <c r="R604" s="67"/>
      <c r="S604" s="62"/>
      <c r="T604" s="100"/>
      <c r="U604" s="62" t="s">
        <v>4811</v>
      </c>
    </row>
    <row r="605" spans="1:21">
      <c r="A605" s="227"/>
      <c r="B605" s="67"/>
      <c r="C605" s="62"/>
      <c r="D605" s="162" t="s">
        <v>4831</v>
      </c>
      <c r="E605" s="61" t="s">
        <v>4812</v>
      </c>
      <c r="F605" s="61" t="s">
        <v>4813</v>
      </c>
      <c r="G605" s="61" t="s">
        <v>4834</v>
      </c>
      <c r="H605" s="61" t="str">
        <f>D161 &amp; " " &amp; U603</f>
        <v>a segu</v>
      </c>
      <c r="I605" s="61" t="str">
        <f>E161 &amp; " " &amp; U603</f>
        <v>avié segu</v>
      </c>
      <c r="J605" s="61" t="str">
        <f>F161 &amp; " " &amp; U603</f>
        <v>aguè  segu</v>
      </c>
      <c r="K605" s="62" t="str">
        <f>G161 &amp; " " &amp; U603</f>
        <v>aura segu</v>
      </c>
      <c r="L605" s="100" t="s">
        <v>4835</v>
      </c>
      <c r="M605" s="61" t="s">
        <v>4814</v>
      </c>
      <c r="N605" s="61" t="str">
        <f>L161 &amp; " " &amp; U603</f>
        <v>qu'ague  segu</v>
      </c>
      <c r="O605" s="62" t="str">
        <f>M161 &amp; " " &amp; U603</f>
        <v>qu'aguèsse segu</v>
      </c>
      <c r="P605" s="100" t="s">
        <v>4842</v>
      </c>
      <c r="Q605" s="62" t="str">
        <f>P161 &amp; " " &amp; U603</f>
        <v>aurié segu</v>
      </c>
      <c r="R605" s="160" t="s">
        <v>4831</v>
      </c>
      <c r="S605" s="62" t="str">
        <f>"agues" &amp; " " &amp; U603</f>
        <v>agues segu</v>
      </c>
      <c r="T605" s="100"/>
      <c r="U605" s="62" t="str">
        <f>"avènt" &amp; " " &amp; U603</f>
        <v>avènt segu</v>
      </c>
    </row>
    <row r="606" spans="1:21" ht="12.75" customHeight="1">
      <c r="A606" s="228" t="s">
        <v>3308</v>
      </c>
      <c r="B606" s="67"/>
      <c r="C606" s="62"/>
      <c r="D606" s="100" t="s">
        <v>4815</v>
      </c>
      <c r="E606" s="61" t="s">
        <v>4816</v>
      </c>
      <c r="F606" s="61" t="s">
        <v>4817</v>
      </c>
      <c r="G606" s="61" t="s">
        <v>4818</v>
      </c>
      <c r="H606" s="61" t="str">
        <f>D162 &amp; " " &amp; U603</f>
        <v>avèn segu</v>
      </c>
      <c r="I606" s="61" t="str">
        <f>E162 &amp; " " &amp; U603</f>
        <v>avian segu</v>
      </c>
      <c r="J606" s="61" t="str">
        <f>F162 &amp; " " &amp; U603</f>
        <v>aguerian segu</v>
      </c>
      <c r="K606" s="62" t="str">
        <f>G162 &amp; " " &amp; U603</f>
        <v>auren segu</v>
      </c>
      <c r="L606" s="100" t="s">
        <v>4837</v>
      </c>
      <c r="M606" s="61" t="s">
        <v>4819</v>
      </c>
      <c r="N606" s="61" t="str">
        <f>L162 &amp; " " &amp; U603</f>
        <v>qu'aguen segu</v>
      </c>
      <c r="O606" s="62" t="str">
        <f>M162 &amp; " " &amp; U603</f>
        <v>qu'aguessian segu</v>
      </c>
      <c r="P606" s="162" t="s">
        <v>4843</v>
      </c>
      <c r="Q606" s="62" t="str">
        <f>P162 &amp; " " &amp; U603</f>
        <v>aurian segu</v>
      </c>
      <c r="R606" s="67" t="s">
        <v>4820</v>
      </c>
      <c r="S606" s="62" t="str">
        <f>"aguen" &amp; " " &amp; U603</f>
        <v>aguen segu</v>
      </c>
      <c r="T606" s="100"/>
      <c r="U606" s="62"/>
    </row>
    <row r="607" spans="1:21">
      <c r="A607" s="229"/>
      <c r="B607" s="67"/>
      <c r="C607" s="62"/>
      <c r="D607" s="100" t="s">
        <v>4821</v>
      </c>
      <c r="E607" s="61" t="s">
        <v>4822</v>
      </c>
      <c r="F607" s="61" t="s">
        <v>4823</v>
      </c>
      <c r="G607" s="61" t="s">
        <v>4824</v>
      </c>
      <c r="H607" s="61" t="str">
        <f>D163 &amp; " " &amp; U603</f>
        <v>avès segu</v>
      </c>
      <c r="I607" s="61" t="str">
        <f>E163 &amp; " " &amp; U603</f>
        <v>avias segu</v>
      </c>
      <c r="J607" s="61" t="str">
        <f>F163 &amp; " " &amp; U603</f>
        <v>aguerias segu</v>
      </c>
      <c r="K607" s="62" t="str">
        <f>G163 &amp; " " &amp; U603</f>
        <v>aurés segu</v>
      </c>
      <c r="L607" s="100" t="s">
        <v>4838</v>
      </c>
      <c r="M607" s="61" t="s">
        <v>4825</v>
      </c>
      <c r="N607" s="61" t="str">
        <f>L163 &amp; " " &amp; U603</f>
        <v>qu'agués segu</v>
      </c>
      <c r="O607" s="62" t="str">
        <f>M163 &amp; " " &amp; U603</f>
        <v>qu'aguessias segu</v>
      </c>
      <c r="P607" s="162" t="s">
        <v>4844</v>
      </c>
      <c r="Q607" s="62" t="str">
        <f>P163 &amp; " " &amp; U603</f>
        <v>aurias segu</v>
      </c>
      <c r="R607" s="67" t="s">
        <v>4821</v>
      </c>
      <c r="S607" s="62" t="str">
        <f>"agués" &amp; " " &amp; U603</f>
        <v>agués segu</v>
      </c>
      <c r="T607" s="100"/>
      <c r="U607" s="62"/>
    </row>
    <row r="608" spans="1:21" ht="13.5" thickBot="1">
      <c r="A608" s="230"/>
      <c r="B608" s="80"/>
      <c r="C608" s="76"/>
      <c r="D608" s="105" t="s">
        <v>4826</v>
      </c>
      <c r="E608" s="75" t="s">
        <v>4827</v>
      </c>
      <c r="F608" s="75" t="s">
        <v>4828</v>
      </c>
      <c r="G608" s="75" t="s">
        <v>4829</v>
      </c>
      <c r="H608" s="75" t="str">
        <f>D164 &amp; " " &amp; U603</f>
        <v>an segu</v>
      </c>
      <c r="I608" s="75" t="str">
        <f>E164 &amp; " " &amp; U603</f>
        <v>avien  segu</v>
      </c>
      <c r="J608" s="75" t="str">
        <f>F164 &amp; " " &amp; U603</f>
        <v>aguèron segu</v>
      </c>
      <c r="K608" s="76" t="str">
        <f>G164 &amp; " " &amp; U603</f>
        <v>auran segu</v>
      </c>
      <c r="L608" s="105" t="s">
        <v>4839</v>
      </c>
      <c r="M608" s="75" t="s">
        <v>4830</v>
      </c>
      <c r="N608" s="75" t="str">
        <f>L164 &amp; " " &amp; U603</f>
        <v>qu'agon segu</v>
      </c>
      <c r="O608" s="76" t="str">
        <f>M164 &amp; " " &amp; U603</f>
        <v>qu'aguèsson segu</v>
      </c>
      <c r="P608" s="167" t="s">
        <v>4845</v>
      </c>
      <c r="Q608" s="76" t="str">
        <f>P164 &amp; " " &amp; U603</f>
        <v>aurien segu</v>
      </c>
      <c r="R608" s="80"/>
      <c r="S608" s="76"/>
      <c r="T608" s="105"/>
      <c r="U608" s="76"/>
    </row>
    <row r="609" spans="1:21">
      <c r="A609" s="169" t="s">
        <v>759</v>
      </c>
      <c r="B609" s="137" t="s">
        <v>760</v>
      </c>
      <c r="C609" s="27" t="str">
        <f>"avé" &amp; " " &amp; U609</f>
        <v>avé senti</v>
      </c>
      <c r="D609" s="180" t="s">
        <v>765</v>
      </c>
      <c r="E609" s="29" t="s">
        <v>762</v>
      </c>
      <c r="F609" s="176" t="s">
        <v>4514</v>
      </c>
      <c r="G609" s="29" t="s">
        <v>763</v>
      </c>
      <c r="H609" s="22" t="str">
        <f>D159 &amp; " " &amp; U609</f>
        <v>ai senti</v>
      </c>
      <c r="I609" s="22" t="str">
        <f>E159 &amp; " " &amp; U609</f>
        <v>aviéu senti</v>
      </c>
      <c r="J609" s="22" t="str">
        <f>F159 &amp; " " &amp; U609</f>
        <v>aguère senti</v>
      </c>
      <c r="K609" s="23" t="str">
        <f>G159 &amp; " " &amp; U609</f>
        <v>aurai senti</v>
      </c>
      <c r="L609" s="180" t="s">
        <v>4527</v>
      </c>
      <c r="M609" s="176" t="s">
        <v>4521</v>
      </c>
      <c r="N609" s="22" t="str">
        <f>L159 &amp; " " &amp; U609</f>
        <v>qu'ague senti</v>
      </c>
      <c r="O609" s="23" t="str">
        <f>M159 &amp; " " &amp; U609</f>
        <v>qu'aguèsse senti</v>
      </c>
      <c r="P609" s="34" t="s">
        <v>764</v>
      </c>
      <c r="Q609" s="23" t="str">
        <f>P159 &amp; " " &amp; U609</f>
        <v>auriéu senti</v>
      </c>
      <c r="R609" s="26"/>
      <c r="S609" s="27"/>
      <c r="T609" s="34" t="s">
        <v>761</v>
      </c>
      <c r="U609" s="27" t="s">
        <v>760</v>
      </c>
    </row>
    <row r="610" spans="1:21">
      <c r="A610" s="226" t="s">
        <v>3305</v>
      </c>
      <c r="B610" s="35"/>
      <c r="C610" s="32"/>
      <c r="D610" s="119" t="s">
        <v>768</v>
      </c>
      <c r="E610" s="31" t="s">
        <v>772</v>
      </c>
      <c r="F610" s="148" t="s">
        <v>4515</v>
      </c>
      <c r="G610" s="31" t="s">
        <v>777</v>
      </c>
      <c r="H610" s="31" t="str">
        <f>D160 &amp; " " &amp; U609</f>
        <v>as senti</v>
      </c>
      <c r="I610" s="31" t="str">
        <f>E160 &amp; " " &amp; U609</f>
        <v>aviés senti</v>
      </c>
      <c r="J610" s="31" t="str">
        <f>F160 &amp; " " &amp; U609</f>
        <v>aguères senti</v>
      </c>
      <c r="K610" s="32" t="str">
        <f>G160 &amp; " " &amp; U609</f>
        <v>auras senti</v>
      </c>
      <c r="L610" s="147" t="s">
        <v>4531</v>
      </c>
      <c r="M610" s="31" t="s">
        <v>4522</v>
      </c>
      <c r="N610" s="31" t="str">
        <f>L160 &amp; " " &amp; U609</f>
        <v>qu'agues senti</v>
      </c>
      <c r="O610" s="32" t="str">
        <f>M160 &amp; " " &amp; U609</f>
        <v>qu'aguèsses senti</v>
      </c>
      <c r="P610" s="119" t="s">
        <v>782</v>
      </c>
      <c r="Q610" s="32" t="str">
        <f>P160 &amp; " " &amp; U609</f>
        <v>auriés senti</v>
      </c>
      <c r="R610" s="35"/>
      <c r="S610" s="32"/>
      <c r="T610" s="119"/>
      <c r="U610" s="146" t="s">
        <v>4533</v>
      </c>
    </row>
    <row r="611" spans="1:21">
      <c r="A611" s="227"/>
      <c r="B611" s="35"/>
      <c r="C611" s="32"/>
      <c r="D611" s="147" t="s">
        <v>4534</v>
      </c>
      <c r="E611" s="31" t="s">
        <v>773</v>
      </c>
      <c r="F611" s="31" t="s">
        <v>4516</v>
      </c>
      <c r="G611" s="31" t="s">
        <v>778</v>
      </c>
      <c r="H611" s="31" t="str">
        <f>D161 &amp; " " &amp; U609</f>
        <v>a senti</v>
      </c>
      <c r="I611" s="31" t="str">
        <f>E161 &amp; " " &amp; U609</f>
        <v>avié senti</v>
      </c>
      <c r="J611" s="31" t="str">
        <f>F161 &amp; " " &amp; U609</f>
        <v>aguè  senti</v>
      </c>
      <c r="K611" s="32" t="str">
        <f>G161 &amp; " " &amp; U609</f>
        <v>aura senti</v>
      </c>
      <c r="L611" s="119" t="s">
        <v>4528</v>
      </c>
      <c r="M611" s="31" t="s">
        <v>4523</v>
      </c>
      <c r="N611" s="31" t="str">
        <f>L161 &amp; " " &amp; U609</f>
        <v>qu'ague  senti</v>
      </c>
      <c r="O611" s="32" t="str">
        <f>M161 &amp; " " &amp; U609</f>
        <v>qu'aguèsse senti</v>
      </c>
      <c r="P611" s="119" t="s">
        <v>783</v>
      </c>
      <c r="Q611" s="32" t="str">
        <f>P161 &amp; " " &amp; U609</f>
        <v>aurié senti</v>
      </c>
      <c r="R611" s="35" t="s">
        <v>765</v>
      </c>
      <c r="S611" s="32" t="str">
        <f>"agues" &amp; " " &amp; U609</f>
        <v>agues senti</v>
      </c>
      <c r="T611" s="119"/>
      <c r="U611" s="32" t="str">
        <f>"avènt" &amp; " " &amp; U609</f>
        <v>avènt senti</v>
      </c>
    </row>
    <row r="612" spans="1:21" ht="12.75" customHeight="1">
      <c r="A612" s="228" t="s">
        <v>3308</v>
      </c>
      <c r="B612" s="35"/>
      <c r="C612" s="32"/>
      <c r="D612" s="119" t="s">
        <v>770</v>
      </c>
      <c r="E612" s="31" t="s">
        <v>774</v>
      </c>
      <c r="F612" s="31" t="s">
        <v>4517</v>
      </c>
      <c r="G612" s="31" t="s">
        <v>779</v>
      </c>
      <c r="H612" s="31" t="str">
        <f>D162 &amp; " " &amp; U609</f>
        <v>avèn senti</v>
      </c>
      <c r="I612" s="31" t="str">
        <f>E162 &amp; " " &amp; U609</f>
        <v>avian senti</v>
      </c>
      <c r="J612" s="31" t="str">
        <f>F162 &amp; " " &amp; U609</f>
        <v>aguerian senti</v>
      </c>
      <c r="K612" s="32" t="str">
        <f>G162 &amp; " " &amp; U609</f>
        <v>auren senti</v>
      </c>
      <c r="L612" s="119" t="s">
        <v>4529</v>
      </c>
      <c r="M612" s="31" t="s">
        <v>4524</v>
      </c>
      <c r="N612" s="31" t="str">
        <f>L162 &amp; " " &amp; U609</f>
        <v>qu'aguen senti</v>
      </c>
      <c r="O612" s="32" t="str">
        <f>M162 &amp; " " &amp; U609</f>
        <v>qu'aguessian senti</v>
      </c>
      <c r="P612" s="119" t="s">
        <v>784</v>
      </c>
      <c r="Q612" s="32" t="str">
        <f>P162 &amp; " " &amp; U609</f>
        <v>aurian senti</v>
      </c>
      <c r="R612" s="35" t="s">
        <v>766</v>
      </c>
      <c r="S612" s="32" t="str">
        <f>"aguen" &amp; " " &amp; U609</f>
        <v>aguen senti</v>
      </c>
      <c r="T612" s="119"/>
      <c r="U612" s="32"/>
    </row>
    <row r="613" spans="1:21">
      <c r="A613" s="229"/>
      <c r="B613" s="35"/>
      <c r="C613" s="32"/>
      <c r="D613" s="119" t="s">
        <v>767</v>
      </c>
      <c r="E613" s="31" t="s">
        <v>775</v>
      </c>
      <c r="F613" s="31" t="s">
        <v>4518</v>
      </c>
      <c r="G613" s="31" t="s">
        <v>780</v>
      </c>
      <c r="H613" s="31" t="str">
        <f>D163 &amp; " " &amp; U609</f>
        <v>avès senti</v>
      </c>
      <c r="I613" s="31" t="str">
        <f>E163 &amp; " " &amp; U609</f>
        <v>avias senti</v>
      </c>
      <c r="J613" s="31" t="str">
        <f>F163 &amp; " " &amp; U609</f>
        <v>aguerias senti</v>
      </c>
      <c r="K613" s="32" t="str">
        <f>G163 &amp; " " &amp; U609</f>
        <v>aurés senti</v>
      </c>
      <c r="L613" s="147" t="s">
        <v>4532</v>
      </c>
      <c r="M613" s="31" t="s">
        <v>4525</v>
      </c>
      <c r="N613" s="31" t="str">
        <f>L163 &amp; " " &amp; U609</f>
        <v>qu'agués senti</v>
      </c>
      <c r="O613" s="32" t="str">
        <f>M163 &amp; " " &amp; U609</f>
        <v>qu'aguessias senti</v>
      </c>
      <c r="P613" s="119" t="s">
        <v>785</v>
      </c>
      <c r="Q613" s="32" t="str">
        <f>P163 &amp; " " &amp; U609</f>
        <v>aurias senti</v>
      </c>
      <c r="R613" s="35" t="s">
        <v>767</v>
      </c>
      <c r="S613" s="32" t="str">
        <f>"agués" &amp; " " &amp; U609</f>
        <v>agués senti</v>
      </c>
      <c r="T613" s="119"/>
      <c r="U613" s="32"/>
    </row>
    <row r="614" spans="1:21" ht="13.5" thickBot="1">
      <c r="A614" s="230"/>
      <c r="B614" s="47"/>
      <c r="C614" s="44"/>
      <c r="D614" s="121" t="s">
        <v>771</v>
      </c>
      <c r="E614" s="43" t="s">
        <v>776</v>
      </c>
      <c r="F614" s="43" t="s">
        <v>4519</v>
      </c>
      <c r="G614" s="43" t="s">
        <v>781</v>
      </c>
      <c r="H614" s="43" t="str">
        <f>D164 &amp; " " &amp; U609</f>
        <v>an senti</v>
      </c>
      <c r="I614" s="43" t="str">
        <f>E164 &amp; " " &amp; U609</f>
        <v>avien  senti</v>
      </c>
      <c r="J614" s="43" t="str">
        <f>F164 &amp; " " &amp; U609</f>
        <v>aguèron senti</v>
      </c>
      <c r="K614" s="44" t="str">
        <f>G164 &amp; " " &amp; U609</f>
        <v>auran senti</v>
      </c>
      <c r="L614" s="121" t="s">
        <v>4530</v>
      </c>
      <c r="M614" s="43" t="s">
        <v>4526</v>
      </c>
      <c r="N614" s="43" t="str">
        <f>L164 &amp; " " &amp; U609</f>
        <v>qu'agon senti</v>
      </c>
      <c r="O614" s="44" t="str">
        <f>M164 &amp; " " &amp; U609</f>
        <v>qu'aguèsson senti</v>
      </c>
      <c r="P614" s="121" t="s">
        <v>786</v>
      </c>
      <c r="Q614" s="44" t="str">
        <f>P164 &amp; " " &amp; U609</f>
        <v>aurien senti</v>
      </c>
      <c r="R614" s="47"/>
      <c r="S614" s="44"/>
      <c r="T614" s="121"/>
      <c r="U614" s="44"/>
    </row>
    <row r="615" spans="1:21">
      <c r="A615" s="169" t="s">
        <v>1283</v>
      </c>
      <c r="B615" s="48" t="s">
        <v>3181</v>
      </c>
      <c r="C615" s="49" t="str">
        <f>"avé" &amp; " " &amp; U615</f>
        <v>avé senti</v>
      </c>
      <c r="D615" s="156" t="s">
        <v>765</v>
      </c>
      <c r="E615" s="52" t="s">
        <v>762</v>
      </c>
      <c r="F615" s="52" t="s">
        <v>4514</v>
      </c>
      <c r="G615" s="52" t="s">
        <v>763</v>
      </c>
      <c r="H615" s="52" t="s">
        <v>4535</v>
      </c>
      <c r="I615" s="52" t="s">
        <v>4536</v>
      </c>
      <c r="J615" s="99" t="s">
        <v>4537</v>
      </c>
      <c r="K615" s="53" t="s">
        <v>4538</v>
      </c>
      <c r="L615" s="156" t="s">
        <v>765</v>
      </c>
      <c r="M615" s="157" t="s">
        <v>4520</v>
      </c>
      <c r="N615" s="52" t="s">
        <v>4559</v>
      </c>
      <c r="O615" s="53" t="s">
        <v>4560</v>
      </c>
      <c r="P615" s="55" t="s">
        <v>764</v>
      </c>
      <c r="Q615" s="99" t="s">
        <v>4570</v>
      </c>
      <c r="R615" s="56"/>
      <c r="S615" s="53"/>
      <c r="T615" s="55" t="s">
        <v>761</v>
      </c>
      <c r="U615" s="53" t="s">
        <v>760</v>
      </c>
    </row>
    <row r="616" spans="1:21">
      <c r="A616" s="226" t="s">
        <v>3305</v>
      </c>
      <c r="B616" s="67"/>
      <c r="C616" s="62"/>
      <c r="D616" s="100" t="s">
        <v>768</v>
      </c>
      <c r="E616" s="61" t="s">
        <v>772</v>
      </c>
      <c r="F616" s="61" t="s">
        <v>4515</v>
      </c>
      <c r="G616" s="61" t="s">
        <v>777</v>
      </c>
      <c r="H616" s="61" t="s">
        <v>4539</v>
      </c>
      <c r="I616" s="61" t="s">
        <v>4540</v>
      </c>
      <c r="J616" s="111" t="s">
        <v>4541</v>
      </c>
      <c r="K616" s="62" t="s">
        <v>4542</v>
      </c>
      <c r="L616" s="100" t="s">
        <v>768</v>
      </c>
      <c r="M616" s="61" t="s">
        <v>788</v>
      </c>
      <c r="N616" s="61" t="s">
        <v>4561</v>
      </c>
      <c r="O616" s="62" t="s">
        <v>4562</v>
      </c>
      <c r="P616" s="100" t="s">
        <v>782</v>
      </c>
      <c r="Q616" s="111" t="s">
        <v>4571</v>
      </c>
      <c r="R616" s="67"/>
      <c r="S616" s="62"/>
      <c r="T616" s="100"/>
      <c r="U616" s="62" t="s">
        <v>4533</v>
      </c>
    </row>
    <row r="617" spans="1:21">
      <c r="A617" s="227"/>
      <c r="B617" s="67"/>
      <c r="C617" s="62"/>
      <c r="D617" s="162" t="s">
        <v>4534</v>
      </c>
      <c r="E617" s="61" t="s">
        <v>773</v>
      </c>
      <c r="F617" s="61" t="s">
        <v>4516</v>
      </c>
      <c r="G617" s="61" t="s">
        <v>778</v>
      </c>
      <c r="H617" s="61" t="s">
        <v>4543</v>
      </c>
      <c r="I617" s="61" t="s">
        <v>4544</v>
      </c>
      <c r="J617" s="111" t="s">
        <v>4545</v>
      </c>
      <c r="K617" s="62" t="s">
        <v>4546</v>
      </c>
      <c r="L617" s="100" t="s">
        <v>769</v>
      </c>
      <c r="M617" s="61" t="s">
        <v>789</v>
      </c>
      <c r="N617" s="61" t="s">
        <v>4563</v>
      </c>
      <c r="O617" s="62" t="s">
        <v>4560</v>
      </c>
      <c r="P617" s="100" t="s">
        <v>783</v>
      </c>
      <c r="Q617" s="111" t="s">
        <v>4572</v>
      </c>
      <c r="R617" s="67" t="s">
        <v>765</v>
      </c>
      <c r="S617" s="62" t="str">
        <f>"agues" &amp; " " &amp; U615</f>
        <v>agues senti</v>
      </c>
      <c r="T617" s="100"/>
      <c r="U617" s="62" t="str">
        <f>"avènt" &amp; " " &amp; U615</f>
        <v>avènt senti</v>
      </c>
    </row>
    <row r="618" spans="1:21" ht="12.75" customHeight="1">
      <c r="A618" s="228" t="s">
        <v>3308</v>
      </c>
      <c r="B618" s="67"/>
      <c r="C618" s="62"/>
      <c r="D618" s="100" t="s">
        <v>770</v>
      </c>
      <c r="E618" s="61" t="s">
        <v>774</v>
      </c>
      <c r="F618" s="61" t="s">
        <v>4517</v>
      </c>
      <c r="G618" s="61" t="s">
        <v>779</v>
      </c>
      <c r="H618" s="61" t="s">
        <v>4547</v>
      </c>
      <c r="I618" s="61" t="s">
        <v>4548</v>
      </c>
      <c r="J618" s="111" t="s">
        <v>4549</v>
      </c>
      <c r="K618" s="62" t="s">
        <v>4550</v>
      </c>
      <c r="L618" s="100" t="s">
        <v>766</v>
      </c>
      <c r="M618" s="61" t="s">
        <v>790</v>
      </c>
      <c r="N618" s="61" t="s">
        <v>4564</v>
      </c>
      <c r="O618" s="62" t="s">
        <v>4565</v>
      </c>
      <c r="P618" s="100" t="s">
        <v>784</v>
      </c>
      <c r="Q618" s="111" t="s">
        <v>4573</v>
      </c>
      <c r="R618" s="67" t="s">
        <v>766</v>
      </c>
      <c r="S618" s="62" t="str">
        <f>"aguen" &amp; " " &amp; U615</f>
        <v>aguen senti</v>
      </c>
      <c r="T618" s="100"/>
      <c r="U618" s="62"/>
    </row>
    <row r="619" spans="1:21">
      <c r="A619" s="229"/>
      <c r="B619" s="67"/>
      <c r="C619" s="62"/>
      <c r="D619" s="100" t="s">
        <v>767</v>
      </c>
      <c r="E619" s="61" t="s">
        <v>775</v>
      </c>
      <c r="F619" s="61" t="s">
        <v>4518</v>
      </c>
      <c r="G619" s="61" t="s">
        <v>780</v>
      </c>
      <c r="H619" s="61" t="s">
        <v>4551</v>
      </c>
      <c r="I619" s="61" t="s">
        <v>4552</v>
      </c>
      <c r="J619" s="111" t="s">
        <v>4553</v>
      </c>
      <c r="K619" s="62" t="s">
        <v>4554</v>
      </c>
      <c r="L619" s="100" t="s">
        <v>787</v>
      </c>
      <c r="M619" s="61" t="s">
        <v>791</v>
      </c>
      <c r="N619" s="61" t="s">
        <v>4566</v>
      </c>
      <c r="O619" s="62" t="s">
        <v>4567</v>
      </c>
      <c r="P619" s="100" t="s">
        <v>785</v>
      </c>
      <c r="Q619" s="111" t="s">
        <v>4574</v>
      </c>
      <c r="R619" s="67" t="s">
        <v>767</v>
      </c>
      <c r="S619" s="62" t="str">
        <f>"agués" &amp; " " &amp; U615</f>
        <v>agués senti</v>
      </c>
      <c r="T619" s="100"/>
      <c r="U619" s="62"/>
    </row>
    <row r="620" spans="1:21" ht="13.5" thickBot="1">
      <c r="A620" s="230"/>
      <c r="B620" s="80"/>
      <c r="C620" s="76"/>
      <c r="D620" s="105" t="s">
        <v>771</v>
      </c>
      <c r="E620" s="75" t="s">
        <v>776</v>
      </c>
      <c r="F620" s="75" t="s">
        <v>4519</v>
      </c>
      <c r="G620" s="75" t="s">
        <v>781</v>
      </c>
      <c r="H620" s="75" t="s">
        <v>4555</v>
      </c>
      <c r="I620" s="75" t="s">
        <v>4556</v>
      </c>
      <c r="J620" s="106" t="s">
        <v>4557</v>
      </c>
      <c r="K620" s="76" t="s">
        <v>4558</v>
      </c>
      <c r="L620" s="105" t="s">
        <v>771</v>
      </c>
      <c r="M620" s="75" t="s">
        <v>792</v>
      </c>
      <c r="N620" s="75" t="s">
        <v>4568</v>
      </c>
      <c r="O620" s="76" t="s">
        <v>4569</v>
      </c>
      <c r="P620" s="105" t="s">
        <v>786</v>
      </c>
      <c r="Q620" s="106" t="s">
        <v>4575</v>
      </c>
      <c r="R620" s="80"/>
      <c r="S620" s="76"/>
      <c r="T620" s="105"/>
      <c r="U620" s="76"/>
    </row>
    <row r="621" spans="1:21">
      <c r="A621" s="169" t="s">
        <v>1284</v>
      </c>
      <c r="B621" s="18" t="s">
        <v>848</v>
      </c>
      <c r="C621" s="19" t="str">
        <f>"avé" &amp; " " &amp; U621</f>
        <v>avé servi</v>
      </c>
      <c r="D621" s="140" t="s">
        <v>855</v>
      </c>
      <c r="E621" s="22" t="s">
        <v>852</v>
      </c>
      <c r="F621" s="141" t="s">
        <v>4577</v>
      </c>
      <c r="G621" s="22" t="s">
        <v>853</v>
      </c>
      <c r="H621" s="22" t="str">
        <f>D159 &amp; " " &amp; U621</f>
        <v>ai servi</v>
      </c>
      <c r="I621" s="22" t="str">
        <f>E159 &amp; " " &amp; U621</f>
        <v>aviéu servi</v>
      </c>
      <c r="J621" s="22" t="str">
        <f>F159 &amp; " " &amp; U621</f>
        <v>aguère servi</v>
      </c>
      <c r="K621" s="23" t="str">
        <f>G159 &amp; " " &amp; U621</f>
        <v>aurai servi</v>
      </c>
      <c r="L621" s="140" t="s">
        <v>4583</v>
      </c>
      <c r="M621" s="141" t="s">
        <v>4589</v>
      </c>
      <c r="N621" s="22" t="str">
        <f>L159 &amp; " " &amp; U621</f>
        <v>qu'ague servi</v>
      </c>
      <c r="O621" s="23" t="str">
        <f>M159 &amp; " " &amp; U621</f>
        <v>qu'aguèsse servi</v>
      </c>
      <c r="P621" s="25" t="s">
        <v>854</v>
      </c>
      <c r="Q621" s="23" t="str">
        <f>P159 &amp; " " &amp; U621</f>
        <v>auriéu servi</v>
      </c>
      <c r="R621" s="26"/>
      <c r="S621" s="23"/>
      <c r="T621" s="25" t="s">
        <v>847</v>
      </c>
      <c r="U621" s="23" t="s">
        <v>848</v>
      </c>
    </row>
    <row r="622" spans="1:21">
      <c r="A622" s="226" t="s">
        <v>3305</v>
      </c>
      <c r="B622" s="35"/>
      <c r="C622" s="32"/>
      <c r="D622" s="119" t="s">
        <v>849</v>
      </c>
      <c r="E622" s="31" t="s">
        <v>858</v>
      </c>
      <c r="F622" s="31" t="s">
        <v>4578</v>
      </c>
      <c r="G622" s="31" t="s">
        <v>863</v>
      </c>
      <c r="H622" s="31" t="str">
        <f>D160 &amp; " " &amp; U621</f>
        <v>as servi</v>
      </c>
      <c r="I622" s="31" t="str">
        <f>E160 &amp; " " &amp; U621</f>
        <v>aviés servi</v>
      </c>
      <c r="J622" s="31" t="str">
        <f>F160 &amp; " " &amp; U621</f>
        <v>aguères servi</v>
      </c>
      <c r="K622" s="32" t="str">
        <f>G160 &amp; " " &amp; U621</f>
        <v>auras servi</v>
      </c>
      <c r="L622" s="119" t="s">
        <v>4584</v>
      </c>
      <c r="M622" s="31" t="s">
        <v>4590</v>
      </c>
      <c r="N622" s="31" t="str">
        <f>L160 &amp; " " &amp; U621</f>
        <v>qu'agues servi</v>
      </c>
      <c r="O622" s="32" t="str">
        <f>M160 &amp; " " &amp; U621</f>
        <v>qu'aguèsses servi</v>
      </c>
      <c r="P622" s="119" t="s">
        <v>868</v>
      </c>
      <c r="Q622" s="32" t="str">
        <f>P160 &amp; " " &amp; U621</f>
        <v>auriés servi</v>
      </c>
      <c r="R622" s="35"/>
      <c r="S622" s="32"/>
      <c r="T622" s="119"/>
      <c r="U622" s="146" t="s">
        <v>4595</v>
      </c>
    </row>
    <row r="623" spans="1:21">
      <c r="A623" s="227"/>
      <c r="B623" s="35"/>
      <c r="C623" s="32"/>
      <c r="D623" s="147" t="s">
        <v>4576</v>
      </c>
      <c r="E623" s="31" t="s">
        <v>859</v>
      </c>
      <c r="F623" s="31" t="s">
        <v>4579</v>
      </c>
      <c r="G623" s="31" t="s">
        <v>864</v>
      </c>
      <c r="H623" s="31" t="str">
        <f>D161 &amp; " " &amp; U621</f>
        <v>a servi</v>
      </c>
      <c r="I623" s="31" t="str">
        <f>E161 &amp; " " &amp; U621</f>
        <v>avié servi</v>
      </c>
      <c r="J623" s="31" t="str">
        <f>F161 &amp; " " &amp; U621</f>
        <v>aguè  servi</v>
      </c>
      <c r="K623" s="32" t="str">
        <f>G161 &amp; " " &amp; U621</f>
        <v>aura servi</v>
      </c>
      <c r="L623" s="119" t="s">
        <v>4585</v>
      </c>
      <c r="M623" s="31" t="s">
        <v>4591</v>
      </c>
      <c r="N623" s="31" t="str">
        <f>L161 &amp; " " &amp; U621</f>
        <v>qu'ague  servi</v>
      </c>
      <c r="O623" s="32" t="str">
        <f>M161 &amp; " " &amp; U621</f>
        <v>qu'aguèsse servi</v>
      </c>
      <c r="P623" s="119" t="s">
        <v>869</v>
      </c>
      <c r="Q623" s="32" t="str">
        <f>P161 &amp; " " &amp; U621</f>
        <v>aurié servi</v>
      </c>
      <c r="R623" s="35" t="s">
        <v>855</v>
      </c>
      <c r="S623" s="32" t="str">
        <f>"agues" &amp; " " &amp; U621</f>
        <v>agues servi</v>
      </c>
      <c r="T623" s="119"/>
      <c r="U623" s="32" t="str">
        <f>"avènt" &amp; " " &amp; U621</f>
        <v>avènt servi</v>
      </c>
    </row>
    <row r="624" spans="1:21" ht="12.75" customHeight="1">
      <c r="A624" s="228" t="s">
        <v>3308</v>
      </c>
      <c r="B624" s="35"/>
      <c r="C624" s="32"/>
      <c r="D624" s="119" t="s">
        <v>850</v>
      </c>
      <c r="E624" s="31" t="s">
        <v>860</v>
      </c>
      <c r="F624" s="31" t="s">
        <v>4580</v>
      </c>
      <c r="G624" s="31" t="s">
        <v>865</v>
      </c>
      <c r="H624" s="31" t="str">
        <f>D162 &amp; " " &amp; U621</f>
        <v>avèn servi</v>
      </c>
      <c r="I624" s="31" t="str">
        <f>E162 &amp; " " &amp; U621</f>
        <v>avian servi</v>
      </c>
      <c r="J624" s="31" t="str">
        <f>F162 &amp; " " &amp; U621</f>
        <v>aguerian servi</v>
      </c>
      <c r="K624" s="32" t="str">
        <f>G162 &amp; " " &amp; U621</f>
        <v>auren servi</v>
      </c>
      <c r="L624" s="119" t="s">
        <v>4586</v>
      </c>
      <c r="M624" s="31" t="s">
        <v>4592</v>
      </c>
      <c r="N624" s="31" t="str">
        <f>L162 &amp; " " &amp; U621</f>
        <v>qu'aguen servi</v>
      </c>
      <c r="O624" s="32" t="str">
        <f>M162 &amp; " " &amp; U621</f>
        <v>qu'aguessian servi</v>
      </c>
      <c r="P624" s="119" t="s">
        <v>870</v>
      </c>
      <c r="Q624" s="32" t="str">
        <f>P162 &amp; " " &amp; U621</f>
        <v>aurian servi</v>
      </c>
      <c r="R624" s="35" t="s">
        <v>856</v>
      </c>
      <c r="S624" s="32" t="str">
        <f>"aguen" &amp; " " &amp; U621</f>
        <v>aguen servi</v>
      </c>
      <c r="T624" s="119"/>
      <c r="U624" s="32"/>
    </row>
    <row r="625" spans="1:21">
      <c r="A625" s="229"/>
      <c r="B625" s="35"/>
      <c r="C625" s="32"/>
      <c r="D625" s="119" t="s">
        <v>851</v>
      </c>
      <c r="E625" s="31" t="s">
        <v>861</v>
      </c>
      <c r="F625" s="31" t="s">
        <v>4581</v>
      </c>
      <c r="G625" s="31" t="s">
        <v>866</v>
      </c>
      <c r="H625" s="31" t="str">
        <f>D163 &amp; " " &amp; U621</f>
        <v>avès servi</v>
      </c>
      <c r="I625" s="31" t="str">
        <f>E163 &amp; " " &amp; U621</f>
        <v>avias servi</v>
      </c>
      <c r="J625" s="31" t="str">
        <f>F163 &amp; " " &amp; U621</f>
        <v>aguerias servi</v>
      </c>
      <c r="K625" s="32" t="str">
        <f>G163 &amp; " " &amp; U621</f>
        <v>aurés servi</v>
      </c>
      <c r="L625" s="119" t="s">
        <v>4587</v>
      </c>
      <c r="M625" s="31" t="s">
        <v>4593</v>
      </c>
      <c r="N625" s="31" t="str">
        <f>L163 &amp; " " &amp; U621</f>
        <v>qu'agués servi</v>
      </c>
      <c r="O625" s="32" t="str">
        <f>M163 &amp; " " &amp; U621</f>
        <v>qu'aguessias servi</v>
      </c>
      <c r="P625" s="119" t="s">
        <v>871</v>
      </c>
      <c r="Q625" s="32" t="str">
        <f>P163 &amp; " " &amp; U621</f>
        <v>aurias servi</v>
      </c>
      <c r="R625" s="35" t="s">
        <v>851</v>
      </c>
      <c r="S625" s="32" t="str">
        <f>"agués" &amp; " " &amp; U621</f>
        <v>agués servi</v>
      </c>
      <c r="T625" s="119"/>
      <c r="U625" s="32"/>
    </row>
    <row r="626" spans="1:21" ht="13.5" thickBot="1">
      <c r="A626" s="230"/>
      <c r="B626" s="47"/>
      <c r="C626" s="44"/>
      <c r="D626" s="184" t="s">
        <v>857</v>
      </c>
      <c r="E626" s="43" t="s">
        <v>862</v>
      </c>
      <c r="F626" s="43" t="s">
        <v>4582</v>
      </c>
      <c r="G626" s="43" t="s">
        <v>867</v>
      </c>
      <c r="H626" s="43" t="str">
        <f>D164 &amp; " " &amp; U621</f>
        <v>an servi</v>
      </c>
      <c r="I626" s="43" t="str">
        <f>E164 &amp; " " &amp; U621</f>
        <v>avien  servi</v>
      </c>
      <c r="J626" s="43" t="str">
        <f>F164 &amp; " " &amp; U621</f>
        <v>aguèron servi</v>
      </c>
      <c r="K626" s="44" t="str">
        <f>G164 &amp; " " &amp; U621</f>
        <v>auran servi</v>
      </c>
      <c r="L626" s="121" t="s">
        <v>4588</v>
      </c>
      <c r="M626" s="43" t="s">
        <v>4594</v>
      </c>
      <c r="N626" s="43" t="str">
        <f>L164 &amp; " " &amp; U621</f>
        <v>qu'agon servi</v>
      </c>
      <c r="O626" s="44" t="str">
        <f>M164 &amp; " " &amp; U621</f>
        <v>qu'aguèsson servi</v>
      </c>
      <c r="P626" s="121" t="s">
        <v>872</v>
      </c>
      <c r="Q626" s="44" t="str">
        <f>P164 &amp; " " &amp; U621</f>
        <v>aurien servi</v>
      </c>
      <c r="R626" s="47"/>
      <c r="S626" s="44"/>
      <c r="T626" s="121"/>
      <c r="U626" s="44"/>
    </row>
    <row r="627" spans="1:21">
      <c r="A627" s="169" t="s">
        <v>1285</v>
      </c>
      <c r="B627" s="48" t="s">
        <v>3180</v>
      </c>
      <c r="C627" s="49" t="str">
        <f>"avé" &amp; " " &amp; U627</f>
        <v>avé teissu</v>
      </c>
      <c r="D627" s="55" t="s">
        <v>3180</v>
      </c>
      <c r="E627" s="52" t="s">
        <v>4846</v>
      </c>
      <c r="F627" s="52" t="s">
        <v>4859</v>
      </c>
      <c r="G627" s="52" t="s">
        <v>4865</v>
      </c>
      <c r="H627" s="52" t="str">
        <f>D159 &amp; " " &amp; U627</f>
        <v>ai teissu</v>
      </c>
      <c r="I627" s="52" t="str">
        <f>E159 &amp; " " &amp; U627</f>
        <v>aviéu teissu</v>
      </c>
      <c r="J627" s="52" t="str">
        <f>F159 &amp; " " &amp; U627</f>
        <v>aguère teissu</v>
      </c>
      <c r="K627" s="53" t="str">
        <f>G159 &amp; " " &amp; U627</f>
        <v>aurai teissu</v>
      </c>
      <c r="L627" s="156" t="s">
        <v>4871</v>
      </c>
      <c r="M627" s="52" t="s">
        <v>4876</v>
      </c>
      <c r="N627" s="52" t="str">
        <f>L159 &amp; " " &amp; U627</f>
        <v>qu'ague teissu</v>
      </c>
      <c r="O627" s="53" t="str">
        <f>M159 &amp; " " &amp; U627</f>
        <v>qu'aguèsse teissu</v>
      </c>
      <c r="P627" s="55" t="s">
        <v>4882</v>
      </c>
      <c r="Q627" s="53" t="str">
        <f>P159 &amp; " " &amp; U627</f>
        <v>auriéu teissu</v>
      </c>
      <c r="R627" s="56"/>
      <c r="S627" s="53"/>
      <c r="T627" s="55" t="s">
        <v>4847</v>
      </c>
      <c r="U627" s="158" t="s">
        <v>4888</v>
      </c>
    </row>
    <row r="628" spans="1:21">
      <c r="A628" s="226" t="s">
        <v>3305</v>
      </c>
      <c r="B628" s="67"/>
      <c r="C628" s="62"/>
      <c r="D628" s="100" t="s">
        <v>4848</v>
      </c>
      <c r="E628" s="61" t="s">
        <v>4849</v>
      </c>
      <c r="F628" s="61" t="s">
        <v>4860</v>
      </c>
      <c r="G628" s="61" t="s">
        <v>4866</v>
      </c>
      <c r="H628" s="61" t="str">
        <f>D160 &amp; " " &amp; U627</f>
        <v>as teissu</v>
      </c>
      <c r="I628" s="61" t="str">
        <f>E160 &amp; " " &amp; U627</f>
        <v>aviés teissu</v>
      </c>
      <c r="J628" s="61" t="str">
        <f>F160 &amp; " " &amp; U627</f>
        <v>aguères teissu</v>
      </c>
      <c r="K628" s="62" t="str">
        <f>G160 &amp; " " &amp; U627</f>
        <v>auras teissu</v>
      </c>
      <c r="L628" s="162" t="s">
        <v>4872</v>
      </c>
      <c r="M628" s="61" t="s">
        <v>4877</v>
      </c>
      <c r="N628" s="61" t="str">
        <f>L160 &amp; " " &amp; U627</f>
        <v>qu'agues teissu</v>
      </c>
      <c r="O628" s="62" t="str">
        <f>M160 &amp; " " &amp; U627</f>
        <v>qu'aguèsses teissu</v>
      </c>
      <c r="P628" s="100" t="s">
        <v>4883</v>
      </c>
      <c r="Q628" s="62" t="str">
        <f>P160 &amp; " " &amp; U627</f>
        <v>auriés teissu</v>
      </c>
      <c r="R628" s="67"/>
      <c r="S628" s="62"/>
      <c r="T628" s="100"/>
      <c r="U628" s="161" t="s">
        <v>4889</v>
      </c>
    </row>
    <row r="629" spans="1:21">
      <c r="A629" s="227"/>
      <c r="B629" s="67"/>
      <c r="C629" s="62"/>
      <c r="D629" s="100" t="s">
        <v>4850</v>
      </c>
      <c r="E629" s="61" t="s">
        <v>4851</v>
      </c>
      <c r="F629" s="61" t="s">
        <v>4861</v>
      </c>
      <c r="G629" s="61" t="s">
        <v>4867</v>
      </c>
      <c r="H629" s="61" t="str">
        <f>D161 &amp; " " &amp; U627</f>
        <v>a teissu</v>
      </c>
      <c r="I629" s="61" t="str">
        <f>E161 &amp; " " &amp; U627</f>
        <v>avié teissu</v>
      </c>
      <c r="J629" s="61" t="str">
        <f>F161 &amp; " " &amp; U627</f>
        <v>aguè  teissu</v>
      </c>
      <c r="K629" s="62" t="str">
        <f>G161 &amp; " " &amp; U627</f>
        <v>aura teissu</v>
      </c>
      <c r="L629" s="162" t="s">
        <v>4871</v>
      </c>
      <c r="M629" s="61" t="s">
        <v>4878</v>
      </c>
      <c r="N629" s="61" t="str">
        <f>L161 &amp; " " &amp; U627</f>
        <v>qu'ague  teissu</v>
      </c>
      <c r="O629" s="62" t="str">
        <f>M161 &amp; " " &amp; U627</f>
        <v>qu'aguèsse teissu</v>
      </c>
      <c r="P629" s="100" t="s">
        <v>4884</v>
      </c>
      <c r="Q629" s="62" t="str">
        <f>P161 &amp; " " &amp; U627</f>
        <v>aurié teissu</v>
      </c>
      <c r="R629" s="67" t="s">
        <v>3180</v>
      </c>
      <c r="S629" s="62" t="str">
        <f>"agues" &amp; " " &amp; U627</f>
        <v>agues teissu</v>
      </c>
      <c r="T629" s="100"/>
      <c r="U629" s="62" t="str">
        <f>"avènt" &amp; " " &amp; U627</f>
        <v>avènt teissu</v>
      </c>
    </row>
    <row r="630" spans="1:21" ht="12.75" customHeight="1">
      <c r="A630" s="228" t="s">
        <v>3308</v>
      </c>
      <c r="B630" s="67"/>
      <c r="C630" s="62"/>
      <c r="D630" s="100" t="s">
        <v>4852</v>
      </c>
      <c r="E630" s="61" t="s">
        <v>4853</v>
      </c>
      <c r="F630" s="61" t="s">
        <v>4862</v>
      </c>
      <c r="G630" s="61" t="s">
        <v>4868</v>
      </c>
      <c r="H630" s="61" t="str">
        <f>D162 &amp; " " &amp; U627</f>
        <v>avèn teissu</v>
      </c>
      <c r="I630" s="61" t="str">
        <f>E162 &amp; " " &amp; U627</f>
        <v>avian teissu</v>
      </c>
      <c r="J630" s="61" t="str">
        <f>F162 &amp; " " &amp; U627</f>
        <v>aguerian teissu</v>
      </c>
      <c r="K630" s="62" t="str">
        <f>G162 &amp; " " &amp; U627</f>
        <v>auren teissu</v>
      </c>
      <c r="L630" s="162" t="s">
        <v>4873</v>
      </c>
      <c r="M630" s="61" t="s">
        <v>4879</v>
      </c>
      <c r="N630" s="61" t="str">
        <f>L162 &amp; " " &amp; U627</f>
        <v>qu'aguen teissu</v>
      </c>
      <c r="O630" s="62" t="str">
        <f>M162 &amp; " " &amp; U627</f>
        <v>qu'aguessian teissu</v>
      </c>
      <c r="P630" s="100" t="s">
        <v>4885</v>
      </c>
      <c r="Q630" s="62" t="str">
        <f>P162 &amp; " " &amp; U627</f>
        <v>aurian teissu</v>
      </c>
      <c r="R630" s="67" t="s">
        <v>4854</v>
      </c>
      <c r="S630" s="62" t="str">
        <f>"aguen" &amp; " " &amp; U627</f>
        <v>aguen teissu</v>
      </c>
      <c r="T630" s="100"/>
      <c r="U630" s="62"/>
    </row>
    <row r="631" spans="1:21">
      <c r="A631" s="229"/>
      <c r="B631" s="67"/>
      <c r="C631" s="62"/>
      <c r="D631" s="100" t="s">
        <v>4855</v>
      </c>
      <c r="E631" s="61" t="s">
        <v>4856</v>
      </c>
      <c r="F631" s="61" t="s">
        <v>4863</v>
      </c>
      <c r="G631" s="61" t="s">
        <v>4869</v>
      </c>
      <c r="H631" s="61" t="str">
        <f>D163 &amp; " " &amp; U627</f>
        <v>avès teissu</v>
      </c>
      <c r="I631" s="61" t="str">
        <f>E163 &amp; " " &amp; U627</f>
        <v>avias teissu</v>
      </c>
      <c r="J631" s="61" t="str">
        <f>F163 &amp; " " &amp; U627</f>
        <v>aguerias teissu</v>
      </c>
      <c r="K631" s="62" t="str">
        <f>G163 &amp; " " &amp; U627</f>
        <v>aurés teissu</v>
      </c>
      <c r="L631" s="162" t="s">
        <v>4874</v>
      </c>
      <c r="M631" s="61" t="s">
        <v>4880</v>
      </c>
      <c r="N631" s="61" t="str">
        <f>L163 &amp; " " &amp; U627</f>
        <v>qu'agués teissu</v>
      </c>
      <c r="O631" s="62" t="str">
        <f>M163 &amp; " " &amp; U627</f>
        <v>qu'aguessias teissu</v>
      </c>
      <c r="P631" s="100" t="s">
        <v>4886</v>
      </c>
      <c r="Q631" s="62" t="str">
        <f>P163 &amp; " " &amp; U627</f>
        <v>aurias teissu</v>
      </c>
      <c r="R631" s="67" t="s">
        <v>4855</v>
      </c>
      <c r="S631" s="62" t="str">
        <f>"agués" &amp; " " &amp; U627</f>
        <v>agués teissu</v>
      </c>
      <c r="T631" s="100"/>
      <c r="U631" s="62"/>
    </row>
    <row r="632" spans="1:21" ht="13.5" thickBot="1">
      <c r="A632" s="230"/>
      <c r="B632" s="80"/>
      <c r="C632" s="76"/>
      <c r="D632" s="105" t="s">
        <v>4857</v>
      </c>
      <c r="E632" s="75" t="s">
        <v>4858</v>
      </c>
      <c r="F632" s="75" t="s">
        <v>4864</v>
      </c>
      <c r="G632" s="75" t="s">
        <v>4870</v>
      </c>
      <c r="H632" s="75" t="str">
        <f>D164 &amp; " " &amp; U627</f>
        <v>an teissu</v>
      </c>
      <c r="I632" s="75" t="str">
        <f>E164 &amp; " " &amp; U627</f>
        <v>avien  teissu</v>
      </c>
      <c r="J632" s="75" t="str">
        <f>F164 &amp; " " &amp; U627</f>
        <v>aguèron teissu</v>
      </c>
      <c r="K632" s="76" t="str">
        <f>G164 &amp; " " &amp; U627</f>
        <v>auran teissu</v>
      </c>
      <c r="L632" s="167" t="s">
        <v>4875</v>
      </c>
      <c r="M632" s="75" t="s">
        <v>4881</v>
      </c>
      <c r="N632" s="75" t="str">
        <f>L164 &amp; " " &amp; U627</f>
        <v>qu'agon teissu</v>
      </c>
      <c r="O632" s="76" t="str">
        <f>M164 &amp; " " &amp; U627</f>
        <v>qu'aguèsson teissu</v>
      </c>
      <c r="P632" s="105" t="s">
        <v>4887</v>
      </c>
      <c r="Q632" s="76" t="str">
        <f>P164 &amp; " " &amp; U627</f>
        <v>aurien teissu</v>
      </c>
      <c r="R632" s="80"/>
      <c r="S632" s="76"/>
      <c r="T632" s="105"/>
      <c r="U632" s="76"/>
    </row>
    <row r="633" spans="1:21">
      <c r="A633" s="169" t="s">
        <v>1286</v>
      </c>
      <c r="B633" s="18" t="s">
        <v>3179</v>
      </c>
      <c r="C633" s="19" t="str">
        <f>"avé" &amp; " " &amp; U633</f>
        <v>avé temu</v>
      </c>
      <c r="D633" s="25" t="s">
        <v>3179</v>
      </c>
      <c r="E633" s="22" t="s">
        <v>4890</v>
      </c>
      <c r="F633" s="22" t="s">
        <v>4923</v>
      </c>
      <c r="G633" s="22" t="s">
        <v>4891</v>
      </c>
      <c r="H633" s="22" t="str">
        <f>D159 &amp; " " &amp; U633</f>
        <v>ai temu</v>
      </c>
      <c r="I633" s="22" t="str">
        <f>E159 &amp; " " &amp; U633</f>
        <v>aviéu temu</v>
      </c>
      <c r="J633" s="22" t="str">
        <f>F159 &amp; " " &amp; U633</f>
        <v>aguère temu</v>
      </c>
      <c r="K633" s="23" t="str">
        <f>G159 &amp; " " &amp; U633</f>
        <v>aurai temu</v>
      </c>
      <c r="L633" s="25" t="s">
        <v>4892</v>
      </c>
      <c r="M633" s="22" t="s">
        <v>4927</v>
      </c>
      <c r="N633" s="22" t="str">
        <f>L159 &amp; " " &amp; U633</f>
        <v>qu'ague temu</v>
      </c>
      <c r="O633" s="23" t="str">
        <f>M159 &amp; " " &amp; U633</f>
        <v>qu'aguèsse temu</v>
      </c>
      <c r="P633" s="25" t="s">
        <v>4893</v>
      </c>
      <c r="Q633" s="23" t="str">
        <f>P159 &amp; " " &amp; U633</f>
        <v>auriéu temu</v>
      </c>
      <c r="R633" s="26"/>
      <c r="S633" s="23"/>
      <c r="T633" s="25" t="s">
        <v>4894</v>
      </c>
      <c r="U633" s="23" t="s">
        <v>4895</v>
      </c>
    </row>
    <row r="634" spans="1:21">
      <c r="A634" s="226" t="s">
        <v>3305</v>
      </c>
      <c r="B634" s="35"/>
      <c r="C634" s="32"/>
      <c r="D634" s="119" t="s">
        <v>4896</v>
      </c>
      <c r="E634" s="31" t="s">
        <v>4897</v>
      </c>
      <c r="F634" s="31" t="s">
        <v>4924</v>
      </c>
      <c r="G634" s="31" t="s">
        <v>4898</v>
      </c>
      <c r="H634" s="31" t="str">
        <f>D160 &amp; " " &amp; U633</f>
        <v>as temu</v>
      </c>
      <c r="I634" s="31" t="str">
        <f>E160 &amp; " " &amp; U633</f>
        <v>aviés temu</v>
      </c>
      <c r="J634" s="31" t="str">
        <f>F160 &amp; " " &amp; U633</f>
        <v>aguères temu</v>
      </c>
      <c r="K634" s="32" t="str">
        <f>G160 &amp; " " &amp; U633</f>
        <v>auras temu</v>
      </c>
      <c r="L634" s="119" t="s">
        <v>4899</v>
      </c>
      <c r="M634" s="31" t="s">
        <v>4928</v>
      </c>
      <c r="N634" s="31" t="str">
        <f>L160 &amp; " " &amp; U633</f>
        <v>qu'agues temu</v>
      </c>
      <c r="O634" s="32" t="str">
        <f>M160 &amp; " " &amp; U633</f>
        <v>qu'aguèsses temu</v>
      </c>
      <c r="P634" s="119" t="s">
        <v>4900</v>
      </c>
      <c r="Q634" s="32" t="str">
        <f>P160 &amp; " " &amp; U633</f>
        <v>auriés temu</v>
      </c>
      <c r="R634" s="35"/>
      <c r="S634" s="32"/>
      <c r="T634" s="119"/>
      <c r="U634" s="32" t="s">
        <v>4901</v>
      </c>
    </row>
    <row r="635" spans="1:21">
      <c r="A635" s="227"/>
      <c r="B635" s="35"/>
      <c r="C635" s="32"/>
      <c r="D635" s="147" t="s">
        <v>4922</v>
      </c>
      <c r="E635" s="31" t="s">
        <v>4902</v>
      </c>
      <c r="F635" s="31" t="s">
        <v>4925</v>
      </c>
      <c r="G635" s="31" t="s">
        <v>4903</v>
      </c>
      <c r="H635" s="31" t="str">
        <f>D161 &amp; " " &amp; U633</f>
        <v>a temu</v>
      </c>
      <c r="I635" s="31" t="str">
        <f>E161 &amp; " " &amp; U633</f>
        <v>avié temu</v>
      </c>
      <c r="J635" s="31" t="str">
        <f>F161 &amp; " " &amp; U633</f>
        <v>aguè  temu</v>
      </c>
      <c r="K635" s="32" t="str">
        <f>G161 &amp; " " &amp; U633</f>
        <v>aura temu</v>
      </c>
      <c r="L635" s="119" t="s">
        <v>4904</v>
      </c>
      <c r="M635" s="31" t="s">
        <v>4929</v>
      </c>
      <c r="N635" s="31" t="str">
        <f>L161 &amp; " " &amp; U633</f>
        <v>qu'ague  temu</v>
      </c>
      <c r="O635" s="32" t="str">
        <f>M161 &amp; " " &amp; U633</f>
        <v>qu'aguèsse temu</v>
      </c>
      <c r="P635" s="119" t="s">
        <v>4905</v>
      </c>
      <c r="Q635" s="32" t="str">
        <f>P161 &amp; " " &amp; U633</f>
        <v>aurié temu</v>
      </c>
      <c r="R635" s="35" t="s">
        <v>3179</v>
      </c>
      <c r="S635" s="32" t="str">
        <f>"agues" &amp; " " &amp; U633</f>
        <v>agues temu</v>
      </c>
      <c r="T635" s="119"/>
      <c r="U635" s="32" t="str">
        <f>"avènt" &amp; " " &amp; U633</f>
        <v>avènt temu</v>
      </c>
    </row>
    <row r="636" spans="1:21" ht="12.75" customHeight="1">
      <c r="A636" s="228" t="s">
        <v>3308</v>
      </c>
      <c r="B636" s="35"/>
      <c r="C636" s="32"/>
      <c r="D636" s="119" t="s">
        <v>4906</v>
      </c>
      <c r="E636" s="31" t="s">
        <v>4907</v>
      </c>
      <c r="F636" s="31" t="s">
        <v>4910</v>
      </c>
      <c r="G636" s="31" t="s">
        <v>4908</v>
      </c>
      <c r="H636" s="31" t="str">
        <f>D162 &amp; " " &amp; U633</f>
        <v>avèn temu</v>
      </c>
      <c r="I636" s="31" t="str">
        <f>E162 &amp; " " &amp; U633</f>
        <v>avian temu</v>
      </c>
      <c r="J636" s="31" t="str">
        <f>F162 &amp; " " &amp; U633</f>
        <v>aguerian temu</v>
      </c>
      <c r="K636" s="32" t="str">
        <f>G162 &amp; " " &amp; U633</f>
        <v>auren temu</v>
      </c>
      <c r="L636" s="119" t="s">
        <v>4909</v>
      </c>
      <c r="M636" s="31" t="s">
        <v>4930</v>
      </c>
      <c r="N636" s="31" t="str">
        <f>L162 &amp; " " &amp; U633</f>
        <v>qu'aguen temu</v>
      </c>
      <c r="O636" s="32" t="str">
        <f>M162 &amp; " " &amp; U633</f>
        <v>qu'aguessian temu</v>
      </c>
      <c r="P636" s="119" t="s">
        <v>4910</v>
      </c>
      <c r="Q636" s="32" t="str">
        <f>P162 &amp; " " &amp; U633</f>
        <v>aurian temu</v>
      </c>
      <c r="R636" s="35" t="s">
        <v>4911</v>
      </c>
      <c r="S636" s="32" t="str">
        <f>"aguen" &amp; " " &amp; U633</f>
        <v>aguen temu</v>
      </c>
      <c r="T636" s="119"/>
      <c r="U636" s="32"/>
    </row>
    <row r="637" spans="1:21">
      <c r="A637" s="229"/>
      <c r="B637" s="35"/>
      <c r="C637" s="32"/>
      <c r="D637" s="119" t="s">
        <v>4912</v>
      </c>
      <c r="E637" s="31" t="s">
        <v>4913</v>
      </c>
      <c r="F637" s="31" t="s">
        <v>4916</v>
      </c>
      <c r="G637" s="31" t="s">
        <v>4914</v>
      </c>
      <c r="H637" s="31" t="str">
        <f>D163 &amp; " " &amp; U633</f>
        <v>avès temu</v>
      </c>
      <c r="I637" s="31" t="str">
        <f>E163 &amp; " " &amp; U633</f>
        <v>avias temu</v>
      </c>
      <c r="J637" s="31" t="str">
        <f>F163 &amp; " " &amp; U633</f>
        <v>aguerias temu</v>
      </c>
      <c r="K637" s="32" t="str">
        <f>G163 &amp; " " &amp; U633</f>
        <v>aurés temu</v>
      </c>
      <c r="L637" s="119" t="s">
        <v>4915</v>
      </c>
      <c r="M637" s="31" t="s">
        <v>4931</v>
      </c>
      <c r="N637" s="31" t="str">
        <f>L163 &amp; " " &amp; U633</f>
        <v>qu'agués temu</v>
      </c>
      <c r="O637" s="32" t="str">
        <f>M163 &amp; " " &amp; U633</f>
        <v>qu'aguessias temu</v>
      </c>
      <c r="P637" s="119" t="s">
        <v>4916</v>
      </c>
      <c r="Q637" s="32" t="str">
        <f>P163 &amp; " " &amp; U633</f>
        <v>aurias temu</v>
      </c>
      <c r="R637" s="35" t="s">
        <v>4912</v>
      </c>
      <c r="S637" s="32" t="str">
        <f>"agués" &amp; " " &amp; U633</f>
        <v>agués temu</v>
      </c>
      <c r="T637" s="119"/>
      <c r="U637" s="32"/>
    </row>
    <row r="638" spans="1:21" ht="13.5" thickBot="1">
      <c r="A638" s="230"/>
      <c r="B638" s="47"/>
      <c r="C638" s="44"/>
      <c r="D638" s="121" t="s">
        <v>4917</v>
      </c>
      <c r="E638" s="43" t="s">
        <v>4918</v>
      </c>
      <c r="F638" s="43" t="s">
        <v>4926</v>
      </c>
      <c r="G638" s="43" t="s">
        <v>4919</v>
      </c>
      <c r="H638" s="43" t="str">
        <f>D164 &amp; " " &amp; U633</f>
        <v>an temu</v>
      </c>
      <c r="I638" s="43" t="str">
        <f>E164 &amp; " " &amp; U633</f>
        <v>avien  temu</v>
      </c>
      <c r="J638" s="43" t="str">
        <f>F164 &amp; " " &amp; U633</f>
        <v>aguèron temu</v>
      </c>
      <c r="K638" s="44" t="str">
        <f>G164 &amp; " " &amp; U633</f>
        <v>auran temu</v>
      </c>
      <c r="L638" s="121" t="s">
        <v>4920</v>
      </c>
      <c r="M638" s="43" t="s">
        <v>4932</v>
      </c>
      <c r="N638" s="43" t="str">
        <f>L164 &amp; " " &amp; U633</f>
        <v>qu'agon temu</v>
      </c>
      <c r="O638" s="44" t="str">
        <f>M164 &amp; " " &amp; U633</f>
        <v>qu'aguèsson temu</v>
      </c>
      <c r="P638" s="121" t="s">
        <v>4921</v>
      </c>
      <c r="Q638" s="44" t="str">
        <f>P164 &amp; " " &amp; U633</f>
        <v>aurien temu</v>
      </c>
      <c r="R638" s="47"/>
      <c r="S638" s="44"/>
      <c r="T638" s="121"/>
      <c r="U638" s="44"/>
    </row>
    <row r="639" spans="1:21">
      <c r="A639" s="169" t="s">
        <v>811</v>
      </c>
      <c r="B639" s="48" t="s">
        <v>3178</v>
      </c>
      <c r="C639" s="49" t="str">
        <f>"avé" &amp; " " &amp; U639</f>
        <v>avé tengu</v>
      </c>
      <c r="D639" s="156" t="s">
        <v>4949</v>
      </c>
      <c r="E639" s="52" t="s">
        <v>4933</v>
      </c>
      <c r="F639" s="52" t="s">
        <v>4956</v>
      </c>
      <c r="G639" s="52" t="s">
        <v>4934</v>
      </c>
      <c r="H639" s="52" t="str">
        <f>D159 &amp; " " &amp; U639</f>
        <v>ai tengu</v>
      </c>
      <c r="I639" s="52" t="str">
        <f>E159 &amp; " " &amp; U639</f>
        <v>aviéu tengu</v>
      </c>
      <c r="J639" s="52" t="str">
        <f>F159 &amp; " " &amp; U639</f>
        <v>aguère tengu</v>
      </c>
      <c r="K639" s="53" t="str">
        <f>G159 &amp; " " &amp; U639</f>
        <v>aurai tengu</v>
      </c>
      <c r="L639" s="156" t="s">
        <v>4964</v>
      </c>
      <c r="M639" s="52" t="s">
        <v>4968</v>
      </c>
      <c r="N639" s="52" t="str">
        <f>L159 &amp; " " &amp; U639</f>
        <v>qu'ague tengu</v>
      </c>
      <c r="O639" s="53" t="str">
        <f>M159 &amp; " " &amp; U639</f>
        <v>qu'aguèsse tengu</v>
      </c>
      <c r="P639" s="55" t="s">
        <v>4974</v>
      </c>
      <c r="Q639" s="53" t="str">
        <f>P159 &amp; " " &amp; U639</f>
        <v>auriéu tengu</v>
      </c>
      <c r="R639" s="56"/>
      <c r="S639" s="53"/>
      <c r="T639" s="55" t="s">
        <v>4935</v>
      </c>
      <c r="U639" s="158" t="s">
        <v>4954</v>
      </c>
    </row>
    <row r="640" spans="1:21">
      <c r="A640" s="226" t="s">
        <v>3305</v>
      </c>
      <c r="B640" s="67"/>
      <c r="C640" s="62"/>
      <c r="D640" s="162" t="s">
        <v>4950</v>
      </c>
      <c r="E640" s="61" t="s">
        <v>4936</v>
      </c>
      <c r="F640" s="61" t="s">
        <v>4957</v>
      </c>
      <c r="G640" s="61" t="s">
        <v>4937</v>
      </c>
      <c r="H640" s="61" t="str">
        <f>D160 &amp; " " &amp; U639</f>
        <v>as tengu</v>
      </c>
      <c r="I640" s="61" t="str">
        <f>E160 &amp; " " &amp; U639</f>
        <v>aviés tengu</v>
      </c>
      <c r="J640" s="61" t="str">
        <f>F160 &amp; " " &amp; U639</f>
        <v>aguères tengu</v>
      </c>
      <c r="K640" s="62" t="str">
        <f>G160 &amp; " " &amp; U639</f>
        <v>auras tengu</v>
      </c>
      <c r="L640" s="162" t="s">
        <v>4965</v>
      </c>
      <c r="M640" s="61" t="s">
        <v>4969</v>
      </c>
      <c r="N640" s="61" t="str">
        <f>L160 &amp; " " &amp; U639</f>
        <v>qu'agues tengu</v>
      </c>
      <c r="O640" s="62" t="str">
        <f>M160 &amp; " " &amp; U639</f>
        <v>qu'aguèsses tengu</v>
      </c>
      <c r="P640" s="100" t="s">
        <v>4975</v>
      </c>
      <c r="Q640" s="62" t="str">
        <f>P160 &amp; " " &amp; U639</f>
        <v>auriés tengu</v>
      </c>
      <c r="R640" s="67"/>
      <c r="S640" s="62"/>
      <c r="T640" s="100"/>
      <c r="U640" s="161" t="s">
        <v>4955</v>
      </c>
    </row>
    <row r="641" spans="1:21">
      <c r="A641" s="227"/>
      <c r="B641" s="67"/>
      <c r="C641" s="62"/>
      <c r="D641" s="162" t="s">
        <v>4951</v>
      </c>
      <c r="E641" s="61" t="s">
        <v>4938</v>
      </c>
      <c r="F641" s="61" t="s">
        <v>4958</v>
      </c>
      <c r="G641" s="61" t="s">
        <v>4939</v>
      </c>
      <c r="H641" s="61" t="str">
        <f>D161 &amp; " " &amp; U639</f>
        <v>a tengu</v>
      </c>
      <c r="I641" s="61" t="str">
        <f>E161 &amp; " " &amp; U639</f>
        <v>avié tengu</v>
      </c>
      <c r="J641" s="61" t="str">
        <f>F161 &amp; " " &amp; U639</f>
        <v>aguè  tengu</v>
      </c>
      <c r="K641" s="62" t="str">
        <f>G161 &amp; " " &amp; U639</f>
        <v>aura tengu</v>
      </c>
      <c r="L641" s="162" t="s">
        <v>4966</v>
      </c>
      <c r="M641" s="61" t="s">
        <v>4970</v>
      </c>
      <c r="N641" s="61" t="str">
        <f>L161 &amp; " " &amp; U639</f>
        <v>qu'ague  tengu</v>
      </c>
      <c r="O641" s="62" t="str">
        <f>M161 &amp; " " &amp; U639</f>
        <v>qu'aguèsse tengu</v>
      </c>
      <c r="P641" s="100" t="s">
        <v>4976</v>
      </c>
      <c r="Q641" s="62" t="str">
        <f>P161 &amp; " " &amp; U639</f>
        <v>aurié tengu</v>
      </c>
      <c r="R641" s="160" t="s">
        <v>4953</v>
      </c>
      <c r="S641" s="62" t="str">
        <f>"agues" &amp; " " &amp; U639</f>
        <v>agues tengu</v>
      </c>
      <c r="T641" s="100"/>
      <c r="U641" s="62" t="str">
        <f>"avènt" &amp; " " &amp; U639</f>
        <v>avènt tengu</v>
      </c>
    </row>
    <row r="642" spans="1:21" ht="12.75" customHeight="1">
      <c r="A642" s="228" t="s">
        <v>3308</v>
      </c>
      <c r="B642" s="67"/>
      <c r="C642" s="62"/>
      <c r="D642" s="100" t="s">
        <v>4940</v>
      </c>
      <c r="E642" s="61" t="s">
        <v>4941</v>
      </c>
      <c r="F642" s="61" t="s">
        <v>4959</v>
      </c>
      <c r="G642" s="61" t="s">
        <v>4942</v>
      </c>
      <c r="H642" s="61" t="str">
        <f>D162 &amp; " " &amp; U639</f>
        <v>avèn tengu</v>
      </c>
      <c r="I642" s="61" t="str">
        <f>E162 &amp; " " &amp; U639</f>
        <v>avian tengu</v>
      </c>
      <c r="J642" s="61" t="str">
        <f>F162 &amp; " " &amp; U639</f>
        <v>aguerian tengu</v>
      </c>
      <c r="K642" s="62" t="str">
        <f>G162 &amp; " " &amp; U639</f>
        <v>auren tengu</v>
      </c>
      <c r="L642" s="100" t="s">
        <v>4962</v>
      </c>
      <c r="M642" s="61" t="s">
        <v>4971</v>
      </c>
      <c r="N642" s="61" t="str">
        <f>L162 &amp; " " &amp; U639</f>
        <v>qu'aguen tengu</v>
      </c>
      <c r="O642" s="62" t="str">
        <f>M162 &amp; " " &amp; U639</f>
        <v>qu'aguessian tengu</v>
      </c>
      <c r="P642" s="100" t="s">
        <v>4977</v>
      </c>
      <c r="Q642" s="62" t="str">
        <f>P162 &amp; " " &amp; U639</f>
        <v>aurian tengu</v>
      </c>
      <c r="R642" s="67" t="s">
        <v>4943</v>
      </c>
      <c r="S642" s="62" t="str">
        <f>"aguen" &amp; " " &amp; U639</f>
        <v>aguen tengu</v>
      </c>
      <c r="T642" s="100"/>
      <c r="U642" s="62"/>
    </row>
    <row r="643" spans="1:21">
      <c r="A643" s="229"/>
      <c r="B643" s="67"/>
      <c r="C643" s="62"/>
      <c r="D643" s="100" t="s">
        <v>4944</v>
      </c>
      <c r="E643" s="61" t="s">
        <v>4945</v>
      </c>
      <c r="F643" s="61" t="s">
        <v>4960</v>
      </c>
      <c r="G643" s="61" t="s">
        <v>4946</v>
      </c>
      <c r="H643" s="61" t="str">
        <f>D163 &amp; " " &amp; U639</f>
        <v>avès tengu</v>
      </c>
      <c r="I643" s="61" t="str">
        <f>E163 &amp; " " &amp; U639</f>
        <v>avias tengu</v>
      </c>
      <c r="J643" s="61" t="str">
        <f>F163 &amp; " " &amp; U639</f>
        <v>aguerias tengu</v>
      </c>
      <c r="K643" s="62" t="str">
        <f>G163 &amp; " " &amp; U639</f>
        <v>aurés tengu</v>
      </c>
      <c r="L643" s="100" t="s">
        <v>4963</v>
      </c>
      <c r="M643" s="61" t="s">
        <v>4972</v>
      </c>
      <c r="N643" s="61" t="str">
        <f>L163 &amp; " " &amp; U639</f>
        <v>qu'agués tengu</v>
      </c>
      <c r="O643" s="62" t="str">
        <f>M163 &amp; " " &amp; U639</f>
        <v>qu'aguessias tengu</v>
      </c>
      <c r="P643" s="100" t="s">
        <v>4978</v>
      </c>
      <c r="Q643" s="62" t="str">
        <f>P163 &amp; " " &amp; U639</f>
        <v>aurias tengu</v>
      </c>
      <c r="R643" s="67" t="s">
        <v>4944</v>
      </c>
      <c r="S643" s="62" t="str">
        <f>"agués" &amp; " " &amp; U639</f>
        <v>agués tengu</v>
      </c>
      <c r="T643" s="100"/>
      <c r="U643" s="62"/>
    </row>
    <row r="644" spans="1:21" ht="13.5" thickBot="1">
      <c r="A644" s="230"/>
      <c r="B644" s="101"/>
      <c r="C644" s="102"/>
      <c r="D644" s="190" t="s">
        <v>4952</v>
      </c>
      <c r="E644" s="104" t="s">
        <v>4947</v>
      </c>
      <c r="F644" s="104" t="s">
        <v>4961</v>
      </c>
      <c r="G644" s="104" t="s">
        <v>4948</v>
      </c>
      <c r="H644" s="75" t="str">
        <f>D164 &amp; " " &amp; U639</f>
        <v>an tengu</v>
      </c>
      <c r="I644" s="75" t="str">
        <f>E164 &amp; " " &amp; U639</f>
        <v>avien  tengu</v>
      </c>
      <c r="J644" s="75" t="str">
        <f>F164 &amp; " " &amp; U639</f>
        <v>aguèron tengu</v>
      </c>
      <c r="K644" s="76" t="str">
        <f>G164 &amp; " " &amp; U639</f>
        <v>auran tengu</v>
      </c>
      <c r="L644" s="190" t="s">
        <v>4967</v>
      </c>
      <c r="M644" s="104" t="s">
        <v>4973</v>
      </c>
      <c r="N644" s="75" t="str">
        <f>L164 &amp; " " &amp; U639</f>
        <v>qu'agon tengu</v>
      </c>
      <c r="O644" s="76" t="str">
        <f>M164 &amp; " " &amp; U639</f>
        <v>qu'aguèsson tengu</v>
      </c>
      <c r="P644" s="103" t="s">
        <v>4979</v>
      </c>
      <c r="Q644" s="76" t="str">
        <f>P164 &amp; " " &amp; U639</f>
        <v>aurien tengu</v>
      </c>
      <c r="R644" s="80"/>
      <c r="S644" s="102"/>
      <c r="T644" s="103"/>
      <c r="U644" s="102"/>
    </row>
    <row r="645" spans="1:21">
      <c r="A645" s="169" t="s">
        <v>1287</v>
      </c>
      <c r="B645" s="18" t="s">
        <v>3177</v>
      </c>
      <c r="C645" s="19" t="str">
        <f>"avé" &amp; " " &amp; U645</f>
        <v>avé tòut</v>
      </c>
      <c r="D645" s="140" t="s">
        <v>3177</v>
      </c>
      <c r="E645" s="22" t="s">
        <v>4985</v>
      </c>
      <c r="F645" s="22" t="s">
        <v>4986</v>
      </c>
      <c r="G645" s="22" t="s">
        <v>5011</v>
      </c>
      <c r="H645" s="22" t="str">
        <f>D159 &amp; " " &amp; U645</f>
        <v>ai tòut</v>
      </c>
      <c r="I645" s="22" t="str">
        <f>E159 &amp; " " &amp; U645</f>
        <v>aviéu tòut</v>
      </c>
      <c r="J645" s="22" t="str">
        <f>F159 &amp; " " &amp; U645</f>
        <v>aguère tòut</v>
      </c>
      <c r="K645" s="23" t="str">
        <f>G159 &amp; " " &amp; U645</f>
        <v>aurai tòut</v>
      </c>
      <c r="L645" s="140" t="s">
        <v>5043</v>
      </c>
      <c r="M645" s="22" t="s">
        <v>4987</v>
      </c>
      <c r="N645" s="22" t="str">
        <f>L159 &amp; " " &amp; U645</f>
        <v>qu'ague tòut</v>
      </c>
      <c r="O645" s="23" t="str">
        <f>M159 &amp; " " &amp; U645</f>
        <v>qu'aguèsse tòut</v>
      </c>
      <c r="P645" s="25" t="s">
        <v>5017</v>
      </c>
      <c r="Q645" s="23" t="str">
        <f>P159 &amp; " " &amp; U645</f>
        <v>auriéu tòut</v>
      </c>
      <c r="R645" s="26"/>
      <c r="S645" s="23"/>
      <c r="T645" s="25" t="s">
        <v>4988</v>
      </c>
      <c r="U645" s="143" t="s">
        <v>5023</v>
      </c>
    </row>
    <row r="646" spans="1:21">
      <c r="A646" s="226" t="s">
        <v>3305</v>
      </c>
      <c r="B646" s="35"/>
      <c r="C646" s="32"/>
      <c r="D646" s="147" t="s">
        <v>4984</v>
      </c>
      <c r="E646" s="31" t="s">
        <v>4989</v>
      </c>
      <c r="F646" s="31" t="s">
        <v>4990</v>
      </c>
      <c r="G646" s="31" t="s">
        <v>5012</v>
      </c>
      <c r="H646" s="31" t="str">
        <f>D160 &amp; " " &amp; U645</f>
        <v>as tòut</v>
      </c>
      <c r="I646" s="31" t="str">
        <f>E160 &amp; " " &amp; U645</f>
        <v>aviés tòut</v>
      </c>
      <c r="J646" s="31" t="str">
        <f>F160 &amp; " " &amp; U645</f>
        <v>aguères tòut</v>
      </c>
      <c r="K646" s="32" t="str">
        <f>G160 &amp; " " &amp; U645</f>
        <v>auras tòut</v>
      </c>
      <c r="L646" s="147" t="s">
        <v>5044</v>
      </c>
      <c r="M646" s="31" t="s">
        <v>4991</v>
      </c>
      <c r="N646" s="31" t="str">
        <f>L160 &amp; " " &amp; U645</f>
        <v>qu'agues tòut</v>
      </c>
      <c r="O646" s="32" t="str">
        <f>M160 &amp; " " &amp; U645</f>
        <v>qu'aguèsses tòut</v>
      </c>
      <c r="P646" s="119" t="s">
        <v>5018</v>
      </c>
      <c r="Q646" s="32" t="str">
        <f>P160 &amp; " " &amp; U645</f>
        <v>auriés tòut</v>
      </c>
      <c r="R646" s="35"/>
      <c r="S646" s="32"/>
      <c r="T646" s="119"/>
      <c r="U646" s="146" t="s">
        <v>5024</v>
      </c>
    </row>
    <row r="647" spans="1:21">
      <c r="A647" s="227"/>
      <c r="B647" s="35"/>
      <c r="C647" s="32"/>
      <c r="D647" s="147" t="s">
        <v>4980</v>
      </c>
      <c r="E647" s="31" t="s">
        <v>4992</v>
      </c>
      <c r="F647" s="148" t="s">
        <v>5010</v>
      </c>
      <c r="G647" s="31" t="s">
        <v>5013</v>
      </c>
      <c r="H647" s="31" t="str">
        <f>D161 &amp; " " &amp; U645</f>
        <v>a tòut</v>
      </c>
      <c r="I647" s="31" t="str">
        <f>E161 &amp; " " &amp; U645</f>
        <v>avié tòut</v>
      </c>
      <c r="J647" s="31" t="str">
        <f>F161 &amp; " " &amp; U645</f>
        <v>aguè  tòut</v>
      </c>
      <c r="K647" s="32" t="str">
        <f>G161 &amp; " " &amp; U645</f>
        <v>aura tòut</v>
      </c>
      <c r="L647" s="147" t="s">
        <v>5045</v>
      </c>
      <c r="M647" s="31" t="s">
        <v>4987</v>
      </c>
      <c r="N647" s="31" t="str">
        <f>L161 &amp; " " &amp; U645</f>
        <v>qu'ague  tòut</v>
      </c>
      <c r="O647" s="32" t="str">
        <f>M161 &amp; " " &amp; U645</f>
        <v>qu'aguèsse tòut</v>
      </c>
      <c r="P647" s="119" t="s">
        <v>5019</v>
      </c>
      <c r="Q647" s="32" t="str">
        <f>P161 &amp; " " &amp; U645</f>
        <v>aurié tòut</v>
      </c>
      <c r="R647" s="145" t="s">
        <v>5025</v>
      </c>
      <c r="S647" s="32" t="str">
        <f>"agues" &amp; " " &amp; U645</f>
        <v>agues tòut</v>
      </c>
      <c r="T647" s="119"/>
      <c r="U647" s="32" t="str">
        <f>"avènt" &amp; " " &amp; U645</f>
        <v>avènt tòut</v>
      </c>
    </row>
    <row r="648" spans="1:21" ht="12.75" customHeight="1">
      <c r="A648" s="228" t="s">
        <v>3308</v>
      </c>
      <c r="B648" s="35"/>
      <c r="C648" s="32"/>
      <c r="D648" s="147" t="s">
        <v>4981</v>
      </c>
      <c r="E648" s="31" t="s">
        <v>4993</v>
      </c>
      <c r="F648" s="31" t="s">
        <v>4994</v>
      </c>
      <c r="G648" s="31" t="s">
        <v>5014</v>
      </c>
      <c r="H648" s="31" t="str">
        <f>D162 &amp; " " &amp; U645</f>
        <v>avèn tòut</v>
      </c>
      <c r="I648" s="31" t="str">
        <f>E162 &amp; " " &amp; U645</f>
        <v>avian tòut</v>
      </c>
      <c r="J648" s="31" t="str">
        <f>F162 &amp; " " &amp; U645</f>
        <v>aguerian tòut</v>
      </c>
      <c r="K648" s="32" t="str">
        <f>G162 &amp; " " &amp; U645</f>
        <v>auren tòut</v>
      </c>
      <c r="L648" s="119" t="s">
        <v>4995</v>
      </c>
      <c r="M648" s="31" t="s">
        <v>4996</v>
      </c>
      <c r="N648" s="31" t="str">
        <f>L162 &amp; " " &amp; U645</f>
        <v>qu'aguen tòut</v>
      </c>
      <c r="O648" s="32" t="str">
        <f>M162 &amp; " " &amp; U645</f>
        <v>qu'aguessian tòut</v>
      </c>
      <c r="P648" s="119" t="s">
        <v>5020</v>
      </c>
      <c r="Q648" s="32" t="str">
        <f>P162 &amp; " " &amp; U645</f>
        <v>aurian tòut</v>
      </c>
      <c r="R648" s="35" t="s">
        <v>4997</v>
      </c>
      <c r="S648" s="32" t="str">
        <f>"aguen" &amp; " " &amp; U645</f>
        <v>aguen tòut</v>
      </c>
      <c r="T648" s="119"/>
      <c r="U648" s="32"/>
    </row>
    <row r="649" spans="1:21">
      <c r="A649" s="229"/>
      <c r="B649" s="35"/>
      <c r="C649" s="32"/>
      <c r="D649" s="147" t="s">
        <v>4982</v>
      </c>
      <c r="E649" s="31" t="s">
        <v>4998</v>
      </c>
      <c r="F649" s="31" t="s">
        <v>4999</v>
      </c>
      <c r="G649" s="31" t="s">
        <v>5015</v>
      </c>
      <c r="H649" s="31" t="str">
        <f>D163 &amp; " " &amp; U645</f>
        <v>avès tòut</v>
      </c>
      <c r="I649" s="31" t="str">
        <f>E163 &amp; " " &amp; U645</f>
        <v>avias tòut</v>
      </c>
      <c r="J649" s="31" t="str">
        <f>F163 &amp; " " &amp; U645</f>
        <v>aguerias tòut</v>
      </c>
      <c r="K649" s="32" t="str">
        <f>G163 &amp; " " &amp; U645</f>
        <v>aurés tòut</v>
      </c>
      <c r="L649" s="119" t="s">
        <v>5000</v>
      </c>
      <c r="M649" s="31" t="s">
        <v>5001</v>
      </c>
      <c r="N649" s="31" t="str">
        <f>L163 &amp; " " &amp; U645</f>
        <v>qu'agués tòut</v>
      </c>
      <c r="O649" s="32" t="str">
        <f>M163 &amp; " " &amp; U645</f>
        <v>qu'aguessias tòut</v>
      </c>
      <c r="P649" s="119" t="s">
        <v>5021</v>
      </c>
      <c r="Q649" s="32" t="str">
        <f>P163 &amp; " " &amp; U645</f>
        <v>aurias tòut</v>
      </c>
      <c r="R649" s="35" t="s">
        <v>5002</v>
      </c>
      <c r="S649" s="32" t="str">
        <f>"agués" &amp; " " &amp; U645</f>
        <v>agués tòut</v>
      </c>
      <c r="T649" s="119"/>
      <c r="U649" s="32"/>
    </row>
    <row r="650" spans="1:21" ht="13.5" thickBot="1">
      <c r="A650" s="230"/>
      <c r="B650" s="124"/>
      <c r="C650" s="125"/>
      <c r="D650" s="152" t="s">
        <v>4983</v>
      </c>
      <c r="E650" s="127" t="s">
        <v>5003</v>
      </c>
      <c r="F650" s="127" t="s">
        <v>5004</v>
      </c>
      <c r="G650" s="127" t="s">
        <v>5016</v>
      </c>
      <c r="H650" s="43" t="str">
        <f>D164 &amp; " " &amp; U645</f>
        <v>an tòut</v>
      </c>
      <c r="I650" s="43" t="str">
        <f>E164 &amp; " " &amp; U645</f>
        <v>avien  tòut</v>
      </c>
      <c r="J650" s="43" t="str">
        <f>F164 &amp; " " &amp; U645</f>
        <v>aguèron tòut</v>
      </c>
      <c r="K650" s="44" t="str">
        <f>G164 &amp; " " &amp; U645</f>
        <v>auran tòut</v>
      </c>
      <c r="L650" s="152" t="s">
        <v>5009</v>
      </c>
      <c r="M650" s="127" t="s">
        <v>5005</v>
      </c>
      <c r="N650" s="43" t="str">
        <f>L164 &amp; " " &amp; U645</f>
        <v>qu'agon tòut</v>
      </c>
      <c r="O650" s="44" t="str">
        <f>M164 &amp; " " &amp; U645</f>
        <v>qu'aguèsson tòut</v>
      </c>
      <c r="P650" s="129" t="s">
        <v>5022</v>
      </c>
      <c r="Q650" s="44" t="str">
        <f>P164 &amp; " " &amp; U645</f>
        <v>aurien tòut</v>
      </c>
      <c r="R650" s="47"/>
      <c r="S650" s="125"/>
      <c r="T650" s="129"/>
      <c r="U650" s="125"/>
    </row>
    <row r="651" spans="1:21">
      <c r="A651" s="169" t="s">
        <v>1288</v>
      </c>
      <c r="B651" s="48" t="s">
        <v>3176</v>
      </c>
      <c r="C651" s="49" t="str">
        <f>"avé" &amp; " " &amp; U651</f>
        <v>avé tors</v>
      </c>
      <c r="D651" s="156" t="s">
        <v>3176</v>
      </c>
      <c r="E651" s="52" t="s">
        <v>5017</v>
      </c>
      <c r="F651" s="52" t="s">
        <v>5031</v>
      </c>
      <c r="G651" s="52" t="s">
        <v>5037</v>
      </c>
      <c r="H651" s="52" t="str">
        <f>D159 &amp; " " &amp; U651</f>
        <v>ai tors</v>
      </c>
      <c r="I651" s="52" t="str">
        <f>E159 &amp; " " &amp; U651</f>
        <v>aviéu tors</v>
      </c>
      <c r="J651" s="52" t="str">
        <f>F159 &amp; " " &amp; U651</f>
        <v>aguère tors</v>
      </c>
      <c r="K651" s="53" t="str">
        <f>G159 &amp; " " &amp; U651</f>
        <v>aurai tors</v>
      </c>
      <c r="L651" s="55" t="s">
        <v>5007</v>
      </c>
      <c r="M651" s="52" t="s">
        <v>5049</v>
      </c>
      <c r="N651" s="52" t="str">
        <f>L159 &amp; " " &amp; U651</f>
        <v>qu'ague tors</v>
      </c>
      <c r="O651" s="53" t="str">
        <f>M159 &amp; " " &amp; U651</f>
        <v>qu'aguèsse tors</v>
      </c>
      <c r="P651" s="55" t="s">
        <v>5054</v>
      </c>
      <c r="Q651" s="53" t="str">
        <f>P159 &amp; " " &amp; U651</f>
        <v>auriéu tors</v>
      </c>
      <c r="R651" s="56"/>
      <c r="S651" s="53"/>
      <c r="T651" s="156" t="s">
        <v>5061</v>
      </c>
      <c r="U651" s="158" t="s">
        <v>5027</v>
      </c>
    </row>
    <row r="652" spans="1:21">
      <c r="A652" s="226" t="s">
        <v>3305</v>
      </c>
      <c r="B652" s="67"/>
      <c r="C652" s="62"/>
      <c r="D652" s="162" t="s">
        <v>5026</v>
      </c>
      <c r="E652" s="61" t="s">
        <v>5018</v>
      </c>
      <c r="F652" s="61" t="s">
        <v>5032</v>
      </c>
      <c r="G652" s="61" t="s">
        <v>5038</v>
      </c>
      <c r="H652" s="61" t="str">
        <f>D160 &amp; " " &amp; U651</f>
        <v>as tors</v>
      </c>
      <c r="I652" s="61" t="str">
        <f>E160 &amp; " " &amp; U651</f>
        <v>aviés tors</v>
      </c>
      <c r="J652" s="61" t="str">
        <f>F160 &amp; " " &amp; U651</f>
        <v>aguères tors</v>
      </c>
      <c r="K652" s="62" t="str">
        <f>G160 &amp; " " &amp; U651</f>
        <v>auras tors</v>
      </c>
      <c r="L652" s="100" t="s">
        <v>5006</v>
      </c>
      <c r="M652" s="61" t="s">
        <v>5050</v>
      </c>
      <c r="N652" s="61" t="str">
        <f>L160 &amp; " " &amp; U651</f>
        <v>qu'agues tors</v>
      </c>
      <c r="O652" s="62" t="str">
        <f>M160 &amp; " " &amp; U651</f>
        <v>qu'aguèsses tors</v>
      </c>
      <c r="P652" s="100" t="s">
        <v>5055</v>
      </c>
      <c r="Q652" s="62" t="str">
        <f>P160 &amp; " " &amp; U651</f>
        <v>auriés tors</v>
      </c>
      <c r="R652" s="67"/>
      <c r="S652" s="62"/>
      <c r="T652" s="100"/>
      <c r="U652" s="161" t="s">
        <v>5062</v>
      </c>
    </row>
    <row r="653" spans="1:21">
      <c r="A653" s="227"/>
      <c r="B653" s="67"/>
      <c r="C653" s="62"/>
      <c r="D653" s="162" t="s">
        <v>5027</v>
      </c>
      <c r="E653" s="61" t="s">
        <v>5019</v>
      </c>
      <c r="F653" s="61" t="s">
        <v>5033</v>
      </c>
      <c r="G653" s="61" t="s">
        <v>5039</v>
      </c>
      <c r="H653" s="61" t="str">
        <f>D161 &amp; " " &amp; U651</f>
        <v>a tors</v>
      </c>
      <c r="I653" s="61" t="str">
        <f>E161 &amp; " " &amp; U651</f>
        <v>avié tors</v>
      </c>
      <c r="J653" s="61" t="str">
        <f>F161 &amp; " " &amp; U651</f>
        <v>aguè  tors</v>
      </c>
      <c r="K653" s="62" t="str">
        <f>G161 &amp; " " &amp; U651</f>
        <v>aura tors</v>
      </c>
      <c r="L653" s="100" t="s">
        <v>5008</v>
      </c>
      <c r="M653" s="61" t="s">
        <v>5049</v>
      </c>
      <c r="N653" s="61" t="str">
        <f>L161 &amp; " " &amp; U651</f>
        <v>qu'ague  tors</v>
      </c>
      <c r="O653" s="62" t="str">
        <f>M161 &amp; " " &amp; U651</f>
        <v>qu'aguèsse tors</v>
      </c>
      <c r="P653" s="100" t="s">
        <v>5056</v>
      </c>
      <c r="Q653" s="62" t="str">
        <f>P161 &amp; " " &amp; U651</f>
        <v>aurié tors</v>
      </c>
      <c r="R653" s="160" t="s">
        <v>3176</v>
      </c>
      <c r="S653" s="62" t="str">
        <f>"agues" &amp; " " &amp; U651</f>
        <v>agues tors</v>
      </c>
      <c r="T653" s="100"/>
      <c r="U653" s="62" t="str">
        <f>"avènt" &amp; " " &amp; U651</f>
        <v>avènt tors</v>
      </c>
    </row>
    <row r="654" spans="1:21" ht="12.75" customHeight="1">
      <c r="A654" s="228" t="s">
        <v>3308</v>
      </c>
      <c r="B654" s="67"/>
      <c r="C654" s="62"/>
      <c r="D654" s="162" t="s">
        <v>5028</v>
      </c>
      <c r="E654" s="61" t="s">
        <v>5020</v>
      </c>
      <c r="F654" s="61" t="s">
        <v>5034</v>
      </c>
      <c r="G654" s="61" t="s">
        <v>5040</v>
      </c>
      <c r="H654" s="61" t="str">
        <f>D162 &amp; " " &amp; U651</f>
        <v>avèn tors</v>
      </c>
      <c r="I654" s="61" t="str">
        <f>E162 &amp; " " &amp; U651</f>
        <v>avian tors</v>
      </c>
      <c r="J654" s="61" t="str">
        <f>F162 &amp; " " &amp; U651</f>
        <v>aguerian tors</v>
      </c>
      <c r="K654" s="62" t="str">
        <f>G162 &amp; " " &amp; U651</f>
        <v>auren tors</v>
      </c>
      <c r="L654" s="162" t="s">
        <v>5046</v>
      </c>
      <c r="M654" s="61" t="s">
        <v>5051</v>
      </c>
      <c r="N654" s="61" t="str">
        <f>L162 &amp; " " &amp; U651</f>
        <v>qu'aguen tors</v>
      </c>
      <c r="O654" s="62" t="str">
        <f>M162 &amp; " " &amp; U651</f>
        <v>qu'aguessian tors</v>
      </c>
      <c r="P654" s="100" t="s">
        <v>5057</v>
      </c>
      <c r="Q654" s="62" t="str">
        <f>P162 &amp; " " &amp; U651</f>
        <v>aurian tors</v>
      </c>
      <c r="R654" s="160" t="s">
        <v>5060</v>
      </c>
      <c r="S654" s="62" t="str">
        <f>"aguen" &amp; " " &amp; U651</f>
        <v>aguen tors</v>
      </c>
      <c r="T654" s="100"/>
      <c r="U654" s="62"/>
    </row>
    <row r="655" spans="1:21">
      <c r="A655" s="229"/>
      <c r="B655" s="67"/>
      <c r="C655" s="62"/>
      <c r="D655" s="162" t="s">
        <v>5029</v>
      </c>
      <c r="E655" s="61" t="s">
        <v>5021</v>
      </c>
      <c r="F655" s="61" t="s">
        <v>5035</v>
      </c>
      <c r="G655" s="61" t="s">
        <v>5041</v>
      </c>
      <c r="H655" s="61" t="str">
        <f>D163 &amp; " " &amp; U651</f>
        <v>avès tors</v>
      </c>
      <c r="I655" s="61" t="str">
        <f>E163 &amp; " " &amp; U651</f>
        <v>avias tors</v>
      </c>
      <c r="J655" s="61" t="str">
        <f>F163 &amp; " " &amp; U651</f>
        <v>aguerias tors</v>
      </c>
      <c r="K655" s="62" t="str">
        <f>G163 &amp; " " &amp; U651</f>
        <v>aurés tors</v>
      </c>
      <c r="L655" s="162" t="s">
        <v>5047</v>
      </c>
      <c r="M655" s="61" t="s">
        <v>5052</v>
      </c>
      <c r="N655" s="61" t="str">
        <f>L163 &amp; " " &amp; U651</f>
        <v>qu'agués tors</v>
      </c>
      <c r="O655" s="62" t="str">
        <f>M163 &amp; " " &amp; U651</f>
        <v>qu'aguessias tors</v>
      </c>
      <c r="P655" s="100" t="s">
        <v>5058</v>
      </c>
      <c r="Q655" s="62" t="str">
        <f>P163 &amp; " " &amp; U651</f>
        <v>aurias tors</v>
      </c>
      <c r="R655" s="160" t="s">
        <v>5029</v>
      </c>
      <c r="S655" s="62" t="str">
        <f>"agués" &amp; " " &amp; U651</f>
        <v>agués tors</v>
      </c>
      <c r="T655" s="100"/>
      <c r="U655" s="62"/>
    </row>
    <row r="656" spans="1:21" ht="13.5" thickBot="1">
      <c r="A656" s="230"/>
      <c r="B656" s="80"/>
      <c r="C656" s="76"/>
      <c r="D656" s="167" t="s">
        <v>5030</v>
      </c>
      <c r="E656" s="75" t="s">
        <v>5022</v>
      </c>
      <c r="F656" s="75" t="s">
        <v>5036</v>
      </c>
      <c r="G656" s="75" t="s">
        <v>5042</v>
      </c>
      <c r="H656" s="75" t="str">
        <f>D164 &amp; " " &amp; U651</f>
        <v>an tors</v>
      </c>
      <c r="I656" s="75" t="str">
        <f>E164 &amp; " " &amp; U651</f>
        <v>avien  tors</v>
      </c>
      <c r="J656" s="75" t="str">
        <f>F164 &amp; " " &amp; U651</f>
        <v>aguèron tors</v>
      </c>
      <c r="K656" s="76" t="str">
        <f>G164 &amp; " " &amp; U651</f>
        <v>auran tors</v>
      </c>
      <c r="L656" s="167" t="s">
        <v>5048</v>
      </c>
      <c r="M656" s="75" t="s">
        <v>5053</v>
      </c>
      <c r="N656" s="75" t="str">
        <f>L164 &amp; " " &amp; U651</f>
        <v>qu'agon tors</v>
      </c>
      <c r="O656" s="76" t="str">
        <f>M164 &amp; " " &amp; U651</f>
        <v>qu'aguèsson tors</v>
      </c>
      <c r="P656" s="105" t="s">
        <v>5059</v>
      </c>
      <c r="Q656" s="76" t="str">
        <f>P164 &amp; " " &amp; U651</f>
        <v>aurien tors</v>
      </c>
      <c r="R656" s="80"/>
      <c r="S656" s="76"/>
      <c r="T656" s="105"/>
      <c r="U656" s="76"/>
    </row>
    <row r="657" spans="1:21">
      <c r="A657" s="169" t="s">
        <v>68</v>
      </c>
      <c r="B657" s="137" t="s">
        <v>3175</v>
      </c>
      <c r="C657" s="27" t="str">
        <f>"avé" &amp; " " &amp; U657</f>
        <v>avé tra</v>
      </c>
      <c r="D657" s="180" t="s">
        <v>4598</v>
      </c>
      <c r="E657" s="29" t="s">
        <v>846</v>
      </c>
      <c r="F657" s="176" t="s">
        <v>4603</v>
      </c>
      <c r="G657" s="29" t="s">
        <v>4604</v>
      </c>
      <c r="H657" s="22" t="str">
        <f>D159 &amp; " " &amp; U657</f>
        <v>ai tra</v>
      </c>
      <c r="I657" s="22" t="str">
        <f>E159 &amp; " " &amp; U657</f>
        <v>aviéu tra</v>
      </c>
      <c r="J657" s="22" t="str">
        <f>F159 &amp; " " &amp; U657</f>
        <v>aguère tra</v>
      </c>
      <c r="K657" s="23" t="str">
        <f>G159 &amp; " " &amp; U657</f>
        <v>aurai tra</v>
      </c>
      <c r="L657" s="180" t="s">
        <v>4617</v>
      </c>
      <c r="M657" s="176" t="s">
        <v>4623</v>
      </c>
      <c r="N657" s="22" t="str">
        <f>L159 &amp; " " &amp; U657</f>
        <v>qu'ague tra</v>
      </c>
      <c r="O657" s="23" t="str">
        <f>M159 &amp; " " &amp; U657</f>
        <v>qu'aguèsse tra</v>
      </c>
      <c r="P657" s="34" t="s">
        <v>4610</v>
      </c>
      <c r="Q657" s="23" t="str">
        <f>P159 &amp; " " &amp; U657</f>
        <v>auriéu tra</v>
      </c>
      <c r="R657" s="26" t="s">
        <v>77</v>
      </c>
      <c r="S657" s="27"/>
      <c r="T657" s="180" t="s">
        <v>4629</v>
      </c>
      <c r="U657" s="182" t="s">
        <v>4596</v>
      </c>
    </row>
    <row r="658" spans="1:21">
      <c r="A658" s="226" t="s">
        <v>3305</v>
      </c>
      <c r="B658" s="35"/>
      <c r="C658" s="32"/>
      <c r="D658" s="147" t="s">
        <v>4599</v>
      </c>
      <c r="E658" s="31" t="s">
        <v>960</v>
      </c>
      <c r="F658" s="31" t="s">
        <v>965</v>
      </c>
      <c r="G658" s="31" t="s">
        <v>4605</v>
      </c>
      <c r="H658" s="31" t="str">
        <f>D160 &amp; " " &amp; U657</f>
        <v>as tra</v>
      </c>
      <c r="I658" s="31" t="str">
        <f>E160 &amp; " " &amp; U657</f>
        <v>aviés tra</v>
      </c>
      <c r="J658" s="31" t="str">
        <f>F160 &amp; " " &amp; U657</f>
        <v>aguères tra</v>
      </c>
      <c r="K658" s="32" t="str">
        <f>G160 &amp; " " &amp; U657</f>
        <v>auras tra</v>
      </c>
      <c r="L658" s="119" t="s">
        <v>4618</v>
      </c>
      <c r="M658" s="31" t="s">
        <v>4624</v>
      </c>
      <c r="N658" s="31" t="str">
        <f>L160 &amp; " " &amp; U657</f>
        <v>qu'agues tra</v>
      </c>
      <c r="O658" s="32" t="str">
        <f>M160 &amp; " " &amp; U657</f>
        <v>qu'aguèsses tra</v>
      </c>
      <c r="P658" s="119" t="s">
        <v>4611</v>
      </c>
      <c r="Q658" s="32" t="str">
        <f>P160 &amp; " " &amp; U657</f>
        <v>auriés tra</v>
      </c>
      <c r="R658" s="35"/>
      <c r="S658" s="32"/>
      <c r="T658" s="119"/>
      <c r="U658" s="32" t="s">
        <v>4597</v>
      </c>
    </row>
    <row r="659" spans="1:21">
      <c r="A659" s="227"/>
      <c r="B659" s="35"/>
      <c r="C659" s="32"/>
      <c r="D659" s="147" t="s">
        <v>4600</v>
      </c>
      <c r="E659" s="31" t="s">
        <v>961</v>
      </c>
      <c r="F659" s="31" t="s">
        <v>966</v>
      </c>
      <c r="G659" s="31" t="s">
        <v>4606</v>
      </c>
      <c r="H659" s="31" t="str">
        <f>D161 &amp; " " &amp; U657</f>
        <v>a tra</v>
      </c>
      <c r="I659" s="31" t="str">
        <f>E161 &amp; " " &amp; U657</f>
        <v>avié tra</v>
      </c>
      <c r="J659" s="31" t="str">
        <f>F161 &amp; " " &amp; U657</f>
        <v>aguè  tra</v>
      </c>
      <c r="K659" s="32" t="str">
        <f>G161 &amp; " " &amp; U657</f>
        <v>aura tra</v>
      </c>
      <c r="L659" s="119" t="s">
        <v>4619</v>
      </c>
      <c r="M659" s="31" t="s">
        <v>4625</v>
      </c>
      <c r="N659" s="31" t="str">
        <f>L161 &amp; " " &amp; U657</f>
        <v>qu'ague  tra</v>
      </c>
      <c r="O659" s="32" t="str">
        <f>M161 &amp; " " &amp; U657</f>
        <v>qu'aguèsse tra</v>
      </c>
      <c r="P659" s="119" t="s">
        <v>4612</v>
      </c>
      <c r="Q659" s="32" t="str">
        <f>P161 &amp; " " &amp; U657</f>
        <v>aurié tra</v>
      </c>
      <c r="R659" s="145" t="s">
        <v>4616</v>
      </c>
      <c r="S659" s="32" t="str">
        <f>"agues" &amp; " " &amp; U657</f>
        <v>agues tra</v>
      </c>
      <c r="T659" s="119"/>
      <c r="U659" s="32" t="str">
        <f>"avènt" &amp; " " &amp; U657</f>
        <v>avènt tra</v>
      </c>
    </row>
    <row r="660" spans="1:21" ht="12.75" customHeight="1">
      <c r="A660" s="228" t="s">
        <v>3308</v>
      </c>
      <c r="B660" s="35"/>
      <c r="C660" s="32"/>
      <c r="D660" s="147" t="s">
        <v>4601</v>
      </c>
      <c r="E660" s="31" t="s">
        <v>962</v>
      </c>
      <c r="F660" s="31" t="s">
        <v>967</v>
      </c>
      <c r="G660" s="31" t="s">
        <v>4607</v>
      </c>
      <c r="H660" s="31" t="str">
        <f>D162 &amp; " " &amp; U657</f>
        <v>avèn tra</v>
      </c>
      <c r="I660" s="31" t="str">
        <f>E162 &amp; " " &amp; U657</f>
        <v>avian tra</v>
      </c>
      <c r="J660" s="31" t="str">
        <f>F162 &amp; " " &amp; U657</f>
        <v>aguerian tra</v>
      </c>
      <c r="K660" s="32" t="str">
        <f>G162 &amp; " " &amp; U657</f>
        <v>auren tra</v>
      </c>
      <c r="L660" s="119" t="s">
        <v>4620</v>
      </c>
      <c r="M660" s="31" t="s">
        <v>4626</v>
      </c>
      <c r="N660" s="31" t="str">
        <f>L162 &amp; " " &amp; U657</f>
        <v>qu'aguen tra</v>
      </c>
      <c r="O660" s="32" t="str">
        <f>M162 &amp; " " &amp; U657</f>
        <v>qu'aguessian tra</v>
      </c>
      <c r="P660" s="119" t="s">
        <v>4613</v>
      </c>
      <c r="Q660" s="32" t="str">
        <f>P162 &amp; " " &amp; U657</f>
        <v>aurian tra</v>
      </c>
      <c r="R660" s="35" t="s">
        <v>974</v>
      </c>
      <c r="S660" s="32" t="str">
        <f>"aguen" &amp; " " &amp; U657</f>
        <v>aguen tra</v>
      </c>
      <c r="T660" s="119"/>
      <c r="U660" s="32"/>
    </row>
    <row r="661" spans="1:21">
      <c r="A661" s="229"/>
      <c r="B661" s="35"/>
      <c r="C661" s="32"/>
      <c r="D661" s="147" t="s">
        <v>959</v>
      </c>
      <c r="E661" s="31" t="s">
        <v>963</v>
      </c>
      <c r="F661" s="31" t="s">
        <v>968</v>
      </c>
      <c r="G661" s="31" t="s">
        <v>4608</v>
      </c>
      <c r="H661" s="31" t="str">
        <f>D163 &amp; " " &amp; U657</f>
        <v>avès tra</v>
      </c>
      <c r="I661" s="31" t="str">
        <f>E163 &amp; " " &amp; U657</f>
        <v>avias tra</v>
      </c>
      <c r="J661" s="31" t="str">
        <f>F163 &amp; " " &amp; U657</f>
        <v>aguerias tra</v>
      </c>
      <c r="K661" s="32" t="str">
        <f>G163 &amp; " " &amp; U657</f>
        <v>aurés tra</v>
      </c>
      <c r="L661" s="119" t="s">
        <v>4621</v>
      </c>
      <c r="M661" s="31" t="s">
        <v>4627</v>
      </c>
      <c r="N661" s="31" t="str">
        <f>L163 &amp; " " &amp; U657</f>
        <v>qu'agués tra</v>
      </c>
      <c r="O661" s="32" t="str">
        <f>M163 &amp; " " &amp; U657</f>
        <v>qu'aguessias tra</v>
      </c>
      <c r="P661" s="119" t="s">
        <v>4614</v>
      </c>
      <c r="Q661" s="32" t="str">
        <f>P163 &amp; " " &amp; U657</f>
        <v>aurias tra</v>
      </c>
      <c r="R661" s="35" t="s">
        <v>959</v>
      </c>
      <c r="S661" s="32" t="str">
        <f>"agués" &amp; " " &amp; U657</f>
        <v>agués tra</v>
      </c>
      <c r="T661" s="119"/>
      <c r="U661" s="32"/>
    </row>
    <row r="662" spans="1:21" ht="13.5" thickBot="1">
      <c r="A662" s="230"/>
      <c r="B662" s="47"/>
      <c r="C662" s="44"/>
      <c r="D662" s="184" t="s">
        <v>4602</v>
      </c>
      <c r="E662" s="43" t="s">
        <v>964</v>
      </c>
      <c r="F662" s="43" t="s">
        <v>969</v>
      </c>
      <c r="G662" s="183" t="s">
        <v>4609</v>
      </c>
      <c r="H662" s="43" t="str">
        <f>D164 &amp; " " &amp; U657</f>
        <v>an tra</v>
      </c>
      <c r="I662" s="43" t="str">
        <f>E164 &amp; " " &amp; U657</f>
        <v>avien  tra</v>
      </c>
      <c r="J662" s="43" t="str">
        <f>F164 &amp; " " &amp; U657</f>
        <v>aguèron tra</v>
      </c>
      <c r="K662" s="44" t="str">
        <f>G164 &amp; " " &amp; U657</f>
        <v>auran tra</v>
      </c>
      <c r="L662" s="121" t="s">
        <v>4622</v>
      </c>
      <c r="M662" s="43" t="s">
        <v>4628</v>
      </c>
      <c r="N662" s="43" t="str">
        <f>L164 &amp; " " &amp; U657</f>
        <v>qu'agon tra</v>
      </c>
      <c r="O662" s="44" t="str">
        <f>M164 &amp; " " &amp; U657</f>
        <v>qu'aguèsson tra</v>
      </c>
      <c r="P662" s="121" t="s">
        <v>4615</v>
      </c>
      <c r="Q662" s="44" t="str">
        <f>P164 &amp; " " &amp; U657</f>
        <v>aurien tra</v>
      </c>
      <c r="R662" s="47"/>
      <c r="S662" s="44"/>
      <c r="T662" s="121"/>
      <c r="U662" s="44"/>
    </row>
    <row r="663" spans="1:21">
      <c r="A663" s="169" t="s">
        <v>1289</v>
      </c>
      <c r="B663" s="48" t="s">
        <v>3174</v>
      </c>
      <c r="C663" s="49" t="str">
        <f>"avé" &amp; " " &amp; U663</f>
        <v>avé ubert</v>
      </c>
      <c r="D663" s="55" t="s">
        <v>5100</v>
      </c>
      <c r="E663" s="52" t="s">
        <v>5063</v>
      </c>
      <c r="F663" s="52" t="s">
        <v>5064</v>
      </c>
      <c r="G663" s="52" t="s">
        <v>5065</v>
      </c>
      <c r="H663" s="52" t="str">
        <f>D159 &amp; " " &amp; U663</f>
        <v>ai ubert</v>
      </c>
      <c r="I663" s="52" t="str">
        <f>E159 &amp; " " &amp; U663</f>
        <v>aviéu ubert</v>
      </c>
      <c r="J663" s="52" t="str">
        <f>F159 &amp; " " &amp; U663</f>
        <v>aguère ubert</v>
      </c>
      <c r="K663" s="53" t="str">
        <f>G159 &amp; " " &amp; U663</f>
        <v>aurai ubert</v>
      </c>
      <c r="L663" s="156" t="s">
        <v>5104</v>
      </c>
      <c r="M663" s="52" t="s">
        <v>5066</v>
      </c>
      <c r="N663" s="52" t="str">
        <f>L159 &amp; " " &amp; U663</f>
        <v>qu'ague ubert</v>
      </c>
      <c r="O663" s="53" t="str">
        <f>M159 &amp; " " &amp; U663</f>
        <v>qu'aguèsse ubert</v>
      </c>
      <c r="P663" s="55" t="s">
        <v>5067</v>
      </c>
      <c r="Q663" s="53" t="str">
        <f>P159 &amp; " " &amp; U663</f>
        <v>auriéu ubert</v>
      </c>
      <c r="R663" s="56"/>
      <c r="S663" s="53"/>
      <c r="T663" s="55" t="s">
        <v>5068</v>
      </c>
      <c r="U663" s="53" t="s">
        <v>5069</v>
      </c>
    </row>
    <row r="664" spans="1:21">
      <c r="A664" s="226" t="s">
        <v>3305</v>
      </c>
      <c r="B664" s="67"/>
      <c r="C664" s="62"/>
      <c r="D664" s="100" t="s">
        <v>5101</v>
      </c>
      <c r="E664" s="61" t="s">
        <v>5070</v>
      </c>
      <c r="F664" s="61" t="s">
        <v>5071</v>
      </c>
      <c r="G664" s="61" t="s">
        <v>5072</v>
      </c>
      <c r="H664" s="61" t="str">
        <f>D160 &amp; " " &amp; U663</f>
        <v>as ubert</v>
      </c>
      <c r="I664" s="61" t="str">
        <f>E160 &amp; " " &amp; U663</f>
        <v>aviés ubert</v>
      </c>
      <c r="J664" s="61" t="str">
        <f>F160 &amp; " " &amp; U663</f>
        <v>aguères ubert</v>
      </c>
      <c r="K664" s="62" t="str">
        <f>G160 &amp; " " &amp; U663</f>
        <v>auras ubert</v>
      </c>
      <c r="L664" s="162" t="s">
        <v>5105</v>
      </c>
      <c r="M664" s="61" t="s">
        <v>5073</v>
      </c>
      <c r="N664" s="61" t="str">
        <f>L160 &amp; " " &amp; U663</f>
        <v>qu'agues ubert</v>
      </c>
      <c r="O664" s="62" t="str">
        <f>M160 &amp; " " &amp; U663</f>
        <v>qu'aguèsses ubert</v>
      </c>
      <c r="P664" s="100" t="s">
        <v>5074</v>
      </c>
      <c r="Q664" s="62" t="str">
        <f>P160 &amp; " " &amp; U663</f>
        <v>auriés ubert</v>
      </c>
      <c r="R664" s="67"/>
      <c r="S664" s="62"/>
      <c r="T664" s="100"/>
      <c r="U664" s="62" t="s">
        <v>5075</v>
      </c>
    </row>
    <row r="665" spans="1:21">
      <c r="A665" s="227"/>
      <c r="B665" s="67"/>
      <c r="C665" s="62"/>
      <c r="D665" s="162" t="s">
        <v>5103</v>
      </c>
      <c r="E665" s="61" t="s">
        <v>5076</v>
      </c>
      <c r="F665" s="61" t="s">
        <v>5077</v>
      </c>
      <c r="G665" s="61" t="s">
        <v>5078</v>
      </c>
      <c r="H665" s="61" t="str">
        <f>D161 &amp; " " &amp; U663</f>
        <v>a ubert</v>
      </c>
      <c r="I665" s="61" t="str">
        <f>E161 &amp; " " &amp; U663</f>
        <v>avié ubert</v>
      </c>
      <c r="J665" s="61" t="str">
        <f>F161 &amp; " " &amp; U663</f>
        <v>aguè  ubert</v>
      </c>
      <c r="K665" s="62" t="str">
        <f>G161 &amp; " " &amp; U663</f>
        <v>aura ubert</v>
      </c>
      <c r="L665" s="162" t="s">
        <v>5104</v>
      </c>
      <c r="M665" s="61" t="s">
        <v>5066</v>
      </c>
      <c r="N665" s="61" t="str">
        <f>L161 &amp; " " &amp; U663</f>
        <v>qu'ague  ubert</v>
      </c>
      <c r="O665" s="62" t="str">
        <f>M161 &amp; " " &amp; U663</f>
        <v>qu'aguèsse ubert</v>
      </c>
      <c r="P665" s="100" t="s">
        <v>5079</v>
      </c>
      <c r="Q665" s="62" t="str">
        <f>P161 &amp; " " &amp; U663</f>
        <v>aurié ubert</v>
      </c>
      <c r="R665" s="160" t="s">
        <v>5100</v>
      </c>
      <c r="S665" s="62" t="str">
        <f>"agues" &amp; " " &amp; U663</f>
        <v>agues ubert</v>
      </c>
      <c r="T665" s="100"/>
      <c r="U665" s="62" t="str">
        <f>"avènt" &amp; " " &amp; U663</f>
        <v>avènt ubert</v>
      </c>
    </row>
    <row r="666" spans="1:21" ht="12.75" customHeight="1">
      <c r="A666" s="228" t="s">
        <v>3308</v>
      </c>
      <c r="B666" s="67"/>
      <c r="C666" s="62"/>
      <c r="D666" s="100" t="s">
        <v>5080</v>
      </c>
      <c r="E666" s="61" t="s">
        <v>5081</v>
      </c>
      <c r="F666" s="61" t="s">
        <v>5082</v>
      </c>
      <c r="G666" s="61" t="s">
        <v>5083</v>
      </c>
      <c r="H666" s="61" t="str">
        <f>D162 &amp; " " &amp; U663</f>
        <v>avèn ubert</v>
      </c>
      <c r="I666" s="61" t="str">
        <f>E162 &amp; " " &amp; U663</f>
        <v>avian ubert</v>
      </c>
      <c r="J666" s="61" t="str">
        <f>F162 &amp; " " &amp; U663</f>
        <v>aguerian ubert</v>
      </c>
      <c r="K666" s="62" t="str">
        <f>G162 &amp; " " &amp; U663</f>
        <v>auren ubert</v>
      </c>
      <c r="L666" s="100" t="s">
        <v>5084</v>
      </c>
      <c r="M666" s="61" t="s">
        <v>5085</v>
      </c>
      <c r="N666" s="61" t="str">
        <f>L162 &amp; " " &amp; U663</f>
        <v>qu'aguen ubert</v>
      </c>
      <c r="O666" s="62" t="str">
        <f>M162 &amp; " " &amp; U663</f>
        <v>qu'aguessian ubert</v>
      </c>
      <c r="P666" s="100" t="s">
        <v>5086</v>
      </c>
      <c r="Q666" s="62" t="str">
        <f>P162 &amp; " " &amp; U663</f>
        <v>aurian ubert</v>
      </c>
      <c r="R666" s="67" t="s">
        <v>5087</v>
      </c>
      <c r="S666" s="62" t="str">
        <f>"aguen" &amp; " " &amp; U663</f>
        <v>aguen ubert</v>
      </c>
      <c r="T666" s="100"/>
      <c r="U666" s="62"/>
    </row>
    <row r="667" spans="1:21">
      <c r="A667" s="229"/>
      <c r="B667" s="67"/>
      <c r="C667" s="62"/>
      <c r="D667" s="100" t="s">
        <v>5088</v>
      </c>
      <c r="E667" s="61" t="s">
        <v>5089</v>
      </c>
      <c r="F667" s="61" t="s">
        <v>5090</v>
      </c>
      <c r="G667" s="61" t="s">
        <v>5091</v>
      </c>
      <c r="H667" s="61" t="str">
        <f>D163 &amp; " " &amp; U663</f>
        <v>avès ubert</v>
      </c>
      <c r="I667" s="61" t="str">
        <f>E163 &amp; " " &amp; U663</f>
        <v>avias ubert</v>
      </c>
      <c r="J667" s="61" t="str">
        <f>F163 &amp; " " &amp; U663</f>
        <v>aguerias ubert</v>
      </c>
      <c r="K667" s="62" t="str">
        <f>G163 &amp; " " &amp; U663</f>
        <v>aurés ubert</v>
      </c>
      <c r="L667" s="100" t="s">
        <v>5092</v>
      </c>
      <c r="M667" s="61" t="s">
        <v>5093</v>
      </c>
      <c r="N667" s="61" t="str">
        <f>L163 &amp; " " &amp; U663</f>
        <v>qu'agués ubert</v>
      </c>
      <c r="O667" s="62" t="str">
        <f>M163 &amp; " " &amp; U663</f>
        <v>qu'aguessias ubert</v>
      </c>
      <c r="P667" s="100" t="s">
        <v>5094</v>
      </c>
      <c r="Q667" s="62" t="str">
        <f>P163 &amp; " " &amp; U663</f>
        <v>aurias ubert</v>
      </c>
      <c r="R667" s="67" t="s">
        <v>5088</v>
      </c>
      <c r="S667" s="62" t="str">
        <f>"agués" &amp; " " &amp; U663</f>
        <v>agués ubert</v>
      </c>
      <c r="T667" s="100"/>
      <c r="U667" s="62"/>
    </row>
    <row r="668" spans="1:21" ht="13.5" thickBot="1">
      <c r="A668" s="230"/>
      <c r="B668" s="80"/>
      <c r="C668" s="76"/>
      <c r="D668" s="105" t="s">
        <v>5102</v>
      </c>
      <c r="E668" s="75" t="s">
        <v>5095</v>
      </c>
      <c r="F668" s="75" t="s">
        <v>5096</v>
      </c>
      <c r="G668" s="75" t="s">
        <v>5097</v>
      </c>
      <c r="H668" s="75" t="str">
        <f>D164 &amp; " " &amp; U663</f>
        <v>an ubert</v>
      </c>
      <c r="I668" s="75" t="str">
        <f>E164 &amp; " " &amp; U663</f>
        <v>avien  ubert</v>
      </c>
      <c r="J668" s="75" t="str">
        <f>F164 &amp; " " &amp; U663</f>
        <v>aguèron ubert</v>
      </c>
      <c r="K668" s="76" t="str">
        <f>G164 &amp; " " &amp; U663</f>
        <v>auran ubert</v>
      </c>
      <c r="L668" s="167" t="s">
        <v>5106</v>
      </c>
      <c r="M668" s="75" t="s">
        <v>5098</v>
      </c>
      <c r="N668" s="75" t="str">
        <f>L164 &amp; " " &amp; U663</f>
        <v>qu'agon ubert</v>
      </c>
      <c r="O668" s="76" t="str">
        <f>M164 &amp; " " &amp; U663</f>
        <v>qu'aguèsson ubert</v>
      </c>
      <c r="P668" s="105" t="s">
        <v>5099</v>
      </c>
      <c r="Q668" s="76" t="str">
        <f>P164 &amp; " " &amp; U663</f>
        <v>aurien ubert</v>
      </c>
      <c r="R668" s="80"/>
      <c r="S668" s="76"/>
      <c r="T668" s="105"/>
      <c r="U668" s="76"/>
    </row>
    <row r="669" spans="1:21">
      <c r="A669" s="169" t="s">
        <v>1290</v>
      </c>
      <c r="B669" s="18" t="s">
        <v>3173</v>
      </c>
      <c r="C669" s="19" t="str">
        <f>"avé" &amp; " " &amp; U669</f>
        <v>avé vaugu</v>
      </c>
      <c r="D669" s="140" t="s">
        <v>976</v>
      </c>
      <c r="E669" s="22" t="s">
        <v>975</v>
      </c>
      <c r="F669" s="141" t="s">
        <v>4630</v>
      </c>
      <c r="G669" s="22" t="s">
        <v>4632</v>
      </c>
      <c r="H669" s="22" t="str">
        <f>D159 &amp; " " &amp; U669</f>
        <v>ai vaugu</v>
      </c>
      <c r="I669" s="22" t="str">
        <f>E159 &amp; " " &amp; U669</f>
        <v>aviéu vaugu</v>
      </c>
      <c r="J669" s="22" t="str">
        <f>F159 &amp; " " &amp; U669</f>
        <v>aguère vaugu</v>
      </c>
      <c r="K669" s="23" t="str">
        <f>G159 &amp; " " &amp; U669</f>
        <v>aurai vaugu</v>
      </c>
      <c r="L669" s="140" t="s">
        <v>4644</v>
      </c>
      <c r="M669" s="141" t="s">
        <v>4649</v>
      </c>
      <c r="N669" s="22" t="str">
        <f>L159 &amp; " " &amp; U669</f>
        <v>qu'ague vaugu</v>
      </c>
      <c r="O669" s="23" t="str">
        <f>M159 &amp; " " &amp; U669</f>
        <v>qu'aguèsse vaugu</v>
      </c>
      <c r="P669" s="25" t="s">
        <v>4638</v>
      </c>
      <c r="Q669" s="23" t="str">
        <f>P159 &amp; " " &amp; U669</f>
        <v>auriéu vaugu</v>
      </c>
      <c r="R669" s="26"/>
      <c r="S669" s="23"/>
      <c r="T669" s="25" t="s">
        <v>100</v>
      </c>
      <c r="U669" s="23" t="s">
        <v>99</v>
      </c>
    </row>
    <row r="670" spans="1:21">
      <c r="A670" s="226" t="s">
        <v>3305</v>
      </c>
      <c r="B670" s="35"/>
      <c r="C670" s="32"/>
      <c r="D670" s="147" t="s">
        <v>979</v>
      </c>
      <c r="E670" s="31" t="s">
        <v>982</v>
      </c>
      <c r="F670" s="31" t="s">
        <v>987</v>
      </c>
      <c r="G670" s="31" t="s">
        <v>4633</v>
      </c>
      <c r="H670" s="31" t="str">
        <f>D160 &amp; " " &amp; U669</f>
        <v>as vaugu</v>
      </c>
      <c r="I670" s="31" t="str">
        <f>E160 &amp; " " &amp; U669</f>
        <v>aviés vaugu</v>
      </c>
      <c r="J670" s="31" t="str">
        <f>F160 &amp; " " &amp; U669</f>
        <v>aguères vaugu</v>
      </c>
      <c r="K670" s="32" t="str">
        <f>G160 &amp; " " &amp; U669</f>
        <v>auras vaugu</v>
      </c>
      <c r="L670" s="119" t="s">
        <v>4645</v>
      </c>
      <c r="M670" s="31" t="s">
        <v>4650</v>
      </c>
      <c r="N670" s="31" t="str">
        <f>L160 &amp; " " &amp; U669</f>
        <v>qu'agues vaugu</v>
      </c>
      <c r="O670" s="32" t="str">
        <f>M160 &amp; " " &amp; U669</f>
        <v>qu'aguèsses vaugu</v>
      </c>
      <c r="P670" s="119" t="s">
        <v>4639</v>
      </c>
      <c r="Q670" s="32" t="str">
        <f>P160 &amp; " " &amp; U669</f>
        <v>auriés vaugu</v>
      </c>
      <c r="R670" s="35"/>
      <c r="S670" s="32"/>
      <c r="T670" s="119"/>
      <c r="U670" s="146" t="s">
        <v>4655</v>
      </c>
    </row>
    <row r="671" spans="1:21">
      <c r="A671" s="227"/>
      <c r="B671" s="35"/>
      <c r="C671" s="32"/>
      <c r="D671" s="119" t="s">
        <v>119</v>
      </c>
      <c r="E671" s="31" t="s">
        <v>983</v>
      </c>
      <c r="F671" s="31" t="s">
        <v>988</v>
      </c>
      <c r="G671" s="31" t="s">
        <v>4634</v>
      </c>
      <c r="H671" s="31" t="str">
        <f>D161 &amp; " " &amp; U669</f>
        <v>a vaugu</v>
      </c>
      <c r="I671" s="31" t="str">
        <f>E161 &amp; " " &amp; U669</f>
        <v>avié vaugu</v>
      </c>
      <c r="J671" s="31" t="str">
        <f>F161 &amp; " " &amp; U669</f>
        <v>aguè  vaugu</v>
      </c>
      <c r="K671" s="32" t="str">
        <f>G161 &amp; " " &amp; U669</f>
        <v>aura vaugu</v>
      </c>
      <c r="L671" s="119" t="s">
        <v>4644</v>
      </c>
      <c r="M671" s="31" t="s">
        <v>4651</v>
      </c>
      <c r="N671" s="31" t="str">
        <f>L161 &amp; " " &amp; U669</f>
        <v>qu'ague  vaugu</v>
      </c>
      <c r="O671" s="32" t="str">
        <f>M161 &amp; " " &amp; U669</f>
        <v>qu'aguèsse vaugu</v>
      </c>
      <c r="P671" s="119" t="s">
        <v>4640</v>
      </c>
      <c r="Q671" s="32" t="str">
        <f>P161 &amp; " " &amp; U669</f>
        <v>aurié vaugu</v>
      </c>
      <c r="R671" s="145" t="s">
        <v>976</v>
      </c>
      <c r="S671" s="32" t="str">
        <f>"agues" &amp; " " &amp; U669</f>
        <v>agues vaugu</v>
      </c>
      <c r="T671" s="119"/>
      <c r="U671" s="32" t="str">
        <f>"avènt" &amp; " " &amp; U669</f>
        <v>avènt vaugu</v>
      </c>
    </row>
    <row r="672" spans="1:21" ht="12.75" customHeight="1">
      <c r="A672" s="228" t="s">
        <v>3308</v>
      </c>
      <c r="B672" s="35"/>
      <c r="C672" s="32"/>
      <c r="D672" s="119" t="s">
        <v>980</v>
      </c>
      <c r="E672" s="31" t="s">
        <v>984</v>
      </c>
      <c r="F672" s="31" t="s">
        <v>989</v>
      </c>
      <c r="G672" s="31" t="s">
        <v>4635</v>
      </c>
      <c r="H672" s="31" t="str">
        <f>D162 &amp; " " &amp; U669</f>
        <v>avèn vaugu</v>
      </c>
      <c r="I672" s="31" t="str">
        <f>E162 &amp; " " &amp; U669</f>
        <v>avian vaugu</v>
      </c>
      <c r="J672" s="31" t="str">
        <f>F162 &amp; " " &amp; U669</f>
        <v>aguerian vaugu</v>
      </c>
      <c r="K672" s="32" t="str">
        <f>G162 &amp; " " &amp; U669</f>
        <v>auren vaugu</v>
      </c>
      <c r="L672" s="119" t="s">
        <v>4646</v>
      </c>
      <c r="M672" s="31" t="s">
        <v>4652</v>
      </c>
      <c r="N672" s="31" t="str">
        <f>L162 &amp; " " &amp; U669</f>
        <v>qu'aguen vaugu</v>
      </c>
      <c r="O672" s="32" t="str">
        <f>M162 &amp; " " &amp; U669</f>
        <v>qu'aguessian vaugu</v>
      </c>
      <c r="P672" s="119" t="s">
        <v>4641</v>
      </c>
      <c r="Q672" s="32" t="str">
        <f>P162 &amp; " " &amp; U669</f>
        <v>aurian vaugu</v>
      </c>
      <c r="R672" s="35" t="s">
        <v>977</v>
      </c>
      <c r="S672" s="32" t="str">
        <f>"aguen" &amp; " " &amp; U669</f>
        <v>aguen vaugu</v>
      </c>
      <c r="T672" s="119"/>
      <c r="U672" s="32"/>
    </row>
    <row r="673" spans="1:21">
      <c r="A673" s="229"/>
      <c r="B673" s="35"/>
      <c r="C673" s="32"/>
      <c r="D673" s="119" t="s">
        <v>978</v>
      </c>
      <c r="E673" s="31" t="s">
        <v>985</v>
      </c>
      <c r="F673" s="31" t="s">
        <v>990</v>
      </c>
      <c r="G673" s="31" t="s">
        <v>4636</v>
      </c>
      <c r="H673" s="31" t="str">
        <f>D163 &amp; " " &amp; U669</f>
        <v>avès vaugu</v>
      </c>
      <c r="I673" s="31" t="str">
        <f>E163 &amp; " " &amp; U669</f>
        <v>avias vaugu</v>
      </c>
      <c r="J673" s="31" t="str">
        <f>F163 &amp; " " &amp; U669</f>
        <v>aguerias vaugu</v>
      </c>
      <c r="K673" s="32" t="str">
        <f>G163 &amp; " " &amp; U669</f>
        <v>aurés vaugu</v>
      </c>
      <c r="L673" s="119" t="s">
        <v>4647</v>
      </c>
      <c r="M673" s="31" t="s">
        <v>4653</v>
      </c>
      <c r="N673" s="31" t="str">
        <f>L163 &amp; " " &amp; U669</f>
        <v>qu'agués vaugu</v>
      </c>
      <c r="O673" s="32" t="str">
        <f>M163 &amp; " " &amp; U669</f>
        <v>qu'aguessias vaugu</v>
      </c>
      <c r="P673" s="119" t="s">
        <v>4642</v>
      </c>
      <c r="Q673" s="32" t="str">
        <f>P163 &amp; " " &amp; U669</f>
        <v>aurias vaugu</v>
      </c>
      <c r="R673" s="35" t="s">
        <v>978</v>
      </c>
      <c r="S673" s="32" t="str">
        <f>"agués" &amp; " " &amp; U669</f>
        <v>agués vaugu</v>
      </c>
      <c r="T673" s="119"/>
      <c r="U673" s="32"/>
    </row>
    <row r="674" spans="1:21" ht="13.5" thickBot="1">
      <c r="A674" s="230"/>
      <c r="B674" s="124"/>
      <c r="C674" s="125"/>
      <c r="D674" s="129" t="s">
        <v>981</v>
      </c>
      <c r="E674" s="127" t="s">
        <v>986</v>
      </c>
      <c r="F674" s="127" t="s">
        <v>991</v>
      </c>
      <c r="G674" s="127" t="s">
        <v>4637</v>
      </c>
      <c r="H674" s="43" t="str">
        <f>D164 &amp; " " &amp; U669</f>
        <v>an vaugu</v>
      </c>
      <c r="I674" s="43" t="str">
        <f>E164 &amp; " " &amp; U669</f>
        <v>avien  vaugu</v>
      </c>
      <c r="J674" s="43" t="str">
        <f>F164 &amp; " " &amp; U669</f>
        <v>aguèron vaugu</v>
      </c>
      <c r="K674" s="44" t="str">
        <f>G164 &amp; " " &amp; U669</f>
        <v>auran vaugu</v>
      </c>
      <c r="L674" s="129" t="s">
        <v>4648</v>
      </c>
      <c r="M674" s="127" t="s">
        <v>4654</v>
      </c>
      <c r="N674" s="43" t="str">
        <f>L164 &amp; " " &amp; U669</f>
        <v>qu'agon vaugu</v>
      </c>
      <c r="O674" s="44" t="str">
        <f>M164 &amp; " " &amp; U669</f>
        <v>qu'aguèsson vaugu</v>
      </c>
      <c r="P674" s="129" t="s">
        <v>4643</v>
      </c>
      <c r="Q674" s="44" t="str">
        <f>P164 &amp; " " &amp; U669</f>
        <v>aurien vaugu</v>
      </c>
      <c r="R674" s="47"/>
      <c r="S674" s="125"/>
      <c r="T674" s="129"/>
      <c r="U674" s="125"/>
    </row>
    <row r="675" spans="1:21">
      <c r="A675" s="169" t="s">
        <v>1291</v>
      </c>
      <c r="B675" s="48" t="s">
        <v>3172</v>
      </c>
      <c r="C675" s="49" t="str">
        <f>"avé" &amp; " " &amp; U675</f>
        <v>avé vist</v>
      </c>
      <c r="D675" s="156" t="s">
        <v>4656</v>
      </c>
      <c r="E675" s="52" t="s">
        <v>1</v>
      </c>
      <c r="F675" s="157" t="s">
        <v>4631</v>
      </c>
      <c r="G675" s="52" t="s">
        <v>2</v>
      </c>
      <c r="H675" s="52" t="str">
        <f>D159 &amp; " " &amp; U675</f>
        <v>ai vist</v>
      </c>
      <c r="I675" s="52" t="str">
        <f>E159 &amp; " " &amp; U675</f>
        <v>aviéu vist</v>
      </c>
      <c r="J675" s="52" t="str">
        <f>F159 &amp; " " &amp; U675</f>
        <v>aguère vist</v>
      </c>
      <c r="K675" s="53" t="str">
        <f>G159 &amp; " " &amp; U675</f>
        <v>aurai vist</v>
      </c>
      <c r="L675" s="156" t="s">
        <v>4661</v>
      </c>
      <c r="M675" s="157" t="s">
        <v>4666</v>
      </c>
      <c r="N675" s="52" t="str">
        <f>L159 &amp; " " &amp; U675</f>
        <v>qu'ague vist</v>
      </c>
      <c r="O675" s="53" t="str">
        <f>M159 &amp; " " &amp; U675</f>
        <v>qu'aguèsse vist</v>
      </c>
      <c r="P675" s="55" t="s">
        <v>3</v>
      </c>
      <c r="Q675" s="53" t="str">
        <f>P159 &amp; " " &amp; U675</f>
        <v>auriéu vist</v>
      </c>
      <c r="R675" s="56"/>
      <c r="S675" s="53"/>
      <c r="T675" s="55" t="s">
        <v>102</v>
      </c>
      <c r="U675" s="53" t="s">
        <v>101</v>
      </c>
    </row>
    <row r="676" spans="1:21">
      <c r="A676" s="226" t="s">
        <v>3305</v>
      </c>
      <c r="B676" s="67"/>
      <c r="C676" s="62"/>
      <c r="D676" s="162" t="s">
        <v>4657</v>
      </c>
      <c r="E676" s="61" t="s">
        <v>5</v>
      </c>
      <c r="F676" s="61" t="s">
        <v>10</v>
      </c>
      <c r="G676" s="61" t="s">
        <v>15</v>
      </c>
      <c r="H676" s="61" t="str">
        <f>D160 &amp; " " &amp; U675</f>
        <v>as vist</v>
      </c>
      <c r="I676" s="61" t="str">
        <f>E160 &amp; " " &amp; U675</f>
        <v>aviés vist</v>
      </c>
      <c r="J676" s="61" t="str">
        <f>F160 &amp; " " &amp; U675</f>
        <v>aguères vist</v>
      </c>
      <c r="K676" s="62" t="str">
        <f>G160 &amp; " " &amp; U675</f>
        <v>auras vist</v>
      </c>
      <c r="L676" s="162" t="s">
        <v>4662</v>
      </c>
      <c r="M676" s="61" t="s">
        <v>4667</v>
      </c>
      <c r="N676" s="61" t="str">
        <f>L160 &amp; " " &amp; U675</f>
        <v>qu'agues vist</v>
      </c>
      <c r="O676" s="62" t="str">
        <f>M160 &amp; " " &amp; U675</f>
        <v>qu'aguèsses vist</v>
      </c>
      <c r="P676" s="100" t="s">
        <v>20</v>
      </c>
      <c r="Q676" s="62" t="str">
        <f>P160 &amp; " " &amp; U675</f>
        <v>auriés vist</v>
      </c>
      <c r="R676" s="67"/>
      <c r="S676" s="62"/>
      <c r="T676" s="100"/>
      <c r="U676" s="161" t="s">
        <v>4673</v>
      </c>
    </row>
    <row r="677" spans="1:21">
      <c r="A677" s="227"/>
      <c r="B677" s="67"/>
      <c r="C677" s="62"/>
      <c r="D677" s="162" t="s">
        <v>4658</v>
      </c>
      <c r="E677" s="61" t="s">
        <v>6</v>
      </c>
      <c r="F677" s="61" t="s">
        <v>11</v>
      </c>
      <c r="G677" s="61" t="s">
        <v>16</v>
      </c>
      <c r="H677" s="61" t="str">
        <f>D161 &amp; " " &amp; U675</f>
        <v>a vist</v>
      </c>
      <c r="I677" s="61" t="str">
        <f>E161 &amp; " " &amp; U675</f>
        <v>avié vist</v>
      </c>
      <c r="J677" s="61" t="str">
        <f>F161 &amp; " " &amp; U675</f>
        <v>aguè  vist</v>
      </c>
      <c r="K677" s="62" t="str">
        <f>G161 &amp; " " &amp; U675</f>
        <v>aura vist</v>
      </c>
      <c r="L677" s="100" t="s">
        <v>4663</v>
      </c>
      <c r="M677" s="61" t="s">
        <v>4668</v>
      </c>
      <c r="N677" s="61" t="str">
        <f>L161 &amp; " " &amp; U675</f>
        <v>qu'ague  vist</v>
      </c>
      <c r="O677" s="62" t="str">
        <f>M161 &amp; " " &amp; U675</f>
        <v>qu'aguèsse vist</v>
      </c>
      <c r="P677" s="100" t="s">
        <v>21</v>
      </c>
      <c r="Q677" s="62" t="str">
        <f>P161 &amp; " " &amp; U675</f>
        <v>aurié vist</v>
      </c>
      <c r="R677" s="67" t="s">
        <v>4</v>
      </c>
      <c r="S677" s="62" t="str">
        <f>"agues" &amp; " " &amp; U675</f>
        <v>agues vist</v>
      </c>
      <c r="T677" s="100"/>
      <c r="U677" s="62" t="str">
        <f>"avènt" &amp; " " &amp; U675</f>
        <v>avènt vist</v>
      </c>
    </row>
    <row r="678" spans="1:21" ht="12.75" customHeight="1">
      <c r="A678" s="228" t="s">
        <v>3308</v>
      </c>
      <c r="B678" s="67"/>
      <c r="C678" s="62"/>
      <c r="D678" s="162" t="s">
        <v>4674</v>
      </c>
      <c r="E678" s="61" t="s">
        <v>7</v>
      </c>
      <c r="F678" s="61" t="s">
        <v>12</v>
      </c>
      <c r="G678" s="61" t="s">
        <v>17</v>
      </c>
      <c r="H678" s="61" t="str">
        <f>D162 &amp; " " &amp; U675</f>
        <v>avèn vist</v>
      </c>
      <c r="I678" s="61" t="str">
        <f>E162 &amp; " " &amp; U675</f>
        <v>avian vist</v>
      </c>
      <c r="J678" s="61" t="str">
        <f>F162 &amp; " " &amp; U675</f>
        <v>aguerian vist</v>
      </c>
      <c r="K678" s="62" t="str">
        <f>G162 &amp; " " &amp; U675</f>
        <v>auren vist</v>
      </c>
      <c r="L678" s="162" t="s">
        <v>5181</v>
      </c>
      <c r="M678" s="61" t="s">
        <v>4669</v>
      </c>
      <c r="N678" s="61" t="str">
        <f>L162 &amp; " " &amp; U675</f>
        <v>qu'aguen vist</v>
      </c>
      <c r="O678" s="62" t="str">
        <f>M162 &amp; " " &amp; U675</f>
        <v>qu'aguessian vist</v>
      </c>
      <c r="P678" s="100" t="s">
        <v>22</v>
      </c>
      <c r="Q678" s="62" t="str">
        <f>P162 &amp; " " &amp; U675</f>
        <v>aurian vist</v>
      </c>
      <c r="R678" s="160" t="s">
        <v>4672</v>
      </c>
      <c r="S678" s="62" t="str">
        <f>"aguen" &amp; " " &amp; U675</f>
        <v>aguen vist</v>
      </c>
      <c r="T678" s="100"/>
      <c r="U678" s="62"/>
    </row>
    <row r="679" spans="1:21">
      <c r="A679" s="229"/>
      <c r="B679" s="67"/>
      <c r="C679" s="62"/>
      <c r="D679" s="162" t="s">
        <v>4659</v>
      </c>
      <c r="E679" s="61" t="s">
        <v>8</v>
      </c>
      <c r="F679" s="61" t="s">
        <v>13</v>
      </c>
      <c r="G679" s="61" t="s">
        <v>18</v>
      </c>
      <c r="H679" s="61" t="str">
        <f>D163 &amp; " " &amp; U675</f>
        <v>avès vist</v>
      </c>
      <c r="I679" s="61" t="str">
        <f>E163 &amp; " " &amp; U675</f>
        <v>avias vist</v>
      </c>
      <c r="J679" s="61" t="str">
        <f>F163 &amp; " " &amp; U675</f>
        <v>aguerias vist</v>
      </c>
      <c r="K679" s="62" t="str">
        <f>G163 &amp; " " &amp; U675</f>
        <v>aurés vist</v>
      </c>
      <c r="L679" s="100" t="s">
        <v>4664</v>
      </c>
      <c r="M679" s="61" t="s">
        <v>4670</v>
      </c>
      <c r="N679" s="61" t="str">
        <f>L163 &amp; " " &amp; U675</f>
        <v>qu'agués vist</v>
      </c>
      <c r="O679" s="62" t="str">
        <f>M163 &amp; " " &amp; U675</f>
        <v>qu'aguessias vist</v>
      </c>
      <c r="P679" s="100" t="s">
        <v>23</v>
      </c>
      <c r="Q679" s="62" t="str">
        <f>P163 &amp; " " &amp; U675</f>
        <v>aurias vist</v>
      </c>
      <c r="R679" s="160" t="s">
        <v>4659</v>
      </c>
      <c r="S679" s="62" t="str">
        <f>"agués" &amp; " " &amp; U675</f>
        <v>agués vist</v>
      </c>
      <c r="T679" s="100"/>
      <c r="U679" s="62"/>
    </row>
    <row r="680" spans="1:21" ht="13.5" thickBot="1">
      <c r="A680" s="230"/>
      <c r="B680" s="80"/>
      <c r="C680" s="76"/>
      <c r="D680" s="167" t="s">
        <v>4660</v>
      </c>
      <c r="E680" s="75" t="s">
        <v>9</v>
      </c>
      <c r="F680" s="75" t="s">
        <v>14</v>
      </c>
      <c r="G680" s="75" t="s">
        <v>19</v>
      </c>
      <c r="H680" s="104" t="str">
        <f>D164 &amp; " " &amp; U675</f>
        <v>an vist</v>
      </c>
      <c r="I680" s="104" t="str">
        <f>E164 &amp; " " &amp; U675</f>
        <v>avien  vist</v>
      </c>
      <c r="J680" s="104" t="str">
        <f>F164 &amp; " " &amp; U675</f>
        <v>aguèron vist</v>
      </c>
      <c r="K680" s="102" t="str">
        <f>G164 &amp; " " &amp; U675</f>
        <v>auran vist</v>
      </c>
      <c r="L680" s="105" t="s">
        <v>4665</v>
      </c>
      <c r="M680" s="75" t="s">
        <v>4671</v>
      </c>
      <c r="N680" s="104" t="str">
        <f>L164 &amp; " " &amp; U675</f>
        <v>qu'agon vist</v>
      </c>
      <c r="O680" s="62" t="str">
        <f>M164 &amp; " " &amp; U675</f>
        <v>qu'aguèsson vist</v>
      </c>
      <c r="P680" s="105" t="s">
        <v>24</v>
      </c>
      <c r="Q680" s="102" t="str">
        <f>P164 &amp; " " &amp; U675</f>
        <v>aurien vist</v>
      </c>
      <c r="R680" s="80"/>
      <c r="S680" s="76"/>
      <c r="T680" s="105"/>
      <c r="U680" s="76"/>
    </row>
    <row r="681" spans="1:21">
      <c r="A681" s="169" t="s">
        <v>1292</v>
      </c>
      <c r="B681" s="137" t="s">
        <v>3171</v>
      </c>
      <c r="C681" s="37" t="str">
        <f>"avé" &amp; " " &amp; U681</f>
        <v>avé viscu</v>
      </c>
      <c r="D681" s="34" t="s">
        <v>5107</v>
      </c>
      <c r="E681" s="29" t="s">
        <v>5112</v>
      </c>
      <c r="F681" s="29" t="s">
        <v>5119</v>
      </c>
      <c r="G681" s="29" t="s">
        <v>5125</v>
      </c>
      <c r="H681" s="22" t="str">
        <f>D159 &amp; " " &amp; U681</f>
        <v>ai viscu</v>
      </c>
      <c r="I681" s="22" t="str">
        <f>E159 &amp; " " &amp; U681</f>
        <v>aviéu viscu</v>
      </c>
      <c r="J681" s="22" t="str">
        <f>F159 &amp; " " &amp; U681</f>
        <v>aguère viscu</v>
      </c>
      <c r="K681" s="23" t="str">
        <f>G159 &amp; " " &amp; U681</f>
        <v>aurai viscu</v>
      </c>
      <c r="L681" s="34" t="s">
        <v>5131</v>
      </c>
      <c r="M681" s="29" t="s">
        <v>5136</v>
      </c>
      <c r="N681" s="22" t="str">
        <f>L159 &amp; " " &amp; U681</f>
        <v>qu'ague viscu</v>
      </c>
      <c r="O681" s="23" t="str">
        <f>M159 &amp; " " &amp; V681</f>
        <v xml:space="preserve">qu'aguèsse </v>
      </c>
      <c r="P681" s="34" t="s">
        <v>3725</v>
      </c>
      <c r="Q681" s="23" t="str">
        <f>P159 &amp; " " &amp; U681</f>
        <v>auriéu viscu</v>
      </c>
      <c r="R681" s="26"/>
      <c r="S681" s="27"/>
      <c r="T681" s="180" t="s">
        <v>5143</v>
      </c>
      <c r="U681" s="182" t="s">
        <v>5144</v>
      </c>
    </row>
    <row r="682" spans="1:21">
      <c r="A682" s="226" t="s">
        <v>3305</v>
      </c>
      <c r="B682" s="35"/>
      <c r="C682" s="32"/>
      <c r="D682" s="119" t="s">
        <v>5108</v>
      </c>
      <c r="E682" s="31" t="s">
        <v>5113</v>
      </c>
      <c r="F682" s="31" t="s">
        <v>5120</v>
      </c>
      <c r="G682" s="31" t="s">
        <v>5126</v>
      </c>
      <c r="H682" s="31" t="str">
        <f>D160 &amp; " " &amp; U681</f>
        <v>as viscu</v>
      </c>
      <c r="I682" s="31" t="str">
        <f>E160 &amp; " " &amp; U681</f>
        <v>aviés viscu</v>
      </c>
      <c r="J682" s="31" t="str">
        <f>F160 &amp; " " &amp; U681</f>
        <v>aguères viscu</v>
      </c>
      <c r="K682" s="32" t="str">
        <f>G160 &amp; " " &amp; U681</f>
        <v>auras viscu</v>
      </c>
      <c r="L682" s="119" t="s">
        <v>5132</v>
      </c>
      <c r="M682" s="31" t="s">
        <v>5137</v>
      </c>
      <c r="N682" s="31" t="str">
        <f>L160 &amp; " " &amp; U681</f>
        <v>qu'agues viscu</v>
      </c>
      <c r="O682" s="32" t="str">
        <f t="shared" ref="O682:O686" si="0">M160 &amp; " " &amp; V682</f>
        <v xml:space="preserve">qu'aguèsses </v>
      </c>
      <c r="P682" s="119" t="s">
        <v>3726</v>
      </c>
      <c r="Q682" s="32" t="str">
        <f>P160 &amp; " " &amp; U681</f>
        <v>auriés viscu</v>
      </c>
      <c r="R682" s="35"/>
      <c r="S682" s="32"/>
      <c r="T682" s="119"/>
      <c r="U682" s="146" t="s">
        <v>5145</v>
      </c>
    </row>
    <row r="683" spans="1:21">
      <c r="A683" s="227"/>
      <c r="B683" s="35"/>
      <c r="C683" s="32"/>
      <c r="D683" s="119" t="s">
        <v>0</v>
      </c>
      <c r="E683" s="31" t="s">
        <v>5114</v>
      </c>
      <c r="F683" s="31" t="s">
        <v>5121</v>
      </c>
      <c r="G683" s="31" t="s">
        <v>5127</v>
      </c>
      <c r="H683" s="31" t="str">
        <f>D161 &amp; " " &amp; U681</f>
        <v>a viscu</v>
      </c>
      <c r="I683" s="31" t="str">
        <f>E161 &amp; " " &amp; U681</f>
        <v>avié viscu</v>
      </c>
      <c r="J683" s="31" t="str">
        <f>F161 &amp; " " &amp; U681</f>
        <v>aguè  viscu</v>
      </c>
      <c r="K683" s="32" t="str">
        <f>G161 &amp; " " &amp; U681</f>
        <v>aura viscu</v>
      </c>
      <c r="L683" s="119" t="s">
        <v>5131</v>
      </c>
      <c r="M683" s="31" t="s">
        <v>5138</v>
      </c>
      <c r="N683" s="31" t="str">
        <f>L161 &amp; " " &amp; U681</f>
        <v>qu'ague  viscu</v>
      </c>
      <c r="O683" s="32" t="str">
        <f t="shared" si="0"/>
        <v xml:space="preserve">qu'aguèsse </v>
      </c>
      <c r="P683" s="119" t="s">
        <v>3727</v>
      </c>
      <c r="Q683" s="32" t="str">
        <f>P161 &amp; " " &amp; U681</f>
        <v>aurié viscu</v>
      </c>
      <c r="R683" s="145" t="s">
        <v>5142</v>
      </c>
      <c r="S683" s="32" t="str">
        <f>"agues" &amp; " " &amp; U681</f>
        <v>agues viscu</v>
      </c>
      <c r="T683" s="119"/>
      <c r="U683" s="32" t="str">
        <f>"avènt" &amp; " " &amp; U681</f>
        <v>avènt viscu</v>
      </c>
    </row>
    <row r="684" spans="1:21" ht="12.75" customHeight="1">
      <c r="A684" s="228" t="s">
        <v>3308</v>
      </c>
      <c r="B684" s="35"/>
      <c r="C684" s="32"/>
      <c r="D684" s="119" t="s">
        <v>5109</v>
      </c>
      <c r="E684" s="31" t="s">
        <v>5115</v>
      </c>
      <c r="F684" s="31" t="s">
        <v>5122</v>
      </c>
      <c r="G684" s="31" t="s">
        <v>5128</v>
      </c>
      <c r="H684" s="31" t="str">
        <f>D162 &amp; " " &amp; U681</f>
        <v>avèn viscu</v>
      </c>
      <c r="I684" s="31" t="str">
        <f>E162 &amp; " " &amp; U681</f>
        <v>avian viscu</v>
      </c>
      <c r="J684" s="31" t="str">
        <f>F162 &amp; " " &amp; U681</f>
        <v>aguerian viscu</v>
      </c>
      <c r="K684" s="32" t="str">
        <f>G162 &amp; " " &amp; U681</f>
        <v>auren viscu</v>
      </c>
      <c r="L684" s="119" t="s">
        <v>5133</v>
      </c>
      <c r="M684" s="31" t="s">
        <v>5139</v>
      </c>
      <c r="N684" s="31" t="str">
        <f>L162 &amp; " " &amp; U681</f>
        <v>qu'aguen viscu</v>
      </c>
      <c r="O684" s="32" t="str">
        <f t="shared" si="0"/>
        <v xml:space="preserve">qu'aguessian </v>
      </c>
      <c r="P684" s="119" t="s">
        <v>3728</v>
      </c>
      <c r="Q684" s="32" t="str">
        <f>P162 &amp; " " &amp; U681</f>
        <v>aurian viscu</v>
      </c>
      <c r="R684" s="35" t="s">
        <v>5116</v>
      </c>
      <c r="S684" s="32" t="str">
        <f>"aguen" &amp; " " &amp; U681</f>
        <v>aguen viscu</v>
      </c>
      <c r="T684" s="119"/>
      <c r="U684" s="32"/>
    </row>
    <row r="685" spans="1:21">
      <c r="A685" s="229"/>
      <c r="B685" s="35"/>
      <c r="C685" s="32"/>
      <c r="D685" s="119" t="s">
        <v>5110</v>
      </c>
      <c r="E685" s="31" t="s">
        <v>5117</v>
      </c>
      <c r="F685" s="31" t="s">
        <v>5123</v>
      </c>
      <c r="G685" s="31" t="s">
        <v>5129</v>
      </c>
      <c r="H685" s="31" t="str">
        <f>D163 &amp; " " &amp; U681</f>
        <v>avès viscu</v>
      </c>
      <c r="I685" s="31" t="str">
        <f>E163 &amp; " " &amp; U681</f>
        <v>avias viscu</v>
      </c>
      <c r="J685" s="31" t="str">
        <f>F163 &amp; " " &amp; U681</f>
        <v>aguerias viscu</v>
      </c>
      <c r="K685" s="32" t="str">
        <f>G163 &amp; " " &amp; U681</f>
        <v>aurés viscu</v>
      </c>
      <c r="L685" s="119" t="s">
        <v>5134</v>
      </c>
      <c r="M685" s="31" t="s">
        <v>5140</v>
      </c>
      <c r="N685" s="31" t="str">
        <f>L163 &amp; " " &amp; U681</f>
        <v>qu'agués viscu</v>
      </c>
      <c r="O685" s="32" t="str">
        <f t="shared" si="0"/>
        <v xml:space="preserve">qu'aguessias </v>
      </c>
      <c r="P685" s="119" t="s">
        <v>3729</v>
      </c>
      <c r="Q685" s="32" t="str">
        <f>P163 &amp; " " &amp; U681</f>
        <v>aurias viscu</v>
      </c>
      <c r="R685" s="35" t="s">
        <v>5110</v>
      </c>
      <c r="S685" s="32" t="str">
        <f>"agués" &amp; " " &amp; U681</f>
        <v>agués viscu</v>
      </c>
      <c r="T685" s="119"/>
      <c r="U685" s="32"/>
    </row>
    <row r="686" spans="1:21" ht="13.5" thickBot="1">
      <c r="A686" s="230"/>
      <c r="B686" s="47"/>
      <c r="C686" s="44"/>
      <c r="D686" s="121" t="s">
        <v>5111</v>
      </c>
      <c r="E686" s="43" t="s">
        <v>5118</v>
      </c>
      <c r="F686" s="43" t="s">
        <v>5124</v>
      </c>
      <c r="G686" s="43" t="s">
        <v>5130</v>
      </c>
      <c r="H686" s="43" t="str">
        <f>D164 &amp; " " &amp; U681</f>
        <v>an viscu</v>
      </c>
      <c r="I686" s="43" t="str">
        <f>E164 &amp; " " &amp; U681</f>
        <v>avien  viscu</v>
      </c>
      <c r="J686" s="43" t="str">
        <f>F164 &amp; " " &amp; U681</f>
        <v>aguèron viscu</v>
      </c>
      <c r="K686" s="44" t="str">
        <f>G164 &amp; " " &amp; U681</f>
        <v>auran viscu</v>
      </c>
      <c r="L686" s="184" t="s">
        <v>5135</v>
      </c>
      <c r="M686" s="43" t="s">
        <v>5141</v>
      </c>
      <c r="N686" s="43" t="str">
        <f>L164 &amp; " " &amp; U681</f>
        <v>qu'agon viscu</v>
      </c>
      <c r="O686" s="44" t="str">
        <f t="shared" si="0"/>
        <v xml:space="preserve">qu'aguèsson </v>
      </c>
      <c r="P686" s="121" t="s">
        <v>3730</v>
      </c>
      <c r="Q686" s="44" t="str">
        <f>P164 &amp; " " &amp; U681</f>
        <v>aurien viscu</v>
      </c>
      <c r="R686" s="47"/>
      <c r="S686" s="44"/>
      <c r="T686" s="121"/>
      <c r="U686" s="44"/>
    </row>
    <row r="687" spans="1:21">
      <c r="A687" s="169" t="s">
        <v>1293</v>
      </c>
      <c r="B687" s="48" t="s">
        <v>3170</v>
      </c>
      <c r="C687" s="49" t="str">
        <f>"avé" &amp; " " &amp; U687</f>
        <v>avé vincu</v>
      </c>
      <c r="D687" s="156" t="s">
        <v>5146</v>
      </c>
      <c r="E687" s="157" t="s">
        <v>5151</v>
      </c>
      <c r="F687" s="157" t="s">
        <v>5157</v>
      </c>
      <c r="G687" s="157" t="s">
        <v>5163</v>
      </c>
      <c r="H687" s="157" t="str">
        <f>D159 &amp; " " &amp; U687</f>
        <v>ai vincu</v>
      </c>
      <c r="I687" s="157" t="str">
        <f>E159 &amp; " " &amp; U687</f>
        <v>aviéu vincu</v>
      </c>
      <c r="J687" s="157" t="str">
        <f>F159 &amp; " " &amp; U687</f>
        <v>aguère vincu</v>
      </c>
      <c r="K687" s="158" t="str">
        <f>G159 &amp; " " &amp; U687</f>
        <v>aurai vincu</v>
      </c>
      <c r="L687" s="156" t="s">
        <v>5175</v>
      </c>
      <c r="M687" s="157" t="s">
        <v>5182</v>
      </c>
      <c r="N687" s="157" t="str">
        <f>L159 &amp; " " &amp; U687</f>
        <v>qu'ague vincu</v>
      </c>
      <c r="O687" s="158" t="str">
        <f>M159 &amp; " " &amp; U687</f>
        <v>qu'aguèsse vincu</v>
      </c>
      <c r="P687" s="156" t="s">
        <v>5169</v>
      </c>
      <c r="Q687" s="158" t="str">
        <f>P159 &amp; " " &amp; U687</f>
        <v>auriéu vincu</v>
      </c>
      <c r="R687" s="159"/>
      <c r="S687" s="158"/>
      <c r="T687" s="156" t="s">
        <v>5189</v>
      </c>
      <c r="U687" s="158" t="s">
        <v>5190</v>
      </c>
    </row>
    <row r="688" spans="1:21">
      <c r="A688" s="226" t="s">
        <v>3305</v>
      </c>
      <c r="B688" s="160"/>
      <c r="C688" s="161"/>
      <c r="D688" s="162" t="s">
        <v>5147</v>
      </c>
      <c r="E688" s="163" t="s">
        <v>5152</v>
      </c>
      <c r="F688" s="163" t="s">
        <v>5158</v>
      </c>
      <c r="G688" s="163" t="s">
        <v>5164</v>
      </c>
      <c r="H688" s="163" t="str">
        <f>D160 &amp; " " &amp; U687</f>
        <v>as vincu</v>
      </c>
      <c r="I688" s="163" t="str">
        <f>E160 &amp; " " &amp; U687</f>
        <v>aviés vincu</v>
      </c>
      <c r="J688" s="163" t="str">
        <f>F160 &amp; " " &amp; U687</f>
        <v>aguères vincu</v>
      </c>
      <c r="K688" s="161" t="str">
        <f>G160 &amp; " " &amp; U687</f>
        <v>auras vincu</v>
      </c>
      <c r="L688" s="162" t="s">
        <v>5176</v>
      </c>
      <c r="M688" s="163" t="s">
        <v>5183</v>
      </c>
      <c r="N688" s="163" t="str">
        <f>L160 &amp; " " &amp; U687</f>
        <v>qu'agues vincu</v>
      </c>
      <c r="O688" s="161" t="str">
        <f>M160 &amp; " " &amp; U687</f>
        <v>qu'aguèsses vincu</v>
      </c>
      <c r="P688" s="162" t="s">
        <v>5170</v>
      </c>
      <c r="Q688" s="161" t="str">
        <f>P160 &amp; " " &amp; U687</f>
        <v>auriés vincu</v>
      </c>
      <c r="R688" s="160"/>
      <c r="S688" s="161"/>
      <c r="T688" s="162"/>
      <c r="U688" s="161" t="s">
        <v>5191</v>
      </c>
    </row>
    <row r="689" spans="1:21">
      <c r="A689" s="227"/>
      <c r="B689" s="160"/>
      <c r="C689" s="161"/>
      <c r="D689" s="162" t="s">
        <v>5146</v>
      </c>
      <c r="E689" s="163" t="s">
        <v>5153</v>
      </c>
      <c r="F689" s="163" t="s">
        <v>5159</v>
      </c>
      <c r="G689" s="163" t="s">
        <v>5165</v>
      </c>
      <c r="H689" s="163" t="str">
        <f>D161 &amp; " " &amp; U687</f>
        <v>a vincu</v>
      </c>
      <c r="I689" s="163" t="str">
        <f>E161 &amp; " " &amp; U687</f>
        <v>avié vincu</v>
      </c>
      <c r="J689" s="163" t="str">
        <f>F161 &amp; " " &amp; U687</f>
        <v>aguè  vincu</v>
      </c>
      <c r="K689" s="161" t="str">
        <f>G161 &amp; " " &amp; U687</f>
        <v>aura vincu</v>
      </c>
      <c r="L689" s="162" t="s">
        <v>5177</v>
      </c>
      <c r="M689" s="163" t="s">
        <v>5184</v>
      </c>
      <c r="N689" s="163" t="str">
        <f>L161 &amp; " " &amp; U687</f>
        <v>qu'ague  vincu</v>
      </c>
      <c r="O689" s="161" t="str">
        <f>M161 &amp; " " &amp; U687</f>
        <v>qu'aguèsse vincu</v>
      </c>
      <c r="P689" s="162" t="s">
        <v>5171</v>
      </c>
      <c r="Q689" s="161" t="str">
        <f>P161 &amp; " " &amp; U687</f>
        <v>aurié vincu</v>
      </c>
      <c r="R689" s="160" t="s">
        <v>5146</v>
      </c>
      <c r="S689" s="161" t="str">
        <f>"agues" &amp; " " &amp; U687</f>
        <v>agues vincu</v>
      </c>
      <c r="T689" s="162"/>
      <c r="U689" s="161" t="str">
        <f>"avènt" &amp; " " &amp; U687</f>
        <v>avènt vincu</v>
      </c>
    </row>
    <row r="690" spans="1:21" ht="12.75" customHeight="1">
      <c r="A690" s="228" t="s">
        <v>3308</v>
      </c>
      <c r="B690" s="160"/>
      <c r="C690" s="161"/>
      <c r="D690" s="162" t="s">
        <v>5148</v>
      </c>
      <c r="E690" s="163" t="s">
        <v>5154</v>
      </c>
      <c r="F690" s="163" t="s">
        <v>5160</v>
      </c>
      <c r="G690" s="163" t="s">
        <v>5166</v>
      </c>
      <c r="H690" s="163" t="str">
        <f>D162 &amp; " " &amp; U687</f>
        <v>avèn vincu</v>
      </c>
      <c r="I690" s="163" t="str">
        <f>E162 &amp; " " &amp; U687</f>
        <v>avian vincu</v>
      </c>
      <c r="J690" s="163" t="str">
        <f>F162 &amp; " " &amp; U687</f>
        <v>aguerian vincu</v>
      </c>
      <c r="K690" s="161" t="str">
        <f>G162 &amp; " " &amp; U687</f>
        <v>auren vincu</v>
      </c>
      <c r="L690" s="162" t="s">
        <v>5180</v>
      </c>
      <c r="M690" s="163" t="s">
        <v>5185</v>
      </c>
      <c r="N690" s="163" t="str">
        <f>L162 &amp; " " &amp; U687</f>
        <v>qu'aguen vincu</v>
      </c>
      <c r="O690" s="161" t="str">
        <f>M162 &amp; " " &amp; U687</f>
        <v>qu'aguessian vincu</v>
      </c>
      <c r="P690" s="162" t="s">
        <v>5172</v>
      </c>
      <c r="Q690" s="161" t="str">
        <f>P162 &amp; " " &amp; U687</f>
        <v>aurian vincu</v>
      </c>
      <c r="R690" s="160" t="s">
        <v>5188</v>
      </c>
      <c r="S690" s="161" t="str">
        <f>"aguen" &amp; " " &amp; U687</f>
        <v>aguen vincu</v>
      </c>
      <c r="T690" s="162"/>
      <c r="U690" s="161"/>
    </row>
    <row r="691" spans="1:21">
      <c r="A691" s="229"/>
      <c r="B691" s="160"/>
      <c r="C691" s="161"/>
      <c r="D691" s="162" t="s">
        <v>5149</v>
      </c>
      <c r="E691" s="163" t="s">
        <v>5155</v>
      </c>
      <c r="F691" s="163" t="s">
        <v>5161</v>
      </c>
      <c r="G691" s="163" t="s">
        <v>5167</v>
      </c>
      <c r="H691" s="163" t="str">
        <f>D163 &amp; " " &amp; U687</f>
        <v>avès vincu</v>
      </c>
      <c r="I691" s="163" t="str">
        <f>E163 &amp; " " &amp; U687</f>
        <v>avias vincu</v>
      </c>
      <c r="J691" s="163" t="str">
        <f>F163 &amp; " " &amp; U687</f>
        <v>aguerias vincu</v>
      </c>
      <c r="K691" s="161" t="str">
        <f>G163 &amp; " " &amp; U687</f>
        <v>aurés vincu</v>
      </c>
      <c r="L691" s="162" t="s">
        <v>5178</v>
      </c>
      <c r="M691" s="163" t="s">
        <v>5186</v>
      </c>
      <c r="N691" s="163" t="str">
        <f>L163 &amp; " " &amp; U687</f>
        <v>qu'agués vincu</v>
      </c>
      <c r="O691" s="161" t="str">
        <f>M163 &amp; " " &amp; U687</f>
        <v>qu'aguessias vincu</v>
      </c>
      <c r="P691" s="162" t="s">
        <v>5173</v>
      </c>
      <c r="Q691" s="161" t="str">
        <f>P163 &amp; " " &amp; U687</f>
        <v>aurias vincu</v>
      </c>
      <c r="R691" s="160" t="s">
        <v>5149</v>
      </c>
      <c r="S691" s="161" t="str">
        <f>"agués" &amp; " " &amp; U687</f>
        <v>agués vincu</v>
      </c>
      <c r="T691" s="162"/>
      <c r="U691" s="161"/>
    </row>
    <row r="692" spans="1:21" ht="13.5" thickBot="1">
      <c r="A692" s="230"/>
      <c r="B692" s="165"/>
      <c r="C692" s="166"/>
      <c r="D692" s="167" t="s">
        <v>5150</v>
      </c>
      <c r="E692" s="168" t="s">
        <v>5156</v>
      </c>
      <c r="F692" s="168" t="s">
        <v>5162</v>
      </c>
      <c r="G692" s="168" t="s">
        <v>5168</v>
      </c>
      <c r="H692" s="168" t="str">
        <f>D164 &amp; " " &amp; U687</f>
        <v>an vincu</v>
      </c>
      <c r="I692" s="168" t="str">
        <f>E164 &amp; " " &amp; U687</f>
        <v>avien  vincu</v>
      </c>
      <c r="J692" s="168" t="str">
        <f>F164 &amp; " " &amp; U687</f>
        <v>aguèron vincu</v>
      </c>
      <c r="K692" s="166" t="str">
        <f>G164 &amp; " " &amp; U687</f>
        <v>auran vincu</v>
      </c>
      <c r="L692" s="167" t="s">
        <v>5179</v>
      </c>
      <c r="M692" s="168" t="s">
        <v>5187</v>
      </c>
      <c r="N692" s="168" t="str">
        <f>L164 &amp; " " &amp; U687</f>
        <v>qu'agon vincu</v>
      </c>
      <c r="O692" s="166" t="str">
        <f>M164 &amp; " " &amp; U687</f>
        <v>qu'aguèsson vincu</v>
      </c>
      <c r="P692" s="167" t="s">
        <v>5174</v>
      </c>
      <c r="Q692" s="166" t="str">
        <f>P164 &amp; " " &amp; U687</f>
        <v>aurien vincu</v>
      </c>
      <c r="R692" s="165"/>
      <c r="S692" s="166"/>
      <c r="T692" s="167"/>
      <c r="U692" s="166"/>
    </row>
    <row r="693" spans="1:21">
      <c r="A693" s="169" t="s">
        <v>259</v>
      </c>
      <c r="B693" s="18" t="s">
        <v>3169</v>
      </c>
      <c r="C693" s="19" t="str">
        <f>"avé" &amp; " " &amp; U693</f>
        <v>avé vougu</v>
      </c>
      <c r="D693" s="140" t="s">
        <v>4675</v>
      </c>
      <c r="E693" s="22" t="s">
        <v>239</v>
      </c>
      <c r="F693" s="141" t="s">
        <v>4679</v>
      </c>
      <c r="G693" s="22" t="s">
        <v>246</v>
      </c>
      <c r="H693" s="22" t="str">
        <f>D159 &amp; " " &amp; U693</f>
        <v>ai vougu</v>
      </c>
      <c r="I693" s="22" t="str">
        <f>E159 &amp; " " &amp; U693</f>
        <v>aviéu vougu</v>
      </c>
      <c r="J693" s="22" t="str">
        <f>F159 &amp; " " &amp; U693</f>
        <v>aguère vougu</v>
      </c>
      <c r="K693" s="23" t="str">
        <f>G159 &amp; " " &amp; U693</f>
        <v>aurai vougu</v>
      </c>
      <c r="L693" s="140" t="s">
        <v>4690</v>
      </c>
      <c r="M693" s="141" t="s">
        <v>4685</v>
      </c>
      <c r="N693" s="22" t="str">
        <f>L159 &amp; " " &amp; U693</f>
        <v>qu'ague vougu</v>
      </c>
      <c r="O693" s="23" t="str">
        <f>M159 &amp; " " &amp; U693</f>
        <v>qu'aguèsse vougu</v>
      </c>
      <c r="P693" s="25" t="s">
        <v>252</v>
      </c>
      <c r="Q693" s="23" t="str">
        <f>P159 &amp; " " &amp; U693</f>
        <v>auriéu vougu</v>
      </c>
      <c r="R693" s="26"/>
      <c r="S693" s="23"/>
      <c r="T693" s="25" t="s">
        <v>104</v>
      </c>
      <c r="U693" s="23" t="s">
        <v>103</v>
      </c>
    </row>
    <row r="694" spans="1:21">
      <c r="A694" s="226" t="s">
        <v>3305</v>
      </c>
      <c r="B694" s="35"/>
      <c r="C694" s="32"/>
      <c r="D694" s="147" t="s">
        <v>4676</v>
      </c>
      <c r="E694" s="31" t="s">
        <v>238</v>
      </c>
      <c r="F694" s="148" t="s">
        <v>4680</v>
      </c>
      <c r="G694" s="31" t="s">
        <v>247</v>
      </c>
      <c r="H694" s="31" t="str">
        <f>D160 &amp; " " &amp; U693</f>
        <v>as vougu</v>
      </c>
      <c r="I694" s="31" t="str">
        <f>E160 &amp; " " &amp; U693</f>
        <v>aviés vougu</v>
      </c>
      <c r="J694" s="31" t="str">
        <f>F160 &amp; " " &amp; U693</f>
        <v>aguères vougu</v>
      </c>
      <c r="K694" s="32" t="str">
        <f>G160 &amp; " " &amp; U693</f>
        <v>auras vougu</v>
      </c>
      <c r="L694" s="147" t="s">
        <v>4691</v>
      </c>
      <c r="M694" s="31" t="s">
        <v>4686</v>
      </c>
      <c r="N694" s="31" t="str">
        <f>L160 &amp; " " &amp; U693</f>
        <v>qu'agues vougu</v>
      </c>
      <c r="O694" s="32" t="str">
        <f>M160 &amp; " " &amp; U693</f>
        <v>qu'aguèsses vougu</v>
      </c>
      <c r="P694" s="119" t="s">
        <v>253</v>
      </c>
      <c r="Q694" s="32" t="str">
        <f>P160 &amp; " " &amp; U693</f>
        <v>auriés vougu</v>
      </c>
      <c r="R694" s="35"/>
      <c r="S694" s="32"/>
      <c r="T694" s="119"/>
      <c r="U694" s="146" t="s">
        <v>4682</v>
      </c>
    </row>
    <row r="695" spans="1:21">
      <c r="A695" s="227"/>
      <c r="B695" s="35"/>
      <c r="C695" s="32"/>
      <c r="D695" s="119" t="s">
        <v>235</v>
      </c>
      <c r="E695" s="31" t="s">
        <v>237</v>
      </c>
      <c r="F695" s="148" t="s">
        <v>4679</v>
      </c>
      <c r="G695" s="31" t="s">
        <v>248</v>
      </c>
      <c r="H695" s="31" t="str">
        <f>D161 &amp; " " &amp; U693</f>
        <v>a vougu</v>
      </c>
      <c r="I695" s="31" t="str">
        <f>E161 &amp; " " &amp; U693</f>
        <v>avié vougu</v>
      </c>
      <c r="J695" s="31" t="str">
        <f>F161 &amp; " " &amp; U693</f>
        <v>aguè  vougu</v>
      </c>
      <c r="K695" s="32" t="str">
        <f>G161 &amp; " " &amp; U693</f>
        <v>aura vougu</v>
      </c>
      <c r="L695" s="147" t="s">
        <v>4692</v>
      </c>
      <c r="M695" s="31" t="s">
        <v>4685</v>
      </c>
      <c r="N695" s="31" t="str">
        <f>L161 &amp; " " &amp; U693</f>
        <v>qu'ague  vougu</v>
      </c>
      <c r="O695" s="32" t="str">
        <f>M161 &amp; " " &amp; U693</f>
        <v>qu'aguèsse vougu</v>
      </c>
      <c r="P695" s="119" t="s">
        <v>254</v>
      </c>
      <c r="Q695" s="32" t="str">
        <f>P161 &amp; " " &amp; U693</f>
        <v>aurié vougu</v>
      </c>
      <c r="R695" s="145" t="s">
        <v>4681</v>
      </c>
      <c r="S695" s="32" t="str">
        <f>"agues" &amp; " " &amp; U693</f>
        <v>agues vougu</v>
      </c>
      <c r="T695" s="119"/>
      <c r="U695" s="32" t="str">
        <f>"avènt" &amp; " " &amp; U693</f>
        <v>avènt vougu</v>
      </c>
    </row>
    <row r="696" spans="1:21" ht="12.75" customHeight="1">
      <c r="A696" s="228" t="s">
        <v>3308</v>
      </c>
      <c r="B696" s="35"/>
      <c r="C696" s="32"/>
      <c r="D696" s="119" t="s">
        <v>236</v>
      </c>
      <c r="E696" s="31" t="s">
        <v>240</v>
      </c>
      <c r="F696" s="31" t="s">
        <v>243</v>
      </c>
      <c r="G696" s="31" t="s">
        <v>249</v>
      </c>
      <c r="H696" s="31" t="str">
        <f>D162 &amp; " " &amp; U693</f>
        <v>avèn vougu</v>
      </c>
      <c r="I696" s="31" t="str">
        <f>E162 &amp; " " &amp; U693</f>
        <v>avian vougu</v>
      </c>
      <c r="J696" s="31" t="str">
        <f>F162 &amp; " " &amp; U693</f>
        <v>aguerian vougu</v>
      </c>
      <c r="K696" s="32" t="str">
        <f>G162 &amp; " " &amp; U693</f>
        <v>auren vougu</v>
      </c>
      <c r="L696" s="119" t="s">
        <v>4683</v>
      </c>
      <c r="M696" s="31" t="s">
        <v>4687</v>
      </c>
      <c r="N696" s="31" t="str">
        <f>L162 &amp; " " &amp; U693</f>
        <v>qu'aguen vougu</v>
      </c>
      <c r="O696" s="32" t="str">
        <f>M162 &amp; " " &amp; U693</f>
        <v>qu'aguessian vougu</v>
      </c>
      <c r="P696" s="119" t="s">
        <v>255</v>
      </c>
      <c r="Q696" s="32" t="str">
        <f>P162 &amp; " " &amp; U693</f>
        <v>aurian vougu</v>
      </c>
      <c r="R696" s="35" t="s">
        <v>258</v>
      </c>
      <c r="S696" s="32" t="str">
        <f>"aguen" &amp; " " &amp; U693</f>
        <v>aguen vougu</v>
      </c>
      <c r="T696" s="119"/>
      <c r="U696" s="32"/>
    </row>
    <row r="697" spans="1:21">
      <c r="A697" s="229"/>
      <c r="B697" s="35"/>
      <c r="C697" s="32"/>
      <c r="D697" s="147" t="s">
        <v>4677</v>
      </c>
      <c r="E697" s="31" t="s">
        <v>241</v>
      </c>
      <c r="F697" s="31" t="s">
        <v>244</v>
      </c>
      <c r="G697" s="31" t="s">
        <v>250</v>
      </c>
      <c r="H697" s="31" t="str">
        <f>D163 &amp; " " &amp; U693</f>
        <v>avès vougu</v>
      </c>
      <c r="I697" s="31" t="str">
        <f>E163 &amp; " " &amp; U693</f>
        <v>avias vougu</v>
      </c>
      <c r="J697" s="31" t="str">
        <f>F163 &amp; " " &amp; U693</f>
        <v>aguerias vougu</v>
      </c>
      <c r="K697" s="32" t="str">
        <f>G163 &amp; " " &amp; U693</f>
        <v>aurés vougu</v>
      </c>
      <c r="L697" s="119" t="s">
        <v>4684</v>
      </c>
      <c r="M697" s="31" t="s">
        <v>4688</v>
      </c>
      <c r="N697" s="31" t="str">
        <f>L163 &amp; " " &amp; U693</f>
        <v>qu'agués vougu</v>
      </c>
      <c r="O697" s="32" t="str">
        <f>M163 &amp; " " &amp; U693</f>
        <v>qu'aguessias vougu</v>
      </c>
      <c r="P697" s="119" t="s">
        <v>256</v>
      </c>
      <c r="Q697" s="32" t="str">
        <f>P163 &amp; " " &amp; U693</f>
        <v>aurias vougu</v>
      </c>
      <c r="R697" s="35" t="s">
        <v>594</v>
      </c>
      <c r="S697" s="32" t="str">
        <f>"agués" &amp; " " &amp; U693</f>
        <v>agués vougu</v>
      </c>
      <c r="T697" s="119"/>
      <c r="U697" s="32"/>
    </row>
    <row r="698" spans="1:21" ht="13.5" thickBot="1">
      <c r="A698" s="230"/>
      <c r="B698" s="47"/>
      <c r="C698" s="44"/>
      <c r="D698" s="184" t="s">
        <v>4678</v>
      </c>
      <c r="E698" s="43" t="s">
        <v>242</v>
      </c>
      <c r="F698" s="43" t="s">
        <v>245</v>
      </c>
      <c r="G698" s="43" t="s">
        <v>251</v>
      </c>
      <c r="H698" s="43" t="str">
        <f>D164 &amp; " " &amp; U693</f>
        <v>an vougu</v>
      </c>
      <c r="I698" s="43" t="str">
        <f>E164 &amp; " " &amp; U693</f>
        <v>avien  vougu</v>
      </c>
      <c r="J698" s="43" t="str">
        <f>F164 &amp; " " &amp; U693</f>
        <v>aguèron vougu</v>
      </c>
      <c r="K698" s="44" t="str">
        <f>G164 &amp; " " &amp; U693</f>
        <v>auran vougu</v>
      </c>
      <c r="L698" s="184" t="s">
        <v>4693</v>
      </c>
      <c r="M698" s="43" t="s">
        <v>4689</v>
      </c>
      <c r="N698" s="43" t="str">
        <f>L164 &amp; " " &amp; U693</f>
        <v>qu'agon vougu</v>
      </c>
      <c r="O698" s="44" t="str">
        <f>M164 &amp; " " &amp; U693</f>
        <v>qu'aguèsson vougu</v>
      </c>
      <c r="P698" s="121" t="s">
        <v>257</v>
      </c>
      <c r="Q698" s="44" t="str">
        <f>P164 &amp; " " &amp; U693</f>
        <v>aurien vougu</v>
      </c>
      <c r="R698" s="47"/>
      <c r="S698" s="44"/>
      <c r="T698" s="121"/>
      <c r="U698" s="44"/>
    </row>
    <row r="699" spans="1:21">
      <c r="A699" s="13"/>
      <c r="C699" s="2"/>
      <c r="J699" s="2"/>
      <c r="K699" s="2"/>
      <c r="O699" s="2"/>
      <c r="P699" s="2"/>
      <c r="Q699" s="2"/>
      <c r="R699" s="2"/>
      <c r="S699" s="2"/>
      <c r="T699" s="2"/>
      <c r="U699" s="2"/>
    </row>
    <row r="700" spans="1:21">
      <c r="A700" s="13"/>
      <c r="J700" s="2"/>
      <c r="K700" s="2"/>
      <c r="O700" s="2"/>
      <c r="P700" s="2"/>
      <c r="Q700" s="2"/>
      <c r="R700" s="2"/>
      <c r="S700" s="2"/>
      <c r="T700" s="2"/>
      <c r="U700" s="2"/>
    </row>
    <row r="701" spans="1:21">
      <c r="A701" s="13"/>
      <c r="C701" s="2"/>
      <c r="J701" s="2"/>
      <c r="K701" s="2"/>
      <c r="O701" s="2"/>
      <c r="P701" s="2"/>
      <c r="Q701" s="2"/>
      <c r="R701" s="2"/>
      <c r="S701" s="2"/>
      <c r="T701" s="2"/>
      <c r="U701" s="2"/>
    </row>
    <row r="702" spans="1:21">
      <c r="A702" s="13"/>
      <c r="C702" s="2"/>
      <c r="J702" s="2"/>
      <c r="K702" s="2"/>
      <c r="O702" s="2"/>
      <c r="P702" s="2"/>
      <c r="Q702" s="2"/>
      <c r="R702" s="2"/>
      <c r="S702" s="2"/>
      <c r="T702" s="2"/>
      <c r="U702" s="2"/>
    </row>
    <row r="703" spans="1:21">
      <c r="A703" s="13"/>
      <c r="C703" s="2"/>
      <c r="J703" s="2"/>
      <c r="K703" s="2"/>
      <c r="O703" s="2"/>
      <c r="P703" s="2"/>
      <c r="Q703" s="2"/>
      <c r="R703" s="2"/>
      <c r="S703" s="2"/>
      <c r="T703" s="2"/>
      <c r="U703" s="2"/>
    </row>
  </sheetData>
  <mergeCells count="239">
    <mergeCell ref="A690:A692"/>
    <mergeCell ref="A694:A695"/>
    <mergeCell ref="A696:A698"/>
    <mergeCell ref="A544:A545"/>
    <mergeCell ref="A546:A548"/>
    <mergeCell ref="A676:A677"/>
    <mergeCell ref="A678:A680"/>
    <mergeCell ref="A682:A683"/>
    <mergeCell ref="A684:A686"/>
    <mergeCell ref="A688:A689"/>
    <mergeCell ref="A660:A662"/>
    <mergeCell ref="A664:A665"/>
    <mergeCell ref="A666:A668"/>
    <mergeCell ref="A670:A671"/>
    <mergeCell ref="A672:A674"/>
    <mergeCell ref="A646:A647"/>
    <mergeCell ref="A648:A650"/>
    <mergeCell ref="A652:A653"/>
    <mergeCell ref="A654:A656"/>
    <mergeCell ref="A658:A659"/>
    <mergeCell ref="A630:A632"/>
    <mergeCell ref="A634:A635"/>
    <mergeCell ref="A636:A638"/>
    <mergeCell ref="A640:A641"/>
    <mergeCell ref="A642:A644"/>
    <mergeCell ref="A616:A617"/>
    <mergeCell ref="A618:A620"/>
    <mergeCell ref="A622:A623"/>
    <mergeCell ref="A624:A626"/>
    <mergeCell ref="A628:A629"/>
    <mergeCell ref="A600:A602"/>
    <mergeCell ref="A604:A605"/>
    <mergeCell ref="A606:A608"/>
    <mergeCell ref="A610:A611"/>
    <mergeCell ref="A612:A614"/>
    <mergeCell ref="A586:A587"/>
    <mergeCell ref="A588:A590"/>
    <mergeCell ref="A592:A593"/>
    <mergeCell ref="A594:A596"/>
    <mergeCell ref="A598:A599"/>
    <mergeCell ref="A570:A572"/>
    <mergeCell ref="A574:A575"/>
    <mergeCell ref="A576:A578"/>
    <mergeCell ref="A580:A581"/>
    <mergeCell ref="A582:A584"/>
    <mergeCell ref="A556:A557"/>
    <mergeCell ref="A558:A560"/>
    <mergeCell ref="A562:A563"/>
    <mergeCell ref="A564:A566"/>
    <mergeCell ref="A568:A569"/>
    <mergeCell ref="A534:A536"/>
    <mergeCell ref="A538:A539"/>
    <mergeCell ref="A540:A542"/>
    <mergeCell ref="A550:A551"/>
    <mergeCell ref="A552:A554"/>
    <mergeCell ref="A520:A521"/>
    <mergeCell ref="A522:A524"/>
    <mergeCell ref="A526:A527"/>
    <mergeCell ref="A528:A530"/>
    <mergeCell ref="A532:A533"/>
    <mergeCell ref="A504:A506"/>
    <mergeCell ref="A508:A509"/>
    <mergeCell ref="A510:A512"/>
    <mergeCell ref="A514:A515"/>
    <mergeCell ref="A516:A518"/>
    <mergeCell ref="A490:A491"/>
    <mergeCell ref="A492:A494"/>
    <mergeCell ref="A496:A497"/>
    <mergeCell ref="A498:A500"/>
    <mergeCell ref="A502:A503"/>
    <mergeCell ref="A474:A476"/>
    <mergeCell ref="A478:A479"/>
    <mergeCell ref="A480:A482"/>
    <mergeCell ref="A484:A485"/>
    <mergeCell ref="A486:A488"/>
    <mergeCell ref="A460:A461"/>
    <mergeCell ref="A462:A464"/>
    <mergeCell ref="A466:A467"/>
    <mergeCell ref="A468:A470"/>
    <mergeCell ref="A472:A473"/>
    <mergeCell ref="A444:A446"/>
    <mergeCell ref="A448:A449"/>
    <mergeCell ref="A450:A452"/>
    <mergeCell ref="A454:A455"/>
    <mergeCell ref="A456:A458"/>
    <mergeCell ref="A430:A431"/>
    <mergeCell ref="A432:A434"/>
    <mergeCell ref="A436:A437"/>
    <mergeCell ref="A438:A440"/>
    <mergeCell ref="A442:A443"/>
    <mergeCell ref="A414:A416"/>
    <mergeCell ref="A418:A419"/>
    <mergeCell ref="A420:A422"/>
    <mergeCell ref="A424:A425"/>
    <mergeCell ref="A426:A428"/>
    <mergeCell ref="A400:A401"/>
    <mergeCell ref="A402:A404"/>
    <mergeCell ref="A406:A407"/>
    <mergeCell ref="A408:A410"/>
    <mergeCell ref="A412:A413"/>
    <mergeCell ref="A384:A386"/>
    <mergeCell ref="A388:A389"/>
    <mergeCell ref="A390:A392"/>
    <mergeCell ref="A394:A395"/>
    <mergeCell ref="A396:A398"/>
    <mergeCell ref="A370:A371"/>
    <mergeCell ref="A372:A374"/>
    <mergeCell ref="A376:A377"/>
    <mergeCell ref="A378:A380"/>
    <mergeCell ref="A382:A383"/>
    <mergeCell ref="A354:A356"/>
    <mergeCell ref="A358:A359"/>
    <mergeCell ref="A360:A362"/>
    <mergeCell ref="A364:A365"/>
    <mergeCell ref="A366:A368"/>
    <mergeCell ref="A340:A341"/>
    <mergeCell ref="A342:A344"/>
    <mergeCell ref="A346:A347"/>
    <mergeCell ref="A348:A350"/>
    <mergeCell ref="A352:A353"/>
    <mergeCell ref="A324:A326"/>
    <mergeCell ref="A328:A329"/>
    <mergeCell ref="A330:A332"/>
    <mergeCell ref="A334:A335"/>
    <mergeCell ref="A336:A338"/>
    <mergeCell ref="A310:A311"/>
    <mergeCell ref="A312:A314"/>
    <mergeCell ref="A316:A317"/>
    <mergeCell ref="A318:A320"/>
    <mergeCell ref="A322:A323"/>
    <mergeCell ref="A294:A296"/>
    <mergeCell ref="A298:A299"/>
    <mergeCell ref="A300:A302"/>
    <mergeCell ref="A304:A305"/>
    <mergeCell ref="A306:A308"/>
    <mergeCell ref="A280:A281"/>
    <mergeCell ref="A282:A284"/>
    <mergeCell ref="A286:A287"/>
    <mergeCell ref="A288:A290"/>
    <mergeCell ref="A292:A293"/>
    <mergeCell ref="A264:A266"/>
    <mergeCell ref="A268:A269"/>
    <mergeCell ref="A270:A272"/>
    <mergeCell ref="A274:A275"/>
    <mergeCell ref="A276:A278"/>
    <mergeCell ref="A250:A251"/>
    <mergeCell ref="A252:A254"/>
    <mergeCell ref="A256:A257"/>
    <mergeCell ref="A258:A260"/>
    <mergeCell ref="A262:A263"/>
    <mergeCell ref="A234:A236"/>
    <mergeCell ref="A238:A239"/>
    <mergeCell ref="A240:A242"/>
    <mergeCell ref="A244:A245"/>
    <mergeCell ref="A246:A248"/>
    <mergeCell ref="A214:A215"/>
    <mergeCell ref="A216:A218"/>
    <mergeCell ref="A220:A221"/>
    <mergeCell ref="A222:A224"/>
    <mergeCell ref="A232:A233"/>
    <mergeCell ref="A226:A227"/>
    <mergeCell ref="A228:A230"/>
    <mergeCell ref="A198:A200"/>
    <mergeCell ref="A202:A203"/>
    <mergeCell ref="A204:A206"/>
    <mergeCell ref="A208:A209"/>
    <mergeCell ref="A210:A212"/>
    <mergeCell ref="A184:A185"/>
    <mergeCell ref="A186:A188"/>
    <mergeCell ref="A190:A191"/>
    <mergeCell ref="A192:A194"/>
    <mergeCell ref="A196:A197"/>
    <mergeCell ref="A168:A170"/>
    <mergeCell ref="A172:A173"/>
    <mergeCell ref="A174:A176"/>
    <mergeCell ref="A178:A179"/>
    <mergeCell ref="A180:A182"/>
    <mergeCell ref="A154:A155"/>
    <mergeCell ref="A156:A158"/>
    <mergeCell ref="A160:A161"/>
    <mergeCell ref="A162:A164"/>
    <mergeCell ref="A166:A167"/>
    <mergeCell ref="A138:A140"/>
    <mergeCell ref="A142:A143"/>
    <mergeCell ref="A144:A146"/>
    <mergeCell ref="A148:A149"/>
    <mergeCell ref="A150:A152"/>
    <mergeCell ref="A124:A125"/>
    <mergeCell ref="A126:A128"/>
    <mergeCell ref="A130:A131"/>
    <mergeCell ref="A132:A134"/>
    <mergeCell ref="A136:A137"/>
    <mergeCell ref="A108:A110"/>
    <mergeCell ref="A112:A113"/>
    <mergeCell ref="A114:A116"/>
    <mergeCell ref="A118:A119"/>
    <mergeCell ref="A120:A122"/>
    <mergeCell ref="A94:A95"/>
    <mergeCell ref="A96:A98"/>
    <mergeCell ref="A100:A101"/>
    <mergeCell ref="A102:A104"/>
    <mergeCell ref="A106:A107"/>
    <mergeCell ref="A78:A80"/>
    <mergeCell ref="A82:A83"/>
    <mergeCell ref="A84:A86"/>
    <mergeCell ref="A88:A89"/>
    <mergeCell ref="A90:A92"/>
    <mergeCell ref="A64:A65"/>
    <mergeCell ref="A66:A68"/>
    <mergeCell ref="A70:A71"/>
    <mergeCell ref="A72:A74"/>
    <mergeCell ref="A76:A77"/>
    <mergeCell ref="A48:A50"/>
    <mergeCell ref="A52:A53"/>
    <mergeCell ref="A54:A56"/>
    <mergeCell ref="A58:A59"/>
    <mergeCell ref="A60:A62"/>
    <mergeCell ref="A34:A35"/>
    <mergeCell ref="A36:A38"/>
    <mergeCell ref="A40:A41"/>
    <mergeCell ref="A42:A44"/>
    <mergeCell ref="A46:A47"/>
    <mergeCell ref="A18:A20"/>
    <mergeCell ref="A22:A23"/>
    <mergeCell ref="A24:A26"/>
    <mergeCell ref="A28:A29"/>
    <mergeCell ref="A30:A32"/>
    <mergeCell ref="A10:A11"/>
    <mergeCell ref="A12:A14"/>
    <mergeCell ref="A4:A5"/>
    <mergeCell ref="A6:A8"/>
    <mergeCell ref="A16:A17"/>
    <mergeCell ref="T1:U1"/>
    <mergeCell ref="A1:A2"/>
    <mergeCell ref="B1:C1"/>
    <mergeCell ref="D1:K1"/>
    <mergeCell ref="L1:O1"/>
    <mergeCell ref="P1:Q1"/>
    <mergeCell ref="R1:S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M703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baseColWidth="10" defaultRowHeight="12.75"/>
  <cols>
    <col min="1" max="1" width="18.28515625" bestFit="1" customWidth="1"/>
    <col min="2" max="2" width="11" bestFit="1" customWidth="1"/>
    <col min="3" max="3" width="14.28515625" bestFit="1" customWidth="1"/>
    <col min="4" max="4" width="15" bestFit="1" customWidth="1"/>
    <col min="5" max="5" width="14.140625" bestFit="1" customWidth="1"/>
    <col min="6" max="6" width="18.7109375" bestFit="1" customWidth="1"/>
    <col min="7" max="7" width="14.85546875" bestFit="1" customWidth="1"/>
    <col min="8" max="8" width="22.42578125" bestFit="1" customWidth="1"/>
    <col min="9" max="9" width="19.42578125" bestFit="1" customWidth="1"/>
    <col min="10" max="10" width="22" bestFit="1" customWidth="1"/>
    <col min="11" max="11" width="19.28515625" bestFit="1" customWidth="1"/>
    <col min="13" max="13" width="19" hidden="1" customWidth="1"/>
  </cols>
  <sheetData>
    <row r="1" spans="1:13" ht="18.75" thickBot="1">
      <c r="A1" s="233" t="s">
        <v>3184</v>
      </c>
      <c r="B1" s="231" t="s">
        <v>1871</v>
      </c>
      <c r="C1" s="232"/>
      <c r="D1" s="235" t="s">
        <v>1879</v>
      </c>
      <c r="E1" s="236"/>
      <c r="F1" s="236"/>
      <c r="G1" s="236"/>
      <c r="H1" s="236"/>
      <c r="I1" s="236"/>
      <c r="J1" s="236"/>
      <c r="K1" s="232"/>
    </row>
    <row r="2" spans="1:13" ht="16.5" customHeight="1" thickBot="1">
      <c r="A2" s="234"/>
      <c r="B2" s="211" t="s">
        <v>1872</v>
      </c>
      <c r="C2" s="212" t="s">
        <v>1873</v>
      </c>
      <c r="D2" s="213" t="s">
        <v>1872</v>
      </c>
      <c r="E2" s="214" t="s">
        <v>1881</v>
      </c>
      <c r="F2" s="214" t="s">
        <v>1874</v>
      </c>
      <c r="G2" s="214" t="s">
        <v>1796</v>
      </c>
      <c r="H2" s="214" t="s">
        <v>1875</v>
      </c>
      <c r="I2" s="214" t="s">
        <v>1882</v>
      </c>
      <c r="J2" s="215" t="s">
        <v>1876</v>
      </c>
      <c r="K2" s="212" t="s">
        <v>1877</v>
      </c>
      <c r="M2" s="219" t="s">
        <v>1873</v>
      </c>
    </row>
    <row r="3" spans="1:13" ht="13.5" thickBot="1">
      <c r="A3" s="169" t="s">
        <v>1113</v>
      </c>
      <c r="B3" s="84" t="s">
        <v>1351</v>
      </c>
      <c r="C3" s="69" t="s">
        <v>1867</v>
      </c>
      <c r="D3" s="85" t="s">
        <v>1807</v>
      </c>
      <c r="E3" s="58" t="s">
        <v>1808</v>
      </c>
      <c r="F3" s="60" t="s">
        <v>3110</v>
      </c>
      <c r="G3" s="59" t="s">
        <v>1313</v>
      </c>
      <c r="H3" s="59" t="str">
        <f>D159 &amp; " " &amp; M3</f>
        <v>ai abadaia</v>
      </c>
      <c r="I3" s="59" t="str">
        <f>E159 &amp; " " &amp;U3</f>
        <v xml:space="preserve">aviéu </v>
      </c>
      <c r="J3" s="59" t="str">
        <f>F159 &amp; " " &amp;U3</f>
        <v xml:space="preserve">aguère </v>
      </c>
      <c r="K3" s="86" t="str">
        <f>G159 &amp; " " &amp;U3</f>
        <v xml:space="preserve">aurai </v>
      </c>
      <c r="M3" s="86" t="s">
        <v>1351</v>
      </c>
    </row>
    <row r="4" spans="1:13">
      <c r="A4" s="226" t="s">
        <v>3305</v>
      </c>
      <c r="B4" s="88"/>
      <c r="C4" s="57"/>
      <c r="D4" s="66" t="s">
        <v>1316</v>
      </c>
      <c r="E4" s="59" t="s">
        <v>1317</v>
      </c>
      <c r="F4" s="60" t="s">
        <v>1353</v>
      </c>
      <c r="G4" s="59" t="s">
        <v>1318</v>
      </c>
      <c r="H4" s="59" t="str">
        <f>D160 &amp; " " &amp; M3</f>
        <v>as abadaia</v>
      </c>
      <c r="I4" s="59" t="str">
        <f>E160 &amp; " " &amp;U3</f>
        <v xml:space="preserve">aviés </v>
      </c>
      <c r="J4" s="59" t="str">
        <f>F160 &amp; " " &amp;U3</f>
        <v xml:space="preserve">aguères </v>
      </c>
      <c r="K4" s="57" t="str">
        <f>G160 &amp; " " &amp;U3</f>
        <v xml:space="preserve">auras </v>
      </c>
      <c r="M4" s="57" t="s">
        <v>1315</v>
      </c>
    </row>
    <row r="5" spans="1:13">
      <c r="A5" s="227"/>
      <c r="B5" s="56"/>
      <c r="C5" s="57"/>
      <c r="D5" s="66" t="s">
        <v>1322</v>
      </c>
      <c r="E5" s="59" t="s">
        <v>1323</v>
      </c>
      <c r="F5" s="59" t="s">
        <v>1324</v>
      </c>
      <c r="G5" s="59" t="s">
        <v>1325</v>
      </c>
      <c r="H5" s="59" t="str">
        <f>D161 &amp; " " &amp; M3</f>
        <v>a abadaia</v>
      </c>
      <c r="I5" s="59" t="str">
        <f>E161 &amp; " " &amp;U3</f>
        <v xml:space="preserve">avié </v>
      </c>
      <c r="J5" s="59" t="str">
        <f>F161 &amp; " " &amp;U3</f>
        <v xml:space="preserve">aguè  </v>
      </c>
      <c r="K5" s="57" t="str">
        <f>G161 &amp; " " &amp;U3</f>
        <v xml:space="preserve">aura </v>
      </c>
      <c r="M5" s="57" t="s">
        <v>1864</v>
      </c>
    </row>
    <row r="6" spans="1:13" ht="12.75" customHeight="1">
      <c r="A6" s="228" t="s">
        <v>3308</v>
      </c>
      <c r="B6" s="56"/>
      <c r="C6" s="57"/>
      <c r="D6" s="66" t="s">
        <v>1329</v>
      </c>
      <c r="E6" s="59" t="s">
        <v>1330</v>
      </c>
      <c r="F6" s="59" t="s">
        <v>1331</v>
      </c>
      <c r="G6" s="59" t="s">
        <v>1332</v>
      </c>
      <c r="H6" s="59" t="str">
        <f>D162 &amp; " " &amp; M3</f>
        <v>avèn abadaia</v>
      </c>
      <c r="I6" s="59" t="str">
        <f>E162 &amp; " " &amp;U3</f>
        <v xml:space="preserve">avian </v>
      </c>
      <c r="J6" s="59" t="str">
        <f>F162 &amp; " " &amp;U3</f>
        <v xml:space="preserve">aguerian </v>
      </c>
      <c r="K6" s="57" t="str">
        <f>G162 &amp; " " &amp;U3</f>
        <v xml:space="preserve">auren </v>
      </c>
      <c r="M6" s="57"/>
    </row>
    <row r="7" spans="1:13">
      <c r="A7" s="229"/>
      <c r="B7" s="56"/>
      <c r="C7" s="57"/>
      <c r="D7" s="66" t="s">
        <v>1337</v>
      </c>
      <c r="E7" s="59" t="s">
        <v>1338</v>
      </c>
      <c r="F7" s="59" t="s">
        <v>1339</v>
      </c>
      <c r="G7" s="59" t="s">
        <v>1340</v>
      </c>
      <c r="H7" s="59" t="str">
        <f>D163 &amp; " " &amp; M3</f>
        <v>avès abadaia</v>
      </c>
      <c r="I7" s="59" t="str">
        <f>E163 &amp; " " &amp;U3</f>
        <v xml:space="preserve">avias </v>
      </c>
      <c r="J7" s="59" t="str">
        <f>F163 &amp; " " &amp;U3</f>
        <v xml:space="preserve">aguerias </v>
      </c>
      <c r="K7" s="57" t="str">
        <f>G163 &amp; " " &amp;U3</f>
        <v xml:space="preserve">aurés </v>
      </c>
      <c r="M7" s="57"/>
    </row>
    <row r="8" spans="1:13" ht="13.5" thickBot="1">
      <c r="A8" s="230"/>
      <c r="B8" s="89"/>
      <c r="C8" s="90"/>
      <c r="D8" s="91" t="s">
        <v>1344</v>
      </c>
      <c r="E8" s="92" t="s">
        <v>1345</v>
      </c>
      <c r="F8" s="92" t="s">
        <v>1346</v>
      </c>
      <c r="G8" s="92" t="s">
        <v>1347</v>
      </c>
      <c r="H8" s="59" t="str">
        <f>D164 &amp; " " &amp; M3</f>
        <v>an abadaia</v>
      </c>
      <c r="I8" s="59" t="str">
        <f>E164 &amp; " " &amp;U3</f>
        <v xml:space="preserve">avien  </v>
      </c>
      <c r="J8" s="59" t="str">
        <f>F164 &amp; " " &amp;U3</f>
        <v xml:space="preserve">aguèron </v>
      </c>
      <c r="K8" s="90" t="str">
        <f>G164 &amp; " " &amp;U3</f>
        <v xml:space="preserve">auran </v>
      </c>
      <c r="M8" s="90"/>
    </row>
    <row r="9" spans="1:13">
      <c r="A9" s="169" t="s">
        <v>1114</v>
      </c>
      <c r="B9" s="18" t="s">
        <v>1310</v>
      </c>
      <c r="C9" s="19" t="s">
        <v>1887</v>
      </c>
      <c r="D9" s="20" t="s">
        <v>1809</v>
      </c>
      <c r="E9" s="21" t="s">
        <v>1810</v>
      </c>
      <c r="F9" s="21" t="s">
        <v>1811</v>
      </c>
      <c r="G9" s="21" t="s">
        <v>1383</v>
      </c>
      <c r="H9" s="22" t="str">
        <f>D159 &amp; " " &amp; M9</f>
        <v>ai abadeira</v>
      </c>
      <c r="I9" s="22" t="str">
        <f>E159 &amp; " " &amp; M9</f>
        <v>aviéu abadeira</v>
      </c>
      <c r="J9" s="22" t="str">
        <f>F159 &amp; " " &amp; M9</f>
        <v>aguère abadeira</v>
      </c>
      <c r="K9" s="23" t="str">
        <f>G159 &amp; " " &amp; M9</f>
        <v>aurai abadeira</v>
      </c>
      <c r="M9" s="19" t="s">
        <v>1310</v>
      </c>
    </row>
    <row r="10" spans="1:13">
      <c r="A10" s="226" t="s">
        <v>3305</v>
      </c>
      <c r="B10" s="26"/>
      <c r="C10" s="27"/>
      <c r="D10" s="28" t="s">
        <v>1380</v>
      </c>
      <c r="E10" s="29" t="s">
        <v>1355</v>
      </c>
      <c r="F10" s="29" t="s">
        <v>1356</v>
      </c>
      <c r="G10" s="30" t="s">
        <v>1370</v>
      </c>
      <c r="H10" s="31" t="str">
        <f>D160 &amp; " " &amp; M9</f>
        <v>as abadeira</v>
      </c>
      <c r="I10" s="31" t="str">
        <f>E160 &amp; " " &amp; M9</f>
        <v>aviés abadeira</v>
      </c>
      <c r="J10" s="31" t="str">
        <f>F160 &amp; " " &amp; M9</f>
        <v>aguères abadeira</v>
      </c>
      <c r="K10" s="32" t="str">
        <f>G160 &amp; " " &amp; M9</f>
        <v>auras abadeira</v>
      </c>
      <c r="M10" s="27" t="s">
        <v>1311</v>
      </c>
    </row>
    <row r="11" spans="1:13">
      <c r="A11" s="227"/>
      <c r="B11" s="26"/>
      <c r="C11" s="27"/>
      <c r="D11" s="28" t="s">
        <v>1381</v>
      </c>
      <c r="E11" s="29" t="s">
        <v>1359</v>
      </c>
      <c r="F11" s="29" t="s">
        <v>1360</v>
      </c>
      <c r="G11" s="30" t="s">
        <v>1310</v>
      </c>
      <c r="H11" s="31" t="str">
        <f>D161 &amp; " " &amp; M9</f>
        <v>a abadeira</v>
      </c>
      <c r="I11" s="31" t="str">
        <f>E161 &amp; " " &amp; M9</f>
        <v>avié abadeira</v>
      </c>
      <c r="J11" s="31" t="str">
        <f>F161 &amp; " " &amp; M9</f>
        <v>aguè  abadeira</v>
      </c>
      <c r="K11" s="32" t="str">
        <f>G161 &amp; " " &amp; M9</f>
        <v>aura abadeira</v>
      </c>
      <c r="M11" s="27" t="str">
        <f>"avènt" &amp; " " &amp; M9</f>
        <v>avènt abadeira</v>
      </c>
    </row>
    <row r="12" spans="1:13" ht="12.75" customHeight="1">
      <c r="A12" s="228" t="s">
        <v>3308</v>
      </c>
      <c r="B12" s="26"/>
      <c r="C12" s="27"/>
      <c r="D12" s="34" t="s">
        <v>1363</v>
      </c>
      <c r="E12" s="29" t="s">
        <v>1364</v>
      </c>
      <c r="F12" s="30" t="s">
        <v>1365</v>
      </c>
      <c r="G12" s="30" t="s">
        <v>1369</v>
      </c>
      <c r="H12" s="31" t="str">
        <f>D162 &amp; " " &amp; M9</f>
        <v>avèn abadeira</v>
      </c>
      <c r="I12" s="31" t="str">
        <f>E162 &amp; " " &amp; M9</f>
        <v>avian abadeira</v>
      </c>
      <c r="J12" s="31" t="str">
        <f>F162 &amp; " " &amp; M9</f>
        <v>aguerian abadeira</v>
      </c>
      <c r="K12" s="32" t="str">
        <f>G162 &amp; " " &amp; M9</f>
        <v>auren abadeira</v>
      </c>
      <c r="M12" s="27"/>
    </row>
    <row r="13" spans="1:13">
      <c r="A13" s="229"/>
      <c r="B13" s="26"/>
      <c r="C13" s="27"/>
      <c r="D13" s="34" t="s">
        <v>1370</v>
      </c>
      <c r="E13" s="29" t="s">
        <v>1371</v>
      </c>
      <c r="F13" s="29" t="s">
        <v>1372</v>
      </c>
      <c r="G13" s="30" t="s">
        <v>1384</v>
      </c>
      <c r="H13" s="31" t="str">
        <f>D163 &amp; " " &amp; M9</f>
        <v>avès abadeira</v>
      </c>
      <c r="I13" s="31" t="str">
        <f>E163 &amp; " " &amp; M9</f>
        <v>avias abadeira</v>
      </c>
      <c r="J13" s="31" t="str">
        <f>F163 &amp; " " &amp; M9</f>
        <v>aguerias abadeira</v>
      </c>
      <c r="K13" s="32" t="str">
        <f>G163 &amp; " " &amp; M9</f>
        <v>aurés abadeira</v>
      </c>
      <c r="M13" s="27"/>
    </row>
    <row r="14" spans="1:13" ht="13.5" thickBot="1">
      <c r="A14" s="230"/>
      <c r="B14" s="38"/>
      <c r="C14" s="39"/>
      <c r="D14" s="40" t="s">
        <v>1382</v>
      </c>
      <c r="E14" s="41" t="s">
        <v>1376</v>
      </c>
      <c r="F14" s="41" t="s">
        <v>1377</v>
      </c>
      <c r="G14" s="42" t="s">
        <v>1363</v>
      </c>
      <c r="H14" s="43" t="str">
        <f>D164 &amp; " " &amp; M9</f>
        <v>an abadeira</v>
      </c>
      <c r="I14" s="43" t="str">
        <f>E164 &amp; " " &amp; M9</f>
        <v>avien  abadeira</v>
      </c>
      <c r="J14" s="43" t="str">
        <f>F164 &amp; " " &amp; M9</f>
        <v>aguèron abadeira</v>
      </c>
      <c r="K14" s="44" t="str">
        <f>G164 &amp; " " &amp; M9</f>
        <v>auran abadeira</v>
      </c>
      <c r="M14" s="39"/>
    </row>
    <row r="15" spans="1:13">
      <c r="A15" s="169" t="s">
        <v>1115</v>
      </c>
      <c r="B15" s="48" t="s">
        <v>1388</v>
      </c>
      <c r="C15" s="49" t="str">
        <f>"avé" &amp; " " &amp; M15</f>
        <v>avé abanca</v>
      </c>
      <c r="D15" s="50" t="s">
        <v>1812</v>
      </c>
      <c r="E15" s="51" t="s">
        <v>1813</v>
      </c>
      <c r="F15" s="51" t="s">
        <v>1814</v>
      </c>
      <c r="G15" s="52" t="s">
        <v>1391</v>
      </c>
      <c r="H15" s="52" t="str">
        <f>D159 &amp; " " &amp; M15</f>
        <v>ai abanca</v>
      </c>
      <c r="I15" s="52" t="str">
        <f>E159 &amp; " " &amp; M15</f>
        <v>aviéu abanca</v>
      </c>
      <c r="J15" s="52" t="str">
        <f>F159 &amp; " " &amp; M15</f>
        <v>aguère abanca</v>
      </c>
      <c r="K15" s="53" t="str">
        <f>G159 &amp; " " &amp; M15</f>
        <v>aurai abanca</v>
      </c>
      <c r="M15" s="49" t="s">
        <v>1388</v>
      </c>
    </row>
    <row r="16" spans="1:13">
      <c r="A16" s="226" t="s">
        <v>3305</v>
      </c>
      <c r="B16" s="56"/>
      <c r="C16" s="57"/>
      <c r="D16" s="58" t="s">
        <v>1413</v>
      </c>
      <c r="E16" s="59" t="s">
        <v>1393</v>
      </c>
      <c r="F16" s="60" t="s">
        <v>1414</v>
      </c>
      <c r="G16" s="59" t="s">
        <v>1394</v>
      </c>
      <c r="H16" s="61" t="str">
        <f>D160 &amp; " " &amp; M15</f>
        <v>as abanca</v>
      </c>
      <c r="I16" s="61" t="str">
        <f>E160 &amp; " " &amp; M15</f>
        <v>aviés abanca</v>
      </c>
      <c r="J16" s="61" t="str">
        <f>F160 &amp; " " &amp; M15</f>
        <v>aguères abanca</v>
      </c>
      <c r="K16" s="62" t="str">
        <f>G160 &amp; " " &amp; M15</f>
        <v>auras abanca</v>
      </c>
      <c r="M16" s="57" t="s">
        <v>1389</v>
      </c>
    </row>
    <row r="17" spans="1:13">
      <c r="A17" s="227"/>
      <c r="B17" s="56"/>
      <c r="C17" s="57"/>
      <c r="D17" s="66" t="s">
        <v>1396</v>
      </c>
      <c r="E17" s="59" t="s">
        <v>1397</v>
      </c>
      <c r="F17" s="60" t="s">
        <v>1415</v>
      </c>
      <c r="G17" s="59" t="s">
        <v>1398</v>
      </c>
      <c r="H17" s="61" t="str">
        <f>D161 &amp; " " &amp; M15</f>
        <v>a abanca</v>
      </c>
      <c r="I17" s="61" t="str">
        <f>E161 &amp; " " &amp; M15</f>
        <v>avié abanca</v>
      </c>
      <c r="J17" s="61" t="str">
        <f>F161 &amp; " " &amp; M15</f>
        <v>aguè  abanca</v>
      </c>
      <c r="K17" s="62" t="str">
        <f>G161 &amp; " " &amp; M15</f>
        <v>aura abanca</v>
      </c>
      <c r="M17" s="57" t="str">
        <f>"avènt" &amp; " " &amp; M15</f>
        <v>avènt abanca</v>
      </c>
    </row>
    <row r="18" spans="1:13" ht="12.75" customHeight="1">
      <c r="A18" s="228" t="s">
        <v>3308</v>
      </c>
      <c r="B18" s="56"/>
      <c r="C18" s="57"/>
      <c r="D18" s="66" t="s">
        <v>1400</v>
      </c>
      <c r="E18" s="59" t="s">
        <v>1401</v>
      </c>
      <c r="F18" s="60" t="s">
        <v>1427</v>
      </c>
      <c r="G18" s="59" t="s">
        <v>1402</v>
      </c>
      <c r="H18" s="61" t="str">
        <f>D162 &amp; " " &amp; M15</f>
        <v>avèn abanca</v>
      </c>
      <c r="I18" s="61" t="str">
        <f>E162 &amp; " " &amp; M15</f>
        <v>avian abanca</v>
      </c>
      <c r="J18" s="61" t="str">
        <f>F162 &amp; " " &amp; M15</f>
        <v>aguerian abanca</v>
      </c>
      <c r="K18" s="62" t="str">
        <f>G162 &amp; " " &amp; M15</f>
        <v>auren abanca</v>
      </c>
      <c r="M18" s="57"/>
    </row>
    <row r="19" spans="1:13">
      <c r="A19" s="229"/>
      <c r="B19" s="56"/>
      <c r="C19" s="57"/>
      <c r="D19" s="66" t="s">
        <v>1404</v>
      </c>
      <c r="E19" s="59" t="s">
        <v>1405</v>
      </c>
      <c r="F19" s="60" t="s">
        <v>1428</v>
      </c>
      <c r="G19" s="59" t="s">
        <v>1406</v>
      </c>
      <c r="H19" s="61" t="str">
        <f>D163 &amp; " " &amp; M15</f>
        <v>avès abanca</v>
      </c>
      <c r="I19" s="61" t="str">
        <f>E163 &amp; " " &amp; M15</f>
        <v>avias abanca</v>
      </c>
      <c r="J19" s="61" t="str">
        <f>F163 &amp; " " &amp; M15</f>
        <v>aguerias abanca</v>
      </c>
      <c r="K19" s="62" t="str">
        <f>G163 &amp; " " &amp; M15</f>
        <v>aurés abanca</v>
      </c>
      <c r="M19" s="57"/>
    </row>
    <row r="20" spans="1:13" ht="13.5" thickBot="1">
      <c r="A20" s="230"/>
      <c r="B20" s="70"/>
      <c r="C20" s="71"/>
      <c r="D20" s="72" t="s">
        <v>1408</v>
      </c>
      <c r="E20" s="73" t="s">
        <v>1409</v>
      </c>
      <c r="F20" s="74" t="s">
        <v>1416</v>
      </c>
      <c r="G20" s="73" t="s">
        <v>1410</v>
      </c>
      <c r="H20" s="75" t="str">
        <f>D164 &amp; " " &amp; M15</f>
        <v>an abanca</v>
      </c>
      <c r="I20" s="75" t="str">
        <f>E164 &amp; " " &amp; M15</f>
        <v>avien  abanca</v>
      </c>
      <c r="J20" s="75" t="str">
        <f>F164 &amp; " " &amp; M15</f>
        <v>aguèron abanca</v>
      </c>
      <c r="K20" s="76" t="str">
        <f>G164 &amp; " " &amp; M15</f>
        <v>auran abanca</v>
      </c>
      <c r="M20" s="71"/>
    </row>
    <row r="21" spans="1:13">
      <c r="A21" s="169" t="s">
        <v>1116</v>
      </c>
      <c r="B21" s="18" t="s">
        <v>1429</v>
      </c>
      <c r="C21" s="19" t="str">
        <f>"avé" &amp; " " &amp; M21</f>
        <v>avé abarbela</v>
      </c>
      <c r="D21" s="20" t="s">
        <v>1815</v>
      </c>
      <c r="E21" s="21" t="s">
        <v>1816</v>
      </c>
      <c r="F21" s="21" t="s">
        <v>1817</v>
      </c>
      <c r="G21" s="21" t="s">
        <v>1464</v>
      </c>
      <c r="H21" s="29" t="str">
        <f>D159 &amp; " " &amp; M21</f>
        <v>ai abarbela</v>
      </c>
      <c r="I21" s="29" t="str">
        <f>E159 &amp; " " &amp; M21</f>
        <v>aviéu abarbela</v>
      </c>
      <c r="J21" s="29" t="str">
        <f>F159 &amp; " " &amp; M21</f>
        <v>aguère abarbela</v>
      </c>
      <c r="K21" s="27" t="str">
        <f>G159 &amp; " " &amp; M21</f>
        <v>aurai abarbela</v>
      </c>
      <c r="M21" s="23" t="s">
        <v>1429</v>
      </c>
    </row>
    <row r="22" spans="1:13">
      <c r="A22" s="226" t="s">
        <v>3305</v>
      </c>
      <c r="B22" s="26"/>
      <c r="C22" s="27"/>
      <c r="D22" s="34" t="s">
        <v>1458</v>
      </c>
      <c r="E22" s="176" t="s">
        <v>1433</v>
      </c>
      <c r="F22" s="29" t="s">
        <v>1434</v>
      </c>
      <c r="G22" s="30" t="s">
        <v>1465</v>
      </c>
      <c r="H22" s="31" t="str">
        <f>D160 &amp; " " &amp; M21</f>
        <v>as abarbela</v>
      </c>
      <c r="I22" s="31" t="str">
        <f>E160 &amp; " " &amp; M21</f>
        <v>aviés abarbela</v>
      </c>
      <c r="J22" s="31" t="str">
        <f>F160 &amp; " " &amp; M21</f>
        <v>aguères abarbela</v>
      </c>
      <c r="K22" s="32" t="str">
        <f>G160 &amp; " " &amp; M21</f>
        <v>auras abarbela</v>
      </c>
      <c r="M22" s="27" t="s">
        <v>1432</v>
      </c>
    </row>
    <row r="23" spans="1:13">
      <c r="A23" s="227"/>
      <c r="B23" s="26"/>
      <c r="C23" s="27"/>
      <c r="D23" s="34" t="s">
        <v>1460</v>
      </c>
      <c r="E23" s="29" t="s">
        <v>1438</v>
      </c>
      <c r="F23" s="29" t="s">
        <v>1439</v>
      </c>
      <c r="G23" s="30" t="s">
        <v>1466</v>
      </c>
      <c r="H23" s="31" t="str">
        <f>D161 &amp; " " &amp; M21</f>
        <v>a abarbela</v>
      </c>
      <c r="I23" s="31" t="str">
        <f>E161 &amp; " " &amp; M21</f>
        <v>avié abarbela</v>
      </c>
      <c r="J23" s="31" t="str">
        <f>F161 &amp; " " &amp; M21</f>
        <v>aguè  abarbela</v>
      </c>
      <c r="K23" s="32" t="str">
        <f>G161 &amp; " " &amp; M21</f>
        <v>aura abarbela</v>
      </c>
      <c r="M23" s="27" t="str">
        <f>"avènt" &amp; " " &amp; M21</f>
        <v>avènt abarbela</v>
      </c>
    </row>
    <row r="24" spans="1:13" ht="12.75" customHeight="1">
      <c r="A24" s="228" t="s">
        <v>3308</v>
      </c>
      <c r="B24" s="26"/>
      <c r="C24" s="27"/>
      <c r="D24" s="34" t="s">
        <v>1442</v>
      </c>
      <c r="E24" s="29" t="s">
        <v>1443</v>
      </c>
      <c r="F24" s="29" t="s">
        <v>1444</v>
      </c>
      <c r="G24" s="30" t="s">
        <v>1467</v>
      </c>
      <c r="H24" s="31" t="str">
        <f>D162 &amp; " " &amp; M21</f>
        <v>avèn abarbela</v>
      </c>
      <c r="I24" s="31" t="str">
        <f>E162 &amp; " " &amp; M21</f>
        <v>avian abarbela</v>
      </c>
      <c r="J24" s="31" t="str">
        <f>F162 &amp; " " &amp; M21</f>
        <v>aguerian abarbela</v>
      </c>
      <c r="K24" s="32" t="str">
        <f>G162 &amp; " " &amp; M21</f>
        <v>auren abarbela</v>
      </c>
      <c r="M24" s="27"/>
    </row>
    <row r="25" spans="1:13">
      <c r="A25" s="229"/>
      <c r="B25" s="26"/>
      <c r="C25" s="27"/>
      <c r="D25" s="34" t="s">
        <v>1435</v>
      </c>
      <c r="E25" s="29" t="s">
        <v>1449</v>
      </c>
      <c r="F25" s="29" t="s">
        <v>1450</v>
      </c>
      <c r="G25" s="30" t="s">
        <v>1468</v>
      </c>
      <c r="H25" s="31" t="str">
        <f>D163 &amp; " " &amp; M21</f>
        <v>avès abarbela</v>
      </c>
      <c r="I25" s="31" t="str">
        <f>E163 &amp; " " &amp; M21</f>
        <v>avias abarbela</v>
      </c>
      <c r="J25" s="31" t="str">
        <f>F163 &amp; " " &amp; M21</f>
        <v>aguerias abarbela</v>
      </c>
      <c r="K25" s="32" t="str">
        <f>G163 &amp; " " &amp; M21</f>
        <v>aurés abarbela</v>
      </c>
      <c r="M25" s="27"/>
    </row>
    <row r="26" spans="1:13" ht="13.5" thickBot="1">
      <c r="A26" s="230"/>
      <c r="B26" s="38"/>
      <c r="C26" s="39"/>
      <c r="D26" s="46" t="s">
        <v>1462</v>
      </c>
      <c r="E26" s="41" t="s">
        <v>1454</v>
      </c>
      <c r="F26" s="41" t="s">
        <v>1455</v>
      </c>
      <c r="G26" s="42" t="s">
        <v>1469</v>
      </c>
      <c r="H26" s="43" t="str">
        <f>D164 &amp; " " &amp; M21</f>
        <v>an abarbela</v>
      </c>
      <c r="I26" s="43" t="str">
        <f>E164 &amp; " " &amp; M21</f>
        <v>avien  abarbela</v>
      </c>
      <c r="J26" s="43" t="str">
        <f>F164 &amp; " " &amp; M21</f>
        <v>aguèron abarbela</v>
      </c>
      <c r="K26" s="44" t="str">
        <f>G164 &amp; " " &amp; M21</f>
        <v>auran abarbela</v>
      </c>
      <c r="M26" s="39"/>
    </row>
    <row r="27" spans="1:13">
      <c r="A27" s="169" t="s">
        <v>1117</v>
      </c>
      <c r="B27" s="48" t="s">
        <v>1470</v>
      </c>
      <c r="C27" s="49" t="str">
        <f>"avé" &amp; " " &amp; M27</f>
        <v>avé abeissa</v>
      </c>
      <c r="D27" s="50" t="s">
        <v>1884</v>
      </c>
      <c r="E27" s="51" t="s">
        <v>1885</v>
      </c>
      <c r="F27" s="51" t="s">
        <v>1886</v>
      </c>
      <c r="G27" s="52" t="s">
        <v>1472</v>
      </c>
      <c r="H27" s="59" t="str">
        <f>D159 &amp; " " &amp; M27</f>
        <v>ai abeissa</v>
      </c>
      <c r="I27" s="59" t="str">
        <f>E159 &amp; " " &amp; M27</f>
        <v>aviéu abeissa</v>
      </c>
      <c r="J27" s="59" t="str">
        <f>F159 &amp; " " &amp; M27</f>
        <v>aguère abeissa</v>
      </c>
      <c r="K27" s="57" t="str">
        <f>G159 &amp; " " &amp; M27</f>
        <v>aurai abeissa</v>
      </c>
      <c r="M27" s="53" t="s">
        <v>1470</v>
      </c>
    </row>
    <row r="28" spans="1:13">
      <c r="A28" s="226" t="s">
        <v>3305</v>
      </c>
      <c r="B28" s="56"/>
      <c r="C28" s="57"/>
      <c r="D28" s="58" t="s">
        <v>1502</v>
      </c>
      <c r="E28" s="59" t="s">
        <v>1475</v>
      </c>
      <c r="F28" s="59" t="s">
        <v>1476</v>
      </c>
      <c r="G28" s="59" t="s">
        <v>1477</v>
      </c>
      <c r="H28" s="61" t="str">
        <f>D160 &amp; " " &amp; M27</f>
        <v>as abeissa</v>
      </c>
      <c r="I28" s="61" t="str">
        <f>E160 &amp; " " &amp; M27</f>
        <v>aviés abeissa</v>
      </c>
      <c r="J28" s="61" t="str">
        <f>F160 &amp; " " &amp; M27</f>
        <v>aguères abeissa</v>
      </c>
      <c r="K28" s="62" t="str">
        <f>G160 &amp; " " &amp; M27</f>
        <v>auras abeissa</v>
      </c>
      <c r="M28" s="57" t="s">
        <v>1474</v>
      </c>
    </row>
    <row r="29" spans="1:13">
      <c r="A29" s="227"/>
      <c r="B29" s="56"/>
      <c r="C29" s="57"/>
      <c r="D29" s="58" t="s">
        <v>1503</v>
      </c>
      <c r="E29" s="59" t="s">
        <v>1480</v>
      </c>
      <c r="F29" s="59" t="s">
        <v>1481</v>
      </c>
      <c r="G29" s="59" t="s">
        <v>1482</v>
      </c>
      <c r="H29" s="61" t="str">
        <f>D161 &amp; " " &amp; M27</f>
        <v>a abeissa</v>
      </c>
      <c r="I29" s="61" t="str">
        <f>E161 &amp; " " &amp; M27</f>
        <v>avié abeissa</v>
      </c>
      <c r="J29" s="61" t="str">
        <f>F161 &amp; " " &amp; M27</f>
        <v>aguè  abeissa</v>
      </c>
      <c r="K29" s="62" t="str">
        <f>G161 &amp; " " &amp; M27</f>
        <v>aura abeissa</v>
      </c>
      <c r="M29" s="57" t="str">
        <f>"avènt" &amp; " " &amp; M27</f>
        <v>avènt abeissa</v>
      </c>
    </row>
    <row r="30" spans="1:13" ht="12.75" customHeight="1">
      <c r="A30" s="228" t="s">
        <v>3308</v>
      </c>
      <c r="B30" s="56"/>
      <c r="C30" s="57"/>
      <c r="D30" s="66" t="s">
        <v>1485</v>
      </c>
      <c r="E30" s="59" t="s">
        <v>1486</v>
      </c>
      <c r="F30" s="59" t="s">
        <v>1487</v>
      </c>
      <c r="G30" s="59" t="s">
        <v>1488</v>
      </c>
      <c r="H30" s="61" t="str">
        <f>D162 &amp; " " &amp; M27</f>
        <v>avèn abeissa</v>
      </c>
      <c r="I30" s="61" t="str">
        <f>E162 &amp; " " &amp; M27</f>
        <v>avian abeissa</v>
      </c>
      <c r="J30" s="61" t="str">
        <f>F162 &amp; " " &amp; M27</f>
        <v>aguerian abeissa</v>
      </c>
      <c r="K30" s="62" t="str">
        <f>G162 &amp; " " &amp; M27</f>
        <v>auren abeissa</v>
      </c>
      <c r="M30" s="57"/>
    </row>
    <row r="31" spans="1:13">
      <c r="A31" s="229"/>
      <c r="B31" s="56"/>
      <c r="C31" s="57"/>
      <c r="D31" s="66" t="s">
        <v>1492</v>
      </c>
      <c r="E31" s="59" t="s">
        <v>1493</v>
      </c>
      <c r="F31" s="59" t="s">
        <v>1494</v>
      </c>
      <c r="G31" s="59" t="s">
        <v>1495</v>
      </c>
      <c r="H31" s="61" t="str">
        <f>D163 &amp; " " &amp; M27</f>
        <v>avès abeissa</v>
      </c>
      <c r="I31" s="61" t="str">
        <f>E163 &amp; " " &amp; M27</f>
        <v>avias abeissa</v>
      </c>
      <c r="J31" s="61" t="str">
        <f>F163 &amp; " " &amp; M27</f>
        <v>aguerias abeissa</v>
      </c>
      <c r="K31" s="62" t="str">
        <f>G163 &amp; " " &amp; M27</f>
        <v>aurés abeissa</v>
      </c>
      <c r="M31" s="57"/>
    </row>
    <row r="32" spans="1:13" ht="13.5" thickBot="1">
      <c r="A32" s="230"/>
      <c r="B32" s="70"/>
      <c r="C32" s="71"/>
      <c r="D32" s="82" t="s">
        <v>1504</v>
      </c>
      <c r="E32" s="73" t="s">
        <v>1498</v>
      </c>
      <c r="F32" s="73" t="s">
        <v>1499</v>
      </c>
      <c r="G32" s="73" t="s">
        <v>1500</v>
      </c>
      <c r="H32" s="75" t="str">
        <f>D164 &amp; " " &amp; M27</f>
        <v>an abeissa</v>
      </c>
      <c r="I32" s="75" t="str">
        <f>E164 &amp; " " &amp; M27</f>
        <v>avien  abeissa</v>
      </c>
      <c r="J32" s="75" t="str">
        <f>F164 &amp; " " &amp; M27</f>
        <v>aguèron abeissa</v>
      </c>
      <c r="K32" s="76" t="str">
        <f>G164 &amp; " " &amp; M27</f>
        <v>auran abeissa</v>
      </c>
      <c r="M32" s="71"/>
    </row>
    <row r="33" spans="1:13">
      <c r="A33" s="169" t="s">
        <v>1118</v>
      </c>
      <c r="B33" s="18" t="s">
        <v>1511</v>
      </c>
      <c r="C33" s="19" t="str">
        <f>"avé" &amp; " " &amp; M33</f>
        <v>avé abela</v>
      </c>
      <c r="D33" s="20" t="s">
        <v>1818</v>
      </c>
      <c r="E33" s="21" t="s">
        <v>1819</v>
      </c>
      <c r="F33" s="21" t="s">
        <v>1820</v>
      </c>
      <c r="G33" s="21" t="s">
        <v>1543</v>
      </c>
      <c r="H33" s="29" t="str">
        <f>D159 &amp; " " &amp; M33</f>
        <v>ai abela</v>
      </c>
      <c r="I33" s="29" t="str">
        <f>E159 &amp; " " &amp; M33</f>
        <v>aviéu abela</v>
      </c>
      <c r="J33" s="29" t="str">
        <f>F159 &amp; " " &amp; M33</f>
        <v>aguère abela</v>
      </c>
      <c r="K33" s="27" t="str">
        <f>G159 &amp; " " &amp; M33</f>
        <v>aurai abela</v>
      </c>
      <c r="M33" s="23" t="s">
        <v>1511</v>
      </c>
    </row>
    <row r="34" spans="1:13">
      <c r="A34" s="226" t="s">
        <v>3305</v>
      </c>
      <c r="B34" s="26"/>
      <c r="C34" s="27"/>
      <c r="D34" s="28" t="s">
        <v>1540</v>
      </c>
      <c r="E34" s="29" t="s">
        <v>1515</v>
      </c>
      <c r="F34" s="29" t="s">
        <v>1516</v>
      </c>
      <c r="G34" s="30" t="s">
        <v>1544</v>
      </c>
      <c r="H34" s="31" t="str">
        <f>D160 &amp; " " &amp; M33</f>
        <v>as abela</v>
      </c>
      <c r="I34" s="31" t="str">
        <f>E160 &amp; " " &amp; M33</f>
        <v>aviés abela</v>
      </c>
      <c r="J34" s="31" t="str">
        <f>F160 &amp; " " &amp; M33</f>
        <v>aguères abela</v>
      </c>
      <c r="K34" s="32" t="str">
        <f>G160 &amp; " " &amp; M33</f>
        <v>auras abela</v>
      </c>
      <c r="M34" s="27" t="s">
        <v>1514</v>
      </c>
    </row>
    <row r="35" spans="1:13">
      <c r="A35" s="227"/>
      <c r="B35" s="26"/>
      <c r="C35" s="27"/>
      <c r="D35" s="28" t="s">
        <v>1541</v>
      </c>
      <c r="E35" s="29" t="s">
        <v>1519</v>
      </c>
      <c r="F35" s="29" t="s">
        <v>1520</v>
      </c>
      <c r="G35" s="30" t="s">
        <v>1545</v>
      </c>
      <c r="H35" s="31" t="str">
        <f>D161 &amp; " " &amp; M33</f>
        <v>a abela</v>
      </c>
      <c r="I35" s="31" t="str">
        <f>E161 &amp; " " &amp; M33</f>
        <v>avié abela</v>
      </c>
      <c r="J35" s="31" t="str">
        <f>F161 &amp; " " &amp; M33</f>
        <v>aguè  abela</v>
      </c>
      <c r="K35" s="32" t="str">
        <f>G161 &amp; " " &amp; M33</f>
        <v>aura abela</v>
      </c>
      <c r="M35" s="27" t="str">
        <f>"avènt" &amp; " " &amp; M33</f>
        <v>avènt abela</v>
      </c>
    </row>
    <row r="36" spans="1:13" ht="12.75" customHeight="1">
      <c r="A36" s="228" t="s">
        <v>3308</v>
      </c>
      <c r="B36" s="26"/>
      <c r="C36" s="27"/>
      <c r="D36" s="34" t="s">
        <v>1523</v>
      </c>
      <c r="E36" s="29" t="s">
        <v>1524</v>
      </c>
      <c r="F36" s="29" t="s">
        <v>1525</v>
      </c>
      <c r="G36" s="30" t="s">
        <v>1546</v>
      </c>
      <c r="H36" s="31" t="str">
        <f>D162 &amp; " " &amp; M33</f>
        <v>avèn abela</v>
      </c>
      <c r="I36" s="31" t="str">
        <f>E162 &amp; " " &amp; M33</f>
        <v>avian abela</v>
      </c>
      <c r="J36" s="31" t="str">
        <f>F162 &amp; " " &amp; M33</f>
        <v>aguerian abela</v>
      </c>
      <c r="K36" s="32" t="str">
        <f>G162 &amp; " " &amp; M33</f>
        <v>auren abela</v>
      </c>
      <c r="M36" s="27"/>
    </row>
    <row r="37" spans="1:13">
      <c r="A37" s="229"/>
      <c r="B37" s="26"/>
      <c r="C37" s="27"/>
      <c r="D37" s="34" t="s">
        <v>1530</v>
      </c>
      <c r="E37" s="29" t="s">
        <v>1531</v>
      </c>
      <c r="F37" s="29" t="s">
        <v>1532</v>
      </c>
      <c r="G37" s="30" t="s">
        <v>1547</v>
      </c>
      <c r="H37" s="31" t="str">
        <f>D163 &amp; " " &amp; M33</f>
        <v>avès abela</v>
      </c>
      <c r="I37" s="31" t="str">
        <f>E163 &amp; " " &amp; M33</f>
        <v>avias abela</v>
      </c>
      <c r="J37" s="31" t="str">
        <f>F163 &amp; " " &amp; M33</f>
        <v>aguerias abela</v>
      </c>
      <c r="K37" s="32" t="str">
        <f>G163 &amp; " " &amp; M33</f>
        <v>aurés abela</v>
      </c>
      <c r="M37" s="27"/>
    </row>
    <row r="38" spans="1:13" ht="13.5" thickBot="1">
      <c r="A38" s="230"/>
      <c r="B38" s="38"/>
      <c r="C38" s="39"/>
      <c r="D38" s="40" t="s">
        <v>1542</v>
      </c>
      <c r="E38" s="41" t="s">
        <v>1536</v>
      </c>
      <c r="F38" s="41" t="s">
        <v>1537</v>
      </c>
      <c r="G38" s="42" t="s">
        <v>1548</v>
      </c>
      <c r="H38" s="43" t="str">
        <f>D164 &amp; " " &amp; M33</f>
        <v>an abela</v>
      </c>
      <c r="I38" s="43" t="str">
        <f>E164 &amp; " " &amp; M33</f>
        <v>avien  abela</v>
      </c>
      <c r="J38" s="43" t="str">
        <f>F164 &amp; " " &amp; M33</f>
        <v>aguèron abela</v>
      </c>
      <c r="K38" s="44" t="str">
        <f>G164 &amp; " " &amp; M33</f>
        <v>auran abela</v>
      </c>
      <c r="M38" s="39"/>
    </row>
    <row r="39" spans="1:13">
      <c r="A39" s="169" t="s">
        <v>1119</v>
      </c>
      <c r="B39" s="48" t="s">
        <v>1552</v>
      </c>
      <c r="C39" s="49" t="str">
        <f>"avé" &amp; " " &amp; M39</f>
        <v>avé abeluga</v>
      </c>
      <c r="D39" s="50" t="s">
        <v>1821</v>
      </c>
      <c r="E39" s="51" t="s">
        <v>1822</v>
      </c>
      <c r="F39" s="51" t="s">
        <v>1823</v>
      </c>
      <c r="G39" s="52" t="s">
        <v>1554</v>
      </c>
      <c r="H39" s="59" t="str">
        <f>D159 &amp; " " &amp; M39</f>
        <v>ai abeluga</v>
      </c>
      <c r="I39" s="59" t="str">
        <f>E159 &amp; " " &amp; M39</f>
        <v>aviéu abeluga</v>
      </c>
      <c r="J39" s="59" t="str">
        <f>F159 &amp; " " &amp; M39</f>
        <v>aguère abeluga</v>
      </c>
      <c r="K39" s="57" t="str">
        <f>G159 &amp; " " &amp; M39</f>
        <v>aurai abeluga</v>
      </c>
      <c r="M39" s="53" t="s">
        <v>1552</v>
      </c>
    </row>
    <row r="40" spans="1:13">
      <c r="A40" s="226" t="s">
        <v>3305</v>
      </c>
      <c r="B40" s="56"/>
      <c r="C40" s="57"/>
      <c r="D40" s="58" t="s">
        <v>1579</v>
      </c>
      <c r="E40" s="59" t="s">
        <v>1557</v>
      </c>
      <c r="F40" s="60" t="s">
        <v>1588</v>
      </c>
      <c r="G40" s="59" t="s">
        <v>1558</v>
      </c>
      <c r="H40" s="61" t="str">
        <f>D160 &amp; " " &amp; M39</f>
        <v>as abeluga</v>
      </c>
      <c r="I40" s="61" t="str">
        <f>E160 &amp; " " &amp; M39</f>
        <v>aviés abeluga</v>
      </c>
      <c r="J40" s="61" t="str">
        <f>F160 &amp; " " &amp; M39</f>
        <v>aguères abeluga</v>
      </c>
      <c r="K40" s="62" t="str">
        <f>G160 &amp; " " &amp; M39</f>
        <v>auras abeluga</v>
      </c>
      <c r="M40" s="57" t="s">
        <v>1556</v>
      </c>
    </row>
    <row r="41" spans="1:13">
      <c r="A41" s="227"/>
      <c r="B41" s="56"/>
      <c r="C41" s="57"/>
      <c r="D41" s="66" t="s">
        <v>1560</v>
      </c>
      <c r="E41" s="59" t="s">
        <v>1561</v>
      </c>
      <c r="F41" s="60" t="s">
        <v>1580</v>
      </c>
      <c r="G41" s="59" t="s">
        <v>1562</v>
      </c>
      <c r="H41" s="61" t="str">
        <f>D161 &amp; " " &amp; M39</f>
        <v>a abeluga</v>
      </c>
      <c r="I41" s="61" t="str">
        <f>E161 &amp; " " &amp; M39</f>
        <v>avié abeluga</v>
      </c>
      <c r="J41" s="61" t="str">
        <f>F161 &amp; " " &amp; M39</f>
        <v>aguè  abeluga</v>
      </c>
      <c r="K41" s="62" t="str">
        <f>G161 &amp; " " &amp; M39</f>
        <v>aura abeluga</v>
      </c>
      <c r="M41" s="57" t="str">
        <f>"avènt" &amp; " " &amp; M39</f>
        <v>avènt abeluga</v>
      </c>
    </row>
    <row r="42" spans="1:13" ht="12.75" customHeight="1">
      <c r="A42" s="228" t="s">
        <v>3308</v>
      </c>
      <c r="B42" s="56"/>
      <c r="C42" s="57"/>
      <c r="D42" s="66" t="s">
        <v>1564</v>
      </c>
      <c r="E42" s="59" t="s">
        <v>1565</v>
      </c>
      <c r="F42" s="59" t="s">
        <v>1566</v>
      </c>
      <c r="G42" s="59" t="s">
        <v>1567</v>
      </c>
      <c r="H42" s="61" t="str">
        <f>D162 &amp; " " &amp; M39</f>
        <v>avèn abeluga</v>
      </c>
      <c r="I42" s="61" t="str">
        <f>E162 &amp; " " &amp; M39</f>
        <v>avian abeluga</v>
      </c>
      <c r="J42" s="61" t="str">
        <f>F162 &amp; " " &amp; M39</f>
        <v>aguerian abeluga</v>
      </c>
      <c r="K42" s="62" t="str">
        <f>G162 &amp; " " &amp; M39</f>
        <v>auren abeluga</v>
      </c>
      <c r="M42" s="57"/>
    </row>
    <row r="43" spans="1:13">
      <c r="A43" s="229"/>
      <c r="B43" s="56"/>
      <c r="C43" s="57"/>
      <c r="D43" s="66" t="s">
        <v>1569</v>
      </c>
      <c r="E43" s="59" t="s">
        <v>1570</v>
      </c>
      <c r="F43" s="59" t="s">
        <v>1571</v>
      </c>
      <c r="G43" s="59" t="s">
        <v>1572</v>
      </c>
      <c r="H43" s="61" t="str">
        <f>D163 &amp; " " &amp; M39</f>
        <v>avès abeluga</v>
      </c>
      <c r="I43" s="61" t="str">
        <f>E163 &amp; " " &amp; M39</f>
        <v>avias abeluga</v>
      </c>
      <c r="J43" s="61" t="str">
        <f>F163 &amp; " " &amp; M39</f>
        <v>aguerias abeluga</v>
      </c>
      <c r="K43" s="62" t="str">
        <f>G163 &amp; " " &amp; M39</f>
        <v>aurés abeluga</v>
      </c>
      <c r="M43" s="57"/>
    </row>
    <row r="44" spans="1:13" ht="13.5" thickBot="1">
      <c r="A44" s="230"/>
      <c r="B44" s="70"/>
      <c r="C44" s="71"/>
      <c r="D44" s="72" t="s">
        <v>1574</v>
      </c>
      <c r="E44" s="73" t="s">
        <v>1575</v>
      </c>
      <c r="F44" s="74" t="s">
        <v>1581</v>
      </c>
      <c r="G44" s="73" t="s">
        <v>1576</v>
      </c>
      <c r="H44" s="75" t="str">
        <f>D164 &amp; " " &amp; M39</f>
        <v>an abeluga</v>
      </c>
      <c r="I44" s="75" t="str">
        <f>E164 &amp; " " &amp; M39</f>
        <v>avien  abeluga</v>
      </c>
      <c r="J44" s="75" t="str">
        <f>F164 &amp; " " &amp; M39</f>
        <v>aguèron abeluga</v>
      </c>
      <c r="K44" s="76" t="str">
        <f>G164 &amp; " " &amp; M39</f>
        <v>auran abeluga</v>
      </c>
      <c r="M44" s="71"/>
    </row>
    <row r="45" spans="1:13">
      <c r="A45" s="169" t="s">
        <v>1120</v>
      </c>
      <c r="B45" s="18" t="s">
        <v>1593</v>
      </c>
      <c r="C45" s="19" t="str">
        <f>"avé" &amp; " " &amp; M45</f>
        <v>avé abitua</v>
      </c>
      <c r="D45" s="20" t="s">
        <v>1824</v>
      </c>
      <c r="E45" s="21" t="s">
        <v>1825</v>
      </c>
      <c r="F45" s="21" t="s">
        <v>1826</v>
      </c>
      <c r="G45" s="22" t="s">
        <v>1595</v>
      </c>
      <c r="H45" s="29" t="str">
        <f>D159 &amp; " " &amp; M45</f>
        <v>ai abitua</v>
      </c>
      <c r="I45" s="29" t="str">
        <f>E159 &amp; " " &amp; M45</f>
        <v>aviéu abitua</v>
      </c>
      <c r="J45" s="29" t="str">
        <f>F159 &amp; " " &amp; M45</f>
        <v>aguère abitua</v>
      </c>
      <c r="K45" s="27" t="str">
        <f>G159 &amp; " " &amp; M45</f>
        <v>aurai abitua</v>
      </c>
      <c r="M45" s="23" t="s">
        <v>1593</v>
      </c>
    </row>
    <row r="46" spans="1:13">
      <c r="A46" s="226" t="s">
        <v>3305</v>
      </c>
      <c r="B46" s="26"/>
      <c r="C46" s="27"/>
      <c r="D46" s="34" t="s">
        <v>1598</v>
      </c>
      <c r="E46" s="29" t="s">
        <v>1599</v>
      </c>
      <c r="F46" s="30" t="s">
        <v>1632</v>
      </c>
      <c r="G46" s="29" t="s">
        <v>1600</v>
      </c>
      <c r="H46" s="31" t="str">
        <f>D160 &amp; " " &amp; M45</f>
        <v>as abitua</v>
      </c>
      <c r="I46" s="31" t="str">
        <f>E160 &amp; " " &amp; M45</f>
        <v>aviés abitua</v>
      </c>
      <c r="J46" s="31" t="str">
        <f>F160 &amp; " " &amp; M45</f>
        <v>aguères abitua</v>
      </c>
      <c r="K46" s="32" t="str">
        <f>G160 &amp; " " &amp; M45</f>
        <v>auras abitua</v>
      </c>
      <c r="M46" s="27" t="s">
        <v>1597</v>
      </c>
    </row>
    <row r="47" spans="1:13">
      <c r="A47" s="227"/>
      <c r="B47" s="26"/>
      <c r="C47" s="27"/>
      <c r="D47" s="34" t="s">
        <v>1604</v>
      </c>
      <c r="E47" s="29" t="s">
        <v>1605</v>
      </c>
      <c r="F47" s="29" t="s">
        <v>1606</v>
      </c>
      <c r="G47" s="29" t="s">
        <v>1607</v>
      </c>
      <c r="H47" s="31" t="str">
        <f>D161 &amp; " " &amp; M45</f>
        <v>a abitua</v>
      </c>
      <c r="I47" s="31" t="str">
        <f>E161 &amp; " " &amp; M45</f>
        <v>avié abitua</v>
      </c>
      <c r="J47" s="31" t="str">
        <f>F161 &amp; " " &amp; M45</f>
        <v>aguè  abitua</v>
      </c>
      <c r="K47" s="32" t="str">
        <f>G161 &amp; " " &amp; M45</f>
        <v>aura abitua</v>
      </c>
      <c r="M47" s="27" t="str">
        <f>"avènt" &amp; " " &amp; M45</f>
        <v>avènt abitua</v>
      </c>
    </row>
    <row r="48" spans="1:13" ht="12.75" customHeight="1">
      <c r="A48" s="228" t="s">
        <v>3308</v>
      </c>
      <c r="B48" s="26"/>
      <c r="C48" s="27"/>
      <c r="D48" s="34" t="s">
        <v>1611</v>
      </c>
      <c r="E48" s="29" t="s">
        <v>1612</v>
      </c>
      <c r="F48" s="29" t="s">
        <v>1613</v>
      </c>
      <c r="G48" s="29" t="s">
        <v>1614</v>
      </c>
      <c r="H48" s="31" t="str">
        <f>D162 &amp; " " &amp; M45</f>
        <v>avèn abitua</v>
      </c>
      <c r="I48" s="31" t="str">
        <f>E162 &amp; " " &amp; M45</f>
        <v>avian abitua</v>
      </c>
      <c r="J48" s="31" t="str">
        <f>F162 &amp; " " &amp; M45</f>
        <v>aguerian abitua</v>
      </c>
      <c r="K48" s="32" t="str">
        <f>G162 &amp; " " &amp; M45</f>
        <v>auren abitua</v>
      </c>
      <c r="M48" s="27"/>
    </row>
    <row r="49" spans="1:13">
      <c r="A49" s="229"/>
      <c r="B49" s="26"/>
      <c r="C49" s="27"/>
      <c r="D49" s="34" t="s">
        <v>1619</v>
      </c>
      <c r="E49" s="29" t="s">
        <v>1620</v>
      </c>
      <c r="F49" s="29" t="s">
        <v>1621</v>
      </c>
      <c r="G49" s="30" t="s">
        <v>1600</v>
      </c>
      <c r="H49" s="31" t="str">
        <f>D163 &amp; " " &amp; M45</f>
        <v>avès abitua</v>
      </c>
      <c r="I49" s="31" t="str">
        <f>E163 &amp; " " &amp; M45</f>
        <v>avias abitua</v>
      </c>
      <c r="J49" s="31" t="str">
        <f>F163 &amp; " " &amp; M45</f>
        <v>aguerias abitua</v>
      </c>
      <c r="K49" s="32" t="str">
        <f>G163 &amp; " " &amp; M45</f>
        <v>aurés abitua</v>
      </c>
      <c r="M49" s="27"/>
    </row>
    <row r="50" spans="1:13" ht="13.5" thickBot="1">
      <c r="A50" s="230"/>
      <c r="B50" s="38"/>
      <c r="C50" s="39"/>
      <c r="D50" s="46" t="s">
        <v>1625</v>
      </c>
      <c r="E50" s="41" t="s">
        <v>1626</v>
      </c>
      <c r="F50" s="41" t="s">
        <v>1627</v>
      </c>
      <c r="G50" s="41" t="s">
        <v>1628</v>
      </c>
      <c r="H50" s="43" t="str">
        <f>D164 &amp; " " &amp; M45</f>
        <v>an abitua</v>
      </c>
      <c r="I50" s="43" t="str">
        <f>E164 &amp; " " &amp; M45</f>
        <v>avien  abitua</v>
      </c>
      <c r="J50" s="43" t="str">
        <f>F164 &amp; " " &amp; M45</f>
        <v>aguèron abitua</v>
      </c>
      <c r="K50" s="44" t="str">
        <f>G164 &amp; " " &amp; M45</f>
        <v>auran abitua</v>
      </c>
      <c r="M50" s="39"/>
    </row>
    <row r="51" spans="1:13">
      <c r="A51" s="169" t="s">
        <v>1121</v>
      </c>
      <c r="B51" s="48" t="s">
        <v>1633</v>
      </c>
      <c r="C51" s="49" t="str">
        <f>"avé" &amp; " " &amp; M51</f>
        <v>avé ableiga</v>
      </c>
      <c r="D51" s="50" t="s">
        <v>1827</v>
      </c>
      <c r="E51" s="51" t="s">
        <v>1828</v>
      </c>
      <c r="F51" s="51" t="s">
        <v>1829</v>
      </c>
      <c r="G51" s="52" t="s">
        <v>1635</v>
      </c>
      <c r="H51" s="59" t="str">
        <f>D159 &amp; " " &amp; M51</f>
        <v>ai ableiga</v>
      </c>
      <c r="I51" s="59" t="str">
        <f>E159 &amp; " " &amp; M51</f>
        <v>aviéu ableiga</v>
      </c>
      <c r="J51" s="59" t="str">
        <f>F159 &amp; " " &amp; M51</f>
        <v>aguère ableiga</v>
      </c>
      <c r="K51" s="57" t="str">
        <f>G159 &amp; " " &amp; M51</f>
        <v>aurai ableiga</v>
      </c>
      <c r="M51" s="53" t="s">
        <v>1633</v>
      </c>
    </row>
    <row r="52" spans="1:13">
      <c r="A52" s="226" t="s">
        <v>3305</v>
      </c>
      <c r="B52" s="56"/>
      <c r="C52" s="57"/>
      <c r="D52" s="58" t="s">
        <v>1668</v>
      </c>
      <c r="E52" s="59" t="s">
        <v>1638</v>
      </c>
      <c r="F52" s="59" t="s">
        <v>1639</v>
      </c>
      <c r="G52" s="59" t="s">
        <v>1640</v>
      </c>
      <c r="H52" s="61" t="str">
        <f>D160 &amp; " " &amp; M51</f>
        <v>as ableiga</v>
      </c>
      <c r="I52" s="61" t="str">
        <f>E160 &amp; " " &amp; M51</f>
        <v>aviés ableiga</v>
      </c>
      <c r="J52" s="61" t="str">
        <f>F160 &amp; " " &amp; M51</f>
        <v>aguères ableiga</v>
      </c>
      <c r="K52" s="62" t="str">
        <f>G160 &amp; " " &amp; M51</f>
        <v>auras ableiga</v>
      </c>
      <c r="M52" s="57" t="s">
        <v>1637</v>
      </c>
    </row>
    <row r="53" spans="1:13">
      <c r="A53" s="227"/>
      <c r="B53" s="56"/>
      <c r="C53" s="57"/>
      <c r="D53" s="58" t="s">
        <v>1669</v>
      </c>
      <c r="E53" s="60" t="s">
        <v>1643</v>
      </c>
      <c r="F53" s="59" t="s">
        <v>1644</v>
      </c>
      <c r="G53" s="59" t="s">
        <v>1645</v>
      </c>
      <c r="H53" s="61" t="str">
        <f>D161 &amp; " " &amp; M51</f>
        <v>a ableiga</v>
      </c>
      <c r="I53" s="61" t="str">
        <f>E161 &amp; " " &amp; M51</f>
        <v>avié ableiga</v>
      </c>
      <c r="J53" s="61" t="str">
        <f>F161 &amp; " " &amp; M51</f>
        <v>aguè  ableiga</v>
      </c>
      <c r="K53" s="62" t="str">
        <f>G161 &amp; " " &amp; M51</f>
        <v>aura ableiga</v>
      </c>
      <c r="M53" s="57" t="str">
        <f>"avènt" &amp; " " &amp; M51</f>
        <v>avènt ableiga</v>
      </c>
    </row>
    <row r="54" spans="1:13" ht="12.75" customHeight="1">
      <c r="A54" s="228" t="s">
        <v>3308</v>
      </c>
      <c r="B54" s="56"/>
      <c r="C54" s="57"/>
      <c r="D54" s="66" t="s">
        <v>1648</v>
      </c>
      <c r="E54" s="59" t="s">
        <v>1649</v>
      </c>
      <c r="F54" s="59" t="s">
        <v>1650</v>
      </c>
      <c r="G54" s="59" t="s">
        <v>1651</v>
      </c>
      <c r="H54" s="61" t="str">
        <f>D162 &amp; " " &amp; M51</f>
        <v>avèn ableiga</v>
      </c>
      <c r="I54" s="61" t="str">
        <f>E162 &amp; " " &amp; M51</f>
        <v>avian ableiga</v>
      </c>
      <c r="J54" s="61" t="str">
        <f>F162 &amp; " " &amp; M51</f>
        <v>aguerian ableiga</v>
      </c>
      <c r="K54" s="62" t="str">
        <f>G162 &amp; " " &amp; M51</f>
        <v>auren ableiga</v>
      </c>
      <c r="M54" s="57"/>
    </row>
    <row r="55" spans="1:13">
      <c r="A55" s="229"/>
      <c r="B55" s="56"/>
      <c r="C55" s="57"/>
      <c r="D55" s="66" t="s">
        <v>1656</v>
      </c>
      <c r="E55" s="59" t="s">
        <v>1657</v>
      </c>
      <c r="F55" s="59" t="s">
        <v>1658</v>
      </c>
      <c r="G55" s="59" t="s">
        <v>1659</v>
      </c>
      <c r="H55" s="61" t="str">
        <f>D163 &amp; " " &amp; M51</f>
        <v>avès ableiga</v>
      </c>
      <c r="I55" s="61" t="str">
        <f>E163 &amp; " " &amp; M51</f>
        <v>avias ableiga</v>
      </c>
      <c r="J55" s="61" t="str">
        <f>F163 &amp; " " &amp; M51</f>
        <v>aguerias ableiga</v>
      </c>
      <c r="K55" s="62" t="str">
        <f>G163 &amp; " " &amp; M51</f>
        <v>aurés ableiga</v>
      </c>
      <c r="M55" s="57"/>
    </row>
    <row r="56" spans="1:13" ht="13.5" thickBot="1">
      <c r="A56" s="230"/>
      <c r="B56" s="70"/>
      <c r="C56" s="71"/>
      <c r="D56" s="82" t="s">
        <v>1670</v>
      </c>
      <c r="E56" s="73" t="s">
        <v>1663</v>
      </c>
      <c r="F56" s="73" t="s">
        <v>1664</v>
      </c>
      <c r="G56" s="73" t="s">
        <v>1665</v>
      </c>
      <c r="H56" s="75" t="str">
        <f>D164 &amp; " " &amp; M51</f>
        <v>an ableiga</v>
      </c>
      <c r="I56" s="75" t="str">
        <f>E164 &amp; " " &amp; M51</f>
        <v>avien  ableiga</v>
      </c>
      <c r="J56" s="75" t="str">
        <f>F164 &amp; " " &amp; M51</f>
        <v>aguèron ableiga</v>
      </c>
      <c r="K56" s="76" t="str">
        <f>G164 &amp; " " &amp; M51</f>
        <v>auran ableiga</v>
      </c>
      <c r="M56" s="71"/>
    </row>
    <row r="57" spans="1:13">
      <c r="A57" s="169" t="s">
        <v>1122</v>
      </c>
      <c r="B57" s="18" t="s">
        <v>1675</v>
      </c>
      <c r="C57" s="19" t="str">
        <f>"avé" &amp; " " &amp; M57</f>
        <v>avé ablouta</v>
      </c>
      <c r="D57" s="20" t="s">
        <v>1830</v>
      </c>
      <c r="E57" s="21" t="s">
        <v>1831</v>
      </c>
      <c r="F57" s="21" t="s">
        <v>1832</v>
      </c>
      <c r="G57" s="22" t="s">
        <v>1676</v>
      </c>
      <c r="H57" s="29" t="str">
        <f>D159 &amp; " " &amp; M57</f>
        <v>ai ablouta</v>
      </c>
      <c r="I57" s="29" t="str">
        <f>E159 &amp; " " &amp; M57</f>
        <v>aviéu ablouta</v>
      </c>
      <c r="J57" s="29" t="str">
        <f>F159 &amp; " " &amp; M57</f>
        <v>aguère ablouta</v>
      </c>
      <c r="K57" s="27" t="str">
        <f>G159 &amp; " " &amp; M57</f>
        <v>aurai ablouta</v>
      </c>
      <c r="M57" s="23" t="s">
        <v>1675</v>
      </c>
    </row>
    <row r="58" spans="1:13">
      <c r="A58" s="226" t="s">
        <v>3305</v>
      </c>
      <c r="B58" s="26"/>
      <c r="C58" s="27"/>
      <c r="D58" s="28" t="s">
        <v>1708</v>
      </c>
      <c r="E58" s="29" t="s">
        <v>1679</v>
      </c>
      <c r="F58" s="29" t="s">
        <v>1680</v>
      </c>
      <c r="G58" s="29" t="s">
        <v>1681</v>
      </c>
      <c r="H58" s="31" t="str">
        <f>D160 &amp; " " &amp; M57</f>
        <v>as ablouta</v>
      </c>
      <c r="I58" s="31" t="str">
        <f>E160 &amp; " " &amp; M57</f>
        <v>aviés ablouta</v>
      </c>
      <c r="J58" s="31" t="str">
        <f>F160 &amp; " " &amp; M57</f>
        <v>aguères ablouta</v>
      </c>
      <c r="K58" s="32" t="str">
        <f>G160 &amp; " " &amp; M57</f>
        <v>auras ablouta</v>
      </c>
      <c r="M58" s="27" t="s">
        <v>1678</v>
      </c>
    </row>
    <row r="59" spans="1:13">
      <c r="A59" s="227"/>
      <c r="B59" s="26"/>
      <c r="C59" s="27"/>
      <c r="D59" s="28" t="s">
        <v>1709</v>
      </c>
      <c r="E59" s="29" t="s">
        <v>1684</v>
      </c>
      <c r="F59" s="29" t="s">
        <v>1685</v>
      </c>
      <c r="G59" s="29" t="s">
        <v>1686</v>
      </c>
      <c r="H59" s="31" t="str">
        <f>D161 &amp; " " &amp; M57</f>
        <v>a ablouta</v>
      </c>
      <c r="I59" s="31" t="str">
        <f>E161 &amp; " " &amp; M57</f>
        <v>avié ablouta</v>
      </c>
      <c r="J59" s="31" t="str">
        <f>F161 &amp; " " &amp; M57</f>
        <v>aguè  ablouta</v>
      </c>
      <c r="K59" s="32" t="str">
        <f>G161 &amp; " " &amp; M57</f>
        <v>aura ablouta</v>
      </c>
      <c r="M59" s="27" t="str">
        <f>"avènt" &amp; " " &amp; M57</f>
        <v>avènt ablouta</v>
      </c>
    </row>
    <row r="60" spans="1:13" ht="12.75" customHeight="1">
      <c r="A60" s="228" t="s">
        <v>3308</v>
      </c>
      <c r="B60" s="26"/>
      <c r="C60" s="27"/>
      <c r="D60" s="34" t="s">
        <v>1689</v>
      </c>
      <c r="E60" s="29" t="s">
        <v>1690</v>
      </c>
      <c r="F60" s="29" t="s">
        <v>1691</v>
      </c>
      <c r="G60" s="29" t="s">
        <v>1692</v>
      </c>
      <c r="H60" s="31" t="str">
        <f>D162 &amp; " " &amp; M57</f>
        <v>avèn ablouta</v>
      </c>
      <c r="I60" s="31" t="str">
        <f>E162 &amp; " " &amp; M57</f>
        <v>avian ablouta</v>
      </c>
      <c r="J60" s="31" t="str">
        <f>F162 &amp; " " &amp; M57</f>
        <v>aguerian ablouta</v>
      </c>
      <c r="K60" s="32" t="str">
        <f>G162 &amp; " " &amp; M57</f>
        <v>auren ablouta</v>
      </c>
      <c r="M60" s="27"/>
    </row>
    <row r="61" spans="1:13">
      <c r="A61" s="229"/>
      <c r="B61" s="26"/>
      <c r="C61" s="27"/>
      <c r="D61" s="34" t="s">
        <v>1697</v>
      </c>
      <c r="E61" s="29" t="s">
        <v>1698</v>
      </c>
      <c r="F61" s="29" t="s">
        <v>1699</v>
      </c>
      <c r="G61" s="30" t="s">
        <v>1711</v>
      </c>
      <c r="H61" s="31" t="str">
        <f>D163 &amp; " " &amp; M57</f>
        <v>avès ablouta</v>
      </c>
      <c r="I61" s="31" t="str">
        <f>E163 &amp; " " &amp; M57</f>
        <v>avias ablouta</v>
      </c>
      <c r="J61" s="31" t="str">
        <f>F163 &amp; " " &amp; M57</f>
        <v>aguerias ablouta</v>
      </c>
      <c r="K61" s="32" t="str">
        <f>G163 &amp; " " &amp; M57</f>
        <v>aurés ablouta</v>
      </c>
      <c r="M61" s="27"/>
    </row>
    <row r="62" spans="1:13" ht="13.5" thickBot="1">
      <c r="A62" s="230"/>
      <c r="B62" s="38"/>
      <c r="C62" s="39"/>
      <c r="D62" s="40" t="s">
        <v>1710</v>
      </c>
      <c r="E62" s="41" t="s">
        <v>1703</v>
      </c>
      <c r="F62" s="41" t="s">
        <v>1704</v>
      </c>
      <c r="G62" s="41" t="s">
        <v>1705</v>
      </c>
      <c r="H62" s="43" t="str">
        <f>D164 &amp; " " &amp; M57</f>
        <v>an ablouta</v>
      </c>
      <c r="I62" s="43" t="str">
        <f>E164 &amp; " " &amp; M57</f>
        <v>avien  ablouta</v>
      </c>
      <c r="J62" s="43" t="str">
        <f>F164 &amp; " " &amp; M57</f>
        <v>aguèron ablouta</v>
      </c>
      <c r="K62" s="44" t="str">
        <f>G164 &amp; " " &amp; M57</f>
        <v>auran ablouta</v>
      </c>
      <c r="M62" s="39"/>
    </row>
    <row r="63" spans="1:13">
      <c r="A63" s="169" t="s">
        <v>1123</v>
      </c>
      <c r="B63" s="192" t="s">
        <v>1715</v>
      </c>
      <c r="C63" s="49" t="str">
        <f>"avé" &amp; " " &amp; M63</f>
        <v>avé abouria</v>
      </c>
      <c r="D63" s="50" t="s">
        <v>1833</v>
      </c>
      <c r="E63" s="51" t="s">
        <v>1834</v>
      </c>
      <c r="F63" s="51" t="s">
        <v>1835</v>
      </c>
      <c r="G63" s="52" t="s">
        <v>1717</v>
      </c>
      <c r="H63" s="59" t="str">
        <f>D159 &amp; " " &amp; M63</f>
        <v>ai abouria</v>
      </c>
      <c r="I63" s="59" t="str">
        <f>E159 &amp; " " &amp; M63</f>
        <v>aviéu abouria</v>
      </c>
      <c r="J63" s="59" t="str">
        <f>F159 &amp; " " &amp; M63</f>
        <v>aguère abouria</v>
      </c>
      <c r="K63" s="57" t="str">
        <f>G159 &amp; " " &amp; M63</f>
        <v>aurai abouria</v>
      </c>
      <c r="M63" s="53" t="s">
        <v>1715</v>
      </c>
    </row>
    <row r="64" spans="1:13">
      <c r="A64" s="226" t="s">
        <v>3305</v>
      </c>
      <c r="B64" s="56"/>
      <c r="C64" s="57"/>
      <c r="D64" s="66" t="s">
        <v>1749</v>
      </c>
      <c r="E64" s="59" t="s">
        <v>1720</v>
      </c>
      <c r="F64" s="59" t="s">
        <v>1721</v>
      </c>
      <c r="G64" s="59" t="s">
        <v>1722</v>
      </c>
      <c r="H64" s="61" t="str">
        <f>D160 &amp; " " &amp; M63</f>
        <v>as abouria</v>
      </c>
      <c r="I64" s="61" t="str">
        <f>E160 &amp; " " &amp; M63</f>
        <v>aviés abouria</v>
      </c>
      <c r="J64" s="61" t="str">
        <f>F160 &amp; " " &amp; M63</f>
        <v>aguères abouria</v>
      </c>
      <c r="K64" s="62" t="str">
        <f>G160 &amp; " " &amp; M63</f>
        <v>auras abouria</v>
      </c>
      <c r="M64" s="57" t="s">
        <v>1719</v>
      </c>
    </row>
    <row r="65" spans="1:13">
      <c r="A65" s="227"/>
      <c r="B65" s="56"/>
      <c r="C65" s="57"/>
      <c r="D65" s="66" t="s">
        <v>1751</v>
      </c>
      <c r="E65" s="59" t="s">
        <v>1725</v>
      </c>
      <c r="F65" s="59" t="s">
        <v>1726</v>
      </c>
      <c r="G65" s="59" t="s">
        <v>1727</v>
      </c>
      <c r="H65" s="61" t="str">
        <f>D161 &amp; " " &amp; M63</f>
        <v>a abouria</v>
      </c>
      <c r="I65" s="61" t="str">
        <f>E161 &amp; " " &amp; M63</f>
        <v>avié abouria</v>
      </c>
      <c r="J65" s="61" t="str">
        <f>F161 &amp; " " &amp; M63</f>
        <v>aguè  abouria</v>
      </c>
      <c r="K65" s="62" t="str">
        <f>G161 &amp; " " &amp; M63</f>
        <v>aura abouria</v>
      </c>
      <c r="M65" s="57" t="str">
        <f>"avènt" &amp; " " &amp; M63</f>
        <v>avènt abouria</v>
      </c>
    </row>
    <row r="66" spans="1:13" ht="12.75" customHeight="1">
      <c r="A66" s="228" t="s">
        <v>3308</v>
      </c>
      <c r="B66" s="56"/>
      <c r="C66" s="57"/>
      <c r="D66" s="66" t="s">
        <v>1730</v>
      </c>
      <c r="E66" s="59" t="s">
        <v>1731</v>
      </c>
      <c r="F66" s="59" t="s">
        <v>1732</v>
      </c>
      <c r="G66" s="59" t="s">
        <v>1733</v>
      </c>
      <c r="H66" s="61" t="str">
        <f>D162 &amp; " " &amp; M63</f>
        <v>avèn abouria</v>
      </c>
      <c r="I66" s="61" t="str">
        <f>E162 &amp; " " &amp; M63</f>
        <v>avian abouria</v>
      </c>
      <c r="J66" s="61" t="str">
        <f>F162 &amp; " " &amp; M63</f>
        <v>aguerian abouria</v>
      </c>
      <c r="K66" s="62" t="str">
        <f>G162 &amp; " " &amp; M63</f>
        <v>auren abouria</v>
      </c>
      <c r="M66" s="57"/>
    </row>
    <row r="67" spans="1:13">
      <c r="A67" s="229"/>
      <c r="B67" s="56"/>
      <c r="C67" s="57"/>
      <c r="D67" s="66" t="s">
        <v>1737</v>
      </c>
      <c r="E67" s="59" t="s">
        <v>1738</v>
      </c>
      <c r="F67" s="59" t="s">
        <v>1739</v>
      </c>
      <c r="G67" s="59" t="s">
        <v>1740</v>
      </c>
      <c r="H67" s="61" t="str">
        <f>D163 &amp; " " &amp; M63</f>
        <v>avès abouria</v>
      </c>
      <c r="I67" s="61" t="str">
        <f>E163 &amp; " " &amp; M63</f>
        <v>avias abouria</v>
      </c>
      <c r="J67" s="61" t="str">
        <f>F163 &amp; " " &amp; M63</f>
        <v>aguerias abouria</v>
      </c>
      <c r="K67" s="62" t="str">
        <f>G163 &amp; " " &amp; M63</f>
        <v>aurés abouria</v>
      </c>
      <c r="M67" s="57"/>
    </row>
    <row r="68" spans="1:13" ht="13.5" thickBot="1">
      <c r="A68" s="230"/>
      <c r="B68" s="70"/>
      <c r="C68" s="71"/>
      <c r="D68" s="72" t="s">
        <v>1753</v>
      </c>
      <c r="E68" s="73" t="s">
        <v>1744</v>
      </c>
      <c r="F68" s="73" t="s">
        <v>1745</v>
      </c>
      <c r="G68" s="73" t="s">
        <v>1746</v>
      </c>
      <c r="H68" s="75" t="str">
        <f>D164 &amp; " " &amp; M63</f>
        <v>an abouria</v>
      </c>
      <c r="I68" s="75" t="str">
        <f>E164 &amp; " " &amp; M63</f>
        <v>avien  abouria</v>
      </c>
      <c r="J68" s="75" t="str">
        <f>F164 &amp; " " &amp; M63</f>
        <v>aguèron abouria</v>
      </c>
      <c r="K68" s="76" t="str">
        <f>G164 &amp; " " &amp; M63</f>
        <v>auran abouria</v>
      </c>
      <c r="M68" s="71"/>
    </row>
    <row r="69" spans="1:13">
      <c r="A69" s="169" t="s">
        <v>1124</v>
      </c>
      <c r="B69" s="220" t="s">
        <v>1755</v>
      </c>
      <c r="C69" s="19" t="str">
        <f>"avé" &amp; " " &amp; M69</f>
        <v>avé abóusa</v>
      </c>
      <c r="D69" s="20" t="s">
        <v>1836</v>
      </c>
      <c r="E69" s="21" t="s">
        <v>1837</v>
      </c>
      <c r="F69" s="21" t="s">
        <v>1838</v>
      </c>
      <c r="G69" s="22" t="s">
        <v>1757</v>
      </c>
      <c r="H69" s="29" t="str">
        <f>D159 &amp; " " &amp; M69</f>
        <v>ai abóusa</v>
      </c>
      <c r="I69" s="29" t="str">
        <f>E159 &amp; " " &amp; M69</f>
        <v>aviéu abóusa</v>
      </c>
      <c r="J69" s="29" t="str">
        <f>F159 &amp; " " &amp; M69</f>
        <v>aguère abóusa</v>
      </c>
      <c r="K69" s="27" t="str">
        <f>G159 &amp; " " &amp; M69</f>
        <v>aurai abóusa</v>
      </c>
      <c r="M69" s="23" t="s">
        <v>1755</v>
      </c>
    </row>
    <row r="70" spans="1:13">
      <c r="A70" s="226" t="s">
        <v>3305</v>
      </c>
      <c r="B70" s="26"/>
      <c r="C70" s="27"/>
      <c r="D70" s="28" t="s">
        <v>1791</v>
      </c>
      <c r="E70" s="29" t="s">
        <v>1760</v>
      </c>
      <c r="F70" s="29" t="s">
        <v>1761</v>
      </c>
      <c r="G70" s="29" t="s">
        <v>1762</v>
      </c>
      <c r="H70" s="31" t="str">
        <f>D160 &amp; " " &amp; M69</f>
        <v>as abóusa</v>
      </c>
      <c r="I70" s="31" t="str">
        <f>E160 &amp; " " &amp; M69</f>
        <v>aviés abóusa</v>
      </c>
      <c r="J70" s="31" t="str">
        <f>F160 &amp; " " &amp; M69</f>
        <v>aguères abóusa</v>
      </c>
      <c r="K70" s="32" t="str">
        <f>G160 &amp; " " &amp; M69</f>
        <v>auras abóusa</v>
      </c>
      <c r="M70" s="27" t="s">
        <v>1759</v>
      </c>
    </row>
    <row r="71" spans="1:13">
      <c r="A71" s="227"/>
      <c r="B71" s="26"/>
      <c r="C71" s="27"/>
      <c r="D71" s="28" t="s">
        <v>1792</v>
      </c>
      <c r="E71" s="29" t="s">
        <v>1765</v>
      </c>
      <c r="F71" s="29" t="s">
        <v>1766</v>
      </c>
      <c r="G71" s="29" t="s">
        <v>1767</v>
      </c>
      <c r="H71" s="31" t="str">
        <f>D161 &amp; " " &amp; M69</f>
        <v>a abóusa</v>
      </c>
      <c r="I71" s="31" t="str">
        <f>E161 &amp; " " &amp; M69</f>
        <v>avié abóusa</v>
      </c>
      <c r="J71" s="31" t="str">
        <f>F161 &amp; " " &amp; M69</f>
        <v>aguè  abóusa</v>
      </c>
      <c r="K71" s="32" t="str">
        <f>G161 &amp; " " &amp; M69</f>
        <v>aura abóusa</v>
      </c>
      <c r="M71" s="27" t="str">
        <f>"avènt" &amp; " " &amp; M69</f>
        <v>avènt abóusa</v>
      </c>
    </row>
    <row r="72" spans="1:13" ht="12.75" customHeight="1">
      <c r="A72" s="228" t="s">
        <v>3308</v>
      </c>
      <c r="B72" s="26"/>
      <c r="C72" s="27"/>
      <c r="D72" s="34" t="s">
        <v>1770</v>
      </c>
      <c r="E72" s="29" t="s">
        <v>1771</v>
      </c>
      <c r="F72" s="29" t="s">
        <v>1772</v>
      </c>
      <c r="G72" s="29" t="s">
        <v>1773</v>
      </c>
      <c r="H72" s="31" t="str">
        <f>D162 &amp; " " &amp; M69</f>
        <v>avèn abóusa</v>
      </c>
      <c r="I72" s="31" t="str">
        <f>E162 &amp; " " &amp; M69</f>
        <v>avian abóusa</v>
      </c>
      <c r="J72" s="31" t="str">
        <f>F162 &amp; " " &amp; M69</f>
        <v>aguerian abóusa</v>
      </c>
      <c r="K72" s="32" t="str">
        <f>G162 &amp; " " &amp; M69</f>
        <v>auren abóusa</v>
      </c>
      <c r="M72" s="27"/>
    </row>
    <row r="73" spans="1:13">
      <c r="A73" s="229"/>
      <c r="B73" s="26"/>
      <c r="C73" s="27"/>
      <c r="D73" s="34" t="s">
        <v>1778</v>
      </c>
      <c r="E73" s="29" t="s">
        <v>1779</v>
      </c>
      <c r="F73" s="29" t="s">
        <v>1780</v>
      </c>
      <c r="G73" s="29" t="s">
        <v>1781</v>
      </c>
      <c r="H73" s="31" t="str">
        <f>D163 &amp; " " &amp; M69</f>
        <v>avès abóusa</v>
      </c>
      <c r="I73" s="31" t="str">
        <f>E163 &amp; " " &amp; M69</f>
        <v>avias abóusa</v>
      </c>
      <c r="J73" s="31" t="str">
        <f>F163 &amp; " " &amp; M69</f>
        <v>aguerias abóusa</v>
      </c>
      <c r="K73" s="32" t="str">
        <f>G163 &amp; " " &amp; M69</f>
        <v>aurés abóusa</v>
      </c>
      <c r="M73" s="27"/>
    </row>
    <row r="74" spans="1:13" ht="13.5" thickBot="1">
      <c r="A74" s="230"/>
      <c r="B74" s="38"/>
      <c r="C74" s="39"/>
      <c r="D74" s="40" t="s">
        <v>1793</v>
      </c>
      <c r="E74" s="41" t="s">
        <v>1785</v>
      </c>
      <c r="F74" s="41" t="s">
        <v>1786</v>
      </c>
      <c r="G74" s="41" t="s">
        <v>1787</v>
      </c>
      <c r="H74" s="43" t="str">
        <f>D164 &amp; " " &amp; M69</f>
        <v>an abóusa</v>
      </c>
      <c r="I74" s="43" t="str">
        <f>E164 &amp; " " &amp; M69</f>
        <v>avien  abóusa</v>
      </c>
      <c r="J74" s="43" t="str">
        <f>F164 &amp; " " &amp; M69</f>
        <v>aguèron abóusa</v>
      </c>
      <c r="K74" s="44" t="str">
        <f>G164 &amp; " " &amp; M69</f>
        <v>auran abóusa</v>
      </c>
      <c r="M74" s="39"/>
    </row>
    <row r="75" spans="1:13">
      <c r="A75" s="169" t="s">
        <v>1125</v>
      </c>
      <c r="B75" s="192" t="s">
        <v>1890</v>
      </c>
      <c r="C75" s="49" t="str">
        <f>"avé" &amp; " " &amp; M75</f>
        <v>avé abravaja</v>
      </c>
      <c r="D75" s="50" t="s">
        <v>1916</v>
      </c>
      <c r="E75" s="51" t="s">
        <v>1891</v>
      </c>
      <c r="F75" s="51" t="s">
        <v>1918</v>
      </c>
      <c r="G75" s="52" t="s">
        <v>1892</v>
      </c>
      <c r="H75" s="59" t="str">
        <f>D159 &amp; " " &amp; M75</f>
        <v>ai abravaja</v>
      </c>
      <c r="I75" s="59" t="str">
        <f>E159 &amp; " " &amp; M75</f>
        <v>aviéu abravaja</v>
      </c>
      <c r="J75" s="59" t="str">
        <f>F159 &amp; " " &amp; M75</f>
        <v>aguère abravaja</v>
      </c>
      <c r="K75" s="57" t="str">
        <f>G159 &amp; " " &amp; M75</f>
        <v>aurai abravaja</v>
      </c>
      <c r="M75" s="49" t="s">
        <v>1890</v>
      </c>
    </row>
    <row r="76" spans="1:13">
      <c r="A76" s="226" t="s">
        <v>3305</v>
      </c>
      <c r="B76" s="56"/>
      <c r="C76" s="57"/>
      <c r="D76" s="58" t="s">
        <v>1917</v>
      </c>
      <c r="E76" s="59" t="s">
        <v>1895</v>
      </c>
      <c r="F76" s="60" t="s">
        <v>1919</v>
      </c>
      <c r="G76" s="59" t="s">
        <v>1896</v>
      </c>
      <c r="H76" s="61" t="str">
        <f>D160 &amp; " " &amp; M75</f>
        <v>as abravaja</v>
      </c>
      <c r="I76" s="61" t="str">
        <f>E160 &amp; " " &amp; M75</f>
        <v>aviés abravaja</v>
      </c>
      <c r="J76" s="61" t="str">
        <f>F160 &amp; " " &amp; M75</f>
        <v>aguères abravaja</v>
      </c>
      <c r="K76" s="62" t="str">
        <f>G160 &amp; " " &amp; M75</f>
        <v>auras abravaja</v>
      </c>
      <c r="M76" s="57" t="s">
        <v>1898</v>
      </c>
    </row>
    <row r="77" spans="1:13">
      <c r="A77" s="227"/>
      <c r="B77" s="56"/>
      <c r="C77" s="57"/>
      <c r="D77" s="66" t="s">
        <v>1899</v>
      </c>
      <c r="E77" s="59" t="s">
        <v>1900</v>
      </c>
      <c r="F77" s="60" t="s">
        <v>1920</v>
      </c>
      <c r="G77" s="59" t="s">
        <v>1901</v>
      </c>
      <c r="H77" s="61" t="str">
        <f>D161 &amp; " " &amp; M75</f>
        <v>a abravaja</v>
      </c>
      <c r="I77" s="61" t="str">
        <f>E161 &amp; " " &amp; M75</f>
        <v>avié abravaja</v>
      </c>
      <c r="J77" s="61" t="str">
        <f>F161 &amp; " " &amp; M75</f>
        <v>aguè  abravaja</v>
      </c>
      <c r="K77" s="62" t="str">
        <f>G161 &amp; " " &amp; M75</f>
        <v>aura abravaja</v>
      </c>
      <c r="M77" s="69" t="str">
        <f>"avènt" &amp; " " &amp; M75</f>
        <v>avènt abravaja</v>
      </c>
    </row>
    <row r="78" spans="1:13" ht="12.75" customHeight="1">
      <c r="A78" s="228" t="s">
        <v>3308</v>
      </c>
      <c r="B78" s="56"/>
      <c r="C78" s="57"/>
      <c r="D78" s="66" t="s">
        <v>1903</v>
      </c>
      <c r="E78" s="59" t="s">
        <v>1904</v>
      </c>
      <c r="F78" s="60" t="s">
        <v>1921</v>
      </c>
      <c r="G78" s="59" t="s">
        <v>1905</v>
      </c>
      <c r="H78" s="61" t="str">
        <f>D162 &amp; " " &amp; M75</f>
        <v>avèn abravaja</v>
      </c>
      <c r="I78" s="61" t="str">
        <f>E162 &amp; " " &amp; M75</f>
        <v>avian abravaja</v>
      </c>
      <c r="J78" s="61" t="str">
        <f>F162 &amp; " " &amp; M75</f>
        <v>aguerian abravaja</v>
      </c>
      <c r="K78" s="62" t="str">
        <f>G162 &amp; " " &amp; M75</f>
        <v>auren abravaja</v>
      </c>
      <c r="M78" s="57"/>
    </row>
    <row r="79" spans="1:13">
      <c r="A79" s="229"/>
      <c r="B79" s="56"/>
      <c r="C79" s="57"/>
      <c r="D79" s="66" t="s">
        <v>1907</v>
      </c>
      <c r="E79" s="59" t="s">
        <v>1908</v>
      </c>
      <c r="F79" s="60" t="s">
        <v>1922</v>
      </c>
      <c r="G79" s="59" t="s">
        <v>1909</v>
      </c>
      <c r="H79" s="61" t="str">
        <f>D163 &amp; " " &amp; M75</f>
        <v>avès abravaja</v>
      </c>
      <c r="I79" s="61" t="str">
        <f>E163 &amp; " " &amp; M75</f>
        <v>avias abravaja</v>
      </c>
      <c r="J79" s="61" t="str">
        <f>F163 &amp; " " &amp; M75</f>
        <v>aguerias abravaja</v>
      </c>
      <c r="K79" s="62" t="str">
        <f>G163 &amp; " " &amp; M75</f>
        <v>aurés abravaja</v>
      </c>
      <c r="M79" s="57"/>
    </row>
    <row r="80" spans="1:13" ht="13.5" thickBot="1">
      <c r="A80" s="230"/>
      <c r="B80" s="70"/>
      <c r="C80" s="71"/>
      <c r="D80" s="72" t="s">
        <v>1911</v>
      </c>
      <c r="E80" s="73" t="s">
        <v>1912</v>
      </c>
      <c r="F80" s="74" t="s">
        <v>1923</v>
      </c>
      <c r="G80" s="73" t="s">
        <v>1913</v>
      </c>
      <c r="H80" s="75" t="str">
        <f>D164 &amp; " " &amp; M75</f>
        <v>an abravaja</v>
      </c>
      <c r="I80" s="75" t="str">
        <f>E164 &amp; " " &amp; M75</f>
        <v>avien  abravaja</v>
      </c>
      <c r="J80" s="75" t="str">
        <f>F164 &amp; " " &amp; M75</f>
        <v>aguèron abravaja</v>
      </c>
      <c r="K80" s="76" t="str">
        <f>G164 &amp; " " &amp; M75</f>
        <v>auran abravaja</v>
      </c>
      <c r="M80" s="71"/>
    </row>
    <row r="81" spans="1:13">
      <c r="A81" s="169" t="s">
        <v>1126</v>
      </c>
      <c r="B81" s="220" t="s">
        <v>1942</v>
      </c>
      <c r="C81" s="19" t="str">
        <f>"avé" &amp; " " &amp; M81</f>
        <v>avé abrenouncia</v>
      </c>
      <c r="D81" s="20" t="s">
        <v>1974</v>
      </c>
      <c r="E81" s="21" t="s">
        <v>1936</v>
      </c>
      <c r="F81" s="21" t="s">
        <v>1937</v>
      </c>
      <c r="G81" s="22" t="s">
        <v>1938</v>
      </c>
      <c r="H81" s="22" t="str">
        <f>D159 &amp; " " &amp; M81</f>
        <v>ai abrenouncia</v>
      </c>
      <c r="I81" s="22" t="str">
        <f>E159 &amp; " " &amp; M81</f>
        <v>aviéu abrenouncia</v>
      </c>
      <c r="J81" s="22" t="str">
        <f>F159 &amp; " " &amp; M81</f>
        <v>aguère abrenouncia</v>
      </c>
      <c r="K81" s="23" t="str">
        <f>G159 &amp; " " &amp; M81</f>
        <v>aurai abrenouncia</v>
      </c>
      <c r="M81" s="23" t="s">
        <v>1942</v>
      </c>
    </row>
    <row r="82" spans="1:13">
      <c r="A82" s="226" t="s">
        <v>3305</v>
      </c>
      <c r="B82" s="26"/>
      <c r="C82" s="27"/>
      <c r="D82" s="28" t="s">
        <v>1975</v>
      </c>
      <c r="E82" s="29" t="s">
        <v>1943</v>
      </c>
      <c r="F82" s="29" t="s">
        <v>1944</v>
      </c>
      <c r="G82" s="29" t="s">
        <v>1945</v>
      </c>
      <c r="H82" s="31" t="str">
        <f>D160 &amp; " " &amp; M81</f>
        <v>as abrenouncia</v>
      </c>
      <c r="I82" s="31" t="str">
        <f>E160 &amp; " " &amp; M81</f>
        <v>aviés abrenouncia</v>
      </c>
      <c r="J82" s="31" t="str">
        <f>F160 &amp; " " &amp; M81</f>
        <v>aguères abrenouncia</v>
      </c>
      <c r="K82" s="32" t="str">
        <f>G160 &amp; " " &amp; M81</f>
        <v>auras abrenouncia</v>
      </c>
      <c r="M82" s="27" t="s">
        <v>1948</v>
      </c>
    </row>
    <row r="83" spans="1:13">
      <c r="A83" s="227"/>
      <c r="B83" s="26"/>
      <c r="C83" s="27"/>
      <c r="D83" s="28" t="s">
        <v>1976</v>
      </c>
      <c r="E83" s="29" t="s">
        <v>1949</v>
      </c>
      <c r="F83" s="29" t="s">
        <v>1950</v>
      </c>
      <c r="G83" s="29" t="s">
        <v>1951</v>
      </c>
      <c r="H83" s="31" t="str">
        <f>D161 &amp; " " &amp; M81</f>
        <v>a abrenouncia</v>
      </c>
      <c r="I83" s="31" t="str">
        <f>E161 &amp; " " &amp; M81</f>
        <v>avié abrenouncia</v>
      </c>
      <c r="J83" s="31" t="str">
        <f>F161 &amp; " " &amp; M81</f>
        <v>aguè  abrenouncia</v>
      </c>
      <c r="K83" s="32" t="str">
        <f>G161 &amp; " " &amp; M81</f>
        <v>aura abrenouncia</v>
      </c>
      <c r="M83" s="27" t="str">
        <f>"avènt" &amp; " " &amp; M81</f>
        <v>avènt abrenouncia</v>
      </c>
    </row>
    <row r="84" spans="1:13" ht="12.75" customHeight="1">
      <c r="A84" s="228" t="s">
        <v>3308</v>
      </c>
      <c r="B84" s="26"/>
      <c r="C84" s="27"/>
      <c r="D84" s="34" t="s">
        <v>1954</v>
      </c>
      <c r="E84" s="29" t="s">
        <v>1955</v>
      </c>
      <c r="F84" s="29" t="s">
        <v>1956</v>
      </c>
      <c r="G84" s="29" t="s">
        <v>1957</v>
      </c>
      <c r="H84" s="31" t="str">
        <f>D162 &amp; " " &amp; M81</f>
        <v>avèn abrenouncia</v>
      </c>
      <c r="I84" s="31" t="str">
        <f>E162 &amp; " " &amp; M81</f>
        <v>avian abrenouncia</v>
      </c>
      <c r="J84" s="31" t="str">
        <f>F162 &amp; " " &amp; M81</f>
        <v>aguerian abrenouncia</v>
      </c>
      <c r="K84" s="32" t="str">
        <f>G162 &amp; " " &amp; M81</f>
        <v>auren abrenouncia</v>
      </c>
      <c r="M84" s="27"/>
    </row>
    <row r="85" spans="1:13">
      <c r="A85" s="229"/>
      <c r="B85" s="26"/>
      <c r="C85" s="27"/>
      <c r="D85" s="34" t="s">
        <v>1962</v>
      </c>
      <c r="E85" s="29" t="s">
        <v>1963</v>
      </c>
      <c r="F85" s="29" t="s">
        <v>1964</v>
      </c>
      <c r="G85" s="29" t="s">
        <v>1965</v>
      </c>
      <c r="H85" s="31" t="str">
        <f>D163 &amp; " " &amp; M81</f>
        <v>avès abrenouncia</v>
      </c>
      <c r="I85" s="31" t="str">
        <f>E163 &amp; " " &amp; M81</f>
        <v>avias abrenouncia</v>
      </c>
      <c r="J85" s="31" t="str">
        <f>F163 &amp; " " &amp; M81</f>
        <v>aguerias abrenouncia</v>
      </c>
      <c r="K85" s="32" t="str">
        <f>G163 &amp; " " &amp; M81</f>
        <v>aurés abrenouncia</v>
      </c>
      <c r="M85" s="27"/>
    </row>
    <row r="86" spans="1:13" ht="13.5" thickBot="1">
      <c r="A86" s="230"/>
      <c r="B86" s="38"/>
      <c r="C86" s="39"/>
      <c r="D86" s="40" t="s">
        <v>1981</v>
      </c>
      <c r="E86" s="41" t="s">
        <v>1969</v>
      </c>
      <c r="F86" s="41" t="s">
        <v>1970</v>
      </c>
      <c r="G86" s="41" t="s">
        <v>1971</v>
      </c>
      <c r="H86" s="43" t="str">
        <f>D164 &amp; " " &amp; M81</f>
        <v>an abrenouncia</v>
      </c>
      <c r="I86" s="43" t="str">
        <f>E164 &amp; " " &amp; M81</f>
        <v>avien  abrenouncia</v>
      </c>
      <c r="J86" s="43" t="str">
        <f>F164 &amp; " " &amp; M81</f>
        <v>aguèron abrenouncia</v>
      </c>
      <c r="K86" s="44" t="str">
        <f>G164 &amp; " " &amp; M81</f>
        <v>auran abrenouncia</v>
      </c>
      <c r="M86" s="39"/>
    </row>
    <row r="87" spans="1:13">
      <c r="A87" s="169" t="s">
        <v>1127</v>
      </c>
      <c r="B87" s="192" t="s">
        <v>1988</v>
      </c>
      <c r="C87" s="49" t="str">
        <f>"avé" &amp; " " &amp; M87</f>
        <v>avé abréuja</v>
      </c>
      <c r="D87" s="50" t="s">
        <v>2017</v>
      </c>
      <c r="E87" s="51" t="s">
        <v>1982</v>
      </c>
      <c r="F87" s="51" t="s">
        <v>1983</v>
      </c>
      <c r="G87" s="51" t="s">
        <v>1984</v>
      </c>
      <c r="H87" s="52" t="str">
        <f>D159 &amp; " " &amp; M87</f>
        <v>ai abréuja</v>
      </c>
      <c r="I87" s="52" t="str">
        <f>E159 &amp; " " &amp; M87</f>
        <v>aviéu abréuja</v>
      </c>
      <c r="J87" s="52" t="str">
        <f>F159 &amp; " " &amp; M87</f>
        <v>aguère abréuja</v>
      </c>
      <c r="K87" s="53" t="str">
        <f>G159 &amp; " " &amp; M87</f>
        <v>aurai abréuja</v>
      </c>
      <c r="M87" s="53" t="s">
        <v>1988</v>
      </c>
    </row>
    <row r="88" spans="1:13">
      <c r="A88" s="226" t="s">
        <v>3305</v>
      </c>
      <c r="B88" s="56"/>
      <c r="C88" s="57"/>
      <c r="D88" s="58" t="s">
        <v>2018</v>
      </c>
      <c r="E88" s="59" t="s">
        <v>1989</v>
      </c>
      <c r="F88" s="59" t="s">
        <v>1990</v>
      </c>
      <c r="G88" s="59" t="s">
        <v>1991</v>
      </c>
      <c r="H88" s="61" t="str">
        <f>D160 &amp; " " &amp; M87</f>
        <v>as abréuja</v>
      </c>
      <c r="I88" s="61" t="str">
        <f>E160 &amp; " " &amp; M87</f>
        <v>aviés abréuja</v>
      </c>
      <c r="J88" s="61" t="str">
        <f>F160 &amp; " " &amp; M87</f>
        <v>aguères abréuja</v>
      </c>
      <c r="K88" s="62" t="str">
        <f>G160 &amp; " " &amp; M87</f>
        <v>auras abréuja</v>
      </c>
      <c r="M88" s="57" t="s">
        <v>1994</v>
      </c>
    </row>
    <row r="89" spans="1:13">
      <c r="A89" s="227"/>
      <c r="B89" s="56"/>
      <c r="C89" s="57"/>
      <c r="D89" s="58" t="s">
        <v>2019</v>
      </c>
      <c r="E89" s="59" t="s">
        <v>1995</v>
      </c>
      <c r="F89" s="59" t="s">
        <v>1996</v>
      </c>
      <c r="G89" s="59" t="s">
        <v>1997</v>
      </c>
      <c r="H89" s="61" t="str">
        <f>D161 &amp; " " &amp; M87</f>
        <v>a abréuja</v>
      </c>
      <c r="I89" s="61" t="str">
        <f>E161 &amp; " " &amp; M87</f>
        <v>avié abréuja</v>
      </c>
      <c r="J89" s="61" t="str">
        <f>F161 &amp; " " &amp; M87</f>
        <v>aguè  abréuja</v>
      </c>
      <c r="K89" s="62" t="str">
        <f>G161 &amp; " " &amp; M87</f>
        <v>aura abréuja</v>
      </c>
      <c r="M89" s="57" t="str">
        <f>"avènt" &amp; " " &amp; M87</f>
        <v>avènt abréuja</v>
      </c>
    </row>
    <row r="90" spans="1:13" ht="12.75" customHeight="1">
      <c r="A90" s="228" t="s">
        <v>3308</v>
      </c>
      <c r="B90" s="56"/>
      <c r="C90" s="57"/>
      <c r="D90" s="58" t="s">
        <v>2021</v>
      </c>
      <c r="E90" s="59" t="s">
        <v>2000</v>
      </c>
      <c r="F90" s="59" t="s">
        <v>2001</v>
      </c>
      <c r="G90" s="59" t="s">
        <v>2002</v>
      </c>
      <c r="H90" s="61" t="str">
        <f>D162 &amp; " " &amp; M87</f>
        <v>avèn abréuja</v>
      </c>
      <c r="I90" s="61" t="str">
        <f>E162 &amp; " " &amp; M87</f>
        <v>avian abréuja</v>
      </c>
      <c r="J90" s="61" t="str">
        <f>F162 &amp; " " &amp; M87</f>
        <v>aguerian abréuja</v>
      </c>
      <c r="K90" s="62" t="str">
        <f>G162 &amp; " " &amp; M87</f>
        <v>auren abréuja</v>
      </c>
      <c r="M90" s="57"/>
    </row>
    <row r="91" spans="1:13">
      <c r="A91" s="229"/>
      <c r="B91" s="56"/>
      <c r="C91" s="57"/>
      <c r="D91" s="58" t="s">
        <v>2022</v>
      </c>
      <c r="E91" s="59" t="s">
        <v>2007</v>
      </c>
      <c r="F91" s="59" t="s">
        <v>2008</v>
      </c>
      <c r="G91" s="59" t="s">
        <v>2009</v>
      </c>
      <c r="H91" s="61" t="str">
        <f>D163 &amp; " " &amp; M87</f>
        <v>avès abréuja</v>
      </c>
      <c r="I91" s="61" t="str">
        <f>E163 &amp; " " &amp; M87</f>
        <v>avias abréuja</v>
      </c>
      <c r="J91" s="61" t="str">
        <f>F163 &amp; " " &amp; M87</f>
        <v>aguerias abréuja</v>
      </c>
      <c r="K91" s="62" t="str">
        <f>G163 &amp; " " &amp; M87</f>
        <v>aurés abréuja</v>
      </c>
      <c r="M91" s="57"/>
    </row>
    <row r="92" spans="1:13" ht="13.5" thickBot="1">
      <c r="A92" s="230"/>
      <c r="B92" s="70"/>
      <c r="C92" s="71"/>
      <c r="D92" s="82" t="s">
        <v>2020</v>
      </c>
      <c r="E92" s="73" t="s">
        <v>2012</v>
      </c>
      <c r="F92" s="73" t="s">
        <v>2013</v>
      </c>
      <c r="G92" s="73" t="s">
        <v>2014</v>
      </c>
      <c r="H92" s="75" t="str">
        <f>D164 &amp; " " &amp; M87</f>
        <v>an abréuja</v>
      </c>
      <c r="I92" s="75" t="str">
        <f>E164 &amp; " " &amp; M87</f>
        <v>avien  abréuja</v>
      </c>
      <c r="J92" s="75" t="str">
        <f>F164 &amp; " " &amp; M87</f>
        <v>aguèron abréuja</v>
      </c>
      <c r="K92" s="76" t="str">
        <f>G164 &amp; " " &amp; M87</f>
        <v>auran abréuja</v>
      </c>
      <c r="M92" s="71"/>
    </row>
    <row r="93" spans="1:13">
      <c r="A93" s="169" t="s">
        <v>1128</v>
      </c>
      <c r="B93" s="18" t="s">
        <v>3111</v>
      </c>
      <c r="C93" s="19" t="str">
        <f>"avé" &amp; " " &amp; M93</f>
        <v>avé absòut</v>
      </c>
      <c r="D93" s="20" t="s">
        <v>2199</v>
      </c>
      <c r="E93" s="21" t="s">
        <v>2205</v>
      </c>
      <c r="F93" s="21" t="s">
        <v>2211</v>
      </c>
      <c r="G93" s="21" t="s">
        <v>2217</v>
      </c>
      <c r="H93" s="22" t="str">
        <f>D159 &amp; " " &amp; M93</f>
        <v>ai absòut</v>
      </c>
      <c r="I93" s="22" t="str">
        <f>E159 &amp; " " &amp; M93</f>
        <v>aviéu absòut</v>
      </c>
      <c r="J93" s="22" t="str">
        <f>F159 &amp; " " &amp; M93</f>
        <v>aguère absòut</v>
      </c>
      <c r="K93" s="23" t="str">
        <f>G159 &amp; " " &amp; M93</f>
        <v>aurai absòut</v>
      </c>
      <c r="M93" s="19" t="s">
        <v>2240</v>
      </c>
    </row>
    <row r="94" spans="1:13">
      <c r="A94" s="226" t="s">
        <v>3305</v>
      </c>
      <c r="B94" s="26"/>
      <c r="C94" s="27"/>
      <c r="D94" s="28" t="s">
        <v>2200</v>
      </c>
      <c r="E94" s="95" t="s">
        <v>2206</v>
      </c>
      <c r="F94" s="95" t="s">
        <v>2212</v>
      </c>
      <c r="G94" s="95" t="s">
        <v>2218</v>
      </c>
      <c r="H94" s="31" t="str">
        <f>D160 &amp; " " &amp; M93</f>
        <v>as absòut</v>
      </c>
      <c r="I94" s="31" t="str">
        <f>E160 &amp; " " &amp; M93</f>
        <v>aviés absòut</v>
      </c>
      <c r="J94" s="31" t="str">
        <f>F160 &amp; " " &amp; M93</f>
        <v>aguères absòut</v>
      </c>
      <c r="K94" s="32" t="str">
        <f>G160 &amp; " " &amp; M93</f>
        <v>auras absòut</v>
      </c>
      <c r="M94" s="37" t="s">
        <v>2241</v>
      </c>
    </row>
    <row r="95" spans="1:13">
      <c r="A95" s="227"/>
      <c r="B95" s="26"/>
      <c r="C95" s="27"/>
      <c r="D95" s="28" t="s">
        <v>2201</v>
      </c>
      <c r="E95" s="95" t="s">
        <v>2207</v>
      </c>
      <c r="F95" s="95" t="s">
        <v>2213</v>
      </c>
      <c r="G95" s="95" t="s">
        <v>2219</v>
      </c>
      <c r="H95" s="31" t="str">
        <f>D161 &amp; " " &amp; M93</f>
        <v>a absòut</v>
      </c>
      <c r="I95" s="31" t="str">
        <f>E161 &amp; " " &amp; M93</f>
        <v>avié absòut</v>
      </c>
      <c r="J95" s="31" t="str">
        <f>F161 &amp; " " &amp; M93</f>
        <v>aguè  absòut</v>
      </c>
      <c r="K95" s="32" t="str">
        <f>G161 &amp; " " &amp; M93</f>
        <v>aura absòut</v>
      </c>
      <c r="M95" s="27" t="str">
        <f>"avènt" &amp; " " &amp; M93</f>
        <v>avènt absòut</v>
      </c>
    </row>
    <row r="96" spans="1:13" ht="12.75" customHeight="1">
      <c r="A96" s="228" t="s">
        <v>3308</v>
      </c>
      <c r="B96" s="26"/>
      <c r="C96" s="27"/>
      <c r="D96" s="28" t="s">
        <v>2204</v>
      </c>
      <c r="E96" s="95" t="s">
        <v>2208</v>
      </c>
      <c r="F96" s="95" t="s">
        <v>2214</v>
      </c>
      <c r="G96" s="95" t="s">
        <v>2221</v>
      </c>
      <c r="H96" s="31" t="str">
        <f>D162 &amp; " " &amp; M93</f>
        <v>avèn absòut</v>
      </c>
      <c r="I96" s="31" t="str">
        <f>E162 &amp; " " &amp; M93</f>
        <v>avian absòut</v>
      </c>
      <c r="J96" s="31" t="str">
        <f>F162 &amp; " " &amp; M93</f>
        <v>aguerian absòut</v>
      </c>
      <c r="K96" s="32" t="str">
        <f>G162 &amp; " " &amp; M93</f>
        <v>auren absòut</v>
      </c>
      <c r="M96" s="27"/>
    </row>
    <row r="97" spans="1:13">
      <c r="A97" s="229"/>
      <c r="B97" s="26"/>
      <c r="C97" s="27"/>
      <c r="D97" s="28" t="s">
        <v>2202</v>
      </c>
      <c r="E97" s="95" t="s">
        <v>2209</v>
      </c>
      <c r="F97" s="95" t="s">
        <v>2215</v>
      </c>
      <c r="G97" s="95" t="s">
        <v>2218</v>
      </c>
      <c r="H97" s="31" t="str">
        <f>D163 &amp; " " &amp; M93</f>
        <v>avès absòut</v>
      </c>
      <c r="I97" s="31" t="str">
        <f>E163 &amp; " " &amp; M93</f>
        <v>avias absòut</v>
      </c>
      <c r="J97" s="31" t="str">
        <f>F163 &amp; " " &amp; M93</f>
        <v>aguerias absòut</v>
      </c>
      <c r="K97" s="32" t="str">
        <f>G163 &amp; " " &amp; M93</f>
        <v>aurés absòut</v>
      </c>
      <c r="M97" s="27"/>
    </row>
    <row r="98" spans="1:13" ht="13.5" thickBot="1">
      <c r="A98" s="230"/>
      <c r="B98" s="38"/>
      <c r="C98" s="39"/>
      <c r="D98" s="40" t="s">
        <v>2203</v>
      </c>
      <c r="E98" s="97" t="s">
        <v>2210</v>
      </c>
      <c r="F98" s="97" t="s">
        <v>2216</v>
      </c>
      <c r="G98" s="97" t="s">
        <v>2220</v>
      </c>
      <c r="H98" s="43" t="str">
        <f>D164 &amp; " " &amp; M93</f>
        <v>an absòut</v>
      </c>
      <c r="I98" s="43" t="str">
        <f>E164 &amp; " " &amp; M93</f>
        <v>avien  absòut</v>
      </c>
      <c r="J98" s="43" t="str">
        <f>F164 &amp; " " &amp; M93</f>
        <v>aguèron absòut</v>
      </c>
      <c r="K98" s="44" t="str">
        <f>G164 &amp; " " &amp; M93</f>
        <v>auran absòut</v>
      </c>
      <c r="M98" s="39"/>
    </row>
    <row r="99" spans="1:13">
      <c r="A99" s="169" t="s">
        <v>3806</v>
      </c>
      <c r="B99" s="192" t="s">
        <v>2035</v>
      </c>
      <c r="C99" s="49" t="str">
        <f>"avé" &amp; " " &amp; M99</f>
        <v>avé acula</v>
      </c>
      <c r="D99" s="50" t="s">
        <v>2067</v>
      </c>
      <c r="E99" s="52" t="s">
        <v>2029</v>
      </c>
      <c r="F99" s="52" t="s">
        <v>2030</v>
      </c>
      <c r="G99" s="52" t="s">
        <v>2031</v>
      </c>
      <c r="H99" s="52" t="str">
        <f>D159 &amp; " " &amp; M99</f>
        <v>ai acula</v>
      </c>
      <c r="I99" s="52" t="str">
        <f>E159 &amp; " " &amp; M99</f>
        <v>aviéu acula</v>
      </c>
      <c r="J99" s="52" t="str">
        <f>F159 &amp; " " &amp; M99</f>
        <v>aguère acula</v>
      </c>
      <c r="K99" s="53" t="str">
        <f>G159 &amp; " " &amp; M99</f>
        <v>aurai acula</v>
      </c>
      <c r="M99" s="53" t="s">
        <v>2035</v>
      </c>
    </row>
    <row r="100" spans="1:13">
      <c r="A100" s="226" t="s">
        <v>3305</v>
      </c>
      <c r="B100" s="56"/>
      <c r="C100" s="57"/>
      <c r="D100" s="58" t="s">
        <v>2068</v>
      </c>
      <c r="E100" s="59" t="s">
        <v>2036</v>
      </c>
      <c r="F100" s="59" t="s">
        <v>2037</v>
      </c>
      <c r="G100" s="59" t="s">
        <v>2038</v>
      </c>
      <c r="H100" s="61" t="str">
        <f>D160 &amp; " " &amp; M99</f>
        <v>as acula</v>
      </c>
      <c r="I100" s="61" t="str">
        <f>E160 &amp; " " &amp; M99</f>
        <v>aviés acula</v>
      </c>
      <c r="J100" s="61" t="str">
        <f>F160 &amp; " " &amp; M99</f>
        <v>aguères acula</v>
      </c>
      <c r="K100" s="62" t="str">
        <f>G160 &amp; " " &amp; M99</f>
        <v>auras acula</v>
      </c>
      <c r="M100" s="57" t="s">
        <v>2041</v>
      </c>
    </row>
    <row r="101" spans="1:13">
      <c r="A101" s="227"/>
      <c r="B101" s="56"/>
      <c r="C101" s="57"/>
      <c r="D101" s="58" t="s">
        <v>2069</v>
      </c>
      <c r="E101" s="59" t="s">
        <v>2042</v>
      </c>
      <c r="F101" s="59" t="s">
        <v>2043</v>
      </c>
      <c r="G101" s="59" t="s">
        <v>2044</v>
      </c>
      <c r="H101" s="61" t="str">
        <f>D161 &amp; " " &amp; M99</f>
        <v>a acula</v>
      </c>
      <c r="I101" s="61" t="str">
        <f>E161 &amp; " " &amp; M99</f>
        <v>avié acula</v>
      </c>
      <c r="J101" s="61" t="str">
        <f>F161 &amp; " " &amp; M99</f>
        <v>aguè  acula</v>
      </c>
      <c r="K101" s="62" t="str">
        <f>G161 &amp; " " &amp; M99</f>
        <v>aura acula</v>
      </c>
      <c r="M101" s="57" t="str">
        <f>"avènt" &amp; " " &amp; M99</f>
        <v>avènt acula</v>
      </c>
    </row>
    <row r="102" spans="1:13" ht="12.75" customHeight="1">
      <c r="A102" s="228" t="s">
        <v>3308</v>
      </c>
      <c r="B102" s="56"/>
      <c r="C102" s="57"/>
      <c r="D102" s="66" t="s">
        <v>2047</v>
      </c>
      <c r="E102" s="59" t="s">
        <v>2048</v>
      </c>
      <c r="F102" s="59" t="s">
        <v>2049</v>
      </c>
      <c r="G102" s="59" t="s">
        <v>2050</v>
      </c>
      <c r="H102" s="61" t="str">
        <f>D162 &amp; " " &amp; M99</f>
        <v>avèn acula</v>
      </c>
      <c r="I102" s="61" t="str">
        <f>E162 &amp; " " &amp; M99</f>
        <v>avian acula</v>
      </c>
      <c r="J102" s="61" t="str">
        <f>F162 &amp; " " &amp; M99</f>
        <v>aguerian acula</v>
      </c>
      <c r="K102" s="62" t="str">
        <f>G162 &amp; " " &amp; M99</f>
        <v>auren acula</v>
      </c>
      <c r="M102" s="57"/>
    </row>
    <row r="103" spans="1:13">
      <c r="A103" s="229"/>
      <c r="B103" s="56"/>
      <c r="C103" s="57"/>
      <c r="D103" s="66" t="s">
        <v>2055</v>
      </c>
      <c r="E103" s="59" t="s">
        <v>2056</v>
      </c>
      <c r="F103" s="59" t="s">
        <v>2057</v>
      </c>
      <c r="G103" s="59" t="s">
        <v>2058</v>
      </c>
      <c r="H103" s="61" t="str">
        <f>D163 &amp; " " &amp; M99</f>
        <v>avès acula</v>
      </c>
      <c r="I103" s="61" t="str">
        <f>E163 &amp; " " &amp; M99</f>
        <v>avias acula</v>
      </c>
      <c r="J103" s="61" t="str">
        <f>F163 &amp; " " &amp; M99</f>
        <v>aguerias acula</v>
      </c>
      <c r="K103" s="62" t="str">
        <f>G163 &amp; " " &amp; M99</f>
        <v>aurés acula</v>
      </c>
      <c r="M103" s="57"/>
    </row>
    <row r="104" spans="1:13" ht="13.5" thickBot="1">
      <c r="A104" s="230"/>
      <c r="B104" s="70"/>
      <c r="C104" s="71"/>
      <c r="D104" s="82" t="s">
        <v>2070</v>
      </c>
      <c r="E104" s="73" t="s">
        <v>2062</v>
      </c>
      <c r="F104" s="73" t="s">
        <v>2063</v>
      </c>
      <c r="G104" s="73" t="s">
        <v>2064</v>
      </c>
      <c r="H104" s="75" t="str">
        <f>D164 &amp; " " &amp; M99</f>
        <v>an acula</v>
      </c>
      <c r="I104" s="75" t="str">
        <f>E164 &amp; " " &amp; M99</f>
        <v>avien  acula</v>
      </c>
      <c r="J104" s="75" t="str">
        <f>F164 &amp; " " &amp; M99</f>
        <v>aguèron acula</v>
      </c>
      <c r="K104" s="76" t="str">
        <f>G164 &amp; " " &amp; M99</f>
        <v>auran acula</v>
      </c>
      <c r="M104" s="71"/>
    </row>
    <row r="105" spans="1:13">
      <c r="A105" s="169" t="s">
        <v>1036</v>
      </c>
      <c r="B105" s="18" t="s">
        <v>3112</v>
      </c>
      <c r="C105" s="23" t="str">
        <f>"avé" &amp; " " &amp; M105</f>
        <v xml:space="preserve">avé adu </v>
      </c>
      <c r="D105" s="20" t="s">
        <v>2151</v>
      </c>
      <c r="E105" s="22" t="s">
        <v>145</v>
      </c>
      <c r="F105" s="21" t="s">
        <v>1839</v>
      </c>
      <c r="G105" s="22" t="s">
        <v>155</v>
      </c>
      <c r="H105" s="29" t="str">
        <f>D159 &amp; " " &amp; M105</f>
        <v xml:space="preserve">ai adu </v>
      </c>
      <c r="I105" s="29" t="str">
        <f>E159 &amp; " " &amp; M105</f>
        <v xml:space="preserve">aviéu adu </v>
      </c>
      <c r="J105" s="29" t="str">
        <f>F159 &amp; " " &amp; M105</f>
        <v xml:space="preserve">aguère adu </v>
      </c>
      <c r="K105" s="27" t="str">
        <f>G159 &amp; " " &amp; M105</f>
        <v xml:space="preserve">aurai adu </v>
      </c>
      <c r="M105" s="23" t="s">
        <v>1037</v>
      </c>
    </row>
    <row r="106" spans="1:13">
      <c r="A106" s="226" t="s">
        <v>3305</v>
      </c>
      <c r="B106" s="35"/>
      <c r="C106" s="32"/>
      <c r="D106" s="119" t="s">
        <v>1040</v>
      </c>
      <c r="E106" s="31" t="s">
        <v>146</v>
      </c>
      <c r="F106" s="31" t="s">
        <v>1042</v>
      </c>
      <c r="G106" s="31" t="s">
        <v>156</v>
      </c>
      <c r="H106" s="31" t="str">
        <f>D160 &amp; " " &amp; M105</f>
        <v xml:space="preserve">as adu </v>
      </c>
      <c r="I106" s="31" t="str">
        <f>E160 &amp; " " &amp; M105</f>
        <v xml:space="preserve">aviés adu </v>
      </c>
      <c r="J106" s="31" t="str">
        <f>F160 &amp; " " &amp; M105</f>
        <v xml:space="preserve">aguères adu </v>
      </c>
      <c r="K106" s="32" t="str">
        <f>G160 &amp; " " &amp; M105</f>
        <v xml:space="preserve">auras adu </v>
      </c>
      <c r="M106" s="32" t="s">
        <v>1038</v>
      </c>
    </row>
    <row r="107" spans="1:13">
      <c r="A107" s="227"/>
      <c r="B107" s="35"/>
      <c r="C107" s="32"/>
      <c r="D107" s="120" t="s">
        <v>2152</v>
      </c>
      <c r="E107" s="31" t="s">
        <v>147</v>
      </c>
      <c r="F107" s="31" t="s">
        <v>151</v>
      </c>
      <c r="G107" s="31" t="s">
        <v>157</v>
      </c>
      <c r="H107" s="31" t="str">
        <f>D161 &amp; " " &amp; M105</f>
        <v xml:space="preserve">a adu </v>
      </c>
      <c r="I107" s="31" t="str">
        <f>E161 &amp; " " &amp; M105</f>
        <v xml:space="preserve">avié adu </v>
      </c>
      <c r="J107" s="31" t="str">
        <f>F161 &amp; " " &amp; M105</f>
        <v xml:space="preserve">aguè  adu </v>
      </c>
      <c r="K107" s="32" t="str">
        <f>G161 &amp; " " &amp; M105</f>
        <v xml:space="preserve">aura adu </v>
      </c>
      <c r="M107" s="32" t="str">
        <f>"avènt" &amp; " " &amp; M105</f>
        <v xml:space="preserve">avènt adu </v>
      </c>
    </row>
    <row r="108" spans="1:13" ht="12.75" customHeight="1">
      <c r="A108" s="228" t="s">
        <v>3308</v>
      </c>
      <c r="B108" s="35"/>
      <c r="C108" s="32"/>
      <c r="D108" s="119" t="s">
        <v>143</v>
      </c>
      <c r="E108" s="31" t="s">
        <v>148</v>
      </c>
      <c r="F108" s="31" t="s">
        <v>152</v>
      </c>
      <c r="G108" s="31" t="s">
        <v>158</v>
      </c>
      <c r="H108" s="31" t="str">
        <f>D162 &amp; " " &amp; M105</f>
        <v xml:space="preserve">avèn adu </v>
      </c>
      <c r="I108" s="31" t="str">
        <f>E162 &amp; " " &amp; M105</f>
        <v xml:space="preserve">avian adu </v>
      </c>
      <c r="J108" s="31" t="str">
        <f>F162 &amp; " " &amp; M105</f>
        <v xml:space="preserve">aguerian adu </v>
      </c>
      <c r="K108" s="32" t="str">
        <f>G162 &amp; " " &amp; M105</f>
        <v xml:space="preserve">auren adu </v>
      </c>
      <c r="M108" s="32"/>
    </row>
    <row r="109" spans="1:13">
      <c r="A109" s="229"/>
      <c r="B109" s="35"/>
      <c r="C109" s="32"/>
      <c r="D109" s="119" t="s">
        <v>144</v>
      </c>
      <c r="E109" s="31" t="s">
        <v>149</v>
      </c>
      <c r="F109" s="31" t="s">
        <v>153</v>
      </c>
      <c r="G109" s="31" t="s">
        <v>159</v>
      </c>
      <c r="H109" s="31" t="str">
        <f>D163 &amp; " " &amp; M105</f>
        <v xml:space="preserve">avès adu </v>
      </c>
      <c r="I109" s="31" t="str">
        <f>E163 &amp; " " &amp; M105</f>
        <v xml:space="preserve">avias adu </v>
      </c>
      <c r="J109" s="31" t="str">
        <f>F163 &amp; " " &amp; M105</f>
        <v xml:space="preserve">aguerias adu </v>
      </c>
      <c r="K109" s="32" t="str">
        <f>G163 &amp; " " &amp; M105</f>
        <v xml:space="preserve">aurés adu </v>
      </c>
      <c r="M109" s="32"/>
    </row>
    <row r="110" spans="1:13" ht="13.5" thickBot="1">
      <c r="A110" s="230"/>
      <c r="B110" s="47"/>
      <c r="C110" s="44"/>
      <c r="D110" s="121" t="s">
        <v>1041</v>
      </c>
      <c r="E110" s="43" t="s">
        <v>150</v>
      </c>
      <c r="F110" s="43" t="s">
        <v>154</v>
      </c>
      <c r="G110" s="43" t="s">
        <v>160</v>
      </c>
      <c r="H110" s="43" t="str">
        <f>D164 &amp; " " &amp; M105</f>
        <v xml:space="preserve">an adu </v>
      </c>
      <c r="I110" s="43" t="str">
        <f>E164 &amp; " " &amp; M105</f>
        <v xml:space="preserve">avien  adu </v>
      </c>
      <c r="J110" s="43" t="str">
        <f>F164 &amp; " " &amp; M105</f>
        <v xml:space="preserve">aguèron adu </v>
      </c>
      <c r="K110" s="44" t="str">
        <f>G164 &amp; " " &amp; M105</f>
        <v xml:space="preserve">auran adu </v>
      </c>
      <c r="M110" s="44"/>
    </row>
    <row r="111" spans="1:13">
      <c r="A111" s="169" t="s">
        <v>1130</v>
      </c>
      <c r="B111" s="192" t="s">
        <v>2081</v>
      </c>
      <c r="C111" s="49" t="str">
        <f>"avé" &amp; " " &amp; M111</f>
        <v>avé afacia</v>
      </c>
      <c r="D111" s="50" t="s">
        <v>2153</v>
      </c>
      <c r="E111" s="52" t="s">
        <v>2075</v>
      </c>
      <c r="F111" s="52" t="s">
        <v>2076</v>
      </c>
      <c r="G111" s="52" t="s">
        <v>2077</v>
      </c>
      <c r="H111" s="59" t="str">
        <f>D159 &amp; " " &amp; M111</f>
        <v>ai afacia</v>
      </c>
      <c r="I111" s="59" t="str">
        <f>E159 &amp; " " &amp; M111</f>
        <v>aviéu afacia</v>
      </c>
      <c r="J111" s="59" t="str">
        <f>F159 &amp; " " &amp; M111</f>
        <v>aguère afacia</v>
      </c>
      <c r="K111" s="57" t="str">
        <f>G159 &amp; " " &amp; M111</f>
        <v>aurai afacia</v>
      </c>
      <c r="M111" s="53" t="s">
        <v>2081</v>
      </c>
    </row>
    <row r="112" spans="1:13">
      <c r="A112" s="226" t="s">
        <v>3305</v>
      </c>
      <c r="B112" s="56"/>
      <c r="C112" s="57"/>
      <c r="D112" s="58" t="s">
        <v>2154</v>
      </c>
      <c r="E112" s="59" t="s">
        <v>2082</v>
      </c>
      <c r="F112" s="59" t="s">
        <v>2083</v>
      </c>
      <c r="G112" s="59" t="s">
        <v>2084</v>
      </c>
      <c r="H112" s="61" t="str">
        <f>D160 &amp; " " &amp; M111</f>
        <v>as afacia</v>
      </c>
      <c r="I112" s="61" t="str">
        <f>E160 &amp; " " &amp; M111</f>
        <v>aviés afacia</v>
      </c>
      <c r="J112" s="61" t="str">
        <f>F160 &amp; " " &amp; M111</f>
        <v>aguères afacia</v>
      </c>
      <c r="K112" s="62" t="str">
        <f>G160 &amp; " " &amp; M111</f>
        <v>auras afacia</v>
      </c>
      <c r="M112" s="57" t="s">
        <v>2087</v>
      </c>
    </row>
    <row r="113" spans="1:13">
      <c r="A113" s="227"/>
      <c r="B113" s="56"/>
      <c r="C113" s="57"/>
      <c r="D113" s="58" t="s">
        <v>2155</v>
      </c>
      <c r="E113" s="59" t="s">
        <v>2088</v>
      </c>
      <c r="F113" s="59" t="s">
        <v>2089</v>
      </c>
      <c r="G113" s="59" t="s">
        <v>2090</v>
      </c>
      <c r="H113" s="61" t="str">
        <f>D161 &amp; " " &amp; M111</f>
        <v>a afacia</v>
      </c>
      <c r="I113" s="61" t="str">
        <f>E161 &amp; " " &amp; M111</f>
        <v>avié afacia</v>
      </c>
      <c r="J113" s="61" t="str">
        <f>F161 &amp; " " &amp; M111</f>
        <v>aguè  afacia</v>
      </c>
      <c r="K113" s="62" t="str">
        <f>G161 &amp; " " &amp; M111</f>
        <v>aura afacia</v>
      </c>
      <c r="M113" s="57" t="str">
        <f>"avènt" &amp; " " &amp; M111</f>
        <v>avènt afacia</v>
      </c>
    </row>
    <row r="114" spans="1:13" ht="12.75" customHeight="1">
      <c r="A114" s="228" t="s">
        <v>3308</v>
      </c>
      <c r="B114" s="56"/>
      <c r="C114" s="57"/>
      <c r="D114" s="66" t="s">
        <v>2093</v>
      </c>
      <c r="E114" s="59" t="s">
        <v>2094</v>
      </c>
      <c r="F114" s="59" t="s">
        <v>2095</v>
      </c>
      <c r="G114" s="59" t="s">
        <v>2096</v>
      </c>
      <c r="H114" s="61" t="str">
        <f>D162 &amp; " " &amp; M111</f>
        <v>avèn afacia</v>
      </c>
      <c r="I114" s="61" t="str">
        <f>E162 &amp; " " &amp; M111</f>
        <v>avian afacia</v>
      </c>
      <c r="J114" s="61" t="str">
        <f>F162 &amp; " " &amp; M111</f>
        <v>aguerian afacia</v>
      </c>
      <c r="K114" s="62" t="str">
        <f>G162 &amp; " " &amp; M111</f>
        <v>auren afacia</v>
      </c>
      <c r="M114" s="57"/>
    </row>
    <row r="115" spans="1:13">
      <c r="A115" s="229"/>
      <c r="B115" s="56"/>
      <c r="C115" s="57"/>
      <c r="D115" s="66" t="s">
        <v>2101</v>
      </c>
      <c r="E115" s="59" t="s">
        <v>2102</v>
      </c>
      <c r="F115" s="59" t="s">
        <v>2103</v>
      </c>
      <c r="G115" s="59" t="s">
        <v>2104</v>
      </c>
      <c r="H115" s="61" t="str">
        <f>D163 &amp; " " &amp; M111</f>
        <v>avès afacia</v>
      </c>
      <c r="I115" s="61" t="str">
        <f>E163 &amp; " " &amp; M111</f>
        <v>avias afacia</v>
      </c>
      <c r="J115" s="61" t="str">
        <f>F163 &amp; " " &amp; M111</f>
        <v>aguerias afacia</v>
      </c>
      <c r="K115" s="62" t="str">
        <f>G163 &amp; " " &amp; M111</f>
        <v>aurés afacia</v>
      </c>
      <c r="M115" s="57"/>
    </row>
    <row r="116" spans="1:13" ht="13.5" thickBot="1">
      <c r="A116" s="230"/>
      <c r="B116" s="70"/>
      <c r="C116" s="71"/>
      <c r="D116" s="82" t="s">
        <v>2156</v>
      </c>
      <c r="E116" s="73" t="s">
        <v>2108</v>
      </c>
      <c r="F116" s="73" t="s">
        <v>2109</v>
      </c>
      <c r="G116" s="73" t="s">
        <v>2110</v>
      </c>
      <c r="H116" s="75" t="str">
        <f>D164 &amp; " " &amp; M111</f>
        <v>an afacia</v>
      </c>
      <c r="I116" s="75" t="str">
        <f>E164 &amp; " " &amp; M111</f>
        <v>avien  afacia</v>
      </c>
      <c r="J116" s="75" t="str">
        <f>F164 &amp; " " &amp; M111</f>
        <v>aguèron afacia</v>
      </c>
      <c r="K116" s="76" t="str">
        <f>G164 &amp; " " &amp; M111</f>
        <v>auran afacia</v>
      </c>
      <c r="M116" s="71"/>
    </row>
    <row r="117" spans="1:13">
      <c r="A117" s="169" t="s">
        <v>1131</v>
      </c>
      <c r="B117" s="220" t="s">
        <v>2119</v>
      </c>
      <c r="C117" s="19" t="str">
        <f>"avé" &amp; " " &amp; M117</f>
        <v>avé alia</v>
      </c>
      <c r="D117" s="20" t="s">
        <v>2161</v>
      </c>
      <c r="E117" s="22" t="s">
        <v>2113</v>
      </c>
      <c r="F117" s="22" t="s">
        <v>2114</v>
      </c>
      <c r="G117" s="22" t="s">
        <v>2115</v>
      </c>
      <c r="H117" s="29" t="str">
        <f>D159 &amp; " " &amp; M117</f>
        <v>ai alia</v>
      </c>
      <c r="I117" s="29" t="str">
        <f>E159 &amp; " " &amp; M117</f>
        <v>aviéu alia</v>
      </c>
      <c r="J117" s="29" t="str">
        <f>F159 &amp; " " &amp; M117</f>
        <v>aguère alia</v>
      </c>
      <c r="K117" s="27" t="str">
        <f>G159 &amp; " " &amp; M117</f>
        <v>aurai alia</v>
      </c>
      <c r="M117" s="23" t="s">
        <v>2119</v>
      </c>
    </row>
    <row r="118" spans="1:13">
      <c r="A118" s="226" t="s">
        <v>3305</v>
      </c>
      <c r="B118" s="26"/>
      <c r="C118" s="27"/>
      <c r="D118" s="28" t="s">
        <v>2162</v>
      </c>
      <c r="E118" s="29" t="s">
        <v>2120</v>
      </c>
      <c r="F118" s="29" t="s">
        <v>2121</v>
      </c>
      <c r="G118" s="29" t="s">
        <v>2122</v>
      </c>
      <c r="H118" s="31" t="str">
        <f>D160 &amp; " " &amp; M117</f>
        <v>as alia</v>
      </c>
      <c r="I118" s="31" t="str">
        <f>E160 &amp; " " &amp; M117</f>
        <v>aviés alia</v>
      </c>
      <c r="J118" s="31" t="str">
        <f>F160 &amp; " " &amp; M117</f>
        <v>aguères alia</v>
      </c>
      <c r="K118" s="32" t="str">
        <f>G160 &amp; " " &amp; M117</f>
        <v>auras alia</v>
      </c>
      <c r="M118" s="27" t="s">
        <v>2125</v>
      </c>
    </row>
    <row r="119" spans="1:13">
      <c r="A119" s="227"/>
      <c r="B119" s="26"/>
      <c r="C119" s="27"/>
      <c r="D119" s="28" t="s">
        <v>2163</v>
      </c>
      <c r="E119" s="29" t="s">
        <v>2126</v>
      </c>
      <c r="F119" s="29" t="s">
        <v>2127</v>
      </c>
      <c r="G119" s="29" t="s">
        <v>2128</v>
      </c>
      <c r="H119" s="31" t="str">
        <f>D161 &amp; " " &amp; M117</f>
        <v>a alia</v>
      </c>
      <c r="I119" s="31" t="str">
        <f>E161 &amp; " " &amp; M117</f>
        <v>avié alia</v>
      </c>
      <c r="J119" s="31" t="str">
        <f>F161 &amp; " " &amp; M117</f>
        <v>aguè  alia</v>
      </c>
      <c r="K119" s="32" t="str">
        <f>G161 &amp; " " &amp; M117</f>
        <v>aura alia</v>
      </c>
      <c r="M119" s="27" t="str">
        <f>"avènt" &amp; " " &amp; M117</f>
        <v>avènt alia</v>
      </c>
    </row>
    <row r="120" spans="1:13" ht="12.75" customHeight="1">
      <c r="A120" s="228" t="s">
        <v>3308</v>
      </c>
      <c r="B120" s="26"/>
      <c r="C120" s="27"/>
      <c r="D120" s="34" t="s">
        <v>2131</v>
      </c>
      <c r="E120" s="29" t="s">
        <v>2132</v>
      </c>
      <c r="F120" s="29" t="s">
        <v>2133</v>
      </c>
      <c r="G120" s="29" t="s">
        <v>2134</v>
      </c>
      <c r="H120" s="31" t="str">
        <f>D162 &amp; " " &amp; M117</f>
        <v>avèn alia</v>
      </c>
      <c r="I120" s="31" t="str">
        <f>E162 &amp; " " &amp; M117</f>
        <v>avian alia</v>
      </c>
      <c r="J120" s="31" t="str">
        <f>F162 &amp; " " &amp; M117</f>
        <v>aguerian alia</v>
      </c>
      <c r="K120" s="32" t="str">
        <f>G162 &amp; " " &amp; M117</f>
        <v>auren alia</v>
      </c>
      <c r="M120" s="27"/>
    </row>
    <row r="121" spans="1:13">
      <c r="A121" s="229"/>
      <c r="B121" s="26"/>
      <c r="C121" s="27"/>
      <c r="D121" s="34" t="s">
        <v>2139</v>
      </c>
      <c r="E121" s="29" t="s">
        <v>2140</v>
      </c>
      <c r="F121" s="29" t="s">
        <v>2141</v>
      </c>
      <c r="G121" s="29" t="s">
        <v>2142</v>
      </c>
      <c r="H121" s="31" t="str">
        <f>D163 &amp; " " &amp; M117</f>
        <v>avès alia</v>
      </c>
      <c r="I121" s="31" t="str">
        <f>E163 &amp; " " &amp; M117</f>
        <v>avias alia</v>
      </c>
      <c r="J121" s="31" t="str">
        <f>F163 &amp; " " &amp; M117</f>
        <v>aguerias alia</v>
      </c>
      <c r="K121" s="32" t="str">
        <f>G163 &amp; " " &amp; M117</f>
        <v>aurés alia</v>
      </c>
      <c r="M121" s="27"/>
    </row>
    <row r="122" spans="1:13" ht="13.5" thickBot="1">
      <c r="A122" s="230"/>
      <c r="B122" s="38"/>
      <c r="C122" s="39"/>
      <c r="D122" s="40" t="s">
        <v>2164</v>
      </c>
      <c r="E122" s="41" t="s">
        <v>2146</v>
      </c>
      <c r="F122" s="41" t="s">
        <v>2147</v>
      </c>
      <c r="G122" s="41" t="s">
        <v>2148</v>
      </c>
      <c r="H122" s="43" t="str">
        <f>D164 &amp; " " &amp; M117</f>
        <v>an alia</v>
      </c>
      <c r="I122" s="43" t="str">
        <f>E164 &amp; " " &amp; M117</f>
        <v>avien  alia</v>
      </c>
      <c r="J122" s="43" t="str">
        <f>F164 &amp; " " &amp; M117</f>
        <v>aguèron alia</v>
      </c>
      <c r="K122" s="44" t="str">
        <f>G164 &amp; " " &amp; M117</f>
        <v>auran alia</v>
      </c>
      <c r="M122" s="39"/>
    </row>
    <row r="123" spans="1:13">
      <c r="A123" s="169" t="s">
        <v>29</v>
      </c>
      <c r="B123" s="192" t="s">
        <v>6991</v>
      </c>
      <c r="C123" s="53" t="str">
        <f>"èstre" &amp; " " &amp; M123</f>
        <v xml:space="preserve">èstre ana </v>
      </c>
      <c r="D123" s="55" t="s">
        <v>119</v>
      </c>
      <c r="E123" s="51" t="s">
        <v>1840</v>
      </c>
      <c r="F123" s="51" t="s">
        <v>1841</v>
      </c>
      <c r="G123" s="52" t="s">
        <v>131</v>
      </c>
      <c r="H123" s="52" t="str">
        <f>D387 &amp; " " &amp; M123</f>
        <v xml:space="preserve">siéu ana </v>
      </c>
      <c r="I123" s="52" t="str">
        <f>E387 &amp; " " &amp; M123</f>
        <v xml:space="preserve">ère ana </v>
      </c>
      <c r="J123" s="52" t="str">
        <f>F387 &amp; " " &amp; M123</f>
        <v xml:space="preserve">fuguère (siguère) ana </v>
      </c>
      <c r="K123" s="53" t="str">
        <f>G387 &amp; " " &amp; M123</f>
        <v xml:space="preserve">sarai ana </v>
      </c>
      <c r="M123" s="53" t="s">
        <v>1008</v>
      </c>
    </row>
    <row r="124" spans="1:13">
      <c r="A124" s="226" t="s">
        <v>3305</v>
      </c>
      <c r="B124" s="67"/>
      <c r="C124" s="62"/>
      <c r="D124" s="100" t="s">
        <v>120</v>
      </c>
      <c r="E124" s="61" t="s">
        <v>125</v>
      </c>
      <c r="F124" s="61" t="s">
        <v>1021</v>
      </c>
      <c r="G124" s="61" t="s">
        <v>132</v>
      </c>
      <c r="H124" s="61" t="str">
        <f>D388 &amp; " " &amp; M123</f>
        <v xml:space="preserve">siés ana </v>
      </c>
      <c r="I124" s="61" t="str">
        <f>E388 &amp; " " &amp; M123</f>
        <v xml:space="preserve">ères ana </v>
      </c>
      <c r="J124" s="61" t="str">
        <f>F388 &amp; " " &amp; M123</f>
        <v xml:space="preserve">fuguères (siguères) ana </v>
      </c>
      <c r="K124" s="62" t="str">
        <f>G388 &amp; " " &amp; M123</f>
        <v xml:space="preserve">saras ana </v>
      </c>
      <c r="M124" s="62" t="s">
        <v>1009</v>
      </c>
    </row>
    <row r="125" spans="1:13">
      <c r="A125" s="227"/>
      <c r="B125" s="67"/>
      <c r="C125" s="62"/>
      <c r="D125" s="100" t="s">
        <v>121</v>
      </c>
      <c r="E125" s="61" t="s">
        <v>126</v>
      </c>
      <c r="F125" s="61" t="s">
        <v>1022</v>
      </c>
      <c r="G125" s="61" t="s">
        <v>133</v>
      </c>
      <c r="H125" s="61" t="str">
        <f>D389 &amp; " " &amp; M123</f>
        <v xml:space="preserve">es ana </v>
      </c>
      <c r="I125" s="61" t="str">
        <f>E389 &amp; " " &amp; M123</f>
        <v xml:space="preserve">èro ana </v>
      </c>
      <c r="J125" s="61" t="str">
        <f>F389 &amp; " " &amp; M123</f>
        <v xml:space="preserve">fuguè (siguè) ana </v>
      </c>
      <c r="K125" s="62" t="str">
        <f>G389 &amp; " " &amp; M123</f>
        <v xml:space="preserve">sara ana </v>
      </c>
      <c r="M125" s="62" t="str">
        <f>"estènt" &amp; " " &amp; M123</f>
        <v xml:space="preserve">estènt ana </v>
      </c>
    </row>
    <row r="126" spans="1:13" ht="12.75" customHeight="1">
      <c r="A126" s="228" t="s">
        <v>3308</v>
      </c>
      <c r="B126" s="67"/>
      <c r="C126" s="62"/>
      <c r="D126" s="100" t="s">
        <v>122</v>
      </c>
      <c r="E126" s="61" t="s">
        <v>127</v>
      </c>
      <c r="F126" s="61" t="s">
        <v>1023</v>
      </c>
      <c r="G126" s="61" t="s">
        <v>134</v>
      </c>
      <c r="H126" s="61" t="str">
        <f>D390 &amp; " " &amp; M123</f>
        <v xml:space="preserve">sian ana </v>
      </c>
      <c r="I126" s="61" t="str">
        <f>E390 &amp; " " &amp; M123</f>
        <v xml:space="preserve">erian ana </v>
      </c>
      <c r="J126" s="61" t="str">
        <f>F390 &amp; " " &amp; M123</f>
        <v xml:space="preserve">fuguerian (siguerian) ana </v>
      </c>
      <c r="K126" s="62" t="str">
        <f>G390 &amp; " " &amp; M123</f>
        <v xml:space="preserve">saren ana </v>
      </c>
      <c r="M126" s="62" t="str">
        <f>"fuguènt" &amp; " " &amp; M123</f>
        <v xml:space="preserve">fuguènt ana </v>
      </c>
    </row>
    <row r="127" spans="1:13">
      <c r="A127" s="229"/>
      <c r="B127" s="67"/>
      <c r="C127" s="62"/>
      <c r="D127" s="100" t="s">
        <v>123</v>
      </c>
      <c r="E127" s="61" t="s">
        <v>128</v>
      </c>
      <c r="F127" s="61" t="s">
        <v>1024</v>
      </c>
      <c r="G127" s="61" t="s">
        <v>130</v>
      </c>
      <c r="H127" s="61" t="str">
        <f>D391 &amp; " " &amp; M123</f>
        <v xml:space="preserve">sias ana </v>
      </c>
      <c r="I127" s="61" t="str">
        <f>E391 &amp; " " &amp; M123</f>
        <v xml:space="preserve">erias ana </v>
      </c>
      <c r="J127" s="61" t="str">
        <f>F391 &amp; " " &amp; M123</f>
        <v xml:space="preserve">fuguerias (siguerias) ana </v>
      </c>
      <c r="K127" s="62" t="str">
        <f>G391 &amp; " " &amp; M123</f>
        <v xml:space="preserve">sarés ana </v>
      </c>
      <c r="M127" s="62" t="str">
        <f>"siguènt" &amp; " " &amp; M123</f>
        <v xml:space="preserve">siguènt ana </v>
      </c>
    </row>
    <row r="128" spans="1:13" ht="13.5" thickBot="1">
      <c r="A128" s="230"/>
      <c r="B128" s="101"/>
      <c r="C128" s="102"/>
      <c r="D128" s="103" t="s">
        <v>124</v>
      </c>
      <c r="E128" s="104" t="s">
        <v>129</v>
      </c>
      <c r="F128" s="104" t="s">
        <v>1025</v>
      </c>
      <c r="G128" s="104" t="s">
        <v>135</v>
      </c>
      <c r="H128" s="75" t="str">
        <f>D392 &amp; " " &amp; M123</f>
        <v xml:space="preserve">soun ana </v>
      </c>
      <c r="I128" s="75" t="str">
        <f>E392 &amp; " " &amp; M123</f>
        <v xml:space="preserve">èron ana </v>
      </c>
      <c r="J128" s="75" t="str">
        <f>F392 &amp; " " &amp; M123</f>
        <v xml:space="preserve">fuguèron (siguèron) ana </v>
      </c>
      <c r="K128" s="76" t="str">
        <f>G392 &amp; " " &amp; M123</f>
        <v xml:space="preserve">saran ana </v>
      </c>
      <c r="M128" s="102"/>
    </row>
    <row r="129" spans="1:13">
      <c r="A129" s="169" t="s">
        <v>743</v>
      </c>
      <c r="B129" s="18" t="s">
        <v>3113</v>
      </c>
      <c r="C129" s="23" t="str">
        <f>"avé" &amp; " " &amp; M129</f>
        <v>avé apercebu</v>
      </c>
      <c r="D129" s="20" t="s">
        <v>1095</v>
      </c>
      <c r="E129" s="21" t="s">
        <v>1062</v>
      </c>
      <c r="F129" s="21" t="s">
        <v>1842</v>
      </c>
      <c r="G129" s="21" t="s">
        <v>1073</v>
      </c>
      <c r="H129" s="21" t="str">
        <f>D159 &amp; " " &amp; M129</f>
        <v>ai apercebu</v>
      </c>
      <c r="I129" s="21" t="str">
        <f>E159 &amp; " " &amp; M129</f>
        <v>aviéu apercebu</v>
      </c>
      <c r="J129" s="21" t="str">
        <f>F159 &amp; " " &amp; M129</f>
        <v>aguère apercebu</v>
      </c>
      <c r="K129" s="19" t="str">
        <f>G159 &amp; " " &amp; M129</f>
        <v>aurai apercebu</v>
      </c>
      <c r="M129" s="23" t="s">
        <v>1054</v>
      </c>
    </row>
    <row r="130" spans="1:13">
      <c r="A130" s="226" t="s">
        <v>3305</v>
      </c>
      <c r="B130" s="35"/>
      <c r="C130" s="32"/>
      <c r="D130" s="120" t="s">
        <v>1057</v>
      </c>
      <c r="E130" s="95" t="s">
        <v>1063</v>
      </c>
      <c r="F130" s="95" t="s">
        <v>1068</v>
      </c>
      <c r="G130" s="95" t="s">
        <v>1074</v>
      </c>
      <c r="H130" s="95" t="str">
        <f>D160 &amp; " " &amp; M129</f>
        <v>as apercebu</v>
      </c>
      <c r="I130" s="95" t="str">
        <f>E160 &amp; " " &amp; M129</f>
        <v>aviés apercebu</v>
      </c>
      <c r="J130" s="95" t="str">
        <f>F160 &amp; " " &amp; M129</f>
        <v>aguères apercebu</v>
      </c>
      <c r="K130" s="96" t="str">
        <f>G160 &amp; " " &amp; M129</f>
        <v>auras apercebu</v>
      </c>
      <c r="M130" s="96" t="s">
        <v>1055</v>
      </c>
    </row>
    <row r="131" spans="1:13">
      <c r="A131" s="227"/>
      <c r="B131" s="35"/>
      <c r="C131" s="32"/>
      <c r="D131" s="120" t="s">
        <v>1058</v>
      </c>
      <c r="E131" s="95" t="s">
        <v>1064</v>
      </c>
      <c r="F131" s="95" t="s">
        <v>1071</v>
      </c>
      <c r="G131" s="95" t="s">
        <v>1075</v>
      </c>
      <c r="H131" s="95" t="str">
        <f>D161 &amp; " " &amp; M129</f>
        <v>a apercebu</v>
      </c>
      <c r="I131" s="95" t="str">
        <f>E161 &amp; " " &amp; M129</f>
        <v>avié apercebu</v>
      </c>
      <c r="J131" s="95" t="str">
        <f>F161 &amp; " " &amp; M129</f>
        <v>aguè  apercebu</v>
      </c>
      <c r="K131" s="96" t="str">
        <f>G161 &amp; " " &amp; M129</f>
        <v>aura apercebu</v>
      </c>
      <c r="M131" s="32" t="str">
        <f>"avènt" &amp; " " &amp; M129</f>
        <v>avènt apercebu</v>
      </c>
    </row>
    <row r="132" spans="1:13" ht="12.75" customHeight="1">
      <c r="A132" s="228" t="s">
        <v>3308</v>
      </c>
      <c r="B132" s="35"/>
      <c r="C132" s="32"/>
      <c r="D132" s="120" t="s">
        <v>1059</v>
      </c>
      <c r="E132" s="95" t="s">
        <v>1065</v>
      </c>
      <c r="F132" s="95" t="s">
        <v>1069</v>
      </c>
      <c r="G132" s="95" t="s">
        <v>1076</v>
      </c>
      <c r="H132" s="95" t="str">
        <f>D162 &amp; " " &amp; M129</f>
        <v>avèn apercebu</v>
      </c>
      <c r="I132" s="95" t="str">
        <f>E162 &amp; " " &amp; M129</f>
        <v>avian apercebu</v>
      </c>
      <c r="J132" s="95" t="str">
        <f>F162 &amp; " " &amp; M129</f>
        <v>aguerian apercebu</v>
      </c>
      <c r="K132" s="96" t="str">
        <f>G162 &amp; " " &amp; M129</f>
        <v>auren apercebu</v>
      </c>
      <c r="M132" s="32"/>
    </row>
    <row r="133" spans="1:13">
      <c r="A133" s="229"/>
      <c r="B133" s="35"/>
      <c r="C133" s="32"/>
      <c r="D133" s="120" t="s">
        <v>1060</v>
      </c>
      <c r="E133" s="95" t="s">
        <v>1066</v>
      </c>
      <c r="F133" s="95" t="s">
        <v>1070</v>
      </c>
      <c r="G133" s="95" t="s">
        <v>1077</v>
      </c>
      <c r="H133" s="95" t="str">
        <f>D163 &amp; " " &amp; M129</f>
        <v>avès apercebu</v>
      </c>
      <c r="I133" s="95" t="str">
        <f>E163 &amp; " " &amp; M129</f>
        <v>avias apercebu</v>
      </c>
      <c r="J133" s="95" t="str">
        <f>F163 &amp; " " &amp; M129</f>
        <v>aguerias apercebu</v>
      </c>
      <c r="K133" s="96" t="str">
        <f>G163 &amp; " " &amp; M129</f>
        <v>aurés apercebu</v>
      </c>
      <c r="M133" s="32"/>
    </row>
    <row r="134" spans="1:13" ht="13.5" thickBot="1">
      <c r="A134" s="230"/>
      <c r="B134" s="47"/>
      <c r="C134" s="44"/>
      <c r="D134" s="123" t="s">
        <v>1061</v>
      </c>
      <c r="E134" s="97" t="s">
        <v>1067</v>
      </c>
      <c r="F134" s="97" t="s">
        <v>1072</v>
      </c>
      <c r="G134" s="97" t="s">
        <v>1078</v>
      </c>
      <c r="H134" s="97" t="str">
        <f>D164 &amp; " " &amp; M129</f>
        <v>an apercebu</v>
      </c>
      <c r="I134" s="97" t="str">
        <f>E164 &amp; " " &amp; M129</f>
        <v>avien  apercebu</v>
      </c>
      <c r="J134" s="97" t="str">
        <f>F164 &amp; " " &amp; M129</f>
        <v>aguèron apercebu</v>
      </c>
      <c r="K134" s="98" t="str">
        <f>G164 &amp; " " &amp; M129</f>
        <v>auran apercebu</v>
      </c>
      <c r="M134" s="44"/>
    </row>
    <row r="135" spans="1:13">
      <c r="A135" s="169" t="s">
        <v>26</v>
      </c>
      <c r="B135" s="48" t="s">
        <v>3114</v>
      </c>
      <c r="C135" s="53" t="str">
        <f>"avé" &amp; " " &amp; M135</f>
        <v>avé apoundu</v>
      </c>
      <c r="D135" s="50" t="s">
        <v>191</v>
      </c>
      <c r="E135" s="52" t="s">
        <v>171</v>
      </c>
      <c r="F135" s="51" t="s">
        <v>1843</v>
      </c>
      <c r="G135" s="52" t="s">
        <v>181</v>
      </c>
      <c r="H135" s="59" t="str">
        <f>D159 &amp; " " &amp; M135</f>
        <v>ai apoundu</v>
      </c>
      <c r="I135" s="59" t="str">
        <f>E159 &amp; " " &amp; M135</f>
        <v>aviéu apoundu</v>
      </c>
      <c r="J135" s="59" t="str">
        <f>F159 &amp; " " &amp; M135</f>
        <v>aguère apoundu</v>
      </c>
      <c r="K135" s="57" t="str">
        <f>G159 &amp; " " &amp; M135</f>
        <v>aurai apoundu</v>
      </c>
      <c r="M135" s="53" t="s">
        <v>27</v>
      </c>
    </row>
    <row r="136" spans="1:13">
      <c r="A136" s="226" t="s">
        <v>3305</v>
      </c>
      <c r="B136" s="56"/>
      <c r="C136" s="57"/>
      <c r="D136" s="66" t="s">
        <v>167</v>
      </c>
      <c r="E136" s="59" t="s">
        <v>172</v>
      </c>
      <c r="F136" s="59" t="s">
        <v>1010</v>
      </c>
      <c r="G136" s="59" t="s">
        <v>182</v>
      </c>
      <c r="H136" s="61" t="str">
        <f>D160 &amp; " " &amp; M135</f>
        <v>as apoundu</v>
      </c>
      <c r="I136" s="61" t="str">
        <f>E160 &amp; " " &amp; M135</f>
        <v>aviés apoundu</v>
      </c>
      <c r="J136" s="61" t="str">
        <f>F160 &amp; " " &amp; M135</f>
        <v>aguères apoundu</v>
      </c>
      <c r="K136" s="62" t="str">
        <f>G160 &amp; " " &amp; M135</f>
        <v>auras apoundu</v>
      </c>
      <c r="M136" s="57" t="s">
        <v>1007</v>
      </c>
    </row>
    <row r="137" spans="1:13">
      <c r="A137" s="227"/>
      <c r="B137" s="56"/>
      <c r="C137" s="57"/>
      <c r="D137" s="66" t="s">
        <v>1006</v>
      </c>
      <c r="E137" s="59" t="s">
        <v>173</v>
      </c>
      <c r="F137" s="59" t="s">
        <v>475</v>
      </c>
      <c r="G137" s="59" t="s">
        <v>183</v>
      </c>
      <c r="H137" s="61" t="str">
        <f>D161 &amp; " " &amp; M135</f>
        <v>a apoundu</v>
      </c>
      <c r="I137" s="61" t="str">
        <f>E161 &amp; " " &amp; M135</f>
        <v>avié apoundu</v>
      </c>
      <c r="J137" s="61" t="str">
        <f>F161 &amp; " " &amp; M135</f>
        <v>aguè  apoundu</v>
      </c>
      <c r="K137" s="62" t="str">
        <f>G161 &amp; " " &amp; M135</f>
        <v>aura apoundu</v>
      </c>
      <c r="M137" s="57" t="str">
        <f>"avènt" &amp; " " &amp; M135</f>
        <v>avènt apoundu</v>
      </c>
    </row>
    <row r="138" spans="1:13" ht="12.75" customHeight="1">
      <c r="A138" s="228" t="s">
        <v>3308</v>
      </c>
      <c r="B138" s="56"/>
      <c r="C138" s="57"/>
      <c r="D138" s="66" t="s">
        <v>168</v>
      </c>
      <c r="E138" s="59" t="s">
        <v>174</v>
      </c>
      <c r="F138" s="59" t="s">
        <v>177</v>
      </c>
      <c r="G138" s="59" t="s">
        <v>184</v>
      </c>
      <c r="H138" s="61" t="str">
        <f>D162 &amp; " " &amp; M135</f>
        <v>avèn apoundu</v>
      </c>
      <c r="I138" s="61" t="str">
        <f>E162 &amp; " " &amp; M135</f>
        <v>avian apoundu</v>
      </c>
      <c r="J138" s="61" t="str">
        <f>F162 &amp; " " &amp; M135</f>
        <v>aguerian apoundu</v>
      </c>
      <c r="K138" s="62" t="str">
        <f>G162 &amp; " " &amp; M135</f>
        <v>auren apoundu</v>
      </c>
      <c r="M138" s="57"/>
    </row>
    <row r="139" spans="1:13">
      <c r="A139" s="229"/>
      <c r="B139" s="56"/>
      <c r="C139" s="57"/>
      <c r="D139" s="66" t="s">
        <v>169</v>
      </c>
      <c r="E139" s="59" t="s">
        <v>175</v>
      </c>
      <c r="F139" s="59" t="s">
        <v>178</v>
      </c>
      <c r="G139" s="59" t="s">
        <v>185</v>
      </c>
      <c r="H139" s="61" t="str">
        <f>D163 &amp; " " &amp; M135</f>
        <v>avès apoundu</v>
      </c>
      <c r="I139" s="61" t="str">
        <f>E163 &amp; " " &amp; M135</f>
        <v>avias apoundu</v>
      </c>
      <c r="J139" s="61" t="str">
        <f>F163 &amp; " " &amp; M135</f>
        <v>aguerias apoundu</v>
      </c>
      <c r="K139" s="62" t="str">
        <f>G163 &amp; " " &amp; M135</f>
        <v>aurés apoundu</v>
      </c>
      <c r="M139" s="57"/>
    </row>
    <row r="140" spans="1:13" ht="13.5" thickBot="1">
      <c r="A140" s="230"/>
      <c r="B140" s="80"/>
      <c r="C140" s="76"/>
      <c r="D140" s="105" t="s">
        <v>170</v>
      </c>
      <c r="E140" s="75" t="s">
        <v>176</v>
      </c>
      <c r="F140" s="75" t="s">
        <v>179</v>
      </c>
      <c r="G140" s="78" t="s">
        <v>2349</v>
      </c>
      <c r="H140" s="75" t="str">
        <f>D164 &amp; " " &amp; M135</f>
        <v>an apoundu</v>
      </c>
      <c r="I140" s="75" t="str">
        <f>E164 &amp; " " &amp; M135</f>
        <v>avien  apoundu</v>
      </c>
      <c r="J140" s="75" t="str">
        <f>F164 &amp; " " &amp; M135</f>
        <v>aguèron apoundu</v>
      </c>
      <c r="K140" s="76" t="str">
        <f>G164 &amp; " " &amp; M135</f>
        <v>auran apoundu</v>
      </c>
      <c r="M140" s="76"/>
    </row>
    <row r="141" spans="1:13">
      <c r="A141" s="169" t="s">
        <v>1132</v>
      </c>
      <c r="B141" s="18" t="s">
        <v>3115</v>
      </c>
      <c r="C141" s="19" t="str">
        <f>"avé" &amp; " " &amp; M141</f>
        <v>avé aquist</v>
      </c>
      <c r="D141" s="20" t="s">
        <v>2369</v>
      </c>
      <c r="E141" s="22" t="s">
        <v>2338</v>
      </c>
      <c r="F141" s="22" t="s">
        <v>2332</v>
      </c>
      <c r="G141" s="22" t="s">
        <v>2344</v>
      </c>
      <c r="H141" s="22" t="str">
        <f>D159 &amp; " " &amp; M141</f>
        <v>ai aquist</v>
      </c>
      <c r="I141" s="22" t="str">
        <f>E159 &amp; " " &amp; M141</f>
        <v>aviéu aquist</v>
      </c>
      <c r="J141" s="22" t="str">
        <f>F159 &amp; " " &amp; M141</f>
        <v>aguère aquist</v>
      </c>
      <c r="K141" s="23" t="str">
        <f>G159 &amp; " " &amp; M141</f>
        <v>aurai aquist</v>
      </c>
      <c r="M141" s="19" t="s">
        <v>2371</v>
      </c>
    </row>
    <row r="142" spans="1:13">
      <c r="A142" s="226" t="s">
        <v>3305</v>
      </c>
      <c r="B142" s="35"/>
      <c r="C142" s="32"/>
      <c r="D142" s="120" t="s">
        <v>2373</v>
      </c>
      <c r="E142" s="31" t="s">
        <v>2339</v>
      </c>
      <c r="F142" s="31" t="s">
        <v>2333</v>
      </c>
      <c r="G142" s="31" t="s">
        <v>2345</v>
      </c>
      <c r="H142" s="31" t="str">
        <f>D160 &amp; " " &amp; M141</f>
        <v>as aquist</v>
      </c>
      <c r="I142" s="31" t="str">
        <f>E160 &amp; " " &amp; M141</f>
        <v>aviés aquist</v>
      </c>
      <c r="J142" s="31" t="str">
        <f>F160 &amp; " " &amp; M141</f>
        <v>aguères aquist</v>
      </c>
      <c r="K142" s="32" t="str">
        <f>G160 &amp; " " &amp; M141</f>
        <v>auras aquist</v>
      </c>
      <c r="M142" s="96" t="s">
        <v>2372</v>
      </c>
    </row>
    <row r="143" spans="1:13">
      <c r="A143" s="227"/>
      <c r="B143" s="35"/>
      <c r="C143" s="32"/>
      <c r="D143" s="120" t="s">
        <v>2374</v>
      </c>
      <c r="E143" s="31" t="s">
        <v>2340</v>
      </c>
      <c r="F143" s="31" t="s">
        <v>2334</v>
      </c>
      <c r="G143" s="31" t="s">
        <v>2346</v>
      </c>
      <c r="H143" s="31" t="str">
        <f>D161 &amp; " " &amp; M141</f>
        <v>a aquist</v>
      </c>
      <c r="I143" s="31" t="str">
        <f>E161 &amp; " " &amp; M141</f>
        <v>avié aquist</v>
      </c>
      <c r="J143" s="31" t="str">
        <f>F161 &amp; " " &amp; M141</f>
        <v>aguè  aquist</v>
      </c>
      <c r="K143" s="32" t="str">
        <f>G161 &amp; " " &amp; M141</f>
        <v>aura aquist</v>
      </c>
      <c r="M143" s="32" t="str">
        <f>"avènt" &amp; " " &amp; M141</f>
        <v>avènt aquist</v>
      </c>
    </row>
    <row r="144" spans="1:13" ht="12.75" customHeight="1">
      <c r="A144" s="228" t="s">
        <v>3308</v>
      </c>
      <c r="B144" s="35"/>
      <c r="C144" s="32"/>
      <c r="D144" s="120" t="s">
        <v>2375</v>
      </c>
      <c r="E144" s="31" t="s">
        <v>2341</v>
      </c>
      <c r="F144" s="31" t="s">
        <v>2335</v>
      </c>
      <c r="G144" s="31" t="s">
        <v>2347</v>
      </c>
      <c r="H144" s="31" t="str">
        <f>D162 &amp; " " &amp; M141</f>
        <v>avèn aquist</v>
      </c>
      <c r="I144" s="31" t="str">
        <f>E162 &amp; " " &amp; M141</f>
        <v>avian aquist</v>
      </c>
      <c r="J144" s="31" t="str">
        <f>F162 &amp; " " &amp; M141</f>
        <v>aguerian aquist</v>
      </c>
      <c r="K144" s="32" t="str">
        <f>G162 &amp; " " &amp; M141</f>
        <v>auren aquist</v>
      </c>
      <c r="M144" s="32"/>
    </row>
    <row r="145" spans="1:13">
      <c r="A145" s="229"/>
      <c r="B145" s="35"/>
      <c r="C145" s="32"/>
      <c r="D145" s="120" t="s">
        <v>2376</v>
      </c>
      <c r="E145" s="31" t="s">
        <v>2342</v>
      </c>
      <c r="F145" s="31" t="s">
        <v>2336</v>
      </c>
      <c r="G145" s="31" t="s">
        <v>2348</v>
      </c>
      <c r="H145" s="31" t="str">
        <f>D163 &amp; " " &amp; M141</f>
        <v>avès aquist</v>
      </c>
      <c r="I145" s="31" t="str">
        <f>E163 &amp; " " &amp; M141</f>
        <v>avias aquist</v>
      </c>
      <c r="J145" s="31" t="str">
        <f>F163 &amp; " " &amp; M141</f>
        <v>aguerias aquist</v>
      </c>
      <c r="K145" s="32" t="str">
        <f>G163 &amp; " " &amp; M141</f>
        <v>aurés aquist</v>
      </c>
      <c r="M145" s="32"/>
    </row>
    <row r="146" spans="1:13" ht="13.5" thickBot="1">
      <c r="A146" s="230"/>
      <c r="B146" s="124"/>
      <c r="C146" s="125"/>
      <c r="D146" s="126" t="s">
        <v>2377</v>
      </c>
      <c r="E146" s="127" t="s">
        <v>2343</v>
      </c>
      <c r="F146" s="127" t="s">
        <v>2337</v>
      </c>
      <c r="G146" s="128" t="s">
        <v>2350</v>
      </c>
      <c r="H146" s="43" t="str">
        <f>D164 &amp; " " &amp; M141</f>
        <v>an aquist</v>
      </c>
      <c r="I146" s="43" t="str">
        <f>E164 &amp; " " &amp; M141</f>
        <v>avien  aquist</v>
      </c>
      <c r="J146" s="43" t="str">
        <f>F164 &amp; " " &amp; M141</f>
        <v>aguèron aquist</v>
      </c>
      <c r="K146" s="44" t="str">
        <f>G164 &amp; " " &amp; M141</f>
        <v>auran aquist</v>
      </c>
      <c r="M146" s="125"/>
    </row>
    <row r="147" spans="1:13">
      <c r="A147" s="169" t="s">
        <v>1133</v>
      </c>
      <c r="B147" s="192" t="s">
        <v>2325</v>
      </c>
      <c r="C147" s="49" t="str">
        <f>"avé" &amp; " " &amp; M147</f>
        <v>avé asuia</v>
      </c>
      <c r="D147" s="50" t="s">
        <v>2308</v>
      </c>
      <c r="E147" s="51" t="s">
        <v>2288</v>
      </c>
      <c r="F147" s="51" t="s">
        <v>2289</v>
      </c>
      <c r="G147" s="51" t="s">
        <v>2290</v>
      </c>
      <c r="H147" s="60" t="str">
        <f>D159 &amp; " " &amp; M147</f>
        <v>ai asuia</v>
      </c>
      <c r="I147" s="60" t="str">
        <f>E159 &amp; " " &amp; M147</f>
        <v>aviéu asuia</v>
      </c>
      <c r="J147" s="60" t="str">
        <f>F159 &amp; " " &amp; M147</f>
        <v>aguère asuia</v>
      </c>
      <c r="K147" s="69" t="str">
        <f>G159 &amp; " " &amp; M147</f>
        <v>aurai asuia</v>
      </c>
      <c r="M147" s="53" t="s">
        <v>2325</v>
      </c>
    </row>
    <row r="148" spans="1:13">
      <c r="A148" s="226" t="s">
        <v>3305</v>
      </c>
      <c r="B148" s="67"/>
      <c r="C148" s="62"/>
      <c r="D148" s="107" t="s">
        <v>2309</v>
      </c>
      <c r="E148" s="64" t="s">
        <v>2291</v>
      </c>
      <c r="F148" s="64" t="s">
        <v>2292</v>
      </c>
      <c r="G148" s="64" t="s">
        <v>2293</v>
      </c>
      <c r="H148" s="64" t="str">
        <f>D160 &amp; " " &amp; M147</f>
        <v>as asuia</v>
      </c>
      <c r="I148" s="64" t="str">
        <f>E160 &amp; " " &amp; M147</f>
        <v>aviés asuia</v>
      </c>
      <c r="J148" s="64" t="str">
        <f>F160 &amp; " " &amp; M147</f>
        <v>aguères asuia</v>
      </c>
      <c r="K148" s="65" t="str">
        <f>G160 &amp; " " &amp; M147</f>
        <v>auras asuia</v>
      </c>
      <c r="M148" s="65" t="s">
        <v>2326</v>
      </c>
    </row>
    <row r="149" spans="1:13">
      <c r="A149" s="227"/>
      <c r="B149" s="67"/>
      <c r="C149" s="62"/>
      <c r="D149" s="107" t="s">
        <v>2310</v>
      </c>
      <c r="E149" s="64" t="s">
        <v>2294</v>
      </c>
      <c r="F149" s="64" t="s">
        <v>2295</v>
      </c>
      <c r="G149" s="64" t="s">
        <v>2296</v>
      </c>
      <c r="H149" s="64" t="str">
        <f>D161 &amp; " " &amp; M147</f>
        <v>a asuia</v>
      </c>
      <c r="I149" s="64" t="str">
        <f>E161 &amp; " " &amp; M147</f>
        <v>avié asuia</v>
      </c>
      <c r="J149" s="64" t="str">
        <f>F161 &amp; " " &amp; M147</f>
        <v>aguè  asuia</v>
      </c>
      <c r="K149" s="65" t="str">
        <f>G161 &amp; " " &amp; M147</f>
        <v>aura asuia</v>
      </c>
      <c r="M149" s="62" t="str">
        <f>"avènt" &amp; " " &amp; M147</f>
        <v>avènt asuia</v>
      </c>
    </row>
    <row r="150" spans="1:13" ht="12.75" customHeight="1">
      <c r="A150" s="228" t="s">
        <v>3308</v>
      </c>
      <c r="B150" s="67"/>
      <c r="C150" s="62"/>
      <c r="D150" s="107" t="s">
        <v>2297</v>
      </c>
      <c r="E150" s="64" t="s">
        <v>2298</v>
      </c>
      <c r="F150" s="64" t="s">
        <v>2299</v>
      </c>
      <c r="G150" s="64" t="s">
        <v>2300</v>
      </c>
      <c r="H150" s="64" t="str">
        <f>D162 &amp; " " &amp; M147</f>
        <v>avèn asuia</v>
      </c>
      <c r="I150" s="64" t="str">
        <f>E162 &amp; " " &amp; M147</f>
        <v>avian asuia</v>
      </c>
      <c r="J150" s="64" t="str">
        <f>F162 &amp; " " &amp; M147</f>
        <v>aguerian asuia</v>
      </c>
      <c r="K150" s="65" t="str">
        <f>G162 &amp; " " &amp; M147</f>
        <v>auren asuia</v>
      </c>
      <c r="M150" s="62"/>
    </row>
    <row r="151" spans="1:13">
      <c r="A151" s="229"/>
      <c r="B151" s="67"/>
      <c r="C151" s="62"/>
      <c r="D151" s="107" t="s">
        <v>2301</v>
      </c>
      <c r="E151" s="64" t="s">
        <v>2302</v>
      </c>
      <c r="F151" s="64" t="s">
        <v>2303</v>
      </c>
      <c r="G151" s="64" t="s">
        <v>2304</v>
      </c>
      <c r="H151" s="64" t="str">
        <f>D163 &amp; " " &amp; M147</f>
        <v>avès asuia</v>
      </c>
      <c r="I151" s="64" t="str">
        <f>E163 &amp; " " &amp; M147</f>
        <v>avias asuia</v>
      </c>
      <c r="J151" s="64" t="str">
        <f>F163 &amp; " " &amp; M147</f>
        <v>aguerias asuia</v>
      </c>
      <c r="K151" s="65" t="str">
        <f>G163 &amp; " " &amp; M147</f>
        <v>aurés asuia</v>
      </c>
      <c r="M151" s="62"/>
    </row>
    <row r="152" spans="1:13" ht="13.5" thickBot="1">
      <c r="A152" s="230"/>
      <c r="B152" s="80"/>
      <c r="C152" s="76"/>
      <c r="D152" s="108" t="s">
        <v>2311</v>
      </c>
      <c r="E152" s="78" t="s">
        <v>2305</v>
      </c>
      <c r="F152" s="78" t="s">
        <v>2306</v>
      </c>
      <c r="G152" s="78" t="s">
        <v>2307</v>
      </c>
      <c r="H152" s="78" t="str">
        <f>D164 &amp; " " &amp; M147</f>
        <v>an asuia</v>
      </c>
      <c r="I152" s="78" t="str">
        <f>E164 &amp; " " &amp; M147</f>
        <v>avien  asuia</v>
      </c>
      <c r="J152" s="78" t="str">
        <f>F164 &amp; " " &amp; M147</f>
        <v>aguèron asuia</v>
      </c>
      <c r="K152" s="79" t="str">
        <f>G164 &amp; " " &amp; M147</f>
        <v>auran asuia</v>
      </c>
      <c r="M152" s="76"/>
    </row>
    <row r="153" spans="1:13">
      <c r="A153" s="169" t="s">
        <v>1152</v>
      </c>
      <c r="B153" s="220" t="s">
        <v>6992</v>
      </c>
      <c r="C153" s="19" t="str">
        <f>"avé" &amp; " " &amp; M153</f>
        <v>avé ausi</v>
      </c>
      <c r="D153" s="20" t="s">
        <v>366</v>
      </c>
      <c r="E153" s="22" t="s">
        <v>1175</v>
      </c>
      <c r="F153" s="22" t="s">
        <v>1176</v>
      </c>
      <c r="G153" s="22" t="s">
        <v>1177</v>
      </c>
      <c r="H153" s="29" t="str">
        <f>D159 &amp; " " &amp; M153</f>
        <v>ai ausi</v>
      </c>
      <c r="I153" s="29" t="str">
        <f>E159 &amp; " " &amp; M153</f>
        <v>aviéu ausi</v>
      </c>
      <c r="J153" s="29" t="str">
        <f>F159 &amp; " " &amp; M153</f>
        <v>aguère ausi</v>
      </c>
      <c r="K153" s="27" t="str">
        <f>G159 &amp; " " &amp; M153</f>
        <v>aurai ausi</v>
      </c>
      <c r="M153" s="23" t="s">
        <v>67</v>
      </c>
    </row>
    <row r="154" spans="1:13">
      <c r="A154" s="226" t="s">
        <v>3305</v>
      </c>
      <c r="B154" s="26"/>
      <c r="C154" s="27"/>
      <c r="D154" s="34" t="s">
        <v>368</v>
      </c>
      <c r="E154" s="29" t="s">
        <v>1179</v>
      </c>
      <c r="F154" s="29" t="s">
        <v>1180</v>
      </c>
      <c r="G154" s="29" t="s">
        <v>1181</v>
      </c>
      <c r="H154" s="31" t="str">
        <f>D160 &amp; " " &amp; M153</f>
        <v>as ausi</v>
      </c>
      <c r="I154" s="31" t="str">
        <f>E160 &amp; " " &amp; M153</f>
        <v>aviés ausi</v>
      </c>
      <c r="J154" s="31" t="str">
        <f>F160 &amp; " " &amp; M153</f>
        <v>aguères ausi</v>
      </c>
      <c r="K154" s="32" t="str">
        <f>G160 &amp; " " &amp; M153</f>
        <v>auras ausi</v>
      </c>
      <c r="M154" s="37" t="s">
        <v>2196</v>
      </c>
    </row>
    <row r="155" spans="1:13">
      <c r="A155" s="227"/>
      <c r="B155" s="26"/>
      <c r="C155" s="27"/>
      <c r="D155" s="34" t="s">
        <v>367</v>
      </c>
      <c r="E155" s="29" t="s">
        <v>1183</v>
      </c>
      <c r="F155" s="29" t="s">
        <v>1184</v>
      </c>
      <c r="G155" s="29" t="s">
        <v>1185</v>
      </c>
      <c r="H155" s="31" t="str">
        <f>D161 &amp; " " &amp; M153</f>
        <v>a ausi</v>
      </c>
      <c r="I155" s="31" t="str">
        <f>E161 &amp; " " &amp; M153</f>
        <v>avié ausi</v>
      </c>
      <c r="J155" s="31" t="str">
        <f>F161 &amp; " " &amp; M153</f>
        <v>aguè  ausi</v>
      </c>
      <c r="K155" s="32" t="str">
        <f>G161 &amp; " " &amp; M153</f>
        <v>aura ausi</v>
      </c>
      <c r="M155" s="27" t="str">
        <f>"avènt" &amp; " " &amp; M153156</f>
        <v xml:space="preserve">avènt </v>
      </c>
    </row>
    <row r="156" spans="1:13" ht="12.75" customHeight="1">
      <c r="A156" s="228" t="s">
        <v>3308</v>
      </c>
      <c r="B156" s="26"/>
      <c r="C156" s="27"/>
      <c r="D156" s="34" t="s">
        <v>1187</v>
      </c>
      <c r="E156" s="29" t="s">
        <v>1188</v>
      </c>
      <c r="F156" s="29" t="s">
        <v>1189</v>
      </c>
      <c r="G156" s="29" t="s">
        <v>1190</v>
      </c>
      <c r="H156" s="31" t="str">
        <f>D162 &amp; " " &amp; M153</f>
        <v>avèn ausi</v>
      </c>
      <c r="I156" s="31" t="str">
        <f>E162 &amp; " " &amp; M153</f>
        <v>avian ausi</v>
      </c>
      <c r="J156" s="31" t="str">
        <f>F162 &amp; " " &amp; M153</f>
        <v>aguerian ausi</v>
      </c>
      <c r="K156" s="32" t="str">
        <f>G162 &amp; " " &amp; M153</f>
        <v>auren ausi</v>
      </c>
      <c r="M156" s="27"/>
    </row>
    <row r="157" spans="1:13">
      <c r="A157" s="229"/>
      <c r="B157" s="26"/>
      <c r="C157" s="27"/>
      <c r="D157" s="34" t="s">
        <v>1193</v>
      </c>
      <c r="E157" s="29" t="s">
        <v>1194</v>
      </c>
      <c r="F157" s="29" t="s">
        <v>1195</v>
      </c>
      <c r="G157" s="29" t="s">
        <v>1196</v>
      </c>
      <c r="H157" s="31" t="str">
        <f>D163 &amp; " " &amp; M153</f>
        <v>avès ausi</v>
      </c>
      <c r="I157" s="31" t="str">
        <f>E163 &amp; " " &amp; M153</f>
        <v>avias ausi</v>
      </c>
      <c r="J157" s="31" t="str">
        <f>F163 &amp; " " &amp; M153</f>
        <v>aguerias ausi</v>
      </c>
      <c r="K157" s="32" t="str">
        <f>G163 &amp; " " &amp; M153</f>
        <v>aurés ausi</v>
      </c>
      <c r="M157" s="27"/>
    </row>
    <row r="158" spans="1:13" ht="13.5" thickBot="1">
      <c r="A158" s="230"/>
      <c r="B158" s="47"/>
      <c r="C158" s="44"/>
      <c r="D158" s="121" t="s">
        <v>369</v>
      </c>
      <c r="E158" s="43" t="s">
        <v>1198</v>
      </c>
      <c r="F158" s="43" t="s">
        <v>1199</v>
      </c>
      <c r="G158" s="43" t="s">
        <v>1200</v>
      </c>
      <c r="H158" s="43" t="str">
        <f>D164 &amp; " " &amp; M153</f>
        <v>an ausi</v>
      </c>
      <c r="I158" s="43" t="str">
        <f>E164 &amp; " " &amp; M153</f>
        <v>avien  ausi</v>
      </c>
      <c r="J158" s="43" t="str">
        <f>F164 &amp; " " &amp; M153</f>
        <v>aguèron ausi</v>
      </c>
      <c r="K158" s="44" t="str">
        <f>G164 &amp; " " &amp; M153</f>
        <v>auran ausi</v>
      </c>
      <c r="M158" s="44"/>
    </row>
    <row r="159" spans="1:13">
      <c r="A159" s="169" t="s">
        <v>1097</v>
      </c>
      <c r="B159" s="88" t="s">
        <v>3116</v>
      </c>
      <c r="C159" s="69" t="s">
        <v>1797</v>
      </c>
      <c r="D159" s="66" t="s">
        <v>337</v>
      </c>
      <c r="E159" s="59" t="s">
        <v>342</v>
      </c>
      <c r="F159" s="60" t="s">
        <v>1799</v>
      </c>
      <c r="G159" s="59" t="s">
        <v>353</v>
      </c>
      <c r="H159" s="59" t="str">
        <f>D159 &amp; " " &amp; M159</f>
        <v>ai agu</v>
      </c>
      <c r="I159" s="59" t="str">
        <f>E159 &amp; " " &amp; M159</f>
        <v>aviéu agu</v>
      </c>
      <c r="J159" s="59" t="str">
        <f>F159 &amp; " " &amp; M159</f>
        <v>aguère agu</v>
      </c>
      <c r="K159" s="53" t="str">
        <f>G159 &amp; " " &amp; M159</f>
        <v>aurai agu</v>
      </c>
      <c r="M159" s="69" t="s">
        <v>31</v>
      </c>
    </row>
    <row r="160" spans="1:13">
      <c r="A160" s="226" t="s">
        <v>3305</v>
      </c>
      <c r="B160" s="88"/>
      <c r="C160" s="69" t="s">
        <v>1798</v>
      </c>
      <c r="D160" s="66" t="s">
        <v>338</v>
      </c>
      <c r="E160" s="59" t="s">
        <v>343</v>
      </c>
      <c r="F160" s="60" t="s">
        <v>1100</v>
      </c>
      <c r="G160" s="59" t="s">
        <v>354</v>
      </c>
      <c r="H160" s="59" t="str">
        <f>D160 &amp; " " &amp; M159</f>
        <v>as agu</v>
      </c>
      <c r="I160" s="59" t="str">
        <f>E160 &amp; " " &amp; M159</f>
        <v>aviés agu</v>
      </c>
      <c r="J160" s="59" t="str">
        <f>F160 &amp; " " &amp; M159</f>
        <v>aguères agu</v>
      </c>
      <c r="K160" s="57" t="str">
        <f>G160 &amp; " " &amp; M159</f>
        <v>auras agu</v>
      </c>
      <c r="M160" s="57" t="s">
        <v>1098</v>
      </c>
    </row>
    <row r="161" spans="1:13">
      <c r="A161" s="227"/>
      <c r="B161" s="56"/>
      <c r="C161" s="57"/>
      <c r="D161" s="66" t="s">
        <v>142</v>
      </c>
      <c r="E161" s="59" t="s">
        <v>344</v>
      </c>
      <c r="F161" s="59" t="s">
        <v>348</v>
      </c>
      <c r="G161" s="59" t="s">
        <v>352</v>
      </c>
      <c r="H161" s="59" t="str">
        <f>D161 &amp; " " &amp; M159</f>
        <v>a agu</v>
      </c>
      <c r="I161" s="59" t="str">
        <f>E161 &amp; " " &amp; M159</f>
        <v>avié agu</v>
      </c>
      <c r="J161" s="59" t="str">
        <f>F161 &amp; " " &amp; M159</f>
        <v>aguè  agu</v>
      </c>
      <c r="K161" s="57" t="str">
        <f>G161 &amp; " " &amp; M159</f>
        <v>aura agu</v>
      </c>
      <c r="M161" s="57" t="str">
        <f>"avènt" &amp; " " &amp; M159</f>
        <v>avènt agu</v>
      </c>
    </row>
    <row r="162" spans="1:13" ht="12.75" customHeight="1">
      <c r="A162" s="228" t="s">
        <v>3308</v>
      </c>
      <c r="B162" s="56"/>
      <c r="C162" s="57"/>
      <c r="D162" s="66" t="s">
        <v>339</v>
      </c>
      <c r="E162" s="59" t="s">
        <v>345</v>
      </c>
      <c r="F162" s="59" t="s">
        <v>349</v>
      </c>
      <c r="G162" s="59" t="s">
        <v>355</v>
      </c>
      <c r="H162" s="59" t="str">
        <f>D162 &amp; " " &amp; M159</f>
        <v>avèn agu</v>
      </c>
      <c r="I162" s="59" t="str">
        <f>E162 &amp; " " &amp; M159</f>
        <v>avian agu</v>
      </c>
      <c r="J162" s="59" t="str">
        <f>F162 &amp; " " &amp; M159</f>
        <v>aguerian agu</v>
      </c>
      <c r="K162" s="57" t="str">
        <f>G162 &amp; " " &amp; M159</f>
        <v>auren agu</v>
      </c>
      <c r="M162" s="57"/>
    </row>
    <row r="163" spans="1:13">
      <c r="A163" s="229"/>
      <c r="B163" s="56"/>
      <c r="C163" s="57"/>
      <c r="D163" s="66" t="s">
        <v>340</v>
      </c>
      <c r="E163" s="59" t="s">
        <v>346</v>
      </c>
      <c r="F163" s="59" t="s">
        <v>350</v>
      </c>
      <c r="G163" s="59" t="s">
        <v>356</v>
      </c>
      <c r="H163" s="59" t="str">
        <f>D163 &amp; " " &amp; M159</f>
        <v>avès agu</v>
      </c>
      <c r="I163" s="59" t="str">
        <f>E163 &amp; " " &amp; M159</f>
        <v>avias agu</v>
      </c>
      <c r="J163" s="59" t="str">
        <f>F163 &amp; " " &amp; M159</f>
        <v>aguerias agu</v>
      </c>
      <c r="K163" s="57" t="str">
        <f>G163 &amp; " " &amp; M159</f>
        <v>aurés agu</v>
      </c>
      <c r="M163" s="57"/>
    </row>
    <row r="164" spans="1:13" ht="13.5" thickBot="1">
      <c r="A164" s="230"/>
      <c r="B164" s="70"/>
      <c r="C164" s="71"/>
      <c r="D164" s="72" t="s">
        <v>341</v>
      </c>
      <c r="E164" s="73" t="s">
        <v>347</v>
      </c>
      <c r="F164" s="73" t="s">
        <v>351</v>
      </c>
      <c r="G164" s="73" t="s">
        <v>357</v>
      </c>
      <c r="H164" s="59" t="str">
        <f>D164 &amp; " " &amp; M159</f>
        <v>an agu</v>
      </c>
      <c r="I164" s="59" t="str">
        <f>E164 &amp; " " &amp; M159</f>
        <v>avien  agu</v>
      </c>
      <c r="J164" s="59" t="str">
        <f>F164 &amp; " " &amp; M159</f>
        <v>aguèron agu</v>
      </c>
      <c r="K164" s="90" t="str">
        <f>G164 &amp; " " &amp; M159</f>
        <v>auran agu</v>
      </c>
      <c r="M164" s="71"/>
    </row>
    <row r="165" spans="1:13">
      <c r="A165" s="169" t="s">
        <v>32</v>
      </c>
      <c r="B165" s="18" t="s">
        <v>3117</v>
      </c>
      <c r="C165" s="19" t="str">
        <f>"avé" &amp; " " &amp; M165</f>
        <v>avé batu</v>
      </c>
      <c r="D165" s="25" t="s">
        <v>2407</v>
      </c>
      <c r="E165" s="22" t="s">
        <v>2408</v>
      </c>
      <c r="F165" s="22" t="s">
        <v>2409</v>
      </c>
      <c r="G165" s="22" t="s">
        <v>2410</v>
      </c>
      <c r="H165" s="22" t="str">
        <f>D159 &amp; " " &amp; M165</f>
        <v>ai batu</v>
      </c>
      <c r="I165" s="22" t="str">
        <f>E159 &amp; " " &amp; M165</f>
        <v>aviéu batu</v>
      </c>
      <c r="J165" s="22" t="str">
        <f>F159 &amp; " " &amp; M165</f>
        <v>aguère batu</v>
      </c>
      <c r="K165" s="23" t="str">
        <f>G159 &amp; " " &amp; M165</f>
        <v>aurai batu</v>
      </c>
      <c r="M165" s="23" t="s">
        <v>2413</v>
      </c>
    </row>
    <row r="166" spans="1:13">
      <c r="A166" s="226" t="s">
        <v>3305</v>
      </c>
      <c r="B166" s="35"/>
      <c r="C166" s="32"/>
      <c r="D166" s="119" t="s">
        <v>2414</v>
      </c>
      <c r="E166" s="31" t="s">
        <v>2415</v>
      </c>
      <c r="F166" s="31" t="s">
        <v>2416</v>
      </c>
      <c r="G166" s="31" t="s">
        <v>2417</v>
      </c>
      <c r="H166" s="31" t="str">
        <f>D160 &amp; " " &amp; M165</f>
        <v>as batu</v>
      </c>
      <c r="I166" s="31" t="str">
        <f>E160 &amp; " " &amp; M165</f>
        <v>aviés batu</v>
      </c>
      <c r="J166" s="31" t="str">
        <f>F160 &amp; " " &amp; M165</f>
        <v>aguères batu</v>
      </c>
      <c r="K166" s="32" t="str">
        <f>G160 &amp; " " &amp; M165</f>
        <v>auras batu</v>
      </c>
      <c r="M166" s="32" t="s">
        <v>2419</v>
      </c>
    </row>
    <row r="167" spans="1:13">
      <c r="A167" s="227"/>
      <c r="B167" s="35"/>
      <c r="C167" s="32"/>
      <c r="D167" s="119" t="s">
        <v>2420</v>
      </c>
      <c r="E167" s="31" t="s">
        <v>2421</v>
      </c>
      <c r="F167" s="31" t="s">
        <v>2422</v>
      </c>
      <c r="G167" s="31" t="s">
        <v>2423</v>
      </c>
      <c r="H167" s="31" t="str">
        <f>D161 &amp; " " &amp; M165</f>
        <v>a batu</v>
      </c>
      <c r="I167" s="31" t="str">
        <f>E161 &amp; " " &amp; M165</f>
        <v>avié batu</v>
      </c>
      <c r="J167" s="31" t="str">
        <f>F161 &amp; " " &amp; M165</f>
        <v>aguè  batu</v>
      </c>
      <c r="K167" s="32" t="str">
        <f>G161 &amp; " " &amp; M165</f>
        <v>aura batu</v>
      </c>
      <c r="M167" s="32" t="str">
        <f>"avènt" &amp; " " &amp; M165</f>
        <v>avènt batu</v>
      </c>
    </row>
    <row r="168" spans="1:13" ht="12.75" customHeight="1">
      <c r="A168" s="228" t="s">
        <v>3308</v>
      </c>
      <c r="B168" s="35"/>
      <c r="C168" s="32"/>
      <c r="D168" s="119" t="s">
        <v>2425</v>
      </c>
      <c r="E168" s="31" t="s">
        <v>2426</v>
      </c>
      <c r="F168" s="31" t="s">
        <v>2427</v>
      </c>
      <c r="G168" s="31" t="s">
        <v>2428</v>
      </c>
      <c r="H168" s="31" t="str">
        <f>D162 &amp; " " &amp; M165</f>
        <v>avèn batu</v>
      </c>
      <c r="I168" s="31" t="str">
        <f>E162 &amp; " " &amp; M165</f>
        <v>avian batu</v>
      </c>
      <c r="J168" s="31" t="str">
        <f>F162 &amp; " " &amp; M165</f>
        <v>aguerian batu</v>
      </c>
      <c r="K168" s="32" t="str">
        <f>G162 &amp; " " &amp; M165</f>
        <v>auren batu</v>
      </c>
      <c r="M168" s="32"/>
    </row>
    <row r="169" spans="1:13">
      <c r="A169" s="229"/>
      <c r="B169" s="35"/>
      <c r="C169" s="32"/>
      <c r="D169" s="119" t="s">
        <v>2431</v>
      </c>
      <c r="E169" s="31" t="s">
        <v>2432</v>
      </c>
      <c r="F169" s="31" t="s">
        <v>2433</v>
      </c>
      <c r="G169" s="31" t="s">
        <v>2434</v>
      </c>
      <c r="H169" s="31" t="str">
        <f>D163 &amp; " " &amp; M165</f>
        <v>avès batu</v>
      </c>
      <c r="I169" s="31" t="str">
        <f>E163 &amp; " " &amp; M165</f>
        <v>avias batu</v>
      </c>
      <c r="J169" s="31" t="str">
        <f>F163 &amp; " " &amp; M165</f>
        <v>aguerias batu</v>
      </c>
      <c r="K169" s="32" t="str">
        <f>G163 &amp; " " &amp; M165</f>
        <v>aurés batu</v>
      </c>
      <c r="M169" s="32"/>
    </row>
    <row r="170" spans="1:13" ht="13.5" thickBot="1">
      <c r="A170" s="230"/>
      <c r="B170" s="47"/>
      <c r="C170" s="44"/>
      <c r="D170" s="121" t="s">
        <v>2436</v>
      </c>
      <c r="E170" s="43" t="s">
        <v>2437</v>
      </c>
      <c r="F170" s="43" t="s">
        <v>2438</v>
      </c>
      <c r="G170" s="43" t="s">
        <v>2439</v>
      </c>
      <c r="H170" s="43" t="str">
        <f>D164 &amp; " " &amp; M165</f>
        <v>an batu</v>
      </c>
      <c r="I170" s="43" t="str">
        <f>E164 &amp; " " &amp; M165</f>
        <v>avien  batu</v>
      </c>
      <c r="J170" s="43" t="str">
        <f>F164 &amp; " " &amp; M165</f>
        <v>aguèron batu</v>
      </c>
      <c r="K170" s="44" t="str">
        <f>G164 &amp; " " &amp; M165</f>
        <v>auran batu</v>
      </c>
      <c r="M170" s="44"/>
    </row>
    <row r="171" spans="1:13">
      <c r="A171" s="169" t="s">
        <v>1134</v>
      </c>
      <c r="B171" s="48" t="s">
        <v>2466</v>
      </c>
      <c r="C171" s="49" t="str">
        <f>"avé" &amp; " " &amp; M171</f>
        <v>avé bauju</v>
      </c>
      <c r="D171" s="50" t="s">
        <v>2466</v>
      </c>
      <c r="E171" s="51" t="s">
        <v>2467</v>
      </c>
      <c r="F171" s="51" t="s">
        <v>2470</v>
      </c>
      <c r="G171" s="52" t="s">
        <v>2476</v>
      </c>
      <c r="H171" s="52" t="str">
        <f>D159 &amp; " " &amp; M171</f>
        <v>ai bauju</v>
      </c>
      <c r="I171" s="52" t="str">
        <f>E159 &amp; " " &amp; M171</f>
        <v>aviéu bauju</v>
      </c>
      <c r="J171" s="52" t="str">
        <f>F159 &amp; " " &amp; M171</f>
        <v>aguère bauju</v>
      </c>
      <c r="K171" s="53" t="str">
        <f>G159 &amp; " " &amp; M171</f>
        <v>aurai bauju</v>
      </c>
      <c r="M171" s="49" t="s">
        <v>2492</v>
      </c>
    </row>
    <row r="172" spans="1:13">
      <c r="A172" s="226" t="s">
        <v>3305</v>
      </c>
      <c r="B172" s="67"/>
      <c r="C172" s="62"/>
      <c r="D172" s="100" t="s">
        <v>2454</v>
      </c>
      <c r="E172" s="61" t="s">
        <v>2455</v>
      </c>
      <c r="F172" s="61" t="s">
        <v>2471</v>
      </c>
      <c r="G172" s="61" t="s">
        <v>2477</v>
      </c>
      <c r="H172" s="61" t="str">
        <f>D160 &amp; " " &amp; M171</f>
        <v>as bauju</v>
      </c>
      <c r="I172" s="61" t="str">
        <f>E160 &amp; " " &amp; M171</f>
        <v>aviés bauju</v>
      </c>
      <c r="J172" s="61" t="str">
        <f>F160 &amp; " " &amp; M171</f>
        <v>aguères bauju</v>
      </c>
      <c r="K172" s="62" t="str">
        <f>G160 &amp; " " &amp; M171</f>
        <v>auras bauju</v>
      </c>
      <c r="M172" s="65" t="s">
        <v>2493</v>
      </c>
    </row>
    <row r="173" spans="1:13">
      <c r="A173" s="227"/>
      <c r="B173" s="67"/>
      <c r="C173" s="62"/>
      <c r="D173" s="107" t="s">
        <v>2468</v>
      </c>
      <c r="E173" s="61" t="s">
        <v>2457</v>
      </c>
      <c r="F173" s="61" t="s">
        <v>2472</v>
      </c>
      <c r="G173" s="61" t="s">
        <v>2478</v>
      </c>
      <c r="H173" s="61" t="str">
        <f>D161 &amp; " " &amp; M171</f>
        <v>a bauju</v>
      </c>
      <c r="I173" s="61" t="str">
        <f>E161 &amp; " " &amp; M171</f>
        <v>avié bauju</v>
      </c>
      <c r="J173" s="61" t="str">
        <f>F161 &amp; " " &amp; M171</f>
        <v>aguè  bauju</v>
      </c>
      <c r="K173" s="62" t="str">
        <f>G161 &amp; " " &amp; M171</f>
        <v>aura bauju</v>
      </c>
      <c r="M173" s="62" t="str">
        <f>"avènt" &amp; " " &amp; M171</f>
        <v>avènt bauju</v>
      </c>
    </row>
    <row r="174" spans="1:13" ht="12.75" customHeight="1">
      <c r="A174" s="228" t="s">
        <v>3308</v>
      </c>
      <c r="B174" s="67"/>
      <c r="C174" s="62"/>
      <c r="D174" s="100" t="s">
        <v>2458</v>
      </c>
      <c r="E174" s="61" t="s">
        <v>2459</v>
      </c>
      <c r="F174" s="61" t="s">
        <v>2473</v>
      </c>
      <c r="G174" s="61" t="s">
        <v>2479</v>
      </c>
      <c r="H174" s="61" t="str">
        <f>D162 &amp; " " &amp; M171</f>
        <v>avèn bauju</v>
      </c>
      <c r="I174" s="61" t="str">
        <f>E162 &amp; " " &amp; M171</f>
        <v>avian bauju</v>
      </c>
      <c r="J174" s="61" t="str">
        <f>F162 &amp; " " &amp; M171</f>
        <v>aguerian bauju</v>
      </c>
      <c r="K174" s="62" t="str">
        <f>G162 &amp; " " &amp; M171</f>
        <v>auren bauju</v>
      </c>
      <c r="M174" s="62"/>
    </row>
    <row r="175" spans="1:13">
      <c r="A175" s="229"/>
      <c r="B175" s="67"/>
      <c r="C175" s="62"/>
      <c r="D175" s="100" t="s">
        <v>2462</v>
      </c>
      <c r="E175" s="61" t="s">
        <v>2463</v>
      </c>
      <c r="F175" s="61" t="s">
        <v>2474</v>
      </c>
      <c r="G175" s="61" t="s">
        <v>2480</v>
      </c>
      <c r="H175" s="61" t="str">
        <f>D163 &amp; " " &amp; M171</f>
        <v>avès bauju</v>
      </c>
      <c r="I175" s="61" t="str">
        <f>E163 &amp; " " &amp; M171</f>
        <v>avias bauju</v>
      </c>
      <c r="J175" s="61" t="str">
        <f>F163 &amp; " " &amp; M171</f>
        <v>aguerias bauju</v>
      </c>
      <c r="K175" s="62" t="str">
        <f>G163 &amp; " " &amp; M171</f>
        <v>aurés bauju</v>
      </c>
      <c r="M175" s="62"/>
    </row>
    <row r="176" spans="1:13" ht="13.5" thickBot="1">
      <c r="A176" s="230"/>
      <c r="B176" s="80"/>
      <c r="C176" s="76"/>
      <c r="D176" s="108" t="s">
        <v>2469</v>
      </c>
      <c r="E176" s="75" t="s">
        <v>2465</v>
      </c>
      <c r="F176" s="75" t="s">
        <v>2475</v>
      </c>
      <c r="G176" s="75" t="s">
        <v>2481</v>
      </c>
      <c r="H176" s="75" t="str">
        <f>D164 &amp; " " &amp; M171</f>
        <v>an bauju</v>
      </c>
      <c r="I176" s="75" t="str">
        <f>E164 &amp; " " &amp; M171</f>
        <v>avien  bauju</v>
      </c>
      <c r="J176" s="75" t="str">
        <f>F164 &amp; " " &amp; M171</f>
        <v>aguèron bauju</v>
      </c>
      <c r="K176" s="76" t="str">
        <f>G164 &amp; " " &amp; M171</f>
        <v>auran bauju</v>
      </c>
      <c r="M176" s="76"/>
    </row>
    <row r="177" spans="1:13">
      <c r="A177" s="169" t="s">
        <v>280</v>
      </c>
      <c r="B177" s="18" t="s">
        <v>3118</v>
      </c>
      <c r="C177" s="19" t="str">
        <f>"avé" &amp; " " &amp; M177</f>
        <v>avé begu</v>
      </c>
      <c r="D177" s="20" t="s">
        <v>2389</v>
      </c>
      <c r="E177" s="22" t="s">
        <v>287</v>
      </c>
      <c r="F177" s="21" t="s">
        <v>2378</v>
      </c>
      <c r="G177" s="22" t="s">
        <v>298</v>
      </c>
      <c r="H177" s="22" t="str">
        <f>D159 &amp; " " &amp; M177</f>
        <v>ai begu</v>
      </c>
      <c r="I177" s="22" t="str">
        <f>E159 &amp; " " &amp; M177</f>
        <v>aviéu begu</v>
      </c>
      <c r="J177" s="22" t="str">
        <f>F159 &amp; " " &amp; M177</f>
        <v>aguère begu</v>
      </c>
      <c r="K177" s="23" t="str">
        <f>G159 &amp; " " &amp; M177</f>
        <v>aurai begu</v>
      </c>
      <c r="M177" s="19" t="s">
        <v>2197</v>
      </c>
    </row>
    <row r="178" spans="1:13">
      <c r="A178" s="226" t="s">
        <v>3305</v>
      </c>
      <c r="B178" s="35"/>
      <c r="C178" s="32"/>
      <c r="D178" s="119" t="s">
        <v>281</v>
      </c>
      <c r="E178" s="31" t="s">
        <v>288</v>
      </c>
      <c r="F178" s="31" t="s">
        <v>293</v>
      </c>
      <c r="G178" s="31" t="s">
        <v>299</v>
      </c>
      <c r="H178" s="31" t="str">
        <f>D160 &amp; " " &amp; M177</f>
        <v>as begu</v>
      </c>
      <c r="I178" s="31" t="str">
        <f>E160 &amp; " " &amp; M177</f>
        <v>aviés begu</v>
      </c>
      <c r="J178" s="31" t="str">
        <f>F160 &amp; " " &amp; M177</f>
        <v>aguères begu</v>
      </c>
      <c r="K178" s="32" t="str">
        <f>G160 &amp; " " &amp; M177</f>
        <v>auras begu</v>
      </c>
      <c r="M178" s="96" t="s">
        <v>2198</v>
      </c>
    </row>
    <row r="179" spans="1:13">
      <c r="A179" s="227"/>
      <c r="B179" s="35"/>
      <c r="C179" s="32"/>
      <c r="D179" s="119" t="s">
        <v>282</v>
      </c>
      <c r="E179" s="31" t="s">
        <v>289</v>
      </c>
      <c r="F179" s="31" t="s">
        <v>294</v>
      </c>
      <c r="G179" s="31" t="s">
        <v>300</v>
      </c>
      <c r="H179" s="31" t="str">
        <f>D161 &amp; " " &amp; M177</f>
        <v>a begu</v>
      </c>
      <c r="I179" s="31" t="str">
        <f>E161 &amp; " " &amp; M177</f>
        <v>avié begu</v>
      </c>
      <c r="J179" s="31" t="str">
        <f>F161 &amp; " " &amp; M177</f>
        <v>aguè  begu</v>
      </c>
      <c r="K179" s="32" t="str">
        <f>G161 &amp; " " &amp; M177</f>
        <v>aura begu</v>
      </c>
      <c r="M179" s="32" t="str">
        <f>"avènt" &amp; " " &amp; M177</f>
        <v>avènt begu</v>
      </c>
    </row>
    <row r="180" spans="1:13" ht="12.75" customHeight="1">
      <c r="A180" s="228" t="s">
        <v>3308</v>
      </c>
      <c r="B180" s="35"/>
      <c r="C180" s="32"/>
      <c r="D180" s="119" t="s">
        <v>284</v>
      </c>
      <c r="E180" s="31" t="s">
        <v>290</v>
      </c>
      <c r="F180" s="31" t="s">
        <v>295</v>
      </c>
      <c r="G180" s="31" t="s">
        <v>301</v>
      </c>
      <c r="H180" s="31" t="str">
        <f>D162 &amp; " " &amp; M177</f>
        <v>avèn begu</v>
      </c>
      <c r="I180" s="31" t="str">
        <f>E162 &amp; " " &amp; M177</f>
        <v>avian begu</v>
      </c>
      <c r="J180" s="31" t="str">
        <f>F162 &amp; " " &amp; M177</f>
        <v>aguerian begu</v>
      </c>
      <c r="K180" s="32" t="str">
        <f>G162 &amp; " " &amp; M177</f>
        <v>auren begu</v>
      </c>
      <c r="M180" s="32"/>
    </row>
    <row r="181" spans="1:13">
      <c r="A181" s="229"/>
      <c r="B181" s="35"/>
      <c r="C181" s="32"/>
      <c r="D181" s="119" t="s">
        <v>285</v>
      </c>
      <c r="E181" s="31" t="s">
        <v>291</v>
      </c>
      <c r="F181" s="31" t="s">
        <v>296</v>
      </c>
      <c r="G181" s="31" t="s">
        <v>302</v>
      </c>
      <c r="H181" s="31" t="str">
        <f>D163 &amp; " " &amp; M177</f>
        <v>avès begu</v>
      </c>
      <c r="I181" s="31" t="str">
        <f>E163 &amp; " " &amp; M177</f>
        <v>avias begu</v>
      </c>
      <c r="J181" s="31" t="str">
        <f>F163 &amp; " " &amp; M177</f>
        <v>aguerias begu</v>
      </c>
      <c r="K181" s="32" t="str">
        <f>G163 &amp; " " &amp; M177</f>
        <v>aurés begu</v>
      </c>
      <c r="M181" s="32"/>
    </row>
    <row r="182" spans="1:13" ht="13.5" thickBot="1">
      <c r="A182" s="230"/>
      <c r="B182" s="47"/>
      <c r="C182" s="44"/>
      <c r="D182" s="121" t="s">
        <v>286</v>
      </c>
      <c r="E182" s="43" t="s">
        <v>292</v>
      </c>
      <c r="F182" s="43" t="s">
        <v>297</v>
      </c>
      <c r="G182" s="43" t="s">
        <v>303</v>
      </c>
      <c r="H182" s="43" t="str">
        <f>D164 &amp; " " &amp; M177</f>
        <v>an begu</v>
      </c>
      <c r="I182" s="43" t="str">
        <f>E164 &amp; " " &amp; M177</f>
        <v>avien  begu</v>
      </c>
      <c r="J182" s="43" t="str">
        <f>F164 &amp; " " &amp; M177</f>
        <v>aguèron begu</v>
      </c>
      <c r="K182" s="44" t="str">
        <f>G164 &amp; " " &amp; M177</f>
        <v>auran begu</v>
      </c>
      <c r="M182" s="44"/>
    </row>
    <row r="183" spans="1:13">
      <c r="A183" s="169" t="s">
        <v>1135</v>
      </c>
      <c r="B183" s="48" t="s">
        <v>2494</v>
      </c>
      <c r="C183" s="49" t="str">
        <f>"avé" &amp; " " &amp; M183</f>
        <v>avé blus</v>
      </c>
      <c r="D183" s="55" t="s">
        <v>2494</v>
      </c>
      <c r="E183" s="52" t="s">
        <v>2495</v>
      </c>
      <c r="F183" s="52" t="s">
        <v>2508</v>
      </c>
      <c r="G183" s="52" t="s">
        <v>2514</v>
      </c>
      <c r="H183" s="52" t="str">
        <f>D159 &amp; " " &amp; M183</f>
        <v>ai blus</v>
      </c>
      <c r="I183" s="52" t="str">
        <f>E159 &amp; " " &amp; M183</f>
        <v>aviéu blus</v>
      </c>
      <c r="J183" s="52" t="str">
        <f>F159 &amp; " " &amp; M183</f>
        <v>aguère blus</v>
      </c>
      <c r="K183" s="53" t="str">
        <f>G159 &amp; " " &amp; M183</f>
        <v>aurai blus</v>
      </c>
      <c r="M183" s="49" t="s">
        <v>2507</v>
      </c>
    </row>
    <row r="184" spans="1:13">
      <c r="A184" s="226" t="s">
        <v>3305</v>
      </c>
      <c r="B184" s="67"/>
      <c r="C184" s="62"/>
      <c r="D184" s="100" t="s">
        <v>2497</v>
      </c>
      <c r="E184" s="61" t="s">
        <v>2498</v>
      </c>
      <c r="F184" s="61" t="s">
        <v>2509</v>
      </c>
      <c r="G184" s="61" t="s">
        <v>2515</v>
      </c>
      <c r="H184" s="61" t="str">
        <f>D160 &amp; " " &amp; M183</f>
        <v>as blus</v>
      </c>
      <c r="I184" s="61" t="str">
        <f>E160 &amp; " " &amp; M183</f>
        <v>aviés blus</v>
      </c>
      <c r="J184" s="61" t="str">
        <f>F160 &amp; " " &amp; M183</f>
        <v>aguères blus</v>
      </c>
      <c r="K184" s="62" t="str">
        <f>G160 &amp; " " &amp; M183</f>
        <v>auras blus</v>
      </c>
      <c r="M184" s="65" t="s">
        <v>2535</v>
      </c>
    </row>
    <row r="185" spans="1:13">
      <c r="A185" s="227"/>
      <c r="B185" s="67"/>
      <c r="C185" s="62"/>
      <c r="D185" s="107" t="s">
        <v>2507</v>
      </c>
      <c r="E185" s="61" t="s">
        <v>2499</v>
      </c>
      <c r="F185" s="61" t="s">
        <v>2510</v>
      </c>
      <c r="G185" s="61" t="s">
        <v>2516</v>
      </c>
      <c r="H185" s="61" t="str">
        <f>D161 &amp; " " &amp; M183</f>
        <v>a blus</v>
      </c>
      <c r="I185" s="61" t="str">
        <f>E161 &amp; " " &amp; M183</f>
        <v>avié blus</v>
      </c>
      <c r="J185" s="61" t="str">
        <f>F161 &amp; " " &amp; M183</f>
        <v>aguè  blus</v>
      </c>
      <c r="K185" s="62" t="str">
        <f>G161 &amp; " " &amp; M183</f>
        <v>aura blus</v>
      </c>
      <c r="M185" s="62" t="str">
        <f>"avènt" &amp; " " &amp; M183</f>
        <v>avènt blus</v>
      </c>
    </row>
    <row r="186" spans="1:13" ht="12.75" customHeight="1">
      <c r="A186" s="228" t="s">
        <v>3308</v>
      </c>
      <c r="B186" s="67"/>
      <c r="C186" s="62"/>
      <c r="D186" s="100" t="s">
        <v>2500</v>
      </c>
      <c r="E186" s="61" t="s">
        <v>2501</v>
      </c>
      <c r="F186" s="61" t="s">
        <v>2511</v>
      </c>
      <c r="G186" s="61" t="s">
        <v>2517</v>
      </c>
      <c r="H186" s="61" t="str">
        <f>D162 &amp; " " &amp; M183</f>
        <v>avèn blus</v>
      </c>
      <c r="I186" s="61" t="str">
        <f>E162 &amp; " " &amp; M183</f>
        <v>avian blus</v>
      </c>
      <c r="J186" s="61" t="str">
        <f>F162 &amp; " " &amp; M183</f>
        <v>aguerian blus</v>
      </c>
      <c r="K186" s="62" t="str">
        <f>G162 &amp; " " &amp; M183</f>
        <v>auren blus</v>
      </c>
      <c r="M186" s="62"/>
    </row>
    <row r="187" spans="1:13">
      <c r="A187" s="229"/>
      <c r="B187" s="67"/>
      <c r="C187" s="62"/>
      <c r="D187" s="100" t="s">
        <v>2503</v>
      </c>
      <c r="E187" s="61" t="s">
        <v>2504</v>
      </c>
      <c r="F187" s="61" t="s">
        <v>2512</v>
      </c>
      <c r="G187" s="61" t="s">
        <v>2518</v>
      </c>
      <c r="H187" s="61" t="str">
        <f>D163 &amp; " " &amp; M183</f>
        <v>avès blus</v>
      </c>
      <c r="I187" s="61" t="str">
        <f>E163 &amp; " " &amp; M183</f>
        <v>avias blus</v>
      </c>
      <c r="J187" s="61" t="str">
        <f>F163 &amp; " " &amp; M183</f>
        <v>aguerias blus</v>
      </c>
      <c r="K187" s="62" t="str">
        <f>G163 &amp; " " &amp; M183</f>
        <v>aurés blus</v>
      </c>
      <c r="M187" s="62"/>
    </row>
    <row r="188" spans="1:13" ht="13.5" thickBot="1">
      <c r="A188" s="230"/>
      <c r="B188" s="80"/>
      <c r="C188" s="76"/>
      <c r="D188" s="105" t="s">
        <v>2505</v>
      </c>
      <c r="E188" s="75" t="s">
        <v>2506</v>
      </c>
      <c r="F188" s="75" t="s">
        <v>2513</v>
      </c>
      <c r="G188" s="75" t="s">
        <v>2519</v>
      </c>
      <c r="H188" s="75" t="str">
        <f>D164 &amp; " " &amp; M183</f>
        <v>an blus</v>
      </c>
      <c r="I188" s="75" t="str">
        <f>E164 &amp; " " &amp; M183</f>
        <v>avien  blus</v>
      </c>
      <c r="J188" s="75" t="str">
        <f>F164 &amp; " " &amp; M183</f>
        <v>aguèron blus</v>
      </c>
      <c r="K188" s="76" t="str">
        <f>G164 &amp; " " &amp; M183</f>
        <v>auran blus</v>
      </c>
      <c r="M188" s="76"/>
    </row>
    <row r="189" spans="1:13">
      <c r="A189" s="169" t="s">
        <v>1136</v>
      </c>
      <c r="B189" s="18" t="s">
        <v>2536</v>
      </c>
      <c r="C189" s="19" t="str">
        <f>"avé" &amp; " " &amp; M189</f>
        <v>avé boui</v>
      </c>
      <c r="D189" s="25" t="s">
        <v>2536</v>
      </c>
      <c r="E189" s="21" t="s">
        <v>2544</v>
      </c>
      <c r="F189" s="22" t="s">
        <v>2549</v>
      </c>
      <c r="G189" s="22" t="s">
        <v>2555</v>
      </c>
      <c r="H189" s="22" t="str">
        <f>D159 &amp; " " &amp; M189</f>
        <v>ai boui</v>
      </c>
      <c r="I189" s="22" t="str">
        <f>E159 &amp; " " &amp; M189</f>
        <v>aviéu boui</v>
      </c>
      <c r="J189" s="22" t="str">
        <f>F159 &amp; " " &amp; M189</f>
        <v>aguère boui</v>
      </c>
      <c r="K189" s="23" t="str">
        <f>G159 &amp; " " &amp; M189</f>
        <v>aurai boui</v>
      </c>
      <c r="M189" s="19" t="s">
        <v>2543</v>
      </c>
    </row>
    <row r="190" spans="1:13">
      <c r="A190" s="226" t="s">
        <v>3305</v>
      </c>
      <c r="B190" s="35"/>
      <c r="C190" s="32"/>
      <c r="D190" s="119" t="s">
        <v>2538</v>
      </c>
      <c r="E190" s="95" t="s">
        <v>2545</v>
      </c>
      <c r="F190" s="31" t="s">
        <v>2550</v>
      </c>
      <c r="G190" s="31" t="s">
        <v>2556</v>
      </c>
      <c r="H190" s="31" t="str">
        <f>D160 &amp; " " &amp; M189</f>
        <v>as boui</v>
      </c>
      <c r="I190" s="31" t="str">
        <f>E160 &amp; " " &amp; M189</f>
        <v>aviés boui</v>
      </c>
      <c r="J190" s="31" t="str">
        <f>F160 &amp; " " &amp; M189</f>
        <v>aguères boui</v>
      </c>
      <c r="K190" s="32" t="str">
        <f>G160 &amp; " " &amp; M189</f>
        <v>auras boui</v>
      </c>
      <c r="M190" s="96" t="s">
        <v>2567</v>
      </c>
    </row>
    <row r="191" spans="1:13">
      <c r="A191" s="227"/>
      <c r="B191" s="35"/>
      <c r="C191" s="32"/>
      <c r="D191" s="120" t="s">
        <v>2543</v>
      </c>
      <c r="E191" s="95" t="s">
        <v>2546</v>
      </c>
      <c r="F191" s="31" t="s">
        <v>2551</v>
      </c>
      <c r="G191" s="31" t="s">
        <v>2557</v>
      </c>
      <c r="H191" s="31" t="str">
        <f>D161 &amp; " " &amp; M189</f>
        <v>a boui</v>
      </c>
      <c r="I191" s="31" t="str">
        <f>E161 &amp; " " &amp; M189</f>
        <v>avié boui</v>
      </c>
      <c r="J191" s="31" t="str">
        <f>F161 &amp; " " &amp; M189</f>
        <v>aguè  boui</v>
      </c>
      <c r="K191" s="32" t="str">
        <f>G161 &amp; " " &amp; M189</f>
        <v>aura boui</v>
      </c>
      <c r="M191" s="32" t="str">
        <f>"avènt" &amp; " " &amp; M189</f>
        <v>avènt boui</v>
      </c>
    </row>
    <row r="192" spans="1:13" ht="12.75" customHeight="1">
      <c r="A192" s="228" t="s">
        <v>3308</v>
      </c>
      <c r="B192" s="35"/>
      <c r="C192" s="32"/>
      <c r="D192" s="119" t="s">
        <v>2539</v>
      </c>
      <c r="E192" s="95" t="s">
        <v>2547</v>
      </c>
      <c r="F192" s="31" t="s">
        <v>2552</v>
      </c>
      <c r="G192" s="31" t="s">
        <v>2558</v>
      </c>
      <c r="H192" s="31" t="str">
        <f>D162 &amp; " " &amp; M189</f>
        <v>avèn boui</v>
      </c>
      <c r="I192" s="31" t="str">
        <f>E162 &amp; " " &amp; M189</f>
        <v>avian boui</v>
      </c>
      <c r="J192" s="31" t="str">
        <f>F162 &amp; " " &amp; M189</f>
        <v>aguerian boui</v>
      </c>
      <c r="K192" s="32" t="str">
        <f>G162 &amp; " " &amp; M189</f>
        <v>auren boui</v>
      </c>
      <c r="M192" s="32"/>
    </row>
    <row r="193" spans="1:13">
      <c r="A193" s="229"/>
      <c r="B193" s="35"/>
      <c r="C193" s="32"/>
      <c r="D193" s="119" t="s">
        <v>2541</v>
      </c>
      <c r="E193" s="95" t="s">
        <v>2548</v>
      </c>
      <c r="F193" s="31" t="s">
        <v>2553</v>
      </c>
      <c r="G193" s="31" t="s">
        <v>2559</v>
      </c>
      <c r="H193" s="31" t="str">
        <f>D163 &amp; " " &amp; M189</f>
        <v>avès boui</v>
      </c>
      <c r="I193" s="31" t="str">
        <f>E163 &amp; " " &amp; M189</f>
        <v>avias boui</v>
      </c>
      <c r="J193" s="31" t="str">
        <f>F163 &amp; " " &amp; M189</f>
        <v>aguerias boui</v>
      </c>
      <c r="K193" s="32" t="str">
        <f>G163 &amp; " " &amp; M189</f>
        <v>aurés boui</v>
      </c>
      <c r="M193" s="32"/>
    </row>
    <row r="194" spans="1:13" ht="13.5" thickBot="1">
      <c r="A194" s="230"/>
      <c r="B194" s="47"/>
      <c r="C194" s="44"/>
      <c r="D194" s="123" t="s">
        <v>2542</v>
      </c>
      <c r="E194" s="97" t="s">
        <v>2540</v>
      </c>
      <c r="F194" s="43" t="s">
        <v>2554</v>
      </c>
      <c r="G194" s="43" t="s">
        <v>2560</v>
      </c>
      <c r="H194" s="43" t="str">
        <f>D164 &amp; " " &amp; M189</f>
        <v>an boui</v>
      </c>
      <c r="I194" s="43" t="str">
        <f>E164 &amp; " " &amp; M189</f>
        <v>avien  boui</v>
      </c>
      <c r="J194" s="43" t="str">
        <f>F164 &amp; " " &amp; M189</f>
        <v>aguèron boui</v>
      </c>
      <c r="K194" s="44" t="str">
        <f>G164 &amp; " " &amp; M189</f>
        <v>auran boui</v>
      </c>
      <c r="M194" s="44"/>
    </row>
    <row r="195" spans="1:13">
      <c r="A195" s="169" t="s">
        <v>98</v>
      </c>
      <c r="B195" s="48" t="s">
        <v>3119</v>
      </c>
      <c r="C195" s="49" t="str">
        <f>"avé" &amp; " " &amp; M195</f>
        <v>avé casegu</v>
      </c>
      <c r="D195" s="50" t="s">
        <v>2578</v>
      </c>
      <c r="E195" s="51" t="s">
        <v>2584</v>
      </c>
      <c r="F195" s="51" t="s">
        <v>2590</v>
      </c>
      <c r="G195" s="51" t="s">
        <v>2596</v>
      </c>
      <c r="H195" s="51" t="str">
        <f>D159 &amp; " " &amp; M195</f>
        <v>ai casegu</v>
      </c>
      <c r="I195" s="51" t="str">
        <f>E159 &amp; " " &amp; M195</f>
        <v>aviéu casegu</v>
      </c>
      <c r="J195" s="51" t="str">
        <f>F159 &amp; " " &amp; M195</f>
        <v>aguère casegu</v>
      </c>
      <c r="K195" s="49" t="str">
        <f>G159 &amp; " " &amp; M195</f>
        <v>aurai casegu</v>
      </c>
      <c r="M195" s="53" t="s">
        <v>2620</v>
      </c>
    </row>
    <row r="196" spans="1:13">
      <c r="A196" s="226" t="s">
        <v>3305</v>
      </c>
      <c r="B196" s="67"/>
      <c r="C196" s="62"/>
      <c r="D196" s="107" t="s">
        <v>2579</v>
      </c>
      <c r="E196" s="64" t="s">
        <v>2585</v>
      </c>
      <c r="F196" s="64" t="s">
        <v>2591</v>
      </c>
      <c r="G196" s="64" t="s">
        <v>2597</v>
      </c>
      <c r="H196" s="64" t="str">
        <f>D160 &amp; " " &amp; M195</f>
        <v>as casegu</v>
      </c>
      <c r="I196" s="64" t="str">
        <f>E160 &amp; " " &amp; M195</f>
        <v>aviés casegu</v>
      </c>
      <c r="J196" s="64" t="str">
        <f>F160 &amp; " " &amp; M195</f>
        <v>aguères casegu</v>
      </c>
      <c r="K196" s="65" t="str">
        <f>G160 &amp; " " &amp; M195</f>
        <v>auras casegu</v>
      </c>
      <c r="M196" s="65" t="s">
        <v>2621</v>
      </c>
    </row>
    <row r="197" spans="1:13">
      <c r="A197" s="227"/>
      <c r="B197" s="67"/>
      <c r="C197" s="62"/>
      <c r="D197" s="107" t="s">
        <v>2581</v>
      </c>
      <c r="E197" s="64" t="s">
        <v>2586</v>
      </c>
      <c r="F197" s="64" t="s">
        <v>2592</v>
      </c>
      <c r="G197" s="64" t="s">
        <v>2598</v>
      </c>
      <c r="H197" s="64" t="str">
        <f>D161 &amp; " " &amp; M195</f>
        <v>a casegu</v>
      </c>
      <c r="I197" s="64" t="str">
        <f>E161 &amp; " " &amp; M195</f>
        <v>avié casegu</v>
      </c>
      <c r="J197" s="64" t="str">
        <f>F161 &amp; " " &amp; M195</f>
        <v>aguè  casegu</v>
      </c>
      <c r="K197" s="65" t="str">
        <f>G161 &amp; " " &amp; M195</f>
        <v>aura casegu</v>
      </c>
      <c r="M197" s="62" t="str">
        <f>"avènt" &amp; " " &amp; M195</f>
        <v>avènt casegu</v>
      </c>
    </row>
    <row r="198" spans="1:13" ht="12.75" customHeight="1">
      <c r="A198" s="228" t="s">
        <v>3308</v>
      </c>
      <c r="B198" s="67"/>
      <c r="C198" s="62"/>
      <c r="D198" s="107" t="s">
        <v>2582</v>
      </c>
      <c r="E198" s="64" t="s">
        <v>2587</v>
      </c>
      <c r="F198" s="64" t="s">
        <v>2593</v>
      </c>
      <c r="G198" s="64" t="s">
        <v>2599</v>
      </c>
      <c r="H198" s="64" t="str">
        <f>D162 &amp; " " &amp; M195</f>
        <v>avèn casegu</v>
      </c>
      <c r="I198" s="64" t="str">
        <f>E162 &amp; " " &amp; M195</f>
        <v>avian casegu</v>
      </c>
      <c r="J198" s="64" t="str">
        <f>F162 &amp; " " &amp; M195</f>
        <v>aguerian casegu</v>
      </c>
      <c r="K198" s="65" t="str">
        <f>G162 &amp; " " &amp; M195</f>
        <v>auren casegu</v>
      </c>
      <c r="M198" s="62"/>
    </row>
    <row r="199" spans="1:13">
      <c r="A199" s="229"/>
      <c r="B199" s="67"/>
      <c r="C199" s="62"/>
      <c r="D199" s="107" t="s">
        <v>2583</v>
      </c>
      <c r="E199" s="64" t="s">
        <v>2588</v>
      </c>
      <c r="F199" s="64" t="s">
        <v>2594</v>
      </c>
      <c r="G199" s="64" t="s">
        <v>2600</v>
      </c>
      <c r="H199" s="64" t="str">
        <f>D163 &amp; " " &amp; M195</f>
        <v>avès casegu</v>
      </c>
      <c r="I199" s="64" t="str">
        <f>E163 &amp; " " &amp; M195</f>
        <v>avias casegu</v>
      </c>
      <c r="J199" s="64" t="str">
        <f>F163 &amp; " " &amp; M195</f>
        <v>aguerias casegu</v>
      </c>
      <c r="K199" s="65" t="str">
        <f>G163 &amp; " " &amp; M195</f>
        <v>aurés casegu</v>
      </c>
      <c r="M199" s="62"/>
    </row>
    <row r="200" spans="1:13" ht="13.5" thickBot="1">
      <c r="A200" s="230"/>
      <c r="B200" s="80"/>
      <c r="C200" s="76"/>
      <c r="D200" s="108" t="s">
        <v>2580</v>
      </c>
      <c r="E200" s="78" t="s">
        <v>2589</v>
      </c>
      <c r="F200" s="78" t="s">
        <v>2595</v>
      </c>
      <c r="G200" s="78" t="s">
        <v>2601</v>
      </c>
      <c r="H200" s="78" t="str">
        <f>D164 &amp; " " &amp; M195</f>
        <v>an casegu</v>
      </c>
      <c r="I200" s="78" t="str">
        <f>E164 &amp; " " &amp; M195</f>
        <v>avien  casegu</v>
      </c>
      <c r="J200" s="78" t="str">
        <f>F164 &amp; " " &amp; M195</f>
        <v>aguèron casegu</v>
      </c>
      <c r="K200" s="79" t="str">
        <f>G164 &amp; " " &amp; M195</f>
        <v>auran casegu</v>
      </c>
      <c r="M200" s="76"/>
    </row>
    <row r="201" spans="1:13">
      <c r="A201" s="169" t="s">
        <v>1137</v>
      </c>
      <c r="B201" s="220" t="s">
        <v>2248</v>
      </c>
      <c r="C201" s="19" t="str">
        <f>"avé" &amp; " " &amp; M201</f>
        <v>avé canta</v>
      </c>
      <c r="D201" s="25" t="s">
        <v>2242</v>
      </c>
      <c r="E201" s="22" t="s">
        <v>2243</v>
      </c>
      <c r="F201" s="22" t="s">
        <v>2244</v>
      </c>
      <c r="G201" s="22" t="s">
        <v>2245</v>
      </c>
      <c r="H201" s="22" t="str">
        <f>D159 &amp; " " &amp; M201</f>
        <v>ai canta</v>
      </c>
      <c r="I201" s="22" t="str">
        <f>E159 &amp; " " &amp; M201</f>
        <v>aviéu canta</v>
      </c>
      <c r="J201" s="22" t="str">
        <f>F159 &amp; " " &amp; M201</f>
        <v>aguère canta</v>
      </c>
      <c r="K201" s="23" t="str">
        <f>G159 &amp; " " &amp; M201</f>
        <v>aurai canta</v>
      </c>
      <c r="M201" s="23" t="s">
        <v>2248</v>
      </c>
    </row>
    <row r="202" spans="1:13">
      <c r="A202" s="226" t="s">
        <v>3305</v>
      </c>
      <c r="B202" s="26"/>
      <c r="C202" s="27"/>
      <c r="D202" s="34" t="s">
        <v>2249</v>
      </c>
      <c r="E202" s="29" t="s">
        <v>2250</v>
      </c>
      <c r="F202" s="29" t="s">
        <v>2251</v>
      </c>
      <c r="G202" s="29" t="s">
        <v>2252</v>
      </c>
      <c r="H202" s="31" t="str">
        <f>D160 &amp; " " &amp; M201</f>
        <v>as canta</v>
      </c>
      <c r="I202" s="31" t="str">
        <f>E160 &amp; " " &amp; M201</f>
        <v>aviés canta</v>
      </c>
      <c r="J202" s="31" t="str">
        <f>F160 &amp; " " &amp; M201</f>
        <v>aguères canta</v>
      </c>
      <c r="K202" s="32" t="str">
        <f>G160 &amp; " " &amp; M201</f>
        <v>auras canta</v>
      </c>
      <c r="M202" s="27" t="s">
        <v>2254</v>
      </c>
    </row>
    <row r="203" spans="1:13">
      <c r="A203" s="227"/>
      <c r="B203" s="26"/>
      <c r="C203" s="27"/>
      <c r="D203" s="34" t="s">
        <v>2255</v>
      </c>
      <c r="E203" s="29" t="s">
        <v>2256</v>
      </c>
      <c r="F203" s="29" t="s">
        <v>2257</v>
      </c>
      <c r="G203" s="29" t="s">
        <v>2258</v>
      </c>
      <c r="H203" s="31" t="str">
        <f>D161 &amp; " " &amp; M201</f>
        <v>a canta</v>
      </c>
      <c r="I203" s="31" t="str">
        <f>E161 &amp; " " &amp; M201</f>
        <v>avié canta</v>
      </c>
      <c r="J203" s="31" t="str">
        <f>F161 &amp; " " &amp; M201</f>
        <v>aguè  canta</v>
      </c>
      <c r="K203" s="32" t="str">
        <f>G161 &amp; " " &amp; M201</f>
        <v>aura canta</v>
      </c>
      <c r="M203" s="27" t="str">
        <f>"avènt" &amp; " " &amp; M201</f>
        <v>avènt canta</v>
      </c>
    </row>
    <row r="204" spans="1:13" ht="12.75" customHeight="1">
      <c r="A204" s="228" t="s">
        <v>3308</v>
      </c>
      <c r="B204" s="26"/>
      <c r="C204" s="27"/>
      <c r="D204" s="34" t="s">
        <v>2260</v>
      </c>
      <c r="E204" s="29" t="s">
        <v>2261</v>
      </c>
      <c r="F204" s="29" t="s">
        <v>2262</v>
      </c>
      <c r="G204" s="29" t="s">
        <v>2263</v>
      </c>
      <c r="H204" s="31" t="str">
        <f>D162 &amp; " " &amp; M201</f>
        <v>avèn canta</v>
      </c>
      <c r="I204" s="31" t="str">
        <f>E162 &amp; " " &amp; M201</f>
        <v>avian canta</v>
      </c>
      <c r="J204" s="31" t="str">
        <f>F162 &amp; " " &amp; M201</f>
        <v>aguerian canta</v>
      </c>
      <c r="K204" s="32" t="str">
        <f>G162 &amp; " " &amp; M201</f>
        <v>auren canta</v>
      </c>
      <c r="M204" s="27"/>
    </row>
    <row r="205" spans="1:13">
      <c r="A205" s="229"/>
      <c r="B205" s="26"/>
      <c r="C205" s="27"/>
      <c r="D205" s="34" t="s">
        <v>2266</v>
      </c>
      <c r="E205" s="29" t="s">
        <v>2267</v>
      </c>
      <c r="F205" s="29" t="s">
        <v>2268</v>
      </c>
      <c r="G205" s="29" t="s">
        <v>2269</v>
      </c>
      <c r="H205" s="31" t="str">
        <f>D163 &amp; " " &amp; M201</f>
        <v>avès canta</v>
      </c>
      <c r="I205" s="31" t="str">
        <f>E163 &amp; " " &amp; M201</f>
        <v>avias canta</v>
      </c>
      <c r="J205" s="31" t="str">
        <f>F163 &amp; " " &amp; M201</f>
        <v>aguerias canta</v>
      </c>
      <c r="K205" s="32" t="str">
        <f>G163 &amp; " " &amp; M201</f>
        <v>aurés canta</v>
      </c>
      <c r="M205" s="27"/>
    </row>
    <row r="206" spans="1:13" ht="13.5" thickBot="1">
      <c r="A206" s="230"/>
      <c r="B206" s="47"/>
      <c r="C206" s="44"/>
      <c r="D206" s="121" t="s">
        <v>2271</v>
      </c>
      <c r="E206" s="43" t="s">
        <v>2272</v>
      </c>
      <c r="F206" s="43" t="s">
        <v>2273</v>
      </c>
      <c r="G206" s="43" t="s">
        <v>2274</v>
      </c>
      <c r="H206" s="43" t="str">
        <f>D164 &amp; " " &amp; M201</f>
        <v>an canta</v>
      </c>
      <c r="I206" s="43" t="str">
        <f>E164 &amp; " " &amp; M201</f>
        <v>avien  canta</v>
      </c>
      <c r="J206" s="43" t="str">
        <f>F164 &amp; " " &amp; M201</f>
        <v>aguèron canta</v>
      </c>
      <c r="K206" s="44" t="str">
        <f>G164 &amp; " " &amp; M201</f>
        <v>auran canta</v>
      </c>
      <c r="M206" s="44"/>
    </row>
    <row r="207" spans="1:13">
      <c r="A207" s="169" t="s">
        <v>1138</v>
      </c>
      <c r="B207" s="88" t="s">
        <v>3120</v>
      </c>
      <c r="C207" s="69" t="str">
        <f>"avé" &amp; " " &amp; M207</f>
        <v>avé caupu</v>
      </c>
      <c r="D207" s="66" t="s">
        <v>2625</v>
      </c>
      <c r="E207" s="59" t="s">
        <v>2626</v>
      </c>
      <c r="F207" s="60" t="s">
        <v>2637</v>
      </c>
      <c r="G207" s="59" t="s">
        <v>2643</v>
      </c>
      <c r="H207" s="52" t="str">
        <f>D159 &amp; " " &amp; M207</f>
        <v>ai caupu</v>
      </c>
      <c r="I207" s="52" t="str">
        <f>E159 &amp; " " &amp; M207</f>
        <v>aviéu caupu</v>
      </c>
      <c r="J207" s="52" t="str">
        <f>F159 &amp; " " &amp; M207</f>
        <v>aguère caupu</v>
      </c>
      <c r="K207" s="53" t="str">
        <f>G159 &amp; " " &amp; M207</f>
        <v>aurai caupu</v>
      </c>
      <c r="M207" s="69" t="s">
        <v>2623</v>
      </c>
    </row>
    <row r="208" spans="1:13">
      <c r="A208" s="226" t="s">
        <v>3305</v>
      </c>
      <c r="B208" s="56"/>
      <c r="C208" s="57"/>
      <c r="D208" s="66" t="s">
        <v>2627</v>
      </c>
      <c r="E208" s="59" t="s">
        <v>2628</v>
      </c>
      <c r="F208" s="60" t="s">
        <v>2638</v>
      </c>
      <c r="G208" s="59" t="s">
        <v>2644</v>
      </c>
      <c r="H208" s="61" t="str">
        <f>D160 &amp; " " &amp; M207</f>
        <v>as caupu</v>
      </c>
      <c r="I208" s="61" t="str">
        <f>E160 &amp; " " &amp; M207</f>
        <v>aviés caupu</v>
      </c>
      <c r="J208" s="61" t="str">
        <f>F160 &amp; " " &amp; M207</f>
        <v>aguères caupu</v>
      </c>
      <c r="K208" s="62" t="str">
        <f>G160 &amp; " " &amp; M207</f>
        <v>auras caupu</v>
      </c>
      <c r="M208" s="69" t="s">
        <v>2624</v>
      </c>
    </row>
    <row r="209" spans="1:13">
      <c r="A209" s="227"/>
      <c r="B209" s="56"/>
      <c r="C209" s="57"/>
      <c r="D209" s="58" t="s">
        <v>2633</v>
      </c>
      <c r="E209" s="59" t="s">
        <v>2629</v>
      </c>
      <c r="F209" s="59" t="s">
        <v>2639</v>
      </c>
      <c r="G209" s="59" t="s">
        <v>2645</v>
      </c>
      <c r="H209" s="61" t="str">
        <f>D161 &amp; " " &amp; M207</f>
        <v>a caupu</v>
      </c>
      <c r="I209" s="61" t="str">
        <f>E161 &amp; " " &amp; M207</f>
        <v>avié caupu</v>
      </c>
      <c r="J209" s="61" t="str">
        <f>F161 &amp; " " &amp; M207</f>
        <v>aguè  caupu</v>
      </c>
      <c r="K209" s="62" t="str">
        <f>G161 &amp; " " &amp; M207</f>
        <v>aura caupu</v>
      </c>
      <c r="M209" s="57" t="str">
        <f>"avènt" &amp; " " &amp; M207</f>
        <v>avènt caupu</v>
      </c>
    </row>
    <row r="210" spans="1:13" ht="12.75" customHeight="1">
      <c r="A210" s="228" t="s">
        <v>3308</v>
      </c>
      <c r="B210" s="56"/>
      <c r="C210" s="57"/>
      <c r="D210" s="58" t="s">
        <v>2634</v>
      </c>
      <c r="E210" s="59" t="s">
        <v>2630</v>
      </c>
      <c r="F210" s="59" t="s">
        <v>2640</v>
      </c>
      <c r="G210" s="59" t="s">
        <v>2646</v>
      </c>
      <c r="H210" s="61" t="str">
        <f>D162 &amp; " " &amp; M207</f>
        <v>avèn caupu</v>
      </c>
      <c r="I210" s="61" t="str">
        <f>E162 &amp; " " &amp; M207</f>
        <v>avian caupu</v>
      </c>
      <c r="J210" s="61" t="str">
        <f>F162 &amp; " " &amp; M207</f>
        <v>aguerian caupu</v>
      </c>
      <c r="K210" s="62" t="str">
        <f>G162 &amp; " " &amp; M207</f>
        <v>auren caupu</v>
      </c>
      <c r="M210" s="57"/>
    </row>
    <row r="211" spans="1:13">
      <c r="A211" s="229"/>
      <c r="B211" s="56"/>
      <c r="C211" s="57"/>
      <c r="D211" s="58" t="s">
        <v>2635</v>
      </c>
      <c r="E211" s="59" t="s">
        <v>2631</v>
      </c>
      <c r="F211" s="59" t="s">
        <v>2641</v>
      </c>
      <c r="G211" s="59" t="s">
        <v>2647</v>
      </c>
      <c r="H211" s="61" t="str">
        <f>D163 &amp; " " &amp; M207</f>
        <v>avès caupu</v>
      </c>
      <c r="I211" s="61" t="str">
        <f>E163 &amp; " " &amp; M207</f>
        <v>avias caupu</v>
      </c>
      <c r="J211" s="61" t="str">
        <f>F163 &amp; " " &amp; M207</f>
        <v>aguerias caupu</v>
      </c>
      <c r="K211" s="62" t="str">
        <f>G163 &amp; " " &amp; M207</f>
        <v>aurés caupu</v>
      </c>
      <c r="M211" s="57"/>
    </row>
    <row r="212" spans="1:13" ht="13.5" thickBot="1">
      <c r="A212" s="230"/>
      <c r="B212" s="70"/>
      <c r="C212" s="71"/>
      <c r="D212" s="82" t="s">
        <v>2636</v>
      </c>
      <c r="E212" s="73" t="s">
        <v>2632</v>
      </c>
      <c r="F212" s="73" t="s">
        <v>2642</v>
      </c>
      <c r="G212" s="73" t="s">
        <v>2648</v>
      </c>
      <c r="H212" s="75" t="str">
        <f>D164 &amp; " " &amp; M207</f>
        <v>an caupu</v>
      </c>
      <c r="I212" s="75" t="str">
        <f>E164 &amp; " " &amp; M207</f>
        <v>avien  caupu</v>
      </c>
      <c r="J212" s="75" t="str">
        <f>F164 &amp; " " &amp; M207</f>
        <v>aguèron caupu</v>
      </c>
      <c r="K212" s="76" t="str">
        <f>G164 &amp; " " &amp; M207</f>
        <v>auran caupu</v>
      </c>
      <c r="M212" s="71"/>
    </row>
    <row r="213" spans="1:13">
      <c r="A213" s="169" t="s">
        <v>1139</v>
      </c>
      <c r="B213" s="18" t="s">
        <v>2677</v>
      </c>
      <c r="C213" s="19" t="str">
        <f>"avé" &amp; " " &amp; M213</f>
        <v>avé cen</v>
      </c>
      <c r="D213" s="20" t="s">
        <v>2677</v>
      </c>
      <c r="E213" s="22" t="s">
        <v>2678</v>
      </c>
      <c r="F213" s="21" t="s">
        <v>2689</v>
      </c>
      <c r="G213" s="22" t="s">
        <v>2695</v>
      </c>
      <c r="H213" s="22" t="str">
        <f>D159 &amp; " " &amp; M213</f>
        <v>ai cen</v>
      </c>
      <c r="I213" s="22" t="str">
        <f>E159 &amp; " " &amp; M213</f>
        <v>aviéu cen</v>
      </c>
      <c r="J213" s="22" t="str">
        <f>F159 &amp; " " &amp; M213</f>
        <v>aguère cen</v>
      </c>
      <c r="K213" s="23" t="str">
        <f>G159 &amp; " " &amp; M213</f>
        <v>aurai cen</v>
      </c>
      <c r="M213" s="19" t="s">
        <v>2668</v>
      </c>
    </row>
    <row r="214" spans="1:13">
      <c r="A214" s="226" t="s">
        <v>3305</v>
      </c>
      <c r="B214" s="35"/>
      <c r="C214" s="32"/>
      <c r="D214" s="119" t="s">
        <v>2679</v>
      </c>
      <c r="E214" s="31" t="s">
        <v>2680</v>
      </c>
      <c r="F214" s="31" t="s">
        <v>2690</v>
      </c>
      <c r="G214" s="31" t="s">
        <v>2696</v>
      </c>
      <c r="H214" s="31" t="str">
        <f>D160 &amp; " " &amp; M213</f>
        <v>as cen</v>
      </c>
      <c r="I214" s="31" t="str">
        <f>E160 &amp; " " &amp; M213</f>
        <v>aviés cen</v>
      </c>
      <c r="J214" s="31" t="str">
        <f>F160 &amp; " " &amp; M213</f>
        <v>aguères cen</v>
      </c>
      <c r="K214" s="32" t="str">
        <f>G160 &amp; " " &amp; M213</f>
        <v>auras cen</v>
      </c>
      <c r="M214" s="96" t="s">
        <v>2669</v>
      </c>
    </row>
    <row r="215" spans="1:13">
      <c r="A215" s="227"/>
      <c r="B215" s="35"/>
      <c r="C215" s="32"/>
      <c r="D215" s="119" t="s">
        <v>2681</v>
      </c>
      <c r="E215" s="31" t="s">
        <v>2682</v>
      </c>
      <c r="F215" s="31" t="s">
        <v>2691</v>
      </c>
      <c r="G215" s="31" t="s">
        <v>2697</v>
      </c>
      <c r="H215" s="31" t="str">
        <f>D161 &amp; " " &amp; M213</f>
        <v>a cen</v>
      </c>
      <c r="I215" s="31" t="str">
        <f>E161 &amp; " " &amp; M213</f>
        <v>avié cen</v>
      </c>
      <c r="J215" s="31" t="str">
        <f>F161 &amp; " " &amp; M213</f>
        <v>aguè  cen</v>
      </c>
      <c r="K215" s="32" t="str">
        <f>G161 &amp; " " &amp; M213</f>
        <v>aura cen</v>
      </c>
      <c r="M215" s="32" t="str">
        <f>"avènt" &amp; " " &amp; M213</f>
        <v>avènt cen</v>
      </c>
    </row>
    <row r="216" spans="1:13" ht="12.75" customHeight="1">
      <c r="A216" s="228" t="s">
        <v>3308</v>
      </c>
      <c r="B216" s="35"/>
      <c r="C216" s="32"/>
      <c r="D216" s="119" t="s">
        <v>2683</v>
      </c>
      <c r="E216" s="31" t="s">
        <v>2684</v>
      </c>
      <c r="F216" s="31" t="s">
        <v>2692</v>
      </c>
      <c r="G216" s="31" t="s">
        <v>2698</v>
      </c>
      <c r="H216" s="31" t="str">
        <f>D162 &amp; " " &amp; M213</f>
        <v>avèn cen</v>
      </c>
      <c r="I216" s="31" t="str">
        <f>E162 &amp; " " &amp; M213</f>
        <v>avian cen</v>
      </c>
      <c r="J216" s="31" t="str">
        <f>F162 &amp; " " &amp; M213</f>
        <v>aguerian cen</v>
      </c>
      <c r="K216" s="32" t="str">
        <f>G162 &amp; " " &amp; M213</f>
        <v>auren cen</v>
      </c>
      <c r="M216" s="32"/>
    </row>
    <row r="217" spans="1:13">
      <c r="A217" s="229"/>
      <c r="B217" s="35"/>
      <c r="C217" s="32"/>
      <c r="D217" s="119" t="s">
        <v>2685</v>
      </c>
      <c r="E217" s="31" t="s">
        <v>2686</v>
      </c>
      <c r="F217" s="31" t="s">
        <v>2693</v>
      </c>
      <c r="G217" s="31" t="s">
        <v>2699</v>
      </c>
      <c r="H217" s="31" t="str">
        <f>D163 &amp; " " &amp; M213</f>
        <v>avès cen</v>
      </c>
      <c r="I217" s="31" t="str">
        <f>E163 &amp; " " &amp; M213</f>
        <v>avias cen</v>
      </c>
      <c r="J217" s="31" t="str">
        <f>F163 &amp; " " &amp; M213</f>
        <v>aguerias cen</v>
      </c>
      <c r="K217" s="32" t="str">
        <f>G163 &amp; " " &amp; M213</f>
        <v>aurés cen</v>
      </c>
      <c r="M217" s="32"/>
    </row>
    <row r="218" spans="1:13" ht="13.5" thickBot="1">
      <c r="A218" s="230"/>
      <c r="B218" s="47"/>
      <c r="C218" s="44"/>
      <c r="D218" s="121" t="s">
        <v>2687</v>
      </c>
      <c r="E218" s="43" t="s">
        <v>2688</v>
      </c>
      <c r="F218" s="43" t="s">
        <v>2694</v>
      </c>
      <c r="G218" s="43" t="s">
        <v>2700</v>
      </c>
      <c r="H218" s="43" t="str">
        <f>D164 &amp; " " &amp; M213</f>
        <v>an cen</v>
      </c>
      <c r="I218" s="43" t="str">
        <f>E164 &amp; " " &amp; M213</f>
        <v>avien  cen</v>
      </c>
      <c r="J218" s="43" t="str">
        <f>F164 &amp; " " &amp; M213</f>
        <v>aguèron cen</v>
      </c>
      <c r="K218" s="44" t="str">
        <f>G164 &amp; " " &amp; M213</f>
        <v>auran cen</v>
      </c>
      <c r="M218" s="44"/>
    </row>
    <row r="219" spans="1:13">
      <c r="A219" s="169" t="s">
        <v>1140</v>
      </c>
      <c r="B219" s="48" t="s">
        <v>2720</v>
      </c>
      <c r="C219" s="49" t="str">
        <f>"avé" &amp; " " &amp; M219</f>
        <v>avé cernu</v>
      </c>
      <c r="D219" s="55" t="s">
        <v>2720</v>
      </c>
      <c r="E219" s="52" t="s">
        <v>2721</v>
      </c>
      <c r="F219" s="52" t="s">
        <v>2722</v>
      </c>
      <c r="G219" s="52" t="s">
        <v>2752</v>
      </c>
      <c r="H219" s="52" t="str">
        <f>D159 &amp; " " &amp; M219</f>
        <v>ai cernu</v>
      </c>
      <c r="I219" s="52" t="str">
        <f>E159 &amp; " " &amp; M219</f>
        <v>aviéu cernu</v>
      </c>
      <c r="J219" s="52" t="str">
        <f>F159 &amp; " " &amp; M219</f>
        <v>aguère cernu</v>
      </c>
      <c r="K219" s="53" t="str">
        <f>G159 &amp; " " &amp; M219</f>
        <v>aurai cernu</v>
      </c>
      <c r="M219" s="49" t="s">
        <v>2764</v>
      </c>
    </row>
    <row r="220" spans="1:13">
      <c r="A220" s="226" t="s">
        <v>3305</v>
      </c>
      <c r="B220" s="67"/>
      <c r="C220" s="62"/>
      <c r="D220" s="100" t="s">
        <v>2726</v>
      </c>
      <c r="E220" s="61" t="s">
        <v>2727</v>
      </c>
      <c r="F220" s="61" t="s">
        <v>2728</v>
      </c>
      <c r="G220" s="61" t="s">
        <v>2753</v>
      </c>
      <c r="H220" s="61" t="str">
        <f>D160 &amp; " " &amp; M219</f>
        <v>as cernu</v>
      </c>
      <c r="I220" s="61" t="str">
        <f>E160 &amp; " " &amp; M219</f>
        <v>aviés cernu</v>
      </c>
      <c r="J220" s="61" t="str">
        <f>F160 &amp; " " &amp; M219</f>
        <v>aguères cernu</v>
      </c>
      <c r="K220" s="62" t="str">
        <f>G160 &amp; " " &amp; M219</f>
        <v>auras cernu</v>
      </c>
      <c r="M220" s="65" t="s">
        <v>2765</v>
      </c>
    </row>
    <row r="221" spans="1:13">
      <c r="A221" s="227"/>
      <c r="B221" s="67"/>
      <c r="C221" s="62"/>
      <c r="D221" s="100" t="s">
        <v>2731</v>
      </c>
      <c r="E221" s="61" t="s">
        <v>2732</v>
      </c>
      <c r="F221" s="61" t="s">
        <v>2733</v>
      </c>
      <c r="G221" s="61" t="s">
        <v>2754</v>
      </c>
      <c r="H221" s="61" t="str">
        <f>D161 &amp; " " &amp; M219</f>
        <v>a cernu</v>
      </c>
      <c r="I221" s="61" t="str">
        <f>E161 &amp; " " &amp; M219</f>
        <v>avié cernu</v>
      </c>
      <c r="J221" s="61" t="str">
        <f>F161 &amp; " " &amp; M219</f>
        <v>aguè  cernu</v>
      </c>
      <c r="K221" s="62" t="str">
        <f>G161 &amp; " " &amp; M219</f>
        <v>aura cernu</v>
      </c>
      <c r="M221" s="62" t="str">
        <f>"avènt" &amp; " " &amp; M219</f>
        <v>avènt cernu</v>
      </c>
    </row>
    <row r="222" spans="1:13" ht="12.75" customHeight="1">
      <c r="A222" s="228" t="s">
        <v>3308</v>
      </c>
      <c r="B222" s="67"/>
      <c r="C222" s="62"/>
      <c r="D222" s="100" t="s">
        <v>2736</v>
      </c>
      <c r="E222" s="61" t="s">
        <v>2737</v>
      </c>
      <c r="F222" s="61" t="s">
        <v>2738</v>
      </c>
      <c r="G222" s="61" t="s">
        <v>2755</v>
      </c>
      <c r="H222" s="61" t="str">
        <f>D162 &amp; " " &amp; M219</f>
        <v>avèn cernu</v>
      </c>
      <c r="I222" s="61" t="str">
        <f>E162 &amp; " " &amp; M219</f>
        <v>avian cernu</v>
      </c>
      <c r="J222" s="61" t="str">
        <f>F162 &amp; " " &amp; M219</f>
        <v>aguerian cernu</v>
      </c>
      <c r="K222" s="62" t="str">
        <f>G162 &amp; " " &amp; M219</f>
        <v>auren cernu</v>
      </c>
      <c r="M222" s="62"/>
    </row>
    <row r="223" spans="1:13">
      <c r="A223" s="229"/>
      <c r="B223" s="67"/>
      <c r="C223" s="62"/>
      <c r="D223" s="100" t="s">
        <v>2742</v>
      </c>
      <c r="E223" s="61" t="s">
        <v>2743</v>
      </c>
      <c r="F223" s="61" t="s">
        <v>2744</v>
      </c>
      <c r="G223" s="61" t="s">
        <v>2756</v>
      </c>
      <c r="H223" s="61" t="str">
        <f>D163 &amp; " " &amp; M219</f>
        <v>avès cernu</v>
      </c>
      <c r="I223" s="61" t="str">
        <f>E163 &amp; " " &amp; M219</f>
        <v>avias cernu</v>
      </c>
      <c r="J223" s="61" t="str">
        <f>F163 &amp; " " &amp; M219</f>
        <v>aguerias cernu</v>
      </c>
      <c r="K223" s="62" t="str">
        <f>G163 &amp; " " &amp; M219</f>
        <v>aurés cernu</v>
      </c>
      <c r="M223" s="62"/>
    </row>
    <row r="224" spans="1:13" ht="13.5" thickBot="1">
      <c r="A224" s="230"/>
      <c r="B224" s="80"/>
      <c r="C224" s="76"/>
      <c r="D224" s="105" t="s">
        <v>2747</v>
      </c>
      <c r="E224" s="75" t="s">
        <v>2748</v>
      </c>
      <c r="F224" s="75" t="s">
        <v>2749</v>
      </c>
      <c r="G224" s="75" t="s">
        <v>2757</v>
      </c>
      <c r="H224" s="75" t="str">
        <f>D164 &amp; " " &amp; M219</f>
        <v>an cernu</v>
      </c>
      <c r="I224" s="75" t="str">
        <f>E164 &amp; " " &amp; M219</f>
        <v>avien  cernu</v>
      </c>
      <c r="J224" s="75" t="str">
        <f>F164 &amp; " " &amp; M219</f>
        <v>aguèron cernu</v>
      </c>
      <c r="K224" s="76" t="str">
        <f>G164 &amp; " " &amp; M219</f>
        <v>auran cernu</v>
      </c>
      <c r="M224" s="76"/>
    </row>
    <row r="225" spans="1:13">
      <c r="A225" s="170" t="s">
        <v>1141</v>
      </c>
      <c r="B225" s="35" t="s">
        <v>3121</v>
      </c>
      <c r="C225" s="32" t="str">
        <f>"avé" &amp; " " &amp; M225</f>
        <v>avé chaugu</v>
      </c>
      <c r="D225" s="120" t="s">
        <v>2767</v>
      </c>
      <c r="E225" s="95" t="s">
        <v>2768</v>
      </c>
      <c r="F225" s="95" t="s">
        <v>2769</v>
      </c>
      <c r="G225" s="95" t="s">
        <v>2770</v>
      </c>
      <c r="H225" s="31" t="str">
        <f>D161 &amp; " " &amp;U225</f>
        <v xml:space="preserve">a </v>
      </c>
      <c r="I225" s="31" t="str">
        <f>E161 &amp; " " &amp;U225</f>
        <v xml:space="preserve">avié </v>
      </c>
      <c r="J225" s="31" t="str">
        <f>F161 &amp; " " &amp;U225</f>
        <v xml:space="preserve">aguè  </v>
      </c>
      <c r="K225" s="23" t="str">
        <f>G161 &amp; " " &amp;U225</f>
        <v xml:space="preserve">aura </v>
      </c>
      <c r="M225" s="32" t="s">
        <v>2766</v>
      </c>
    </row>
    <row r="226" spans="1:13">
      <c r="A226" s="226" t="s">
        <v>3305</v>
      </c>
      <c r="B226" s="35"/>
      <c r="C226" s="32"/>
      <c r="D226" s="120"/>
      <c r="E226" s="95"/>
      <c r="F226" s="95"/>
      <c r="G226" s="95"/>
      <c r="H226" s="31"/>
      <c r="I226" s="31"/>
      <c r="J226" s="31"/>
      <c r="K226" s="32"/>
      <c r="M226" s="32"/>
    </row>
    <row r="227" spans="1:13">
      <c r="A227" s="227"/>
      <c r="B227" s="35"/>
      <c r="C227" s="32"/>
      <c r="D227" s="120"/>
      <c r="E227" s="95"/>
      <c r="F227" s="95"/>
      <c r="G227" s="95"/>
      <c r="H227" s="31"/>
      <c r="I227" s="31"/>
      <c r="J227" s="31"/>
      <c r="K227" s="32"/>
      <c r="M227" s="32"/>
    </row>
    <row r="228" spans="1:13" ht="12.75" customHeight="1">
      <c r="A228" s="228" t="s">
        <v>3308</v>
      </c>
      <c r="B228" s="35"/>
      <c r="C228" s="32"/>
      <c r="D228" s="120"/>
      <c r="E228" s="95"/>
      <c r="F228" s="95"/>
      <c r="G228" s="95"/>
      <c r="H228" s="31"/>
      <c r="I228" s="31"/>
      <c r="J228" s="31"/>
      <c r="K228" s="32"/>
      <c r="M228" s="32"/>
    </row>
    <row r="229" spans="1:13">
      <c r="A229" s="229"/>
      <c r="B229" s="35"/>
      <c r="C229" s="32"/>
      <c r="D229" s="120"/>
      <c r="E229" s="95"/>
      <c r="F229" s="95"/>
      <c r="G229" s="95"/>
      <c r="H229" s="31"/>
      <c r="I229" s="31"/>
      <c r="J229" s="31"/>
      <c r="K229" s="32"/>
      <c r="M229" s="32"/>
    </row>
    <row r="230" spans="1:13" ht="13.5" thickBot="1">
      <c r="A230" s="230"/>
      <c r="B230" s="35"/>
      <c r="C230" s="32"/>
      <c r="D230" s="119"/>
      <c r="E230" s="31"/>
      <c r="F230" s="31"/>
      <c r="G230" s="31"/>
      <c r="H230" s="31"/>
      <c r="I230" s="31"/>
      <c r="J230" s="31"/>
      <c r="K230" s="44"/>
      <c r="M230" s="32" t="str">
        <f>"avènt" &amp; " " &amp; M225</f>
        <v>avènt chaugu</v>
      </c>
    </row>
    <row r="231" spans="1:13">
      <c r="A231" s="169" t="s">
        <v>1142</v>
      </c>
      <c r="B231" s="48" t="s">
        <v>3122</v>
      </c>
      <c r="C231" s="49" t="str">
        <f>"avé" &amp; " " &amp; M231</f>
        <v>avé cheisu</v>
      </c>
      <c r="D231" s="55" t="s">
        <v>2778</v>
      </c>
      <c r="E231" s="52" t="s">
        <v>2779</v>
      </c>
      <c r="F231" s="52" t="s">
        <v>2802</v>
      </c>
      <c r="G231" s="52" t="s">
        <v>2806</v>
      </c>
      <c r="H231" s="52" t="str">
        <f>D159 &amp; " " &amp; M231</f>
        <v>ai cheisu</v>
      </c>
      <c r="I231" s="52" t="str">
        <f>E159 &amp; " " &amp; M231</f>
        <v>aviéu cheisu</v>
      </c>
      <c r="J231" s="52" t="str">
        <f>F159 &amp; " " &amp; M231</f>
        <v>aguère cheisu</v>
      </c>
      <c r="K231" s="53" t="str">
        <f>G159 &amp; " " &amp; M231</f>
        <v>aurai cheisu</v>
      </c>
      <c r="M231" s="49" t="s">
        <v>2776</v>
      </c>
    </row>
    <row r="232" spans="1:13">
      <c r="A232" s="226" t="s">
        <v>3305</v>
      </c>
      <c r="B232" s="67"/>
      <c r="C232" s="62"/>
      <c r="D232" s="100" t="s">
        <v>2782</v>
      </c>
      <c r="E232" s="61" t="s">
        <v>2783</v>
      </c>
      <c r="F232" s="61" t="s">
        <v>2803</v>
      </c>
      <c r="G232" s="61" t="s">
        <v>2807</v>
      </c>
      <c r="H232" s="61" t="str">
        <f>D160 &amp; " " &amp; M231</f>
        <v>as cheisu</v>
      </c>
      <c r="I232" s="61" t="str">
        <f>E160 &amp; " " &amp; M231</f>
        <v>aviés cheisu</v>
      </c>
      <c r="J232" s="61" t="str">
        <f>F160 &amp; " " &amp; M231</f>
        <v>aguères cheisu</v>
      </c>
      <c r="K232" s="62" t="str">
        <f>G160 &amp; " " &amp; M231</f>
        <v>auras cheisu</v>
      </c>
      <c r="M232" s="65" t="s">
        <v>2777</v>
      </c>
    </row>
    <row r="233" spans="1:13">
      <c r="A233" s="227"/>
      <c r="B233" s="67"/>
      <c r="C233" s="62"/>
      <c r="D233" s="107" t="s">
        <v>2801</v>
      </c>
      <c r="E233" s="61" t="s">
        <v>2786</v>
      </c>
      <c r="F233" s="61" t="s">
        <v>2804</v>
      </c>
      <c r="G233" s="61" t="s">
        <v>2808</v>
      </c>
      <c r="H233" s="61" t="str">
        <f>D161 &amp; " " &amp; M231</f>
        <v>a cheisu</v>
      </c>
      <c r="I233" s="61" t="str">
        <f>E161 &amp; " " &amp; M231</f>
        <v>avié cheisu</v>
      </c>
      <c r="J233" s="61" t="str">
        <f>F161 &amp; " " &amp; M231</f>
        <v>aguè  cheisu</v>
      </c>
      <c r="K233" s="62" t="str">
        <f>G161 &amp; " " &amp; M231</f>
        <v>aura cheisu</v>
      </c>
      <c r="M233" s="62" t="str">
        <f>"avènt" &amp; " " &amp; M231</f>
        <v>avènt cheisu</v>
      </c>
    </row>
    <row r="234" spans="1:13" ht="12.75" customHeight="1">
      <c r="A234" s="228" t="s">
        <v>3308</v>
      </c>
      <c r="B234" s="67"/>
      <c r="C234" s="62"/>
      <c r="D234" s="100" t="s">
        <v>2789</v>
      </c>
      <c r="E234" s="61" t="s">
        <v>2790</v>
      </c>
      <c r="F234" s="61" t="s">
        <v>2792</v>
      </c>
      <c r="G234" s="61" t="s">
        <v>2809</v>
      </c>
      <c r="H234" s="61" t="str">
        <f>D162 &amp; " " &amp; M231</f>
        <v>avèn cheisu</v>
      </c>
      <c r="I234" s="61" t="str">
        <f>E162 &amp; " " &amp; M231</f>
        <v>avian cheisu</v>
      </c>
      <c r="J234" s="61" t="str">
        <f>F162 &amp; " " &amp; M231</f>
        <v>aguerian cheisu</v>
      </c>
      <c r="K234" s="62" t="str">
        <f>G162 &amp; " " &amp; M231</f>
        <v>auren cheisu</v>
      </c>
      <c r="M234" s="62"/>
    </row>
    <row r="235" spans="1:13">
      <c r="A235" s="229"/>
      <c r="B235" s="67"/>
      <c r="C235" s="62"/>
      <c r="D235" s="100" t="s">
        <v>2793</v>
      </c>
      <c r="E235" s="61" t="s">
        <v>2794</v>
      </c>
      <c r="F235" s="61" t="s">
        <v>2796</v>
      </c>
      <c r="G235" s="61" t="s">
        <v>2810</v>
      </c>
      <c r="H235" s="61" t="str">
        <f>D163 &amp; " " &amp; M231</f>
        <v>avès cheisu</v>
      </c>
      <c r="I235" s="61" t="str">
        <f>E163 &amp; " " &amp; M231</f>
        <v>avias cheisu</v>
      </c>
      <c r="J235" s="61" t="str">
        <f>F163 &amp; " " &amp; M231</f>
        <v>aguerias cheisu</v>
      </c>
      <c r="K235" s="62" t="str">
        <f>G163 &amp; " " &amp; M231</f>
        <v>aurés cheisu</v>
      </c>
      <c r="M235" s="62"/>
    </row>
    <row r="236" spans="1:13" ht="13.5" thickBot="1">
      <c r="A236" s="230"/>
      <c r="B236" s="80"/>
      <c r="C236" s="76"/>
      <c r="D236" s="105" t="s">
        <v>2797</v>
      </c>
      <c r="E236" s="75" t="s">
        <v>2798</v>
      </c>
      <c r="F236" s="75" t="s">
        <v>2805</v>
      </c>
      <c r="G236" s="75" t="s">
        <v>2811</v>
      </c>
      <c r="H236" s="75" t="str">
        <f>D164 &amp; " " &amp; M231</f>
        <v>an cheisu</v>
      </c>
      <c r="I236" s="75" t="str">
        <f>E164 &amp; " " &amp; M231</f>
        <v>avien  cheisu</v>
      </c>
      <c r="J236" s="75" t="str">
        <f>F164 &amp; " " &amp; M231</f>
        <v>aguèron cheisu</v>
      </c>
      <c r="K236" s="76" t="str">
        <f>G164 &amp; " " &amp; M231</f>
        <v>auran cheisu</v>
      </c>
      <c r="M236" s="76"/>
    </row>
    <row r="237" spans="1:13">
      <c r="A237" s="169" t="s">
        <v>1143</v>
      </c>
      <c r="B237" s="220" t="s">
        <v>6993</v>
      </c>
      <c r="C237" s="19" t="str">
        <f>"avé" &amp; " " &amp; M237</f>
        <v>avé cheiria</v>
      </c>
      <c r="D237" s="20" t="s">
        <v>2847</v>
      </c>
      <c r="E237" s="22" t="s">
        <v>2821</v>
      </c>
      <c r="F237" s="22" t="s">
        <v>2822</v>
      </c>
      <c r="G237" s="22" t="s">
        <v>2806</v>
      </c>
      <c r="H237" s="22" t="str">
        <f>D159 &amp; " " &amp; M237</f>
        <v>ai cheiria</v>
      </c>
      <c r="I237" s="22" t="str">
        <f>E159 &amp; " " &amp; M237</f>
        <v>aviéu cheiria</v>
      </c>
      <c r="J237" s="22" t="str">
        <f>F159 &amp; " " &amp; M237</f>
        <v>aguère cheiria</v>
      </c>
      <c r="K237" s="23" t="str">
        <f>G159 &amp; " " &amp; M237</f>
        <v>aurai cheiria</v>
      </c>
      <c r="M237" s="19" t="s">
        <v>2841</v>
      </c>
    </row>
    <row r="238" spans="1:13">
      <c r="A238" s="226" t="s">
        <v>3305</v>
      </c>
      <c r="B238" s="35"/>
      <c r="C238" s="32"/>
      <c r="D238" s="120" t="s">
        <v>2848</v>
      </c>
      <c r="E238" s="31" t="s">
        <v>2852</v>
      </c>
      <c r="F238" s="31" t="s">
        <v>2825</v>
      </c>
      <c r="G238" s="31" t="s">
        <v>2807</v>
      </c>
      <c r="H238" s="31" t="str">
        <f>D160 &amp; " " &amp; M237</f>
        <v>as cheiria</v>
      </c>
      <c r="I238" s="31" t="str">
        <f>E160 &amp; " " &amp; M237</f>
        <v>aviés cheiria</v>
      </c>
      <c r="J238" s="31" t="str">
        <f>F160 &amp; " " &amp; M237</f>
        <v>aguères cheiria</v>
      </c>
      <c r="K238" s="32" t="str">
        <f>G160 &amp; " " &amp; M237</f>
        <v>auras cheiria</v>
      </c>
      <c r="M238" s="96" t="s">
        <v>2842</v>
      </c>
    </row>
    <row r="239" spans="1:13">
      <c r="A239" s="227"/>
      <c r="B239" s="35"/>
      <c r="C239" s="32"/>
      <c r="D239" s="120" t="s">
        <v>2818</v>
      </c>
      <c r="E239" s="31" t="s">
        <v>2853</v>
      </c>
      <c r="F239" s="31" t="s">
        <v>2828</v>
      </c>
      <c r="G239" s="31" t="s">
        <v>2808</v>
      </c>
      <c r="H239" s="31" t="str">
        <f>D161 &amp; " " &amp; M237</f>
        <v>a cheiria</v>
      </c>
      <c r="I239" s="31" t="str">
        <f>E161 &amp; " " &amp; M237</f>
        <v>avié cheiria</v>
      </c>
      <c r="J239" s="31" t="str">
        <f>F161 &amp; " " &amp; M237</f>
        <v>aguè  cheiria</v>
      </c>
      <c r="K239" s="32" t="str">
        <f>G161 &amp; " " &amp; M237</f>
        <v>aura cheiria</v>
      </c>
      <c r="M239" s="32" t="str">
        <f>"avènt" &amp; " " &amp; M237</f>
        <v>avènt cheiria</v>
      </c>
    </row>
    <row r="240" spans="1:13" ht="12.75" customHeight="1">
      <c r="A240" s="228" t="s">
        <v>3308</v>
      </c>
      <c r="B240" s="35"/>
      <c r="C240" s="32"/>
      <c r="D240" s="120" t="s">
        <v>2849</v>
      </c>
      <c r="E240" s="31" t="s">
        <v>2849</v>
      </c>
      <c r="F240" s="31" t="s">
        <v>2831</v>
      </c>
      <c r="G240" s="31" t="s">
        <v>2809</v>
      </c>
      <c r="H240" s="31" t="str">
        <f>D162 &amp; " " &amp; M237</f>
        <v>avèn cheiria</v>
      </c>
      <c r="I240" s="31" t="str">
        <f>E162 &amp; " " &amp; M237</f>
        <v>avian cheiria</v>
      </c>
      <c r="J240" s="31" t="str">
        <f>F162 &amp; " " &amp; M237</f>
        <v>aguerian cheiria</v>
      </c>
      <c r="K240" s="32" t="str">
        <f>G162 &amp; " " &amp; M237</f>
        <v>auren cheiria</v>
      </c>
      <c r="M240" s="32"/>
    </row>
    <row r="241" spans="1:13">
      <c r="A241" s="229"/>
      <c r="B241" s="35"/>
      <c r="C241" s="32"/>
      <c r="D241" s="120" t="s">
        <v>2850</v>
      </c>
      <c r="E241" s="31" t="s">
        <v>2850</v>
      </c>
      <c r="F241" s="31" t="s">
        <v>2834</v>
      </c>
      <c r="G241" s="31" t="s">
        <v>2810</v>
      </c>
      <c r="H241" s="31" t="str">
        <f>D163 &amp; " " &amp; M237</f>
        <v>avès cheiria</v>
      </c>
      <c r="I241" s="31" t="str">
        <f>E163 &amp; " " &amp; M237</f>
        <v>avias cheiria</v>
      </c>
      <c r="J241" s="31" t="str">
        <f>F163 &amp; " " &amp; M237</f>
        <v>aguerias cheiria</v>
      </c>
      <c r="K241" s="32" t="str">
        <f>G163 &amp; " " &amp; M237</f>
        <v>aurés cheiria</v>
      </c>
      <c r="M241" s="32"/>
    </row>
    <row r="242" spans="1:13" ht="13.5" thickBot="1">
      <c r="A242" s="230"/>
      <c r="B242" s="47"/>
      <c r="C242" s="44"/>
      <c r="D242" s="123" t="s">
        <v>2851</v>
      </c>
      <c r="E242" s="43" t="s">
        <v>2819</v>
      </c>
      <c r="F242" s="43" t="s">
        <v>2837</v>
      </c>
      <c r="G242" s="43" t="s">
        <v>2811</v>
      </c>
      <c r="H242" s="43" t="str">
        <f>D164 &amp; " " &amp; M237</f>
        <v>an cheiria</v>
      </c>
      <c r="I242" s="43" t="str">
        <f>E164 &amp; " " &amp; M237</f>
        <v>avien  cheiria</v>
      </c>
      <c r="J242" s="43" t="str">
        <f>F164 &amp; " " &amp; M237</f>
        <v>aguèron cheiria</v>
      </c>
      <c r="K242" s="44" t="str">
        <f>G164 &amp; " " &amp; M237</f>
        <v>auran cheiria</v>
      </c>
      <c r="M242" s="44"/>
    </row>
    <row r="243" spans="1:13">
      <c r="A243" s="169" t="s">
        <v>33</v>
      </c>
      <c r="B243" s="88" t="s">
        <v>3127</v>
      </c>
      <c r="C243" s="69" t="str">
        <f>"avé" &amp; " " &amp; M243</f>
        <v>avé claus</v>
      </c>
      <c r="D243" s="66" t="s">
        <v>2860</v>
      </c>
      <c r="E243" s="59" t="s">
        <v>2865</v>
      </c>
      <c r="F243" s="59" t="s">
        <v>2871</v>
      </c>
      <c r="G243" s="59" t="s">
        <v>2877</v>
      </c>
      <c r="H243" s="52" t="str">
        <f>D159 &amp; " " &amp; M243</f>
        <v>ai claus</v>
      </c>
      <c r="I243" s="52" t="str">
        <f>E159 &amp; " " &amp; M243</f>
        <v>aviéu claus</v>
      </c>
      <c r="J243" s="52" t="str">
        <f>F159 &amp; " " &amp; M243</f>
        <v>aguère claus</v>
      </c>
      <c r="K243" s="53" t="str">
        <f>G159 &amp; " " &amp; M243</f>
        <v>aurai claus</v>
      </c>
      <c r="M243" s="69" t="s">
        <v>2854</v>
      </c>
    </row>
    <row r="244" spans="1:13">
      <c r="A244" s="226" t="s">
        <v>3305</v>
      </c>
      <c r="B244" s="67"/>
      <c r="C244" s="62"/>
      <c r="D244" s="100" t="s">
        <v>2861</v>
      </c>
      <c r="E244" s="61" t="s">
        <v>2866</v>
      </c>
      <c r="F244" s="61" t="s">
        <v>2872</v>
      </c>
      <c r="G244" s="61" t="s">
        <v>2878</v>
      </c>
      <c r="H244" s="61" t="str">
        <f>D160 &amp; " " &amp; M243</f>
        <v>as claus</v>
      </c>
      <c r="I244" s="61" t="str">
        <f>E160 &amp; " " &amp; M243</f>
        <v>aviés claus</v>
      </c>
      <c r="J244" s="61" t="str">
        <f>F160 &amp; " " &amp; M243</f>
        <v>aguères claus</v>
      </c>
      <c r="K244" s="62" t="str">
        <f>G160 &amp; " " &amp; M243</f>
        <v>auras claus</v>
      </c>
      <c r="M244" s="65" t="s">
        <v>2855</v>
      </c>
    </row>
    <row r="245" spans="1:13">
      <c r="A245" s="227"/>
      <c r="B245" s="67"/>
      <c r="C245" s="62"/>
      <c r="D245" s="107" t="s">
        <v>2854</v>
      </c>
      <c r="E245" s="61" t="s">
        <v>2867</v>
      </c>
      <c r="F245" s="61" t="s">
        <v>2873</v>
      </c>
      <c r="G245" s="61" t="s">
        <v>2879</v>
      </c>
      <c r="H245" s="61" t="str">
        <f>D161 &amp; " " &amp; M243</f>
        <v>a claus</v>
      </c>
      <c r="I245" s="61" t="str">
        <f>E161 &amp; " " &amp; M243</f>
        <v>avié claus</v>
      </c>
      <c r="J245" s="61" t="str">
        <f>F161 &amp; " " &amp; M243</f>
        <v>aguè  claus</v>
      </c>
      <c r="K245" s="62" t="str">
        <f>G161 &amp; " " &amp; M243</f>
        <v>aura claus</v>
      </c>
      <c r="M245" s="62" t="str">
        <f>"avènt" &amp; " " &amp; M243</f>
        <v>avènt claus</v>
      </c>
    </row>
    <row r="246" spans="1:13" ht="12.75" customHeight="1">
      <c r="A246" s="228" t="s">
        <v>3308</v>
      </c>
      <c r="B246" s="67"/>
      <c r="C246" s="62"/>
      <c r="D246" s="100" t="s">
        <v>2862</v>
      </c>
      <c r="E246" s="61" t="s">
        <v>2868</v>
      </c>
      <c r="F246" s="61" t="s">
        <v>2874</v>
      </c>
      <c r="G246" s="61" t="s">
        <v>2880</v>
      </c>
      <c r="H246" s="61" t="str">
        <f>D162 &amp; " " &amp; M243</f>
        <v>avèn claus</v>
      </c>
      <c r="I246" s="61" t="str">
        <f>E162 &amp; " " &amp; M243</f>
        <v>avian claus</v>
      </c>
      <c r="J246" s="61" t="str">
        <f>F162 &amp; " " &amp; M243</f>
        <v>aguerian claus</v>
      </c>
      <c r="K246" s="62" t="str">
        <f>G162 &amp; " " &amp; M243</f>
        <v>auren claus</v>
      </c>
      <c r="M246" s="62"/>
    </row>
    <row r="247" spans="1:13">
      <c r="A247" s="229"/>
      <c r="B247" s="67"/>
      <c r="C247" s="62"/>
      <c r="D247" s="100" t="s">
        <v>2863</v>
      </c>
      <c r="E247" s="61" t="s">
        <v>2869</v>
      </c>
      <c r="F247" s="61" t="s">
        <v>2875</v>
      </c>
      <c r="G247" s="61" t="s">
        <v>2881</v>
      </c>
      <c r="H247" s="61" t="str">
        <f>D163 &amp; " " &amp; M243</f>
        <v>avès claus</v>
      </c>
      <c r="I247" s="61" t="str">
        <f>E163 &amp; " " &amp; M243</f>
        <v>avias claus</v>
      </c>
      <c r="J247" s="61" t="str">
        <f>F163 &amp; " " &amp; M243</f>
        <v>aguerias claus</v>
      </c>
      <c r="K247" s="62" t="str">
        <f>G163 &amp; " " &amp; M243</f>
        <v>aurés claus</v>
      </c>
      <c r="M247" s="62"/>
    </row>
    <row r="248" spans="1:13" ht="13.5" thickBot="1">
      <c r="A248" s="230"/>
      <c r="B248" s="101"/>
      <c r="C248" s="102"/>
      <c r="D248" s="103" t="s">
        <v>2864</v>
      </c>
      <c r="E248" s="104" t="s">
        <v>2870</v>
      </c>
      <c r="F248" s="104" t="s">
        <v>2876</v>
      </c>
      <c r="G248" s="104" t="s">
        <v>2882</v>
      </c>
      <c r="H248" s="75" t="str">
        <f>D164 &amp; " " &amp; M243</f>
        <v>an claus</v>
      </c>
      <c r="I248" s="75" t="str">
        <f>E164 &amp; " " &amp; M243</f>
        <v>avien  claus</v>
      </c>
      <c r="J248" s="75" t="str">
        <f>F164 &amp; " " &amp; M243</f>
        <v>aguèron claus</v>
      </c>
      <c r="K248" s="76" t="str">
        <f>G164 &amp; " " &amp; M243</f>
        <v>auran claus</v>
      </c>
      <c r="M248" s="102"/>
    </row>
    <row r="249" spans="1:13">
      <c r="A249" s="169" t="s">
        <v>1144</v>
      </c>
      <c r="B249" s="18" t="s">
        <v>3126</v>
      </c>
      <c r="C249" s="143" t="s">
        <v>6995</v>
      </c>
      <c r="D249" s="25" t="s">
        <v>3009</v>
      </c>
      <c r="E249" s="22" t="s">
        <v>814</v>
      </c>
      <c r="F249" s="22" t="s">
        <v>2858</v>
      </c>
      <c r="G249" s="22" t="s">
        <v>815</v>
      </c>
      <c r="H249" s="22" t="str">
        <f>D159 &amp; " " &amp; M249</f>
        <v>ai cousegu (cue)</v>
      </c>
      <c r="I249" s="22" t="str">
        <f>E159 &amp; " " &amp; M249</f>
        <v>aviéu cousegu (cue)</v>
      </c>
      <c r="J249" s="22" t="str">
        <f>F159 &amp; " " &amp; M249</f>
        <v>aguère cousegu (cue)</v>
      </c>
      <c r="K249" s="23" t="str">
        <f>G159 &amp; " " &amp; M249</f>
        <v>aurai cousegu (cue)</v>
      </c>
      <c r="M249" s="19" t="s">
        <v>3013</v>
      </c>
    </row>
    <row r="250" spans="1:13">
      <c r="A250" s="226" t="s">
        <v>3305</v>
      </c>
      <c r="B250" s="35"/>
      <c r="C250" s="146" t="s">
        <v>6994</v>
      </c>
      <c r="D250" s="119" t="s">
        <v>3010</v>
      </c>
      <c r="E250" s="31" t="s">
        <v>38</v>
      </c>
      <c r="F250" s="31" t="s">
        <v>3003</v>
      </c>
      <c r="G250" s="31" t="s">
        <v>48</v>
      </c>
      <c r="H250" s="31" t="str">
        <f>D160 &amp; " " &amp; M249</f>
        <v>as cousegu (cue)</v>
      </c>
      <c r="I250" s="31" t="str">
        <f>E160 &amp; " " &amp; M249</f>
        <v>aviés cousegu (cue)</v>
      </c>
      <c r="J250" s="31" t="str">
        <f>F160 &amp; " " &amp; M249</f>
        <v>aguères cousegu (cue)</v>
      </c>
      <c r="K250" s="32" t="str">
        <f>G160 &amp; " " &amp; M249</f>
        <v>auras cousegu (cue)</v>
      </c>
      <c r="M250" s="96" t="s">
        <v>3014</v>
      </c>
    </row>
    <row r="251" spans="1:13">
      <c r="A251" s="227"/>
      <c r="B251" s="35"/>
      <c r="C251" s="32"/>
      <c r="D251" s="119" t="s">
        <v>3011</v>
      </c>
      <c r="E251" s="31" t="s">
        <v>39</v>
      </c>
      <c r="F251" s="31" t="s">
        <v>3004</v>
      </c>
      <c r="G251" s="31" t="s">
        <v>49</v>
      </c>
      <c r="H251" s="31" t="str">
        <f>D161 &amp; " " &amp; M249</f>
        <v>a cousegu (cue)</v>
      </c>
      <c r="I251" s="31" t="str">
        <f>E161 &amp; " " &amp; M249</f>
        <v>avié cousegu (cue)</v>
      </c>
      <c r="J251" s="31" t="str">
        <f>F161 &amp; " " &amp; M249</f>
        <v>aguè  cousegu (cue)</v>
      </c>
      <c r="K251" s="32" t="str">
        <f>G161 &amp; " " &amp; M249</f>
        <v>aura cousegu (cue)</v>
      </c>
      <c r="M251" s="32" t="str">
        <f>"avènt" &amp; " " &amp; M249</f>
        <v>avènt cousegu (cue)</v>
      </c>
    </row>
    <row r="252" spans="1:13" ht="12.75" customHeight="1">
      <c r="A252" s="228" t="s">
        <v>3308</v>
      </c>
      <c r="B252" s="35"/>
      <c r="C252" s="32"/>
      <c r="D252" s="119" t="s">
        <v>3005</v>
      </c>
      <c r="E252" s="31" t="s">
        <v>40</v>
      </c>
      <c r="F252" s="31" t="s">
        <v>3006</v>
      </c>
      <c r="G252" s="31" t="s">
        <v>50</v>
      </c>
      <c r="H252" s="31" t="str">
        <f>D162 &amp; " " &amp; M249</f>
        <v>avèn cousegu (cue)</v>
      </c>
      <c r="I252" s="31" t="str">
        <f>E162 &amp; " " &amp; M249</f>
        <v>avian cousegu (cue)</v>
      </c>
      <c r="J252" s="31" t="str">
        <f>F162 &amp; " " &amp; M249</f>
        <v>aguerian cousegu (cue)</v>
      </c>
      <c r="K252" s="32" t="str">
        <f>G162 &amp; " " &amp; M249</f>
        <v>auren cousegu (cue)</v>
      </c>
      <c r="M252" s="32"/>
    </row>
    <row r="253" spans="1:13">
      <c r="A253" s="229"/>
      <c r="B253" s="35"/>
      <c r="C253" s="32"/>
      <c r="D253" s="119" t="s">
        <v>819</v>
      </c>
      <c r="E253" s="31" t="s">
        <v>41</v>
      </c>
      <c r="F253" s="31" t="s">
        <v>3007</v>
      </c>
      <c r="G253" s="31" t="s">
        <v>51</v>
      </c>
      <c r="H253" s="31" t="str">
        <f>D163 &amp; " " &amp; M249</f>
        <v>avès cousegu (cue)</v>
      </c>
      <c r="I253" s="31" t="str">
        <f>E163 &amp; " " &amp; M249</f>
        <v>avias cousegu (cue)</v>
      </c>
      <c r="J253" s="31" t="str">
        <f>F163 &amp; " " &amp; M249</f>
        <v>aguerias cousegu (cue)</v>
      </c>
      <c r="K253" s="32" t="str">
        <f>G163 &amp; " " &amp; M249</f>
        <v>aurés cousegu (cue)</v>
      </c>
      <c r="M253" s="32"/>
    </row>
    <row r="254" spans="1:13" ht="13.5" thickBot="1">
      <c r="A254" s="230"/>
      <c r="B254" s="47"/>
      <c r="C254" s="44"/>
      <c r="D254" s="121" t="s">
        <v>3012</v>
      </c>
      <c r="E254" s="43" t="s">
        <v>42</v>
      </c>
      <c r="F254" s="43" t="s">
        <v>47</v>
      </c>
      <c r="G254" s="43" t="s">
        <v>52</v>
      </c>
      <c r="H254" s="43" t="str">
        <f>D164 &amp; " " &amp; M249</f>
        <v>an cousegu (cue)</v>
      </c>
      <c r="I254" s="43" t="str">
        <f>E164 &amp; " " &amp; M249</f>
        <v>avien  cousegu (cue)</v>
      </c>
      <c r="J254" s="43" t="str">
        <f>F164 &amp; " " &amp; M249</f>
        <v>aguèron cousegu (cue)</v>
      </c>
      <c r="K254" s="44" t="str">
        <f>G164 &amp; " " &amp; M249</f>
        <v>auran cousegu (cue)</v>
      </c>
      <c r="M254" s="44"/>
    </row>
    <row r="255" spans="1:13">
      <c r="A255" s="169" t="s">
        <v>1145</v>
      </c>
      <c r="B255" s="48" t="s">
        <v>3125</v>
      </c>
      <c r="C255" s="49" t="str">
        <f>"avé" &amp; " " &amp; M255</f>
        <v>avé counclus</v>
      </c>
      <c r="D255" s="55" t="s">
        <v>3025</v>
      </c>
      <c r="E255" s="52" t="s">
        <v>3026</v>
      </c>
      <c r="F255" s="52" t="s">
        <v>3039</v>
      </c>
      <c r="G255" s="52" t="s">
        <v>3045</v>
      </c>
      <c r="H255" s="52" t="str">
        <f>D159 &amp; " " &amp; M255</f>
        <v>ai counclus</v>
      </c>
      <c r="I255" s="52" t="str">
        <f>E159 &amp; " " &amp; M255</f>
        <v>aviéu counclus</v>
      </c>
      <c r="J255" s="52" t="str">
        <f>F159 &amp; " " &amp; M255</f>
        <v>aguère counclus</v>
      </c>
      <c r="K255" s="53" t="str">
        <f>G159 &amp; " " &amp; M255</f>
        <v>aurai counclus</v>
      </c>
      <c r="M255" s="53" t="s">
        <v>3069</v>
      </c>
    </row>
    <row r="256" spans="1:13">
      <c r="A256" s="226" t="s">
        <v>3305</v>
      </c>
      <c r="B256" s="67"/>
      <c r="C256" s="62"/>
      <c r="D256" s="100" t="s">
        <v>3028</v>
      </c>
      <c r="E256" s="61" t="s">
        <v>3029</v>
      </c>
      <c r="F256" s="61" t="s">
        <v>3040</v>
      </c>
      <c r="G256" s="61" t="s">
        <v>3046</v>
      </c>
      <c r="H256" s="61" t="str">
        <f>D160 &amp; " " &amp; M255</f>
        <v>as counclus</v>
      </c>
      <c r="I256" s="61" t="str">
        <f>E160 &amp; " " &amp; M255</f>
        <v>aviés counclus</v>
      </c>
      <c r="J256" s="61" t="str">
        <f>F160 &amp; " " &amp; M255</f>
        <v>aguères counclus</v>
      </c>
      <c r="K256" s="62" t="str">
        <f>G160 &amp; " " &amp; M255</f>
        <v>auras counclus</v>
      </c>
      <c r="M256" s="62" t="s">
        <v>3070</v>
      </c>
    </row>
    <row r="257" spans="1:13">
      <c r="A257" s="227"/>
      <c r="B257" s="67"/>
      <c r="C257" s="62"/>
      <c r="D257" s="100" t="s">
        <v>3038</v>
      </c>
      <c r="E257" s="61" t="s">
        <v>3030</v>
      </c>
      <c r="F257" s="61" t="s">
        <v>3041</v>
      </c>
      <c r="G257" s="61" t="s">
        <v>3047</v>
      </c>
      <c r="H257" s="61" t="str">
        <f>D161 &amp; " " &amp; M255</f>
        <v>a counclus</v>
      </c>
      <c r="I257" s="61" t="str">
        <f>E161 &amp; " " &amp; M255</f>
        <v>avié counclus</v>
      </c>
      <c r="J257" s="61" t="str">
        <f>F161 &amp; " " &amp; M255</f>
        <v>aguè  counclus</v>
      </c>
      <c r="K257" s="62" t="str">
        <f>G161 &amp; " " &amp; M255</f>
        <v>aura counclus</v>
      </c>
      <c r="M257" s="62" t="str">
        <f>"avènt" &amp; " " &amp; M255</f>
        <v>avènt counclus</v>
      </c>
    </row>
    <row r="258" spans="1:13" ht="12.75" customHeight="1">
      <c r="A258" s="228" t="s">
        <v>3308</v>
      </c>
      <c r="B258" s="67"/>
      <c r="C258" s="62"/>
      <c r="D258" s="100" t="s">
        <v>3031</v>
      </c>
      <c r="E258" s="61" t="s">
        <v>3032</v>
      </c>
      <c r="F258" s="61" t="s">
        <v>3042</v>
      </c>
      <c r="G258" s="61" t="s">
        <v>3048</v>
      </c>
      <c r="H258" s="61" t="str">
        <f>D162 &amp; " " &amp; M255</f>
        <v>avèn counclus</v>
      </c>
      <c r="I258" s="61" t="str">
        <f>E162 &amp; " " &amp; M255</f>
        <v>avian counclus</v>
      </c>
      <c r="J258" s="61" t="str">
        <f>F162 &amp; " " &amp; M255</f>
        <v>aguerian counclus</v>
      </c>
      <c r="K258" s="62" t="str">
        <f>G162 &amp; " " &amp; M255</f>
        <v>auren counclus</v>
      </c>
      <c r="M258" s="62"/>
    </row>
    <row r="259" spans="1:13">
      <c r="A259" s="229"/>
      <c r="B259" s="67"/>
      <c r="C259" s="62"/>
      <c r="D259" s="100" t="s">
        <v>3034</v>
      </c>
      <c r="E259" s="61" t="s">
        <v>3035</v>
      </c>
      <c r="F259" s="61" t="s">
        <v>3043</v>
      </c>
      <c r="G259" s="61" t="s">
        <v>3049</v>
      </c>
      <c r="H259" s="61" t="str">
        <f>D163 &amp; " " &amp; M255</f>
        <v>avès counclus</v>
      </c>
      <c r="I259" s="61" t="str">
        <f>E163 &amp; " " &amp; M255</f>
        <v>avias counclus</v>
      </c>
      <c r="J259" s="61" t="str">
        <f>F163 &amp; " " &amp; M255</f>
        <v>aguerias counclus</v>
      </c>
      <c r="K259" s="62" t="str">
        <f>G163 &amp; " " &amp; M255</f>
        <v>aurés counclus</v>
      </c>
      <c r="M259" s="62"/>
    </row>
    <row r="260" spans="1:13" ht="13.5" thickBot="1">
      <c r="A260" s="230"/>
      <c r="B260" s="80"/>
      <c r="C260" s="76"/>
      <c r="D260" s="105" t="s">
        <v>3036</v>
      </c>
      <c r="E260" s="75" t="s">
        <v>3037</v>
      </c>
      <c r="F260" s="75" t="s">
        <v>3044</v>
      </c>
      <c r="G260" s="75" t="s">
        <v>3050</v>
      </c>
      <c r="H260" s="75" t="str">
        <f>D164 &amp; " " &amp; M255</f>
        <v>an counclus</v>
      </c>
      <c r="I260" s="75" t="str">
        <f>E164 &amp; " " &amp; M255</f>
        <v>avien  counclus</v>
      </c>
      <c r="J260" s="75" t="str">
        <f>F164 &amp; " " &amp; M255</f>
        <v>aguèron counclus</v>
      </c>
      <c r="K260" s="76" t="str">
        <f>G164 &amp; " " &amp; M255</f>
        <v>auran counclus</v>
      </c>
      <c r="M260" s="76"/>
    </row>
    <row r="261" spans="1:13">
      <c r="A261" s="169" t="s">
        <v>1146</v>
      </c>
      <c r="B261" s="18" t="s">
        <v>3071</v>
      </c>
      <c r="C261" s="19" t="str">
        <f>"avé" &amp; " " &amp; M261</f>
        <v>avé couneigu</v>
      </c>
      <c r="D261" s="20" t="s">
        <v>3071</v>
      </c>
      <c r="E261" s="22" t="s">
        <v>3077</v>
      </c>
      <c r="F261" s="21" t="s">
        <v>3089</v>
      </c>
      <c r="G261" s="22" t="s">
        <v>3083</v>
      </c>
      <c r="H261" s="22" t="str">
        <f>D159 &amp; " " &amp; M261</f>
        <v>ai couneigu</v>
      </c>
      <c r="I261" s="22" t="str">
        <f>E159 &amp; " " &amp; M261</f>
        <v>aviéu couneigu</v>
      </c>
      <c r="J261" s="22" t="str">
        <f>F159 &amp; " " &amp; M261</f>
        <v>aguère couneigu</v>
      </c>
      <c r="K261" s="23" t="str">
        <f>G159 &amp; " " &amp; M261</f>
        <v>aurai couneigu</v>
      </c>
      <c r="M261" s="19" t="s">
        <v>3107</v>
      </c>
    </row>
    <row r="262" spans="1:13">
      <c r="A262" s="226" t="s">
        <v>3305</v>
      </c>
      <c r="B262" s="35"/>
      <c r="C262" s="32"/>
      <c r="D262" s="119" t="s">
        <v>3072</v>
      </c>
      <c r="E262" s="31" t="s">
        <v>3078</v>
      </c>
      <c r="F262" s="31" t="s">
        <v>3090</v>
      </c>
      <c r="G262" s="31" t="s">
        <v>3084</v>
      </c>
      <c r="H262" s="31" t="str">
        <f>D160 &amp; " " &amp; M261</f>
        <v>as couneigu</v>
      </c>
      <c r="I262" s="31" t="str">
        <f>E160 &amp; " " &amp; M261</f>
        <v>aviés couneigu</v>
      </c>
      <c r="J262" s="31" t="str">
        <f>F160 &amp; " " &amp; M261</f>
        <v>aguères couneigu</v>
      </c>
      <c r="K262" s="32" t="str">
        <f>G160 &amp; " " &amp; M261</f>
        <v>auras couneigu</v>
      </c>
      <c r="M262" s="96" t="s">
        <v>3108</v>
      </c>
    </row>
    <row r="263" spans="1:13">
      <c r="A263" s="227"/>
      <c r="B263" s="35"/>
      <c r="C263" s="32"/>
      <c r="D263" s="120" t="s">
        <v>3074</v>
      </c>
      <c r="E263" s="31" t="s">
        <v>3079</v>
      </c>
      <c r="F263" s="31" t="s">
        <v>3091</v>
      </c>
      <c r="G263" s="31" t="s">
        <v>3085</v>
      </c>
      <c r="H263" s="31" t="str">
        <f>D161 &amp; " " &amp; M261</f>
        <v>a couneigu</v>
      </c>
      <c r="I263" s="31" t="str">
        <f>E161 &amp; " " &amp; M261</f>
        <v>avié couneigu</v>
      </c>
      <c r="J263" s="31" t="str">
        <f>F161 &amp; " " &amp; M261</f>
        <v>aguè  couneigu</v>
      </c>
      <c r="K263" s="32" t="str">
        <f>G161 &amp; " " &amp; M261</f>
        <v>aura couneigu</v>
      </c>
      <c r="M263" s="32" t="str">
        <f>"avènt" &amp; " " &amp; M261</f>
        <v>avènt couneigu</v>
      </c>
    </row>
    <row r="264" spans="1:13" ht="12.75" customHeight="1">
      <c r="A264" s="228" t="s">
        <v>3308</v>
      </c>
      <c r="B264" s="35"/>
      <c r="C264" s="32"/>
      <c r="D264" s="119" t="s">
        <v>3075</v>
      </c>
      <c r="E264" s="31" t="s">
        <v>3080</v>
      </c>
      <c r="F264" s="31" t="s">
        <v>3092</v>
      </c>
      <c r="G264" s="31" t="s">
        <v>3086</v>
      </c>
      <c r="H264" s="31" t="str">
        <f>D162 &amp; " " &amp; M261</f>
        <v>avèn couneigu</v>
      </c>
      <c r="I264" s="31" t="str">
        <f>E162 &amp; " " &amp; M261</f>
        <v>avian couneigu</v>
      </c>
      <c r="J264" s="31" t="str">
        <f>F162 &amp; " " &amp; M261</f>
        <v>aguerian couneigu</v>
      </c>
      <c r="K264" s="32" t="str">
        <f>G162 &amp; " " &amp; M261</f>
        <v>auren couneigu</v>
      </c>
      <c r="M264" s="32"/>
    </row>
    <row r="265" spans="1:13">
      <c r="A265" s="229"/>
      <c r="B265" s="35"/>
      <c r="C265" s="32"/>
      <c r="D265" s="119" t="s">
        <v>3076</v>
      </c>
      <c r="E265" s="31" t="s">
        <v>3081</v>
      </c>
      <c r="F265" s="31" t="s">
        <v>3093</v>
      </c>
      <c r="G265" s="31" t="s">
        <v>3087</v>
      </c>
      <c r="H265" s="31" t="str">
        <f>D163 &amp; " " &amp; M261</f>
        <v>avès couneigu</v>
      </c>
      <c r="I265" s="31" t="str">
        <f>E163 &amp; " " &amp; M261</f>
        <v>avias couneigu</v>
      </c>
      <c r="J265" s="31" t="str">
        <f>F163 &amp; " " &amp; M261</f>
        <v>aguerias couneigu</v>
      </c>
      <c r="K265" s="32" t="str">
        <f>G163 &amp; " " &amp; M261</f>
        <v>aurés couneigu</v>
      </c>
      <c r="M265" s="32"/>
    </row>
    <row r="266" spans="1:13" ht="13.5" thickBot="1">
      <c r="A266" s="230"/>
      <c r="B266" s="47"/>
      <c r="C266" s="44"/>
      <c r="D266" s="121" t="s">
        <v>3073</v>
      </c>
      <c r="E266" s="43" t="s">
        <v>3082</v>
      </c>
      <c r="F266" s="43" t="s">
        <v>3094</v>
      </c>
      <c r="G266" s="43" t="s">
        <v>3088</v>
      </c>
      <c r="H266" s="43" t="str">
        <f>D164 &amp; " " &amp; M261</f>
        <v>an couneigu</v>
      </c>
      <c r="I266" s="43" t="str">
        <f>E164 &amp; " " &amp; M261</f>
        <v>avien  couneigu</v>
      </c>
      <c r="J266" s="43" t="str">
        <f>F164 &amp; " " &amp; M261</f>
        <v>aguèron couneigu</v>
      </c>
      <c r="K266" s="44" t="str">
        <f>G164 &amp; " " &amp; M261</f>
        <v>auran couneigu</v>
      </c>
      <c r="M266" s="44"/>
    </row>
    <row r="267" spans="1:13">
      <c r="A267" s="169" t="s">
        <v>34</v>
      </c>
      <c r="B267" s="88" t="s">
        <v>2857</v>
      </c>
      <c r="C267" s="57" t="str">
        <f>"avé" &amp; " " &amp; M267</f>
        <v>avé courregu</v>
      </c>
      <c r="D267" s="58" t="s">
        <v>2857</v>
      </c>
      <c r="E267" s="59" t="s">
        <v>455</v>
      </c>
      <c r="F267" s="60" t="s">
        <v>3186</v>
      </c>
      <c r="G267" s="59" t="s">
        <v>456</v>
      </c>
      <c r="H267" s="52" t="str">
        <f>D159 &amp; " " &amp; M267</f>
        <v>ai courregu</v>
      </c>
      <c r="I267" s="52" t="str">
        <f>E159 &amp; " " &amp; M267</f>
        <v>aviéu courregu</v>
      </c>
      <c r="J267" s="52" t="str">
        <f>F159 &amp; " " &amp; M267</f>
        <v>aguère courregu</v>
      </c>
      <c r="K267" s="53" t="str">
        <f>G159 &amp; " " &amp; M267</f>
        <v>aurai courregu</v>
      </c>
      <c r="M267" s="57" t="s">
        <v>35</v>
      </c>
    </row>
    <row r="268" spans="1:13">
      <c r="A268" s="226" t="s">
        <v>3305</v>
      </c>
      <c r="B268" s="67"/>
      <c r="C268" s="62"/>
      <c r="D268" s="100" t="s">
        <v>451</v>
      </c>
      <c r="E268" s="61" t="s">
        <v>460</v>
      </c>
      <c r="F268" s="61" t="s">
        <v>3187</v>
      </c>
      <c r="G268" s="61" t="s">
        <v>465</v>
      </c>
      <c r="H268" s="61" t="str">
        <f>D160 &amp; " " &amp; M267</f>
        <v>as courregu</v>
      </c>
      <c r="I268" s="61" t="str">
        <f>E160 &amp; " " &amp; M267</f>
        <v>aviés courregu</v>
      </c>
      <c r="J268" s="61" t="str">
        <f>F160 &amp; " " &amp; M267</f>
        <v>aguères courregu</v>
      </c>
      <c r="K268" s="62" t="str">
        <f>G160 &amp; " " &amp; M267</f>
        <v>auras courregu</v>
      </c>
      <c r="M268" s="65" t="s">
        <v>3185</v>
      </c>
    </row>
    <row r="269" spans="1:13">
      <c r="A269" s="227"/>
      <c r="B269" s="67"/>
      <c r="C269" s="62"/>
      <c r="D269" s="107" t="s">
        <v>458</v>
      </c>
      <c r="E269" s="61" t="s">
        <v>461</v>
      </c>
      <c r="F269" s="61" t="s">
        <v>3188</v>
      </c>
      <c r="G269" s="61" t="s">
        <v>466</v>
      </c>
      <c r="H269" s="61" t="str">
        <f>D161 &amp; " " &amp; M267</f>
        <v>a courregu</v>
      </c>
      <c r="I269" s="61" t="str">
        <f>E161 &amp; " " &amp; M267</f>
        <v>avié courregu</v>
      </c>
      <c r="J269" s="61" t="str">
        <f>F161 &amp; " " &amp; M267</f>
        <v>aguè  courregu</v>
      </c>
      <c r="K269" s="62" t="str">
        <f>G161 &amp; " " &amp; M267</f>
        <v>aura courregu</v>
      </c>
      <c r="M269" s="62" t="str">
        <f>"avènt" &amp; " " &amp; M267</f>
        <v>avènt courregu</v>
      </c>
    </row>
    <row r="270" spans="1:13" ht="12.75" customHeight="1">
      <c r="A270" s="228" t="s">
        <v>3308</v>
      </c>
      <c r="B270" s="67"/>
      <c r="C270" s="62"/>
      <c r="D270" s="100" t="s">
        <v>452</v>
      </c>
      <c r="E270" s="61" t="s">
        <v>462</v>
      </c>
      <c r="F270" s="61" t="s">
        <v>3189</v>
      </c>
      <c r="G270" s="61" t="s">
        <v>467</v>
      </c>
      <c r="H270" s="61" t="str">
        <f>D162 &amp; " " &amp; M267</f>
        <v>avèn courregu</v>
      </c>
      <c r="I270" s="61" t="str">
        <f>E162 &amp; " " &amp; M267</f>
        <v>avian courregu</v>
      </c>
      <c r="J270" s="61" t="str">
        <f>F162 &amp; " " &amp; M267</f>
        <v>aguerian courregu</v>
      </c>
      <c r="K270" s="62" t="str">
        <f>G162 &amp; " " &amp; M267</f>
        <v>auren courregu</v>
      </c>
      <c r="M270" s="62"/>
    </row>
    <row r="271" spans="1:13">
      <c r="A271" s="229"/>
      <c r="B271" s="67"/>
      <c r="C271" s="62"/>
      <c r="D271" s="100" t="s">
        <v>453</v>
      </c>
      <c r="E271" s="61" t="s">
        <v>463</v>
      </c>
      <c r="F271" s="61" t="s">
        <v>3190</v>
      </c>
      <c r="G271" s="61" t="s">
        <v>468</v>
      </c>
      <c r="H271" s="61" t="str">
        <f>D163 &amp; " " &amp; M267</f>
        <v>avès courregu</v>
      </c>
      <c r="I271" s="61" t="str">
        <f>E163 &amp; " " &amp; M267</f>
        <v>avias courregu</v>
      </c>
      <c r="J271" s="61" t="str">
        <f>F163 &amp; " " &amp; M267</f>
        <v>aguerias courregu</v>
      </c>
      <c r="K271" s="62" t="str">
        <f>G163 &amp; " " &amp; M267</f>
        <v>aurés courregu</v>
      </c>
      <c r="M271" s="62"/>
    </row>
    <row r="272" spans="1:13" ht="13.5" thickBot="1">
      <c r="A272" s="230"/>
      <c r="B272" s="80"/>
      <c r="C272" s="76"/>
      <c r="D272" s="105" t="s">
        <v>454</v>
      </c>
      <c r="E272" s="75" t="s">
        <v>464</v>
      </c>
      <c r="F272" s="75" t="s">
        <v>3191</v>
      </c>
      <c r="G272" s="75" t="s">
        <v>469</v>
      </c>
      <c r="H272" s="75" t="str">
        <f>D164 &amp; " " &amp; M267</f>
        <v>an courregu</v>
      </c>
      <c r="I272" s="75" t="str">
        <f>E164 &amp; " " &amp; M267</f>
        <v>avien  courregu</v>
      </c>
      <c r="J272" s="75" t="str">
        <f>F164 &amp; " " &amp; M267</f>
        <v>aguèron courregu</v>
      </c>
      <c r="K272" s="76" t="str">
        <f>G164 &amp; " " &amp; M267</f>
        <v>auran courregu</v>
      </c>
      <c r="M272" s="76"/>
    </row>
    <row r="273" spans="1:13">
      <c r="A273" s="169" t="s">
        <v>812</v>
      </c>
      <c r="B273" s="18" t="s">
        <v>817</v>
      </c>
      <c r="C273" s="23" t="str">
        <f>"avé" &amp; " " &amp; M273</f>
        <v>avé cousu</v>
      </c>
      <c r="D273" s="20" t="s">
        <v>817</v>
      </c>
      <c r="E273" s="22" t="s">
        <v>814</v>
      </c>
      <c r="F273" s="21" t="s">
        <v>2858</v>
      </c>
      <c r="G273" s="22" t="s">
        <v>815</v>
      </c>
      <c r="H273" s="22" t="str">
        <f>D159 &amp; " " &amp; M273</f>
        <v>ai cousu</v>
      </c>
      <c r="I273" s="22" t="str">
        <f>E159 &amp; " " &amp; M273</f>
        <v>aviéu cousu</v>
      </c>
      <c r="J273" s="22" t="str">
        <f>F159 &amp; " " &amp; M273</f>
        <v>aguère cousu</v>
      </c>
      <c r="K273" s="23" t="str">
        <f>G159 &amp; " " &amp; M273</f>
        <v>aurai cousu</v>
      </c>
      <c r="M273" s="19" t="s">
        <v>3207</v>
      </c>
    </row>
    <row r="274" spans="1:13">
      <c r="A274" s="226" t="s">
        <v>3305</v>
      </c>
      <c r="B274" s="35"/>
      <c r="C274" s="32"/>
      <c r="D274" s="120" t="s">
        <v>58</v>
      </c>
      <c r="E274" s="31" t="s">
        <v>38</v>
      </c>
      <c r="F274" s="31" t="s">
        <v>43</v>
      </c>
      <c r="G274" s="31" t="s">
        <v>48</v>
      </c>
      <c r="H274" s="31" t="str">
        <f>D160 &amp; " " &amp; M273</f>
        <v>as cousu</v>
      </c>
      <c r="I274" s="31" t="str">
        <f>E160 &amp; " " &amp; M273</f>
        <v>aviés cousu</v>
      </c>
      <c r="J274" s="31" t="str">
        <f>F160 &amp; " " &amp; M273</f>
        <v>aguères cousu</v>
      </c>
      <c r="K274" s="32" t="str">
        <f>G160 &amp; " " &amp; M273</f>
        <v>auras cousu</v>
      </c>
      <c r="M274" s="96" t="s">
        <v>3208</v>
      </c>
    </row>
    <row r="275" spans="1:13">
      <c r="A275" s="227"/>
      <c r="B275" s="35"/>
      <c r="C275" s="32"/>
      <c r="D275" s="120" t="s">
        <v>3204</v>
      </c>
      <c r="E275" s="31" t="s">
        <v>39</v>
      </c>
      <c r="F275" s="31" t="s">
        <v>44</v>
      </c>
      <c r="G275" s="31" t="s">
        <v>49</v>
      </c>
      <c r="H275" s="31" t="str">
        <f>D161 &amp; " " &amp; M273</f>
        <v>a cousu</v>
      </c>
      <c r="I275" s="31" t="str">
        <f>E161 &amp; " " &amp; M273</f>
        <v>avié cousu</v>
      </c>
      <c r="J275" s="31" t="str">
        <f>F161 &amp; " " &amp; M273</f>
        <v>aguè  cousu</v>
      </c>
      <c r="K275" s="32" t="str">
        <f>G161 &amp; " " &amp; M273</f>
        <v>aura cousu</v>
      </c>
      <c r="M275" s="32" t="str">
        <f>"avènt" &amp; " " &amp; M273</f>
        <v>avènt cousu</v>
      </c>
    </row>
    <row r="276" spans="1:13" ht="12.75" customHeight="1">
      <c r="A276" s="228" t="s">
        <v>3308</v>
      </c>
      <c r="B276" s="35"/>
      <c r="C276" s="32"/>
      <c r="D276" s="119" t="s">
        <v>818</v>
      </c>
      <c r="E276" s="31" t="s">
        <v>40</v>
      </c>
      <c r="F276" s="31" t="s">
        <v>45</v>
      </c>
      <c r="G276" s="31" t="s">
        <v>50</v>
      </c>
      <c r="H276" s="31" t="str">
        <f>D162 &amp; " " &amp; M273</f>
        <v>avèn cousu</v>
      </c>
      <c r="I276" s="31" t="str">
        <f>E162 &amp; " " &amp; M273</f>
        <v>avian cousu</v>
      </c>
      <c r="J276" s="31" t="str">
        <f>F162 &amp; " " &amp; M273</f>
        <v>aguerian cousu</v>
      </c>
      <c r="K276" s="32" t="str">
        <f>G162 &amp; " " &amp; M273</f>
        <v>auren cousu</v>
      </c>
      <c r="M276" s="32"/>
    </row>
    <row r="277" spans="1:13">
      <c r="A277" s="229"/>
      <c r="B277" s="35"/>
      <c r="C277" s="32"/>
      <c r="D277" s="119" t="s">
        <v>819</v>
      </c>
      <c r="E277" s="31" t="s">
        <v>41</v>
      </c>
      <c r="F277" s="31" t="s">
        <v>46</v>
      </c>
      <c r="G277" s="31" t="s">
        <v>51</v>
      </c>
      <c r="H277" s="31" t="str">
        <f>D163 &amp; " " &amp; M273</f>
        <v>avès cousu</v>
      </c>
      <c r="I277" s="31" t="str">
        <f>E163 &amp; " " &amp; M273</f>
        <v>avias cousu</v>
      </c>
      <c r="J277" s="31" t="str">
        <f>F163 &amp; " " &amp; M273</f>
        <v>aguerias cousu</v>
      </c>
      <c r="K277" s="32" t="str">
        <f>G163 &amp; " " &amp; M273</f>
        <v>aurés cousu</v>
      </c>
      <c r="M277" s="32"/>
    </row>
    <row r="278" spans="1:13" ht="13.5" thickBot="1">
      <c r="A278" s="230"/>
      <c r="B278" s="124"/>
      <c r="C278" s="125"/>
      <c r="D278" s="126" t="s">
        <v>3008</v>
      </c>
      <c r="E278" s="127" t="s">
        <v>42</v>
      </c>
      <c r="F278" s="127" t="s">
        <v>47</v>
      </c>
      <c r="G278" s="127" t="s">
        <v>52</v>
      </c>
      <c r="H278" s="43" t="str">
        <f>D164 &amp; " " &amp; M273</f>
        <v>an cousu</v>
      </c>
      <c r="I278" s="43" t="str">
        <f>E164 &amp; " " &amp; M273</f>
        <v>avien  cousu</v>
      </c>
      <c r="J278" s="43" t="str">
        <f>F164 &amp; " " &amp; M273</f>
        <v>aguèron cousu</v>
      </c>
      <c r="K278" s="44" t="str">
        <f>G164 &amp; " " &amp; M273</f>
        <v>auran cousu</v>
      </c>
      <c r="M278" s="125"/>
    </row>
    <row r="279" spans="1:13">
      <c r="A279" s="169" t="s">
        <v>1147</v>
      </c>
      <c r="B279" s="48" t="s">
        <v>3124</v>
      </c>
      <c r="C279" s="49" t="str">
        <f>"avé" &amp; " " &amp; M279</f>
        <v>avé coustru</v>
      </c>
      <c r="D279" s="55" t="s">
        <v>3226</v>
      </c>
      <c r="E279" s="52" t="s">
        <v>3229</v>
      </c>
      <c r="F279" s="52" t="s">
        <v>3235</v>
      </c>
      <c r="G279" s="52" t="s">
        <v>3241</v>
      </c>
      <c r="H279" s="52" t="str">
        <f>D159 &amp; " " &amp; M279</f>
        <v>ai coustru</v>
      </c>
      <c r="I279" s="52" t="str">
        <f>E159 &amp; " " &amp; M279</f>
        <v>aviéu coustru</v>
      </c>
      <c r="J279" s="52" t="str">
        <f>F159 &amp; " " &amp; M279</f>
        <v>aguère coustru</v>
      </c>
      <c r="K279" s="53" t="str">
        <f>G159 &amp; " " &amp; M279</f>
        <v>aurai coustru</v>
      </c>
      <c r="M279" s="49" t="s">
        <v>3224</v>
      </c>
    </row>
    <row r="280" spans="1:13">
      <c r="A280" s="226" t="s">
        <v>3305</v>
      </c>
      <c r="B280" s="67"/>
      <c r="C280" s="62"/>
      <c r="D280" s="100" t="s">
        <v>3253</v>
      </c>
      <c r="E280" s="61" t="s">
        <v>3230</v>
      </c>
      <c r="F280" s="61" t="s">
        <v>3236</v>
      </c>
      <c r="G280" s="61" t="s">
        <v>3242</v>
      </c>
      <c r="H280" s="61" t="str">
        <f>D160 &amp; " " &amp; M279</f>
        <v>as coustru</v>
      </c>
      <c r="I280" s="61" t="str">
        <f>E160 &amp; " " &amp; M279</f>
        <v>aviés coustru</v>
      </c>
      <c r="J280" s="61" t="str">
        <f>F160 &amp; " " &amp; M279</f>
        <v>aguères coustru</v>
      </c>
      <c r="K280" s="62" t="str">
        <f>G160 &amp; " " &amp; M279</f>
        <v>auras coustru</v>
      </c>
      <c r="M280" s="65" t="s">
        <v>3257</v>
      </c>
    </row>
    <row r="281" spans="1:13">
      <c r="A281" s="227"/>
      <c r="B281" s="67"/>
      <c r="C281" s="62"/>
      <c r="D281" s="107" t="s">
        <v>3254</v>
      </c>
      <c r="E281" s="61" t="s">
        <v>3231</v>
      </c>
      <c r="F281" s="61" t="s">
        <v>3237</v>
      </c>
      <c r="G281" s="61" t="s">
        <v>3243</v>
      </c>
      <c r="H281" s="61" t="str">
        <f>D161 &amp; " " &amp; M279</f>
        <v>a coustru</v>
      </c>
      <c r="I281" s="61" t="str">
        <f>E161 &amp; " " &amp; M279</f>
        <v>avié coustru</v>
      </c>
      <c r="J281" s="61" t="str">
        <f>F161 &amp; " " &amp; M279</f>
        <v>aguè  coustru</v>
      </c>
      <c r="K281" s="62" t="str">
        <f>G161 &amp; " " &amp; M279</f>
        <v>aura coustru</v>
      </c>
      <c r="M281" s="62" t="str">
        <f>"avènt" &amp; " " &amp; M279</f>
        <v>avènt coustru</v>
      </c>
    </row>
    <row r="282" spans="1:13" ht="12.75" customHeight="1">
      <c r="A282" s="228" t="s">
        <v>3308</v>
      </c>
      <c r="B282" s="67"/>
      <c r="C282" s="62"/>
      <c r="D282" s="107" t="s">
        <v>3256</v>
      </c>
      <c r="E282" s="61" t="s">
        <v>3232</v>
      </c>
      <c r="F282" s="61" t="s">
        <v>3238</v>
      </c>
      <c r="G282" s="61" t="s">
        <v>3244</v>
      </c>
      <c r="H282" s="61" t="str">
        <f>D162 &amp; " " &amp; M279</f>
        <v>avèn coustru</v>
      </c>
      <c r="I282" s="61" t="str">
        <f>E162 &amp; " " &amp; M279</f>
        <v>avian coustru</v>
      </c>
      <c r="J282" s="61" t="str">
        <f>F162 &amp; " " &amp; M279</f>
        <v>aguerian coustru</v>
      </c>
      <c r="K282" s="62" t="str">
        <f>G162 &amp; " " &amp; M279</f>
        <v>auren coustru</v>
      </c>
      <c r="M282" s="62"/>
    </row>
    <row r="283" spans="1:13">
      <c r="A283" s="229"/>
      <c r="B283" s="67"/>
      <c r="C283" s="62"/>
      <c r="D283" s="107" t="s">
        <v>3228</v>
      </c>
      <c r="E283" s="61" t="s">
        <v>3233</v>
      </c>
      <c r="F283" s="61" t="s">
        <v>3239</v>
      </c>
      <c r="G283" s="61" t="s">
        <v>3245</v>
      </c>
      <c r="H283" s="61" t="str">
        <f>D163 &amp; " " &amp; M279</f>
        <v>avès coustru</v>
      </c>
      <c r="I283" s="61" t="str">
        <f>E163 &amp; " " &amp; M279</f>
        <v>avias coustru</v>
      </c>
      <c r="J283" s="61" t="str">
        <f>F163 &amp; " " &amp; M279</f>
        <v>aguerias coustru</v>
      </c>
      <c r="K283" s="62" t="str">
        <f>G163 &amp; " " &amp; M279</f>
        <v>aurés coustru</v>
      </c>
      <c r="M283" s="62"/>
    </row>
    <row r="284" spans="1:13" ht="13.5" thickBot="1">
      <c r="A284" s="230"/>
      <c r="B284" s="80"/>
      <c r="C284" s="76"/>
      <c r="D284" s="105" t="s">
        <v>3255</v>
      </c>
      <c r="E284" s="75" t="s">
        <v>3234</v>
      </c>
      <c r="F284" s="75" t="s">
        <v>3240</v>
      </c>
      <c r="G284" s="75" t="s">
        <v>3246</v>
      </c>
      <c r="H284" s="75" t="str">
        <f>D164 &amp; " " &amp; M279</f>
        <v>an coustru</v>
      </c>
      <c r="I284" s="75" t="str">
        <f>E164 &amp; " " &amp; M279</f>
        <v>avien  coustru</v>
      </c>
      <c r="J284" s="75" t="str">
        <f>F164 &amp; " " &amp; M279</f>
        <v>aguèron coustru</v>
      </c>
      <c r="K284" s="76" t="str">
        <f>G164 &amp; " " &amp; M279</f>
        <v>auran coustru</v>
      </c>
      <c r="M284" s="76"/>
    </row>
    <row r="285" spans="1:13">
      <c r="A285" s="169" t="s">
        <v>820</v>
      </c>
      <c r="B285" s="137" t="s">
        <v>829</v>
      </c>
      <c r="C285" s="27" t="str">
        <f>"avé" &amp; " " &amp; M285</f>
        <v>avé cren</v>
      </c>
      <c r="D285" s="28" t="s">
        <v>829</v>
      </c>
      <c r="E285" s="29" t="s">
        <v>826</v>
      </c>
      <c r="F285" s="30" t="s">
        <v>3210</v>
      </c>
      <c r="G285" s="29" t="s">
        <v>827</v>
      </c>
      <c r="H285" s="22" t="str">
        <f>D159 &amp; " " &amp; M285</f>
        <v>ai cren</v>
      </c>
      <c r="I285" s="22" t="str">
        <f>E159 &amp; " " &amp; M285</f>
        <v>aviéu cren</v>
      </c>
      <c r="J285" s="22" t="str">
        <f>F159 &amp; " " &amp; M285</f>
        <v>aguère cren</v>
      </c>
      <c r="K285" s="23" t="str">
        <f>G159 &amp; " " &amp; M285</f>
        <v>aurai cren</v>
      </c>
      <c r="M285" s="37" t="s">
        <v>3222</v>
      </c>
    </row>
    <row r="286" spans="1:13">
      <c r="A286" s="226" t="s">
        <v>3305</v>
      </c>
      <c r="B286" s="35"/>
      <c r="C286" s="32"/>
      <c r="D286" s="119" t="s">
        <v>822</v>
      </c>
      <c r="E286" s="31" t="s">
        <v>831</v>
      </c>
      <c r="F286" s="31" t="s">
        <v>3211</v>
      </c>
      <c r="G286" s="31" t="s">
        <v>836</v>
      </c>
      <c r="H286" s="31" t="str">
        <f>D160 &amp; " " &amp; M285</f>
        <v>as cren</v>
      </c>
      <c r="I286" s="31" t="str">
        <f>E160 &amp; " " &amp; M285</f>
        <v>aviés cren</v>
      </c>
      <c r="J286" s="31" t="str">
        <f>F160 &amp; " " &amp; M285</f>
        <v>aguères cren</v>
      </c>
      <c r="K286" s="32" t="str">
        <f>G160 &amp; " " &amp; M285</f>
        <v>auras cren</v>
      </c>
      <c r="M286" s="96" t="s">
        <v>3223</v>
      </c>
    </row>
    <row r="287" spans="1:13">
      <c r="A287" s="227"/>
      <c r="B287" s="35"/>
      <c r="C287" s="32"/>
      <c r="D287" s="120" t="s">
        <v>3209</v>
      </c>
      <c r="E287" s="31" t="s">
        <v>832</v>
      </c>
      <c r="F287" s="31" t="s">
        <v>3212</v>
      </c>
      <c r="G287" s="31" t="s">
        <v>837</v>
      </c>
      <c r="H287" s="31" t="str">
        <f>D161 &amp; " " &amp; M285</f>
        <v>a cren</v>
      </c>
      <c r="I287" s="31" t="str">
        <f>E161 &amp; " " &amp; M285</f>
        <v>avié cren</v>
      </c>
      <c r="J287" s="31" t="str">
        <f>F161 &amp; " " &amp; M285</f>
        <v>aguè  cren</v>
      </c>
      <c r="K287" s="32" t="str">
        <f>G161 &amp; " " &amp; M285</f>
        <v>aura cren</v>
      </c>
      <c r="M287" s="32" t="str">
        <f>"avènt" &amp; " " &amp; M285</f>
        <v>avènt cren</v>
      </c>
    </row>
    <row r="288" spans="1:13" ht="12.75" customHeight="1">
      <c r="A288" s="228" t="s">
        <v>3308</v>
      </c>
      <c r="B288" s="35"/>
      <c r="C288" s="32"/>
      <c r="D288" s="119" t="s">
        <v>823</v>
      </c>
      <c r="E288" s="31" t="s">
        <v>833</v>
      </c>
      <c r="F288" s="31" t="s">
        <v>3213</v>
      </c>
      <c r="G288" s="31" t="s">
        <v>838</v>
      </c>
      <c r="H288" s="31" t="str">
        <f>D162 &amp; " " &amp; M285</f>
        <v>avèn cren</v>
      </c>
      <c r="I288" s="31" t="str">
        <f>E162 &amp; " " &amp; M285</f>
        <v>avian cren</v>
      </c>
      <c r="J288" s="31" t="str">
        <f>F162 &amp; " " &amp; M285</f>
        <v>aguerian cren</v>
      </c>
      <c r="K288" s="32" t="str">
        <f>G162 &amp; " " &amp; M285</f>
        <v>auren cren</v>
      </c>
      <c r="M288" s="32"/>
    </row>
    <row r="289" spans="1:13">
      <c r="A289" s="229"/>
      <c r="B289" s="35"/>
      <c r="C289" s="32"/>
      <c r="D289" s="119" t="s">
        <v>824</v>
      </c>
      <c r="E289" s="31" t="s">
        <v>834</v>
      </c>
      <c r="F289" s="31" t="s">
        <v>3214</v>
      </c>
      <c r="G289" s="31" t="s">
        <v>839</v>
      </c>
      <c r="H289" s="31" t="str">
        <f>D163 &amp; " " &amp; M285</f>
        <v>avès cren</v>
      </c>
      <c r="I289" s="31" t="str">
        <f>E163 &amp; " " &amp; M285</f>
        <v>avias cren</v>
      </c>
      <c r="J289" s="31" t="str">
        <f>F163 &amp; " " &amp; M285</f>
        <v>aguerias cren</v>
      </c>
      <c r="K289" s="32" t="str">
        <f>G163 &amp; " " &amp; M285</f>
        <v>aurés cren</v>
      </c>
      <c r="M289" s="32"/>
    </row>
    <row r="290" spans="1:13" ht="13.5" thickBot="1">
      <c r="A290" s="230"/>
      <c r="B290" s="47"/>
      <c r="C290" s="44"/>
      <c r="D290" s="121" t="s">
        <v>825</v>
      </c>
      <c r="E290" s="43" t="s">
        <v>835</v>
      </c>
      <c r="F290" s="43" t="s">
        <v>3215</v>
      </c>
      <c r="G290" s="43" t="s">
        <v>840</v>
      </c>
      <c r="H290" s="43" t="str">
        <f>D164 &amp; " " &amp; M285</f>
        <v>an cren</v>
      </c>
      <c r="I290" s="43" t="str">
        <f>E164 &amp; " " &amp; M285</f>
        <v>avien  cren</v>
      </c>
      <c r="J290" s="43" t="str">
        <f>F164 &amp; " " &amp; M285</f>
        <v>aguèron cren</v>
      </c>
      <c r="K290" s="44" t="str">
        <f>G164 &amp; " " &amp; M285</f>
        <v>auran cren</v>
      </c>
      <c r="M290" s="44"/>
    </row>
    <row r="291" spans="1:13">
      <c r="A291" s="169" t="s">
        <v>1148</v>
      </c>
      <c r="B291" s="113" t="s">
        <v>3123</v>
      </c>
      <c r="C291" s="114" t="str">
        <f>"avé" &amp; " " &amp; M291</f>
        <v>avé cresegu</v>
      </c>
      <c r="D291" s="50" t="s">
        <v>958</v>
      </c>
      <c r="E291" s="52" t="s">
        <v>600</v>
      </c>
      <c r="F291" s="51" t="s">
        <v>3261</v>
      </c>
      <c r="G291" s="99" t="s">
        <v>602</v>
      </c>
      <c r="H291" s="171" t="str">
        <f>D159 &amp; " " &amp; M291</f>
        <v>ai cresegu</v>
      </c>
      <c r="I291" s="52" t="str">
        <f>E159 &amp; " " &amp; M291</f>
        <v>aviéu cresegu</v>
      </c>
      <c r="J291" s="52" t="str">
        <f>F159 &amp; " " &amp; M291</f>
        <v>aguère cresegu</v>
      </c>
      <c r="K291" s="53" t="str">
        <f>G159 &amp; " " &amp; M291</f>
        <v>aurai cresegu</v>
      </c>
      <c r="M291" s="65" t="s">
        <v>3258</v>
      </c>
    </row>
    <row r="292" spans="1:13">
      <c r="A292" s="226" t="s">
        <v>3305</v>
      </c>
      <c r="B292" s="67"/>
      <c r="C292" s="62"/>
      <c r="D292" s="100" t="s">
        <v>595</v>
      </c>
      <c r="E292" s="61" t="s">
        <v>603</v>
      </c>
      <c r="F292" s="61" t="s">
        <v>3262</v>
      </c>
      <c r="G292" s="111" t="s">
        <v>608</v>
      </c>
      <c r="H292" s="172" t="str">
        <f>D160 &amp; " " &amp; M291</f>
        <v>as cresegu</v>
      </c>
      <c r="I292" s="61" t="str">
        <f>E160 &amp; " " &amp; M291</f>
        <v>aviés cresegu</v>
      </c>
      <c r="J292" s="61" t="str">
        <f>F160 &amp; " " &amp; M291</f>
        <v>aguères cresegu</v>
      </c>
      <c r="K292" s="62" t="str">
        <f>G160 &amp; " " &amp; M291</f>
        <v>auras cresegu</v>
      </c>
      <c r="M292" s="65" t="s">
        <v>3259</v>
      </c>
    </row>
    <row r="293" spans="1:13">
      <c r="A293" s="227"/>
      <c r="B293" s="67"/>
      <c r="C293" s="62"/>
      <c r="D293" s="107" t="s">
        <v>3260</v>
      </c>
      <c r="E293" s="61" t="s">
        <v>604</v>
      </c>
      <c r="F293" s="61" t="s">
        <v>3263</v>
      </c>
      <c r="G293" s="111" t="s">
        <v>609</v>
      </c>
      <c r="H293" s="172" t="str">
        <f>D161 &amp; " " &amp; M291</f>
        <v>a cresegu</v>
      </c>
      <c r="I293" s="61" t="str">
        <f>E161 &amp; " " &amp; M291</f>
        <v>avié cresegu</v>
      </c>
      <c r="J293" s="61" t="str">
        <f>F161 &amp; " " &amp; M291</f>
        <v>aguè  cresegu</v>
      </c>
      <c r="K293" s="62" t="str">
        <f>G161 &amp; " " &amp; M291</f>
        <v>aura cresegu</v>
      </c>
      <c r="M293" s="62" t="str">
        <f>"avènt" &amp; " " &amp; M291</f>
        <v>avènt cresegu</v>
      </c>
    </row>
    <row r="294" spans="1:13" ht="12.75" customHeight="1">
      <c r="A294" s="228" t="s">
        <v>3308</v>
      </c>
      <c r="B294" s="67"/>
      <c r="C294" s="62"/>
      <c r="D294" s="100" t="s">
        <v>598</v>
      </c>
      <c r="E294" s="61" t="s">
        <v>605</v>
      </c>
      <c r="F294" s="61" t="s">
        <v>3264</v>
      </c>
      <c r="G294" s="111" t="s">
        <v>610</v>
      </c>
      <c r="H294" s="172" t="str">
        <f>D162 &amp; " " &amp; M291</f>
        <v>avèn cresegu</v>
      </c>
      <c r="I294" s="61" t="str">
        <f>E162 &amp; " " &amp; M291</f>
        <v>avian cresegu</v>
      </c>
      <c r="J294" s="61" t="str">
        <f>F162 &amp; " " &amp; M291</f>
        <v>aguerian cresegu</v>
      </c>
      <c r="K294" s="62" t="str">
        <f>G162 &amp; " " &amp; M291</f>
        <v>auren cresegu</v>
      </c>
      <c r="M294" s="62"/>
    </row>
    <row r="295" spans="1:13">
      <c r="A295" s="229"/>
      <c r="B295" s="67"/>
      <c r="C295" s="62"/>
      <c r="D295" s="100" t="s">
        <v>597</v>
      </c>
      <c r="E295" s="61" t="s">
        <v>606</v>
      </c>
      <c r="F295" s="61" t="s">
        <v>3265</v>
      </c>
      <c r="G295" s="111" t="s">
        <v>611</v>
      </c>
      <c r="H295" s="172" t="str">
        <f>D163 &amp; " " &amp; M291</f>
        <v>avès cresegu</v>
      </c>
      <c r="I295" s="61" t="str">
        <f>E163 &amp; " " &amp; M291</f>
        <v>avias cresegu</v>
      </c>
      <c r="J295" s="61" t="str">
        <f>F163 &amp; " " &amp; M291</f>
        <v>aguerias cresegu</v>
      </c>
      <c r="K295" s="62" t="str">
        <f>G163 &amp; " " &amp; M291</f>
        <v>aurés cresegu</v>
      </c>
      <c r="M295" s="62"/>
    </row>
    <row r="296" spans="1:13" ht="13.5" thickBot="1">
      <c r="A296" s="230"/>
      <c r="B296" s="101"/>
      <c r="C296" s="102"/>
      <c r="D296" s="103" t="s">
        <v>599</v>
      </c>
      <c r="E296" s="104" t="s">
        <v>607</v>
      </c>
      <c r="F296" s="104" t="s">
        <v>3266</v>
      </c>
      <c r="G296" s="112" t="s">
        <v>612</v>
      </c>
      <c r="H296" s="173" t="str">
        <f>D164 &amp; " " &amp; M291</f>
        <v>an cresegu</v>
      </c>
      <c r="I296" s="75" t="str">
        <f>E164 &amp; " " &amp; M291</f>
        <v>avien  cresegu</v>
      </c>
      <c r="J296" s="75" t="str">
        <f>F164 &amp; " " &amp; M291</f>
        <v>aguèron cresegu</v>
      </c>
      <c r="K296" s="76" t="str">
        <f>G164 &amp; " " &amp; M291</f>
        <v>auran cresegu</v>
      </c>
      <c r="M296" s="102"/>
    </row>
    <row r="297" spans="1:13">
      <c r="A297" s="169" t="s">
        <v>1149</v>
      </c>
      <c r="B297" s="18" t="s">
        <v>626</v>
      </c>
      <c r="C297" s="19" t="str">
        <f>"avé" &amp; " " &amp; M297</f>
        <v>avé creissegu</v>
      </c>
      <c r="D297" s="20" t="s">
        <v>626</v>
      </c>
      <c r="E297" s="22" t="s">
        <v>623</v>
      </c>
      <c r="F297" s="21" t="s">
        <v>3279</v>
      </c>
      <c r="G297" s="22" t="s">
        <v>624</v>
      </c>
      <c r="H297" s="22" t="str">
        <f>D159 &amp; " " &amp; M297</f>
        <v>ai creissegu</v>
      </c>
      <c r="I297" s="22" t="str">
        <f>E159 &amp; " " &amp; M297</f>
        <v>aviéu creissegu</v>
      </c>
      <c r="J297" s="22" t="str">
        <f>F159 &amp; " " &amp; M297</f>
        <v>aguère creissegu</v>
      </c>
      <c r="K297" s="23" t="str">
        <f>G159 &amp; " " &amp; M297</f>
        <v>aurai creissegu</v>
      </c>
      <c r="M297" s="19" t="s">
        <v>3285</v>
      </c>
    </row>
    <row r="298" spans="1:13">
      <c r="A298" s="226" t="s">
        <v>3305</v>
      </c>
      <c r="B298" s="35"/>
      <c r="C298" s="32"/>
      <c r="D298" s="119" t="s">
        <v>618</v>
      </c>
      <c r="E298" s="31" t="s">
        <v>628</v>
      </c>
      <c r="F298" s="31" t="s">
        <v>3280</v>
      </c>
      <c r="G298" s="31" t="s">
        <v>633</v>
      </c>
      <c r="H298" s="31" t="str">
        <f>D160 &amp; " " &amp; M297</f>
        <v>as creissegu</v>
      </c>
      <c r="I298" s="31" t="str">
        <f>E160 &amp; " " &amp; M297</f>
        <v>aviés creissegu</v>
      </c>
      <c r="J298" s="31" t="str">
        <f>F160 &amp; " " &amp; M297</f>
        <v>aguères creissegu</v>
      </c>
      <c r="K298" s="32" t="str">
        <f>G160 &amp; " " &amp; M297</f>
        <v>auras creissegu</v>
      </c>
      <c r="M298" s="96" t="s">
        <v>3286</v>
      </c>
    </row>
    <row r="299" spans="1:13">
      <c r="A299" s="227"/>
      <c r="B299" s="35"/>
      <c r="C299" s="32"/>
      <c r="D299" s="119" t="s">
        <v>619</v>
      </c>
      <c r="E299" s="31" t="s">
        <v>629</v>
      </c>
      <c r="F299" s="31" t="s">
        <v>3281</v>
      </c>
      <c r="G299" s="31" t="s">
        <v>634</v>
      </c>
      <c r="H299" s="31" t="str">
        <f>D161 &amp; " " &amp; M297</f>
        <v>a creissegu</v>
      </c>
      <c r="I299" s="31" t="str">
        <f>E161 &amp; " " &amp; M297</f>
        <v>avié creissegu</v>
      </c>
      <c r="J299" s="31" t="str">
        <f>F161 &amp; " " &amp; M297</f>
        <v>aguè  creissegu</v>
      </c>
      <c r="K299" s="32" t="str">
        <f>G161 &amp; " " &amp; M297</f>
        <v>aura creissegu</v>
      </c>
      <c r="M299" s="32" t="str">
        <f>"avènt" &amp; " " &amp; M297</f>
        <v>avènt creissegu</v>
      </c>
    </row>
    <row r="300" spans="1:13" ht="12.75" customHeight="1">
      <c r="A300" s="228" t="s">
        <v>3308</v>
      </c>
      <c r="B300" s="35"/>
      <c r="C300" s="32"/>
      <c r="D300" s="119" t="s">
        <v>620</v>
      </c>
      <c r="E300" s="31" t="s">
        <v>630</v>
      </c>
      <c r="F300" s="31" t="s">
        <v>3282</v>
      </c>
      <c r="G300" s="31" t="s">
        <v>635</v>
      </c>
      <c r="H300" s="31" t="str">
        <f>D162 &amp; " " &amp; M297</f>
        <v>avèn creissegu</v>
      </c>
      <c r="I300" s="31" t="str">
        <f>E162 &amp; " " &amp; M297</f>
        <v>avian creissegu</v>
      </c>
      <c r="J300" s="31" t="str">
        <f>F162 &amp; " " &amp; M297</f>
        <v>aguerian creissegu</v>
      </c>
      <c r="K300" s="32" t="str">
        <f>G162 &amp; " " &amp; M297</f>
        <v>auren creissegu</v>
      </c>
      <c r="M300" s="32"/>
    </row>
    <row r="301" spans="1:13">
      <c r="A301" s="229"/>
      <c r="B301" s="35"/>
      <c r="C301" s="32"/>
      <c r="D301" s="119" t="s">
        <v>621</v>
      </c>
      <c r="E301" s="31" t="s">
        <v>631</v>
      </c>
      <c r="F301" s="31" t="s">
        <v>3283</v>
      </c>
      <c r="G301" s="31" t="s">
        <v>636</v>
      </c>
      <c r="H301" s="31" t="str">
        <f>D163 &amp; " " &amp; M297</f>
        <v>avès creissegu</v>
      </c>
      <c r="I301" s="31" t="str">
        <f>E163 &amp; " " &amp; M297</f>
        <v>avias creissegu</v>
      </c>
      <c r="J301" s="31" t="str">
        <f>F163 &amp; " " &amp; M297</f>
        <v>aguerias creissegu</v>
      </c>
      <c r="K301" s="32" t="str">
        <f>G163 &amp; " " &amp; M297</f>
        <v>aurés creissegu</v>
      </c>
      <c r="M301" s="32"/>
    </row>
    <row r="302" spans="1:13" ht="13.5" thickBot="1">
      <c r="A302" s="230"/>
      <c r="B302" s="124"/>
      <c r="C302" s="125"/>
      <c r="D302" s="129" t="s">
        <v>622</v>
      </c>
      <c r="E302" s="127" t="s">
        <v>632</v>
      </c>
      <c r="F302" s="127" t="s">
        <v>3284</v>
      </c>
      <c r="G302" s="127" t="s">
        <v>637</v>
      </c>
      <c r="H302" s="43" t="str">
        <f>D164 &amp; " " &amp; M297</f>
        <v>an creissegu</v>
      </c>
      <c r="I302" s="43" t="str">
        <f>E164 &amp; " " &amp; M297</f>
        <v>avien  creissegu</v>
      </c>
      <c r="J302" s="43" t="str">
        <f>F164 &amp; " " &amp; M297</f>
        <v>aguèron creissegu</v>
      </c>
      <c r="K302" s="44" t="str">
        <f>G164 &amp; " " &amp; M297</f>
        <v>auran creissegu</v>
      </c>
      <c r="M302" s="125"/>
    </row>
    <row r="303" spans="1:13">
      <c r="A303" s="169" t="s">
        <v>1150</v>
      </c>
      <c r="B303" s="48" t="s">
        <v>3135</v>
      </c>
      <c r="C303" s="49" t="str">
        <f>"avé" &amp; " " &amp; M303</f>
        <v>avé cuï</v>
      </c>
      <c r="D303" s="55" t="s">
        <v>3135</v>
      </c>
      <c r="E303" s="52" t="s">
        <v>3314</v>
      </c>
      <c r="F303" s="52" t="s">
        <v>3320</v>
      </c>
      <c r="G303" s="52" t="s">
        <v>3329</v>
      </c>
      <c r="H303" s="52" t="str">
        <f>D159 &amp; " " &amp; M303</f>
        <v>ai cuï</v>
      </c>
      <c r="I303" s="52" t="str">
        <f>E159 &amp; " " &amp; M303</f>
        <v>aviéu cuï</v>
      </c>
      <c r="J303" s="52" t="str">
        <f>F159 &amp; " " &amp; M303</f>
        <v>aguère cuï</v>
      </c>
      <c r="K303" s="53" t="str">
        <f>G159 &amp; " " &amp; M303</f>
        <v>aurai cuï</v>
      </c>
      <c r="M303" s="158" t="s">
        <v>3321</v>
      </c>
    </row>
    <row r="304" spans="1:13">
      <c r="A304" s="226" t="s">
        <v>3305</v>
      </c>
      <c r="B304" s="67"/>
      <c r="C304" s="62"/>
      <c r="D304" s="100" t="s">
        <v>3309</v>
      </c>
      <c r="E304" s="61" t="s">
        <v>3315</v>
      </c>
      <c r="F304" s="61" t="s">
        <v>3324</v>
      </c>
      <c r="G304" s="61" t="s">
        <v>3330</v>
      </c>
      <c r="H304" s="61" t="str">
        <f>D160 &amp; " " &amp; M303</f>
        <v>as cuï</v>
      </c>
      <c r="I304" s="61" t="str">
        <f>E160 &amp; " " &amp; M303</f>
        <v>aviés cuï</v>
      </c>
      <c r="J304" s="61" t="str">
        <f>F160 &amp; " " &amp; M303</f>
        <v>aguères cuï</v>
      </c>
      <c r="K304" s="62" t="str">
        <f>G160 &amp; " " &amp; M303</f>
        <v>auras cuï</v>
      </c>
      <c r="M304" s="161" t="s">
        <v>3322</v>
      </c>
    </row>
    <row r="305" spans="1:13">
      <c r="A305" s="227"/>
      <c r="B305" s="67"/>
      <c r="C305" s="62"/>
      <c r="D305" s="100" t="s">
        <v>3311</v>
      </c>
      <c r="E305" s="61" t="s">
        <v>3316</v>
      </c>
      <c r="F305" s="61" t="s">
        <v>3325</v>
      </c>
      <c r="G305" s="61" t="s">
        <v>3331</v>
      </c>
      <c r="H305" s="61" t="str">
        <f>D161 &amp; " " &amp; M303</f>
        <v>a cuï</v>
      </c>
      <c r="I305" s="61" t="str">
        <f>E161 &amp; " " &amp; M303</f>
        <v>avié cuï</v>
      </c>
      <c r="J305" s="61" t="str">
        <f>F161 &amp; " " &amp; M303</f>
        <v>aguè  cuï</v>
      </c>
      <c r="K305" s="62" t="str">
        <f>G161 &amp; " " &amp; M303</f>
        <v>aura cuï</v>
      </c>
      <c r="M305" s="62" t="str">
        <f>"avènt" &amp; " " &amp; M303</f>
        <v>avènt cuï</v>
      </c>
    </row>
    <row r="306" spans="1:13" ht="12.75" customHeight="1">
      <c r="A306" s="228" t="s">
        <v>3308</v>
      </c>
      <c r="B306" s="67"/>
      <c r="C306" s="62"/>
      <c r="D306" s="100" t="s">
        <v>3312</v>
      </c>
      <c r="E306" s="61" t="s">
        <v>3317</v>
      </c>
      <c r="F306" s="61" t="s">
        <v>3326</v>
      </c>
      <c r="G306" s="61" t="s">
        <v>3332</v>
      </c>
      <c r="H306" s="61" t="str">
        <f>D162 &amp; " " &amp; M303</f>
        <v>avèn cuï</v>
      </c>
      <c r="I306" s="61" t="str">
        <f>E162 &amp; " " &amp; M303</f>
        <v>avian cuï</v>
      </c>
      <c r="J306" s="61" t="str">
        <f>F162 &amp; " " &amp; M303</f>
        <v>aguerian cuï</v>
      </c>
      <c r="K306" s="62" t="str">
        <f>G162 &amp; " " &amp; M303</f>
        <v>auren cuï</v>
      </c>
      <c r="M306" s="62"/>
    </row>
    <row r="307" spans="1:13">
      <c r="A307" s="229"/>
      <c r="B307" s="67"/>
      <c r="C307" s="62"/>
      <c r="D307" s="100" t="s">
        <v>3313</v>
      </c>
      <c r="E307" s="61" t="s">
        <v>3318</v>
      </c>
      <c r="F307" s="61" t="s">
        <v>3327</v>
      </c>
      <c r="G307" s="61" t="s">
        <v>3333</v>
      </c>
      <c r="H307" s="61" t="str">
        <f>D163 &amp; " " &amp; M303</f>
        <v>avès cuï</v>
      </c>
      <c r="I307" s="61" t="str">
        <f>E163 &amp; " " &amp; M303</f>
        <v>avias cuï</v>
      </c>
      <c r="J307" s="61" t="str">
        <f>F163 &amp; " " &amp; M303</f>
        <v>aguerias cuï</v>
      </c>
      <c r="K307" s="62" t="str">
        <f>G163 &amp; " " &amp; M303</f>
        <v>aurés cuï</v>
      </c>
      <c r="M307" s="62"/>
    </row>
    <row r="308" spans="1:13" ht="13.5" thickBot="1">
      <c r="A308" s="230"/>
      <c r="B308" s="80"/>
      <c r="C308" s="76"/>
      <c r="D308" s="105" t="s">
        <v>3310</v>
      </c>
      <c r="E308" s="75" t="s">
        <v>3319</v>
      </c>
      <c r="F308" s="75" t="s">
        <v>3328</v>
      </c>
      <c r="G308" s="75" t="s">
        <v>3334</v>
      </c>
      <c r="H308" s="75" t="str">
        <f>D164 &amp; " " &amp; M303</f>
        <v>an cuï</v>
      </c>
      <c r="I308" s="75" t="str">
        <f>E164 &amp; " " &amp; M303</f>
        <v>avien  cuï</v>
      </c>
      <c r="J308" s="75" t="str">
        <f>F164 &amp; " " &amp; M303</f>
        <v>aguèron cuï</v>
      </c>
      <c r="K308" s="76" t="str">
        <f>G164 &amp; " " &amp; M303</f>
        <v>auran cuï</v>
      </c>
      <c r="M308" s="76"/>
    </row>
    <row r="309" spans="1:13">
      <c r="A309" s="169" t="s">
        <v>1151</v>
      </c>
      <c r="B309" s="18" t="s">
        <v>3134</v>
      </c>
      <c r="C309" s="19" t="str">
        <f>"avé" &amp; " " &amp; M309</f>
        <v>avé cubert</v>
      </c>
      <c r="D309" s="25" t="s">
        <v>3374</v>
      </c>
      <c r="E309" s="22" t="s">
        <v>3375</v>
      </c>
      <c r="F309" s="22" t="s">
        <v>3376</v>
      </c>
      <c r="G309" s="22" t="s">
        <v>3377</v>
      </c>
      <c r="H309" s="22" t="str">
        <f>D159 &amp; " " &amp; M309</f>
        <v>ai cubert</v>
      </c>
      <c r="I309" s="22" t="str">
        <f>E159 &amp; " " &amp; M309</f>
        <v>aviéu cubert</v>
      </c>
      <c r="J309" s="22" t="str">
        <f>F159 &amp; " " &amp; M309</f>
        <v>aguère cubert</v>
      </c>
      <c r="K309" s="23" t="str">
        <f>G159 &amp; " " &amp; M309</f>
        <v>aurai cubert</v>
      </c>
      <c r="M309" s="23" t="s">
        <v>3382</v>
      </c>
    </row>
    <row r="310" spans="1:13">
      <c r="A310" s="226" t="s">
        <v>3305</v>
      </c>
      <c r="B310" s="35"/>
      <c r="C310" s="32"/>
      <c r="D310" s="119" t="s">
        <v>3383</v>
      </c>
      <c r="E310" s="31" t="s">
        <v>3384</v>
      </c>
      <c r="F310" s="31" t="s">
        <v>3385</v>
      </c>
      <c r="G310" s="31" t="s">
        <v>3386</v>
      </c>
      <c r="H310" s="31" t="str">
        <f>D160 &amp; " " &amp; M309</f>
        <v>as cubert</v>
      </c>
      <c r="I310" s="31" t="str">
        <f>E160 &amp; " " &amp; M309</f>
        <v>aviés cubert</v>
      </c>
      <c r="J310" s="31" t="str">
        <f>F160 &amp; " " &amp; M309</f>
        <v>aguères cubert</v>
      </c>
      <c r="K310" s="32" t="str">
        <f>G160 &amp; " " &amp; M309</f>
        <v>auras cubert</v>
      </c>
      <c r="M310" s="32" t="s">
        <v>3390</v>
      </c>
    </row>
    <row r="311" spans="1:13">
      <c r="A311" s="227"/>
      <c r="B311" s="35"/>
      <c r="C311" s="32"/>
      <c r="D311" s="119" t="s">
        <v>3391</v>
      </c>
      <c r="E311" s="31" t="s">
        <v>3392</v>
      </c>
      <c r="F311" s="31" t="s">
        <v>3393</v>
      </c>
      <c r="G311" s="31" t="s">
        <v>3394</v>
      </c>
      <c r="H311" s="31" t="str">
        <f>D161 &amp; " " &amp; M309</f>
        <v>a cubert</v>
      </c>
      <c r="I311" s="31" t="str">
        <f>E161 &amp; " " &amp; M309</f>
        <v>avié cubert</v>
      </c>
      <c r="J311" s="31" t="str">
        <f>F161 &amp; " " &amp; M309</f>
        <v>aguè  cubert</v>
      </c>
      <c r="K311" s="32" t="str">
        <f>G161 &amp; " " &amp; M309</f>
        <v>aura cubert</v>
      </c>
      <c r="M311" s="32" t="str">
        <f>"avènt" &amp; " " &amp; M309</f>
        <v>avènt cubert</v>
      </c>
    </row>
    <row r="312" spans="1:13" ht="12.75" customHeight="1">
      <c r="A312" s="228" t="s">
        <v>3308</v>
      </c>
      <c r="B312" s="35"/>
      <c r="C312" s="32"/>
      <c r="D312" s="119" t="s">
        <v>3398</v>
      </c>
      <c r="E312" s="31" t="s">
        <v>3399</v>
      </c>
      <c r="F312" s="31" t="s">
        <v>3400</v>
      </c>
      <c r="G312" s="31" t="s">
        <v>3401</v>
      </c>
      <c r="H312" s="31" t="str">
        <f>D162 &amp; " " &amp; M309</f>
        <v>avèn cubert</v>
      </c>
      <c r="I312" s="31" t="str">
        <f>E162 &amp; " " &amp; M309</f>
        <v>avian cubert</v>
      </c>
      <c r="J312" s="31" t="str">
        <f>F162 &amp; " " &amp; M309</f>
        <v>aguerian cubert</v>
      </c>
      <c r="K312" s="32" t="str">
        <f>G162 &amp; " " &amp; M309</f>
        <v>auren cubert</v>
      </c>
      <c r="M312" s="32"/>
    </row>
    <row r="313" spans="1:13">
      <c r="A313" s="229"/>
      <c r="B313" s="35"/>
      <c r="C313" s="32"/>
      <c r="D313" s="119" t="s">
        <v>3406</v>
      </c>
      <c r="E313" s="31" t="s">
        <v>3407</v>
      </c>
      <c r="F313" s="31" t="s">
        <v>3408</v>
      </c>
      <c r="G313" s="31" t="s">
        <v>3409</v>
      </c>
      <c r="H313" s="31" t="str">
        <f>D163 &amp; " " &amp; M309</f>
        <v>avès cubert</v>
      </c>
      <c r="I313" s="31" t="str">
        <f>E163 &amp; " " &amp; M309</f>
        <v>avias cubert</v>
      </c>
      <c r="J313" s="31" t="str">
        <f>F163 &amp; " " &amp; M309</f>
        <v>aguerias cubert</v>
      </c>
      <c r="K313" s="32" t="str">
        <f>G163 &amp; " " &amp; M309</f>
        <v>aurés cubert</v>
      </c>
      <c r="M313" s="32"/>
    </row>
    <row r="314" spans="1:13" ht="13.5" thickBot="1">
      <c r="A314" s="230"/>
      <c r="B314" s="124"/>
      <c r="C314" s="125"/>
      <c r="D314" s="129" t="s">
        <v>3413</v>
      </c>
      <c r="E314" s="127" t="s">
        <v>3414</v>
      </c>
      <c r="F314" s="127" t="s">
        <v>3415</v>
      </c>
      <c r="G314" s="127" t="s">
        <v>3416</v>
      </c>
      <c r="H314" s="43" t="str">
        <f>D164 &amp; " " &amp; M309</f>
        <v>an cubert</v>
      </c>
      <c r="I314" s="43" t="str">
        <f>E164 &amp; " " &amp; M309</f>
        <v>avien  cubert</v>
      </c>
      <c r="J314" s="43" t="str">
        <f>F164 &amp; " " &amp; M309</f>
        <v>aguèron cubert</v>
      </c>
      <c r="K314" s="44" t="str">
        <f>G164 &amp; " " &amp; M309</f>
        <v>auran cubert</v>
      </c>
      <c r="M314" s="125"/>
    </row>
    <row r="315" spans="1:13">
      <c r="A315" s="169" t="s">
        <v>1153</v>
      </c>
      <c r="B315" s="48" t="s">
        <v>1154</v>
      </c>
      <c r="C315" s="49"/>
      <c r="D315" s="55"/>
      <c r="E315" s="51" t="s">
        <v>1161</v>
      </c>
      <c r="F315" s="52"/>
      <c r="G315" s="51" t="s">
        <v>1167</v>
      </c>
      <c r="H315" s="51"/>
      <c r="I315" s="51"/>
      <c r="J315" s="54"/>
      <c r="K315" s="49"/>
      <c r="M315" s="53" t="s">
        <v>1154</v>
      </c>
    </row>
    <row r="316" spans="1:13">
      <c r="A316" s="226" t="s">
        <v>3305</v>
      </c>
      <c r="B316" s="67"/>
      <c r="C316" s="62"/>
      <c r="D316" s="100"/>
      <c r="E316" s="64" t="s">
        <v>1162</v>
      </c>
      <c r="F316" s="61"/>
      <c r="G316" s="64" t="s">
        <v>1168</v>
      </c>
      <c r="H316" s="64"/>
      <c r="I316" s="64"/>
      <c r="J316" s="115"/>
      <c r="K316" s="65"/>
      <c r="M316" s="62" t="s">
        <v>1155</v>
      </c>
    </row>
    <row r="317" spans="1:13">
      <c r="A317" s="227"/>
      <c r="B317" s="67"/>
      <c r="C317" s="62"/>
      <c r="D317" s="100"/>
      <c r="E317" s="64" t="s">
        <v>1163</v>
      </c>
      <c r="F317" s="61"/>
      <c r="G317" s="64" t="s">
        <v>1169</v>
      </c>
      <c r="H317" s="64"/>
      <c r="I317" s="64"/>
      <c r="J317" s="115"/>
      <c r="K317" s="65"/>
      <c r="M317" s="62"/>
    </row>
    <row r="318" spans="1:13" ht="12.75" customHeight="1">
      <c r="A318" s="228" t="s">
        <v>3308</v>
      </c>
      <c r="B318" s="67"/>
      <c r="C318" s="62"/>
      <c r="D318" s="100"/>
      <c r="E318" s="64" t="s">
        <v>1164</v>
      </c>
      <c r="F318" s="61"/>
      <c r="G318" s="64" t="s">
        <v>1170</v>
      </c>
      <c r="H318" s="64"/>
      <c r="I318" s="64"/>
      <c r="J318" s="115"/>
      <c r="K318" s="65"/>
      <c r="M318" s="62"/>
    </row>
    <row r="319" spans="1:13">
      <c r="A319" s="229"/>
      <c r="B319" s="67"/>
      <c r="C319" s="62"/>
      <c r="D319" s="100"/>
      <c r="E319" s="64" t="s">
        <v>1165</v>
      </c>
      <c r="F319" s="61"/>
      <c r="G319" s="64" t="s">
        <v>1171</v>
      </c>
      <c r="H319" s="64"/>
      <c r="I319" s="64"/>
      <c r="J319" s="115"/>
      <c r="K319" s="65"/>
      <c r="M319" s="62"/>
    </row>
    <row r="320" spans="1:13" ht="13.5" thickBot="1">
      <c r="A320" s="230"/>
      <c r="B320" s="80"/>
      <c r="C320" s="76"/>
      <c r="D320" s="105"/>
      <c r="E320" s="78" t="s">
        <v>1166</v>
      </c>
      <c r="F320" s="75"/>
      <c r="G320" s="75"/>
      <c r="H320" s="78"/>
      <c r="I320" s="78"/>
      <c r="J320" s="116"/>
      <c r="K320" s="79"/>
      <c r="M320" s="76"/>
    </row>
    <row r="321" spans="1:13">
      <c r="A321" s="169" t="s">
        <v>1172</v>
      </c>
      <c r="B321" s="137" t="s">
        <v>3133</v>
      </c>
      <c r="C321" s="37" t="str">
        <f>"avé" &amp; " " &amp; M321</f>
        <v>avé descuissa</v>
      </c>
      <c r="D321" s="180" t="s">
        <v>3420</v>
      </c>
      <c r="E321" s="29" t="s">
        <v>3421</v>
      </c>
      <c r="F321" s="29" t="s">
        <v>3422</v>
      </c>
      <c r="G321" s="29" t="s">
        <v>3423</v>
      </c>
      <c r="H321" s="22" t="str">
        <f>D159 &amp; " " &amp; M321</f>
        <v>ai descuissa</v>
      </c>
      <c r="I321" s="22" t="str">
        <f>E159 &amp; " " &amp; M321</f>
        <v>aviéu descuissa</v>
      </c>
      <c r="J321" s="22" t="str">
        <f>F159 &amp; " " &amp; M321</f>
        <v>aguère descuissa</v>
      </c>
      <c r="K321" s="23" t="str">
        <f>G159 &amp; " " &amp; M321</f>
        <v>aurai descuissa</v>
      </c>
      <c r="M321" s="27" t="s">
        <v>3133</v>
      </c>
    </row>
    <row r="322" spans="1:13">
      <c r="A322" s="226" t="s">
        <v>3305</v>
      </c>
      <c r="B322" s="35"/>
      <c r="C322" s="32"/>
      <c r="D322" s="147" t="s">
        <v>3460</v>
      </c>
      <c r="E322" s="31" t="s">
        <v>3428</v>
      </c>
      <c r="F322" s="31" t="s">
        <v>3429</v>
      </c>
      <c r="G322" s="31" t="s">
        <v>3430</v>
      </c>
      <c r="H322" s="31" t="str">
        <f>D160 &amp; " " &amp; M321</f>
        <v>as descuissa</v>
      </c>
      <c r="I322" s="31" t="str">
        <f>E160 &amp; " " &amp; M321</f>
        <v>aviés descuissa</v>
      </c>
      <c r="J322" s="31" t="str">
        <f>F160 &amp; " " &amp; M321</f>
        <v>aguères descuissa</v>
      </c>
      <c r="K322" s="32" t="str">
        <f>G160 &amp; " " &amp; M321</f>
        <v>auras descuissa</v>
      </c>
      <c r="M322" s="32" t="s">
        <v>3433</v>
      </c>
    </row>
    <row r="323" spans="1:13">
      <c r="A323" s="227"/>
      <c r="B323" s="35"/>
      <c r="C323" s="32"/>
      <c r="D323" s="147" t="s">
        <v>3461</v>
      </c>
      <c r="E323" s="31" t="s">
        <v>3435</v>
      </c>
      <c r="F323" s="31" t="s">
        <v>3436</v>
      </c>
      <c r="G323" s="31" t="s">
        <v>3437</v>
      </c>
      <c r="H323" s="31" t="str">
        <f>D161 &amp; " " &amp; M321</f>
        <v>a descuissa</v>
      </c>
      <c r="I323" s="31" t="str">
        <f>E161 &amp; " " &amp; M321</f>
        <v>avié descuissa</v>
      </c>
      <c r="J323" s="31" t="str">
        <f>F161 &amp; " " &amp; M321</f>
        <v>aguè  descuissa</v>
      </c>
      <c r="K323" s="32" t="str">
        <f>G161 &amp; " " &amp; M321</f>
        <v>aura descuissa</v>
      </c>
      <c r="M323" s="32" t="str">
        <f>"avènt" &amp; " " &amp; M321</f>
        <v>avènt descuissa</v>
      </c>
    </row>
    <row r="324" spans="1:13" ht="12.75" customHeight="1">
      <c r="A324" s="228" t="s">
        <v>3308</v>
      </c>
      <c r="B324" s="35"/>
      <c r="C324" s="32"/>
      <c r="D324" s="119" t="s">
        <v>3440</v>
      </c>
      <c r="E324" s="31" t="s">
        <v>3441</v>
      </c>
      <c r="F324" s="31" t="s">
        <v>3442</v>
      </c>
      <c r="G324" s="31" t="s">
        <v>3443</v>
      </c>
      <c r="H324" s="31" t="str">
        <f>D162 &amp; " " &amp; M321</f>
        <v>avèn descuissa</v>
      </c>
      <c r="I324" s="31" t="str">
        <f>E162 &amp; " " &amp; M321</f>
        <v>avian descuissa</v>
      </c>
      <c r="J324" s="31" t="str">
        <f>F162 &amp; " " &amp; M321</f>
        <v>aguerian descuissa</v>
      </c>
      <c r="K324" s="32" t="str">
        <f>G162 &amp; " " &amp; M321</f>
        <v>auren descuissa</v>
      </c>
      <c r="M324" s="32"/>
    </row>
    <row r="325" spans="1:13">
      <c r="A325" s="229"/>
      <c r="B325" s="35"/>
      <c r="C325" s="32"/>
      <c r="D325" s="119" t="s">
        <v>3448</v>
      </c>
      <c r="E325" s="31" t="s">
        <v>3449</v>
      </c>
      <c r="F325" s="31" t="s">
        <v>3450</v>
      </c>
      <c r="G325" s="31" t="s">
        <v>3451</v>
      </c>
      <c r="H325" s="31" t="str">
        <f>D163 &amp; " " &amp; M321</f>
        <v>avès descuissa</v>
      </c>
      <c r="I325" s="31" t="str">
        <f>E163 &amp; " " &amp; M321</f>
        <v>avias descuissa</v>
      </c>
      <c r="J325" s="31" t="str">
        <f>F163 &amp; " " &amp; M321</f>
        <v>aguerias descuissa</v>
      </c>
      <c r="K325" s="32" t="str">
        <f>G163 &amp; " " &amp; M321</f>
        <v>aurés descuissa</v>
      </c>
      <c r="M325" s="32"/>
    </row>
    <row r="326" spans="1:13" ht="13.5" thickBot="1">
      <c r="A326" s="230"/>
      <c r="B326" s="47"/>
      <c r="C326" s="44"/>
      <c r="D326" s="184" t="s">
        <v>3462</v>
      </c>
      <c r="E326" s="43" t="s">
        <v>3455</v>
      </c>
      <c r="F326" s="43" t="s">
        <v>3456</v>
      </c>
      <c r="G326" s="43" t="s">
        <v>3457</v>
      </c>
      <c r="H326" s="43" t="str">
        <f>D164 &amp; " " &amp; M321</f>
        <v>an descuissa</v>
      </c>
      <c r="I326" s="43" t="str">
        <f>E164 &amp; " " &amp; M321</f>
        <v>avien  descuissa</v>
      </c>
      <c r="J326" s="43" t="str">
        <f>F164 &amp; " " &amp; M321</f>
        <v>aguèron descuissa</v>
      </c>
      <c r="K326" s="44" t="str">
        <f>G164 &amp; " " &amp; M321</f>
        <v>auran descuissa</v>
      </c>
      <c r="M326" s="44"/>
    </row>
    <row r="327" spans="1:13">
      <c r="A327" s="169" t="s">
        <v>1173</v>
      </c>
      <c r="B327" s="48" t="s">
        <v>3132</v>
      </c>
      <c r="C327" s="49" t="str">
        <f>"avé" &amp; " " &amp; M327</f>
        <v>avé degu</v>
      </c>
      <c r="D327" s="156" t="s">
        <v>3289</v>
      </c>
      <c r="E327" s="52" t="s">
        <v>500</v>
      </c>
      <c r="F327" s="51" t="s">
        <v>3291</v>
      </c>
      <c r="G327" s="157" t="s">
        <v>3467</v>
      </c>
      <c r="H327" s="52" t="str">
        <f>D159 &amp; " " &amp; M327</f>
        <v>ai degu</v>
      </c>
      <c r="I327" s="52" t="str">
        <f>E159 &amp; " " &amp; M327</f>
        <v>aviéu degu</v>
      </c>
      <c r="J327" s="52" t="str">
        <f>F159 &amp; " " &amp; M327</f>
        <v>aguère degu</v>
      </c>
      <c r="K327" s="53" t="str">
        <f>G159 &amp; " " &amp; M327</f>
        <v>aurai degu</v>
      </c>
      <c r="M327" s="53" t="s">
        <v>64</v>
      </c>
    </row>
    <row r="328" spans="1:13">
      <c r="A328" s="226" t="s">
        <v>3305</v>
      </c>
      <c r="B328" s="56"/>
      <c r="C328" s="57"/>
      <c r="D328" s="100" t="s">
        <v>501</v>
      </c>
      <c r="E328" s="104" t="s">
        <v>506</v>
      </c>
      <c r="F328" s="61" t="s">
        <v>511</v>
      </c>
      <c r="G328" s="163" t="s">
        <v>3468</v>
      </c>
      <c r="H328" s="61" t="str">
        <f>D160 &amp; " " &amp; M327</f>
        <v>as degu</v>
      </c>
      <c r="I328" s="61" t="str">
        <f>E160 &amp; " " &amp; M327</f>
        <v>aviés degu</v>
      </c>
      <c r="J328" s="61" t="str">
        <f>F160 &amp; " " &amp; M327</f>
        <v>aguères degu</v>
      </c>
      <c r="K328" s="62" t="str">
        <f>G160 &amp; " " &amp; M327</f>
        <v>auras degu</v>
      </c>
      <c r="M328" s="65" t="s">
        <v>3288</v>
      </c>
    </row>
    <row r="329" spans="1:13">
      <c r="A329" s="227"/>
      <c r="B329" s="56"/>
      <c r="C329" s="57"/>
      <c r="D329" s="117" t="s">
        <v>502</v>
      </c>
      <c r="E329" s="61" t="s">
        <v>507</v>
      </c>
      <c r="F329" s="100" t="s">
        <v>512</v>
      </c>
      <c r="G329" s="163" t="s">
        <v>3469</v>
      </c>
      <c r="H329" s="61" t="str">
        <f>D161 &amp; " " &amp; M327</f>
        <v>a degu</v>
      </c>
      <c r="I329" s="61" t="str">
        <f>E161 &amp; " " &amp; M327</f>
        <v>avié degu</v>
      </c>
      <c r="J329" s="61" t="str">
        <f>F161 &amp; " " &amp; M327</f>
        <v>aguè  degu</v>
      </c>
      <c r="K329" s="62" t="str">
        <f>G161 &amp; " " &amp; M327</f>
        <v>aura degu</v>
      </c>
      <c r="M329" s="62" t="str">
        <f>"avènt" &amp; " " &amp; M327</f>
        <v>avènt degu</v>
      </c>
    </row>
    <row r="330" spans="1:13" ht="12.75" customHeight="1">
      <c r="A330" s="228" t="s">
        <v>3308</v>
      </c>
      <c r="B330" s="56"/>
      <c r="C330" s="57"/>
      <c r="D330" s="100" t="s">
        <v>503</v>
      </c>
      <c r="E330" s="59" t="s">
        <v>508</v>
      </c>
      <c r="F330" s="61" t="s">
        <v>513</v>
      </c>
      <c r="G330" s="163" t="s">
        <v>3470</v>
      </c>
      <c r="H330" s="61" t="str">
        <f>D162 &amp; " " &amp; M327</f>
        <v>avèn degu</v>
      </c>
      <c r="I330" s="61" t="str">
        <f>E162 &amp; " " &amp; M327</f>
        <v>avian degu</v>
      </c>
      <c r="J330" s="61" t="str">
        <f>F162 &amp; " " &amp; M327</f>
        <v>aguerian degu</v>
      </c>
      <c r="K330" s="62" t="str">
        <f>G162 &amp; " " &amp; M327</f>
        <v>auren degu</v>
      </c>
      <c r="M330" s="62"/>
    </row>
    <row r="331" spans="1:13">
      <c r="A331" s="229"/>
      <c r="B331" s="56"/>
      <c r="C331" s="57"/>
      <c r="D331" s="100" t="s">
        <v>504</v>
      </c>
      <c r="E331" s="61" t="s">
        <v>509</v>
      </c>
      <c r="F331" s="61" t="s">
        <v>514</v>
      </c>
      <c r="G331" s="163" t="s">
        <v>3471</v>
      </c>
      <c r="H331" s="61" t="str">
        <f>D163 &amp; " " &amp; M327</f>
        <v>avès degu</v>
      </c>
      <c r="I331" s="61" t="str">
        <f>E163 &amp; " " &amp; M327</f>
        <v>avias degu</v>
      </c>
      <c r="J331" s="61" t="str">
        <f>F163 &amp; " " &amp; M327</f>
        <v>aguerias degu</v>
      </c>
      <c r="K331" s="62" t="str">
        <f>G163 &amp; " " &amp; M327</f>
        <v>aurés degu</v>
      </c>
      <c r="M331" s="62"/>
    </row>
    <row r="332" spans="1:13" ht="13.5" thickBot="1">
      <c r="A332" s="230"/>
      <c r="B332" s="89"/>
      <c r="C332" s="90"/>
      <c r="D332" s="105" t="s">
        <v>505</v>
      </c>
      <c r="E332" s="75" t="s">
        <v>510</v>
      </c>
      <c r="F332" s="75" t="s">
        <v>515</v>
      </c>
      <c r="G332" s="168" t="s">
        <v>3472</v>
      </c>
      <c r="H332" s="75" t="str">
        <f>D164 &amp; " " &amp; M327</f>
        <v>an degu</v>
      </c>
      <c r="I332" s="75" t="str">
        <f>E164 &amp; " " &amp; M327</f>
        <v>avien  degu</v>
      </c>
      <c r="J332" s="75" t="str">
        <f>F164 &amp; " " &amp; M327</f>
        <v>aguèron degu</v>
      </c>
      <c r="K332" s="76" t="str">
        <f>G164 &amp; " " &amp; M327</f>
        <v>auran degu</v>
      </c>
      <c r="M332" s="76"/>
    </row>
    <row r="333" spans="1:13">
      <c r="A333" s="169" t="s">
        <v>65</v>
      </c>
      <c r="B333" s="18" t="s">
        <v>3131</v>
      </c>
      <c r="C333" s="19" t="str">
        <f>"avé" &amp; " " &amp; M333</f>
        <v>avé di (dich)</v>
      </c>
      <c r="D333" s="140" t="s">
        <v>566</v>
      </c>
      <c r="E333" s="22" t="s">
        <v>541</v>
      </c>
      <c r="F333" s="21" t="s">
        <v>3302</v>
      </c>
      <c r="G333" s="22" t="s">
        <v>542</v>
      </c>
      <c r="H333" s="22" t="str">
        <f>D159 &amp; " " &amp; M333</f>
        <v>ai di (dich)</v>
      </c>
      <c r="I333" s="22" t="str">
        <f>E159 &amp; " " &amp; M333</f>
        <v>aviéu di (dich)</v>
      </c>
      <c r="J333" s="22" t="str">
        <f>F159 &amp; " " &amp; M333</f>
        <v>aguère di (dich)</v>
      </c>
      <c r="K333" s="23" t="str">
        <f>G159 &amp; " " &amp; M333</f>
        <v>aurai di (dich)</v>
      </c>
      <c r="M333" s="143" t="s">
        <v>3497</v>
      </c>
    </row>
    <row r="334" spans="1:13">
      <c r="A334" s="226" t="s">
        <v>3305</v>
      </c>
      <c r="B334" s="35"/>
      <c r="C334" s="32"/>
      <c r="D334" s="147" t="s">
        <v>3480</v>
      </c>
      <c r="E334" s="31" t="s">
        <v>545</v>
      </c>
      <c r="F334" s="31" t="s">
        <v>550</v>
      </c>
      <c r="G334" s="31" t="s">
        <v>555</v>
      </c>
      <c r="H334" s="31" t="str">
        <f>D160 &amp; " " &amp; M333</f>
        <v>as di (dich)</v>
      </c>
      <c r="I334" s="31" t="str">
        <f>E160 &amp; " " &amp; M333</f>
        <v>aviés di (dich)</v>
      </c>
      <c r="J334" s="31" t="str">
        <f>F160 &amp; " " &amp; M333</f>
        <v>aguères di (dich)</v>
      </c>
      <c r="K334" s="32" t="str">
        <f>G160 &amp; " " &amp; M333</f>
        <v>auras di (dich)</v>
      </c>
      <c r="M334" s="146" t="s">
        <v>3498</v>
      </c>
    </row>
    <row r="335" spans="1:13">
      <c r="A335" s="227"/>
      <c r="B335" s="35"/>
      <c r="C335" s="32"/>
      <c r="D335" s="147" t="s">
        <v>3481</v>
      </c>
      <c r="E335" s="31" t="s">
        <v>546</v>
      </c>
      <c r="F335" s="31" t="s">
        <v>551</v>
      </c>
      <c r="G335" s="31" t="s">
        <v>556</v>
      </c>
      <c r="H335" s="31" t="str">
        <f>D161 &amp; " " &amp; M333</f>
        <v>a di (dich)</v>
      </c>
      <c r="I335" s="31" t="str">
        <f>E161 &amp; " " &amp; M333</f>
        <v>avié di (dich)</v>
      </c>
      <c r="J335" s="31" t="str">
        <f>F161 &amp; " " &amp; M333</f>
        <v>aguè  di (dich)</v>
      </c>
      <c r="K335" s="32" t="str">
        <f>G161 &amp; " " &amp; M333</f>
        <v>aura di (dich)</v>
      </c>
      <c r="M335" s="32" t="str">
        <f>"avènt" &amp; " " &amp; M333</f>
        <v>avènt di (dich)</v>
      </c>
    </row>
    <row r="336" spans="1:13" ht="12.75" customHeight="1">
      <c r="A336" s="228" t="s">
        <v>3308</v>
      </c>
      <c r="B336" s="35"/>
      <c r="C336" s="32"/>
      <c r="D336" s="147" t="s">
        <v>3482</v>
      </c>
      <c r="E336" s="31" t="s">
        <v>547</v>
      </c>
      <c r="F336" s="31" t="s">
        <v>552</v>
      </c>
      <c r="G336" s="31" t="s">
        <v>557</v>
      </c>
      <c r="H336" s="31" t="str">
        <f>D162 &amp; " " &amp; M333</f>
        <v>avèn di (dich)</v>
      </c>
      <c r="I336" s="31" t="str">
        <f>E162 &amp; " " &amp; M333</f>
        <v>avian di (dich)</v>
      </c>
      <c r="J336" s="31" t="str">
        <f>F162 &amp; " " &amp; M333</f>
        <v>aguerian di (dich)</v>
      </c>
      <c r="K336" s="32" t="str">
        <f>G162 &amp; " " &amp; M333</f>
        <v>auren di (dich)</v>
      </c>
      <c r="M336" s="32"/>
    </row>
    <row r="337" spans="1:13">
      <c r="A337" s="229"/>
      <c r="B337" s="35"/>
      <c r="C337" s="32"/>
      <c r="D337" s="147" t="s">
        <v>544</v>
      </c>
      <c r="E337" s="31" t="s">
        <v>548</v>
      </c>
      <c r="F337" s="31" t="s">
        <v>553</v>
      </c>
      <c r="G337" s="31" t="s">
        <v>558</v>
      </c>
      <c r="H337" s="31" t="str">
        <f>D163 &amp; " " &amp; M333</f>
        <v>avès di (dich)</v>
      </c>
      <c r="I337" s="31" t="str">
        <f>E163 &amp; " " &amp; M333</f>
        <v>avias di (dich)</v>
      </c>
      <c r="J337" s="31" t="str">
        <f>F163 &amp; " " &amp; M333</f>
        <v>aguerias di (dich)</v>
      </c>
      <c r="K337" s="32" t="str">
        <f>G163 &amp; " " &amp; M333</f>
        <v>aurés di (dich)</v>
      </c>
      <c r="M337" s="32"/>
    </row>
    <row r="338" spans="1:13" ht="13.5" thickBot="1">
      <c r="A338" s="230"/>
      <c r="B338" s="47"/>
      <c r="C338" s="44"/>
      <c r="D338" s="184" t="s">
        <v>3483</v>
      </c>
      <c r="E338" s="43" t="s">
        <v>549</v>
      </c>
      <c r="F338" s="43" t="s">
        <v>554</v>
      </c>
      <c r="G338" s="43" t="s">
        <v>559</v>
      </c>
      <c r="H338" s="43" t="str">
        <f>D164 &amp; " " &amp; M333</f>
        <v>an di (dich)</v>
      </c>
      <c r="I338" s="43" t="str">
        <f>E164 &amp; " " &amp; M333</f>
        <v>avien  di (dich)</v>
      </c>
      <c r="J338" s="43" t="str">
        <f>F164 &amp; " " &amp; M333</f>
        <v>aguèron di (dich)</v>
      </c>
      <c r="K338" s="44" t="str">
        <f>G164 &amp; " " &amp; M333</f>
        <v>auran di (dich)</v>
      </c>
      <c r="M338" s="44"/>
    </row>
    <row r="339" spans="1:13">
      <c r="A339" s="169" t="s">
        <v>1174</v>
      </c>
      <c r="B339" s="88" t="s">
        <v>3130</v>
      </c>
      <c r="C339" s="69" t="str">
        <f>"avé" &amp; " " &amp; M339</f>
        <v>avé dóugu</v>
      </c>
      <c r="D339" s="186" t="s">
        <v>3499</v>
      </c>
      <c r="E339" s="187" t="s">
        <v>3505</v>
      </c>
      <c r="F339" s="187" t="s">
        <v>3511</v>
      </c>
      <c r="G339" s="187" t="s">
        <v>3517</v>
      </c>
      <c r="H339" s="52" t="str">
        <f>D159 &amp; " " &amp; M339</f>
        <v>ai dóugu</v>
      </c>
      <c r="I339" s="52" t="str">
        <f>E159 &amp; " " &amp; M339</f>
        <v>aviéu dóugu</v>
      </c>
      <c r="J339" s="52" t="str">
        <f>F159 &amp; " " &amp; M339</f>
        <v>aguère dóugu</v>
      </c>
      <c r="K339" s="53" t="str">
        <f>G159 &amp; " " &amp; M339</f>
        <v>aurai dóugu</v>
      </c>
      <c r="M339" s="189" t="s">
        <v>3543</v>
      </c>
    </row>
    <row r="340" spans="1:13">
      <c r="A340" s="226" t="s">
        <v>3305</v>
      </c>
      <c r="B340" s="67"/>
      <c r="C340" s="62"/>
      <c r="D340" s="162" t="s">
        <v>3500</v>
      </c>
      <c r="E340" s="163" t="s">
        <v>3506</v>
      </c>
      <c r="F340" s="163" t="s">
        <v>3512</v>
      </c>
      <c r="G340" s="187" t="s">
        <v>3518</v>
      </c>
      <c r="H340" s="61" t="str">
        <f>D160 &amp; " " &amp; M339</f>
        <v>as dóugu</v>
      </c>
      <c r="I340" s="61" t="str">
        <f>E160 &amp; " " &amp; M339</f>
        <v>aviés dóugu</v>
      </c>
      <c r="J340" s="61" t="str">
        <f>F160 &amp; " " &amp; M339</f>
        <v>aguères dóugu</v>
      </c>
      <c r="K340" s="62" t="str">
        <f>G160 &amp; " " &amp; M339</f>
        <v>auras dóugu</v>
      </c>
      <c r="M340" s="161" t="s">
        <v>3544</v>
      </c>
    </row>
    <row r="341" spans="1:13">
      <c r="A341" s="227"/>
      <c r="B341" s="67"/>
      <c r="C341" s="62"/>
      <c r="D341" s="162" t="s">
        <v>3501</v>
      </c>
      <c r="E341" s="163" t="s">
        <v>3507</v>
      </c>
      <c r="F341" s="163" t="s">
        <v>3513</v>
      </c>
      <c r="G341" s="187" t="s">
        <v>3519</v>
      </c>
      <c r="H341" s="61" t="str">
        <f>D161 &amp; " " &amp; M339</f>
        <v>a dóugu</v>
      </c>
      <c r="I341" s="61" t="str">
        <f>E161 &amp; " " &amp; M339</f>
        <v>avié dóugu</v>
      </c>
      <c r="J341" s="61" t="str">
        <f>F161 &amp; " " &amp; M339</f>
        <v>aguè  dóugu</v>
      </c>
      <c r="K341" s="62" t="str">
        <f>G161 &amp; " " &amp; M339</f>
        <v>aura dóugu</v>
      </c>
      <c r="M341" s="62" t="str">
        <f>"avènt" &amp; " " &amp; M339</f>
        <v>avènt dóugu</v>
      </c>
    </row>
    <row r="342" spans="1:13" ht="12.75" customHeight="1">
      <c r="A342" s="228" t="s">
        <v>3308</v>
      </c>
      <c r="B342" s="67"/>
      <c r="C342" s="62"/>
      <c r="D342" s="162" t="s">
        <v>3502</v>
      </c>
      <c r="E342" s="163" t="s">
        <v>3508</v>
      </c>
      <c r="F342" s="163" t="s">
        <v>3514</v>
      </c>
      <c r="G342" s="187" t="s">
        <v>3520</v>
      </c>
      <c r="H342" s="61" t="str">
        <f>D162 &amp; " " &amp; M339</f>
        <v>avèn dóugu</v>
      </c>
      <c r="I342" s="61" t="str">
        <f>E162 &amp; " " &amp; M339</f>
        <v>avian dóugu</v>
      </c>
      <c r="J342" s="61" t="str">
        <f>F162 &amp; " " &amp; M339</f>
        <v>aguerian dóugu</v>
      </c>
      <c r="K342" s="62" t="str">
        <f>G162 &amp; " " &amp; M339</f>
        <v>auren dóugu</v>
      </c>
      <c r="M342" s="62"/>
    </row>
    <row r="343" spans="1:13">
      <c r="A343" s="229"/>
      <c r="B343" s="67"/>
      <c r="C343" s="62"/>
      <c r="D343" s="162" t="s">
        <v>3503</v>
      </c>
      <c r="E343" s="163" t="s">
        <v>3509</v>
      </c>
      <c r="F343" s="163" t="s">
        <v>3515</v>
      </c>
      <c r="G343" s="187" t="s">
        <v>3521</v>
      </c>
      <c r="H343" s="61" t="str">
        <f>D163 &amp; " " &amp; M339</f>
        <v>avès dóugu</v>
      </c>
      <c r="I343" s="61" t="str">
        <f>E163 &amp; " " &amp; M339</f>
        <v>avias dóugu</v>
      </c>
      <c r="J343" s="61" t="str">
        <f>F163 &amp; " " &amp; M339</f>
        <v>aguerias dóugu</v>
      </c>
      <c r="K343" s="62" t="str">
        <f>G163 &amp; " " &amp; M339</f>
        <v>aurés dóugu</v>
      </c>
      <c r="M343" s="62"/>
    </row>
    <row r="344" spans="1:13" ht="13.5" thickBot="1">
      <c r="A344" s="230"/>
      <c r="B344" s="80"/>
      <c r="C344" s="76"/>
      <c r="D344" s="167" t="s">
        <v>3504</v>
      </c>
      <c r="E344" s="168" t="s">
        <v>3510</v>
      </c>
      <c r="F344" s="168" t="s">
        <v>3516</v>
      </c>
      <c r="G344" s="187" t="s">
        <v>3522</v>
      </c>
      <c r="H344" s="75" t="str">
        <f>D164 &amp; " " &amp; M339</f>
        <v>an dóugu</v>
      </c>
      <c r="I344" s="75" t="str">
        <f>E164 &amp; " " &amp; M339</f>
        <v>avien  dóugu</v>
      </c>
      <c r="J344" s="75" t="str">
        <f>F164 &amp; " " &amp; M339</f>
        <v>aguèron dóugu</v>
      </c>
      <c r="K344" s="76" t="str">
        <f>G164 &amp; " " &amp; M339</f>
        <v>auran dóugu</v>
      </c>
      <c r="M344" s="76"/>
    </row>
    <row r="345" spans="1:13">
      <c r="A345" s="169" t="s">
        <v>66</v>
      </c>
      <c r="B345" s="138" t="s">
        <v>3129</v>
      </c>
      <c r="C345" s="139" t="str">
        <f>"avé" &amp; " " &amp; M345</f>
        <v>avé dourmi</v>
      </c>
      <c r="D345" s="140" t="s">
        <v>3545</v>
      </c>
      <c r="E345" s="22" t="s">
        <v>644</v>
      </c>
      <c r="F345" s="141" t="s">
        <v>3549</v>
      </c>
      <c r="G345" s="22" t="s">
        <v>645</v>
      </c>
      <c r="H345" s="22" t="str">
        <f>D159 &amp; " " &amp; M345</f>
        <v>ai dourmi</v>
      </c>
      <c r="I345" s="22" t="str">
        <f>E159 &amp; " " &amp; M345</f>
        <v>aviéu dourmi</v>
      </c>
      <c r="J345" s="22" t="str">
        <f>F159 &amp; " " &amp; M345</f>
        <v>aguère dourmi</v>
      </c>
      <c r="K345" s="23" t="str">
        <f>G159 &amp; " " &amp; M345</f>
        <v>aurai dourmi</v>
      </c>
      <c r="M345" s="146" t="s">
        <v>3129</v>
      </c>
    </row>
    <row r="346" spans="1:13">
      <c r="A346" s="226" t="s">
        <v>3305</v>
      </c>
      <c r="B346" s="35"/>
      <c r="C346" s="32"/>
      <c r="D346" s="147" t="s">
        <v>3546</v>
      </c>
      <c r="E346" s="31" t="s">
        <v>648</v>
      </c>
      <c r="F346" s="148" t="s">
        <v>3550</v>
      </c>
      <c r="G346" s="31" t="s">
        <v>653</v>
      </c>
      <c r="H346" s="31" t="str">
        <f>D160 &amp; " " &amp; M345</f>
        <v>as dourmi</v>
      </c>
      <c r="I346" s="31" t="str">
        <f>E160 &amp; " " &amp; M345</f>
        <v>aviés dourmi</v>
      </c>
      <c r="J346" s="31" t="str">
        <f>F160 &amp; " " &amp; M345</f>
        <v>aguères dourmi</v>
      </c>
      <c r="K346" s="32" t="str">
        <f>G160 &amp; " " &amp; M345</f>
        <v>auras dourmi</v>
      </c>
      <c r="M346" s="32"/>
    </row>
    <row r="347" spans="1:13">
      <c r="A347" s="227"/>
      <c r="B347" s="35"/>
      <c r="C347" s="32"/>
      <c r="D347" s="147" t="s">
        <v>3547</v>
      </c>
      <c r="E347" s="31" t="s">
        <v>649</v>
      </c>
      <c r="F347" s="148" t="s">
        <v>3551</v>
      </c>
      <c r="G347" s="31" t="s">
        <v>654</v>
      </c>
      <c r="H347" s="31" t="str">
        <f>D161 &amp; " " &amp; M345</f>
        <v>a dourmi</v>
      </c>
      <c r="I347" s="31" t="str">
        <f>E161 &amp; " " &amp; M345</f>
        <v>avié dourmi</v>
      </c>
      <c r="J347" s="31" t="str">
        <f>F161 &amp; " " &amp; M345</f>
        <v>aguè  dourmi</v>
      </c>
      <c r="K347" s="32" t="str">
        <f>G161 &amp; " " &amp; M345</f>
        <v>aura dourmi</v>
      </c>
      <c r="M347" s="32" t="str">
        <f>"avènt" &amp; " " &amp; M345</f>
        <v>avènt dourmi</v>
      </c>
    </row>
    <row r="348" spans="1:13" ht="12.75" customHeight="1">
      <c r="A348" s="228" t="s">
        <v>3308</v>
      </c>
      <c r="B348" s="35"/>
      <c r="C348" s="32"/>
      <c r="D348" s="147" t="s">
        <v>646</v>
      </c>
      <c r="E348" s="31" t="s">
        <v>650</v>
      </c>
      <c r="F348" s="148" t="s">
        <v>3552</v>
      </c>
      <c r="G348" s="31" t="s">
        <v>655</v>
      </c>
      <c r="H348" s="31" t="str">
        <f>D162 &amp; " " &amp; M345</f>
        <v>avèn dourmi</v>
      </c>
      <c r="I348" s="31" t="str">
        <f>E162 &amp; " " &amp; M345</f>
        <v>avian dourmi</v>
      </c>
      <c r="J348" s="31" t="str">
        <f>F162 &amp; " " &amp; M345</f>
        <v>aguerian dourmi</v>
      </c>
      <c r="K348" s="32" t="str">
        <f>G162 &amp; " " &amp; M345</f>
        <v>auren dourmi</v>
      </c>
      <c r="M348" s="32"/>
    </row>
    <row r="349" spans="1:13">
      <c r="A349" s="229"/>
      <c r="B349" s="35"/>
      <c r="C349" s="32"/>
      <c r="D349" s="119" t="s">
        <v>643</v>
      </c>
      <c r="E349" s="31" t="s">
        <v>651</v>
      </c>
      <c r="F349" s="148" t="s">
        <v>3553</v>
      </c>
      <c r="G349" s="31" t="s">
        <v>656</v>
      </c>
      <c r="H349" s="31" t="str">
        <f>D163 &amp; " " &amp; M345</f>
        <v>avès dourmi</v>
      </c>
      <c r="I349" s="31" t="str">
        <f>E163 &amp; " " &amp; M345</f>
        <v>avias dourmi</v>
      </c>
      <c r="J349" s="31" t="str">
        <f>F163 &amp; " " &amp; M345</f>
        <v>aguerias dourmi</v>
      </c>
      <c r="K349" s="32" t="str">
        <f>G163 &amp; " " &amp; M345</f>
        <v>aurés dourmi</v>
      </c>
      <c r="M349" s="32"/>
    </row>
    <row r="350" spans="1:13" ht="13.5" thickBot="1">
      <c r="A350" s="230"/>
      <c r="B350" s="124"/>
      <c r="C350" s="125"/>
      <c r="D350" s="152" t="s">
        <v>3548</v>
      </c>
      <c r="E350" s="127" t="s">
        <v>652</v>
      </c>
      <c r="F350" s="153" t="s">
        <v>3554</v>
      </c>
      <c r="G350" s="127" t="s">
        <v>657</v>
      </c>
      <c r="H350" s="43" t="str">
        <f>D164 &amp; " " &amp; M345</f>
        <v>an dourmi</v>
      </c>
      <c r="I350" s="43" t="str">
        <f>E164 &amp; " " &amp; M345</f>
        <v>avien  dourmi</v>
      </c>
      <c r="J350" s="43" t="str">
        <f>F164 &amp; " " &amp; M345</f>
        <v>aguèron dourmi</v>
      </c>
      <c r="K350" s="44" t="str">
        <f>G164 &amp; " " &amp; M345</f>
        <v>auran dourmi</v>
      </c>
      <c r="M350" s="125"/>
    </row>
    <row r="351" spans="1:13">
      <c r="A351" s="169" t="s">
        <v>1203</v>
      </c>
      <c r="B351" s="48" t="s">
        <v>3128</v>
      </c>
      <c r="C351" s="49" t="str">
        <f>"avé" &amp; " " &amp; M351</f>
        <v>avé drubert</v>
      </c>
      <c r="D351" s="55" t="s">
        <v>3569</v>
      </c>
      <c r="E351" s="52" t="s">
        <v>3573</v>
      </c>
      <c r="F351" s="52" t="s">
        <v>3574</v>
      </c>
      <c r="G351" s="52" t="s">
        <v>3575</v>
      </c>
      <c r="H351" s="52" t="str">
        <f>D159 &amp; " " &amp; M351</f>
        <v>ai drubert</v>
      </c>
      <c r="I351" s="52" t="str">
        <f>E159 &amp; " " &amp; M351</f>
        <v>aviéu drubert</v>
      </c>
      <c r="J351" s="52" t="str">
        <f>F159 &amp; " " &amp; M351</f>
        <v>aguère drubert</v>
      </c>
      <c r="K351" s="53" t="str">
        <f>G159 &amp; " " &amp; M351</f>
        <v>aurai drubert</v>
      </c>
      <c r="M351" s="158" t="s">
        <v>3612</v>
      </c>
    </row>
    <row r="352" spans="1:13">
      <c r="A352" s="226" t="s">
        <v>3305</v>
      </c>
      <c r="B352" s="67"/>
      <c r="C352" s="62"/>
      <c r="D352" s="100" t="s">
        <v>3570</v>
      </c>
      <c r="E352" s="61" t="s">
        <v>3579</v>
      </c>
      <c r="F352" s="163" t="s">
        <v>3614</v>
      </c>
      <c r="G352" s="61" t="s">
        <v>3580</v>
      </c>
      <c r="H352" s="61" t="str">
        <f>D160 &amp; " " &amp; M351</f>
        <v>as drubert</v>
      </c>
      <c r="I352" s="61" t="str">
        <f>E160 &amp; " " &amp; M351</f>
        <v>aviés drubert</v>
      </c>
      <c r="J352" s="61" t="str">
        <f>F160 &amp; " " &amp; M351</f>
        <v>aguères drubert</v>
      </c>
      <c r="K352" s="62" t="str">
        <f>G160 &amp; " " &amp; M351</f>
        <v>auras drubert</v>
      </c>
      <c r="M352" s="161" t="s">
        <v>3613</v>
      </c>
    </row>
    <row r="353" spans="1:13">
      <c r="A353" s="227"/>
      <c r="B353" s="67"/>
      <c r="C353" s="62"/>
      <c r="D353" s="162" t="s">
        <v>3572</v>
      </c>
      <c r="E353" s="61" t="s">
        <v>3583</v>
      </c>
      <c r="F353" s="61" t="s">
        <v>3584</v>
      </c>
      <c r="G353" s="61" t="s">
        <v>3585</v>
      </c>
      <c r="H353" s="61" t="str">
        <f>D161 &amp; " " &amp; M351</f>
        <v>a drubert</v>
      </c>
      <c r="I353" s="61" t="str">
        <f>E161 &amp; " " &amp; M351</f>
        <v>avié drubert</v>
      </c>
      <c r="J353" s="61" t="str">
        <f>F161 &amp; " " &amp; M351</f>
        <v>aguè  drubert</v>
      </c>
      <c r="K353" s="62" t="str">
        <f>G161 &amp; " " &amp; M351</f>
        <v>aura drubert</v>
      </c>
      <c r="M353" s="62" t="str">
        <f>"avènt" &amp; " " &amp; M351</f>
        <v>avènt drubert</v>
      </c>
    </row>
    <row r="354" spans="1:13" ht="12.75" customHeight="1">
      <c r="A354" s="228" t="s">
        <v>3308</v>
      </c>
      <c r="B354" s="67"/>
      <c r="C354" s="62"/>
      <c r="D354" s="100" t="s">
        <v>3588</v>
      </c>
      <c r="E354" s="61" t="s">
        <v>3589</v>
      </c>
      <c r="F354" s="61" t="s">
        <v>3590</v>
      </c>
      <c r="G354" s="61" t="s">
        <v>3591</v>
      </c>
      <c r="H354" s="61" t="str">
        <f>D162 &amp; " " &amp; M351</f>
        <v>avèn drubert</v>
      </c>
      <c r="I354" s="61" t="str">
        <f>E162 &amp; " " &amp; M351</f>
        <v>avian drubert</v>
      </c>
      <c r="J354" s="61" t="str">
        <f>F162 &amp; " " &amp; M351</f>
        <v>aguerian drubert</v>
      </c>
      <c r="K354" s="62" t="str">
        <f>G162 &amp; " " &amp; M351</f>
        <v>auren drubert</v>
      </c>
      <c r="M354" s="62"/>
    </row>
    <row r="355" spans="1:13">
      <c r="A355" s="229"/>
      <c r="B355" s="67"/>
      <c r="C355" s="62"/>
      <c r="D355" s="100" t="s">
        <v>3596</v>
      </c>
      <c r="E355" s="61" t="s">
        <v>3597</v>
      </c>
      <c r="F355" s="61" t="s">
        <v>3598</v>
      </c>
      <c r="G355" s="61" t="s">
        <v>3599</v>
      </c>
      <c r="H355" s="61" t="str">
        <f>D163 &amp; " " &amp; M351</f>
        <v>avès drubert</v>
      </c>
      <c r="I355" s="61" t="str">
        <f>E163 &amp; " " &amp; M351</f>
        <v>avias drubert</v>
      </c>
      <c r="J355" s="61" t="str">
        <f>F163 &amp; " " &amp; M351</f>
        <v>aguerias drubert</v>
      </c>
      <c r="K355" s="62" t="str">
        <f>G163 &amp; " " &amp; M351</f>
        <v>aurés drubert</v>
      </c>
      <c r="M355" s="62"/>
    </row>
    <row r="356" spans="1:13" ht="13.5" thickBot="1">
      <c r="A356" s="230"/>
      <c r="B356" s="80"/>
      <c r="C356" s="76"/>
      <c r="D356" s="105" t="s">
        <v>3571</v>
      </c>
      <c r="E356" s="75" t="s">
        <v>3603</v>
      </c>
      <c r="F356" s="75" t="s">
        <v>3604</v>
      </c>
      <c r="G356" s="75" t="s">
        <v>3605</v>
      </c>
      <c r="H356" s="75" t="str">
        <f>D164 &amp; " " &amp; M351</f>
        <v>an drubert</v>
      </c>
      <c r="I356" s="75" t="str">
        <f>E164 &amp; " " &amp; M351</f>
        <v>avien  drubert</v>
      </c>
      <c r="J356" s="75" t="str">
        <f>F164 &amp; " " &amp; M351</f>
        <v>aguèron drubert</v>
      </c>
      <c r="K356" s="76" t="str">
        <f>G164 &amp; " " &amp; M351</f>
        <v>auran drubert</v>
      </c>
      <c r="M356" s="76"/>
    </row>
    <row r="357" spans="1:13">
      <c r="A357" s="169" t="s">
        <v>81</v>
      </c>
      <c r="B357" s="137" t="s">
        <v>82</v>
      </c>
      <c r="C357" s="37" t="str">
        <f>"avé" &amp; " " &amp; M357</f>
        <v>avé dubert</v>
      </c>
      <c r="D357" s="180" t="s">
        <v>483</v>
      </c>
      <c r="E357" s="29" t="s">
        <v>480</v>
      </c>
      <c r="F357" s="176" t="s">
        <v>3356</v>
      </c>
      <c r="G357" s="29" t="s">
        <v>481</v>
      </c>
      <c r="H357" s="22" t="str">
        <f>D159 &amp; " " &amp; M357</f>
        <v>ai dubert</v>
      </c>
      <c r="I357" s="22" t="str">
        <f>E159 &amp; " " &amp; M357</f>
        <v>aviéu dubert</v>
      </c>
      <c r="J357" s="22" t="str">
        <f>F159 &amp; " " &amp; M357</f>
        <v>aguère dubert</v>
      </c>
      <c r="K357" s="23" t="str">
        <f>G159 &amp; " " &amp; M357</f>
        <v>aurai dubert</v>
      </c>
      <c r="M357" s="182" t="s">
        <v>3353</v>
      </c>
    </row>
    <row r="358" spans="1:13">
      <c r="A358" s="226" t="s">
        <v>3305</v>
      </c>
      <c r="B358" s="35"/>
      <c r="C358" s="32"/>
      <c r="D358" s="119" t="s">
        <v>476</v>
      </c>
      <c r="E358" s="31" t="s">
        <v>485</v>
      </c>
      <c r="F358" s="148" t="s">
        <v>3357</v>
      </c>
      <c r="G358" s="31" t="s">
        <v>490</v>
      </c>
      <c r="H358" s="31" t="str">
        <f>D160 &amp; " " &amp; M357</f>
        <v>as dubert</v>
      </c>
      <c r="I358" s="31" t="str">
        <f>E160 &amp; " " &amp; M357</f>
        <v>aviés dubert</v>
      </c>
      <c r="J358" s="31" t="str">
        <f>F160 &amp; " " &amp; M357</f>
        <v>aguères dubert</v>
      </c>
      <c r="K358" s="32" t="str">
        <f>G160 &amp; " " &amp; M357</f>
        <v>auras dubert</v>
      </c>
      <c r="M358" s="146" t="s">
        <v>3354</v>
      </c>
    </row>
    <row r="359" spans="1:13">
      <c r="A359" s="227"/>
      <c r="B359" s="35"/>
      <c r="C359" s="32"/>
      <c r="D359" s="147" t="s">
        <v>3355</v>
      </c>
      <c r="E359" s="31" t="s">
        <v>486</v>
      </c>
      <c r="F359" s="148" t="s">
        <v>3358</v>
      </c>
      <c r="G359" s="31" t="s">
        <v>491</v>
      </c>
      <c r="H359" s="31" t="str">
        <f>D161 &amp; " " &amp; M357</f>
        <v>a dubert</v>
      </c>
      <c r="I359" s="31" t="str">
        <f>E161 &amp; " " &amp; M357</f>
        <v>avié dubert</v>
      </c>
      <c r="J359" s="31" t="str">
        <f>F161 &amp; " " &amp; M357</f>
        <v>aguè  dubert</v>
      </c>
      <c r="K359" s="32" t="str">
        <f>G161 &amp; " " &amp; M357</f>
        <v>aura dubert</v>
      </c>
      <c r="M359" s="32" t="str">
        <f>"avènt" &amp; " " &amp; M357</f>
        <v>avènt dubert</v>
      </c>
    </row>
    <row r="360" spans="1:13" ht="12.75" customHeight="1">
      <c r="A360" s="228" t="s">
        <v>3308</v>
      </c>
      <c r="B360" s="35"/>
      <c r="C360" s="32"/>
      <c r="D360" s="119" t="s">
        <v>477</v>
      </c>
      <c r="E360" s="31" t="s">
        <v>487</v>
      </c>
      <c r="F360" s="148" t="s">
        <v>3359</v>
      </c>
      <c r="G360" s="31" t="s">
        <v>492</v>
      </c>
      <c r="H360" s="31" t="str">
        <f>D162 &amp; " " &amp; M357</f>
        <v>avèn dubert</v>
      </c>
      <c r="I360" s="31" t="str">
        <f>E162 &amp; " " &amp; M357</f>
        <v>avian dubert</v>
      </c>
      <c r="J360" s="31" t="str">
        <f>F162 &amp; " " &amp; M357</f>
        <v>aguerian dubert</v>
      </c>
      <c r="K360" s="32" t="str">
        <f>G162 &amp; " " &amp; M357</f>
        <v>auren dubert</v>
      </c>
      <c r="M360" s="32"/>
    </row>
    <row r="361" spans="1:13">
      <c r="A361" s="229"/>
      <c r="B361" s="35"/>
      <c r="C361" s="32"/>
      <c r="D361" s="119" t="s">
        <v>478</v>
      </c>
      <c r="E361" s="31" t="s">
        <v>488</v>
      </c>
      <c r="F361" s="148" t="s">
        <v>3360</v>
      </c>
      <c r="G361" s="31" t="s">
        <v>493</v>
      </c>
      <c r="H361" s="31" t="str">
        <f>D163 &amp; " " &amp; M357</f>
        <v>avès dubert</v>
      </c>
      <c r="I361" s="31" t="str">
        <f>E163 &amp; " " &amp; M357</f>
        <v>avias dubert</v>
      </c>
      <c r="J361" s="31" t="str">
        <f>F163 &amp; " " &amp; M357</f>
        <v>aguerias dubert</v>
      </c>
      <c r="K361" s="32" t="str">
        <f>G163 &amp; " " &amp; M357</f>
        <v>aurés dubert</v>
      </c>
      <c r="M361" s="32"/>
    </row>
    <row r="362" spans="1:13" ht="13.5" thickBot="1">
      <c r="A362" s="230"/>
      <c r="B362" s="47"/>
      <c r="C362" s="44"/>
      <c r="D362" s="121" t="s">
        <v>479</v>
      </c>
      <c r="E362" s="43" t="s">
        <v>489</v>
      </c>
      <c r="F362" s="183" t="s">
        <v>3361</v>
      </c>
      <c r="G362" s="43" t="s">
        <v>494</v>
      </c>
      <c r="H362" s="43" t="str">
        <f>D164 &amp; " " &amp; M357</f>
        <v>an dubert</v>
      </c>
      <c r="I362" s="43" t="str">
        <f>E164 &amp; " " &amp; M357</f>
        <v>avien  dubert</v>
      </c>
      <c r="J362" s="43" t="str">
        <f>F164 &amp; " " &amp; M357</f>
        <v>aguèron dubert</v>
      </c>
      <c r="K362" s="44" t="str">
        <f>G164 &amp; " " &amp; M357</f>
        <v>auran dubert</v>
      </c>
      <c r="M362" s="44"/>
    </row>
    <row r="363" spans="1:13">
      <c r="A363" s="169" t="s">
        <v>1204</v>
      </c>
      <c r="B363" s="113" t="s">
        <v>3144</v>
      </c>
      <c r="C363" s="114" t="str">
        <f>"avé" &amp; " " &amp; M363</f>
        <v>avé enfournia</v>
      </c>
      <c r="D363" s="156" t="s">
        <v>3615</v>
      </c>
      <c r="E363" s="52" t="s">
        <v>3621</v>
      </c>
      <c r="F363" s="52" t="s">
        <v>3622</v>
      </c>
      <c r="G363" s="52" t="s">
        <v>3623</v>
      </c>
      <c r="H363" s="52" t="str">
        <f>D159 &amp; " " &amp; M363</f>
        <v>ai enfournia</v>
      </c>
      <c r="I363" s="52" t="str">
        <f>E159 &amp; " " &amp; M363</f>
        <v>aviéu enfournia</v>
      </c>
      <c r="J363" s="52" t="str">
        <f>F159 &amp; " " &amp; M363</f>
        <v>aguère enfournia</v>
      </c>
      <c r="K363" s="53" t="str">
        <f>G159 &amp; " " &amp; M363</f>
        <v>aurai enfournia</v>
      </c>
      <c r="M363" s="62" t="s">
        <v>3144</v>
      </c>
    </row>
    <row r="364" spans="1:13">
      <c r="A364" s="226" t="s">
        <v>3305</v>
      </c>
      <c r="B364" s="67"/>
      <c r="C364" s="62"/>
      <c r="D364" s="162" t="s">
        <v>3616</v>
      </c>
      <c r="E364" s="61" t="s">
        <v>3626</v>
      </c>
      <c r="F364" s="61" t="s">
        <v>3627</v>
      </c>
      <c r="G364" s="61" t="s">
        <v>3628</v>
      </c>
      <c r="H364" s="61" t="str">
        <f>D160 &amp; " " &amp; M363</f>
        <v>as enfournia</v>
      </c>
      <c r="I364" s="61" t="str">
        <f>E160 &amp; " " &amp; M363</f>
        <v>aviés enfournia</v>
      </c>
      <c r="J364" s="61" t="str">
        <f>F160 &amp; " " &amp; M363</f>
        <v>aguères enfournia</v>
      </c>
      <c r="K364" s="62" t="str">
        <f>G160 &amp; " " &amp; M363</f>
        <v>auras enfournia</v>
      </c>
      <c r="M364" s="62" t="s">
        <v>3630</v>
      </c>
    </row>
    <row r="365" spans="1:13">
      <c r="A365" s="227"/>
      <c r="B365" s="67"/>
      <c r="C365" s="62"/>
      <c r="D365" s="162" t="s">
        <v>3617</v>
      </c>
      <c r="E365" s="61" t="s">
        <v>3631</v>
      </c>
      <c r="F365" s="61" t="s">
        <v>3632</v>
      </c>
      <c r="G365" s="61" t="s">
        <v>3633</v>
      </c>
      <c r="H365" s="61" t="str">
        <f>D161 &amp; " " &amp; M363</f>
        <v>a enfournia</v>
      </c>
      <c r="I365" s="61" t="str">
        <f>E161 &amp; " " &amp; M363</f>
        <v>avié enfournia</v>
      </c>
      <c r="J365" s="61" t="str">
        <f>F161 &amp; " " &amp; M363</f>
        <v>aguè  enfournia</v>
      </c>
      <c r="K365" s="62" t="str">
        <f>G161 &amp; " " &amp; M363</f>
        <v>aura enfournia</v>
      </c>
      <c r="M365" s="62" t="str">
        <f>"avènt" &amp; " " &amp; M363</f>
        <v>avènt enfournia</v>
      </c>
    </row>
    <row r="366" spans="1:13" ht="12.75" customHeight="1">
      <c r="A366" s="228" t="s">
        <v>3308</v>
      </c>
      <c r="B366" s="67"/>
      <c r="C366" s="62"/>
      <c r="D366" s="162" t="s">
        <v>3618</v>
      </c>
      <c r="E366" s="61" t="s">
        <v>3635</v>
      </c>
      <c r="F366" s="61" t="s">
        <v>3636</v>
      </c>
      <c r="G366" s="61" t="s">
        <v>3637</v>
      </c>
      <c r="H366" s="61" t="str">
        <f>D162 &amp; " " &amp; M363</f>
        <v>avèn enfournia</v>
      </c>
      <c r="I366" s="61" t="str">
        <f>E162 &amp; " " &amp; M363</f>
        <v>avian enfournia</v>
      </c>
      <c r="J366" s="61" t="str">
        <f>F162 &amp; " " &amp; M363</f>
        <v>aguerian enfournia</v>
      </c>
      <c r="K366" s="62" t="str">
        <f>G162 &amp; " " &amp; M363</f>
        <v>auren enfournia</v>
      </c>
      <c r="M366" s="62"/>
    </row>
    <row r="367" spans="1:13">
      <c r="A367" s="229"/>
      <c r="B367" s="67"/>
      <c r="C367" s="62"/>
      <c r="D367" s="162" t="s">
        <v>3619</v>
      </c>
      <c r="E367" s="61" t="s">
        <v>3639</v>
      </c>
      <c r="F367" s="61" t="s">
        <v>3640</v>
      </c>
      <c r="G367" s="61" t="s">
        <v>3641</v>
      </c>
      <c r="H367" s="61" t="str">
        <f>D163 &amp; " " &amp; M363</f>
        <v>avès enfournia</v>
      </c>
      <c r="I367" s="61" t="str">
        <f>E163 &amp; " " &amp; M363</f>
        <v>avias enfournia</v>
      </c>
      <c r="J367" s="61" t="str">
        <f>F163 &amp; " " &amp; M363</f>
        <v>aguerias enfournia</v>
      </c>
      <c r="K367" s="62" t="str">
        <f>G163 &amp; " " &amp; M363</f>
        <v>aurés enfournia</v>
      </c>
      <c r="M367" s="62"/>
    </row>
    <row r="368" spans="1:13" ht="13.5" thickBot="1">
      <c r="A368" s="230"/>
      <c r="B368" s="101"/>
      <c r="C368" s="102"/>
      <c r="D368" s="190" t="s">
        <v>3620</v>
      </c>
      <c r="E368" s="104" t="s">
        <v>3643</v>
      </c>
      <c r="F368" s="104" t="s">
        <v>3644</v>
      </c>
      <c r="G368" s="104" t="s">
        <v>3645</v>
      </c>
      <c r="H368" s="75" t="str">
        <f>D164 &amp; " " &amp; M363</f>
        <v>an enfournia</v>
      </c>
      <c r="I368" s="75" t="str">
        <f>E164 &amp; " " &amp; M363</f>
        <v>avien  enfournia</v>
      </c>
      <c r="J368" s="75" t="str">
        <f>F164 &amp; " " &amp; M363</f>
        <v>aguèron enfournia</v>
      </c>
      <c r="K368" s="76" t="str">
        <f>G164 &amp; " " &amp; M363</f>
        <v>auran enfournia</v>
      </c>
      <c r="M368" s="102"/>
    </row>
    <row r="369" spans="1:13">
      <c r="A369" s="169" t="s">
        <v>1205</v>
      </c>
      <c r="B369" s="18" t="s">
        <v>3143</v>
      </c>
      <c r="C369" s="19" t="str">
        <f>"avé" &amp; " " &amp; M369</f>
        <v>avé enguïa</v>
      </c>
      <c r="D369" s="25" t="s">
        <v>3658</v>
      </c>
      <c r="E369" s="22" t="s">
        <v>3659</v>
      </c>
      <c r="F369" s="22" t="s">
        <v>3660</v>
      </c>
      <c r="G369" s="22" t="s">
        <v>3661</v>
      </c>
      <c r="H369" s="22" t="str">
        <f>D159 &amp; " " &amp; M369</f>
        <v>ai enguïa</v>
      </c>
      <c r="I369" s="22" t="str">
        <f>E159 &amp; " " &amp; M369</f>
        <v>aviéu enguïa</v>
      </c>
      <c r="J369" s="22" t="str">
        <f>F159 &amp; " " &amp; M369</f>
        <v>aguère enguïa</v>
      </c>
      <c r="K369" s="23" t="str">
        <f>G159 &amp; " " &amp; M369</f>
        <v>aurai enguïa</v>
      </c>
      <c r="M369" s="23" t="s">
        <v>3143</v>
      </c>
    </row>
    <row r="370" spans="1:13">
      <c r="A370" s="226" t="s">
        <v>3305</v>
      </c>
      <c r="B370" s="35"/>
      <c r="C370" s="32"/>
      <c r="D370" s="119" t="s">
        <v>3666</v>
      </c>
      <c r="E370" s="31" t="s">
        <v>3667</v>
      </c>
      <c r="F370" s="31" t="s">
        <v>3668</v>
      </c>
      <c r="G370" s="31" t="s">
        <v>3669</v>
      </c>
      <c r="H370" s="31" t="str">
        <f>D160 &amp; " " &amp; M369</f>
        <v>as enguïa</v>
      </c>
      <c r="I370" s="31" t="str">
        <f>E160 &amp; " " &amp; M369</f>
        <v>aviés enguïa</v>
      </c>
      <c r="J370" s="31" t="str">
        <f>F160 &amp; " " &amp; M369</f>
        <v>aguères enguïa</v>
      </c>
      <c r="K370" s="32" t="str">
        <f>G160 &amp; " " &amp; M369</f>
        <v>auras enguïa</v>
      </c>
      <c r="M370" s="32" t="s">
        <v>3673</v>
      </c>
    </row>
    <row r="371" spans="1:13">
      <c r="A371" s="227"/>
      <c r="B371" s="35"/>
      <c r="C371" s="32"/>
      <c r="D371" s="119" t="s">
        <v>3674</v>
      </c>
      <c r="E371" s="31" t="s">
        <v>3675</v>
      </c>
      <c r="F371" s="31" t="s">
        <v>3676</v>
      </c>
      <c r="G371" s="31" t="s">
        <v>3677</v>
      </c>
      <c r="H371" s="31" t="str">
        <f>D161 &amp; " " &amp; M369</f>
        <v>a enguïa</v>
      </c>
      <c r="I371" s="31" t="str">
        <f>E161 &amp; " " &amp; M369</f>
        <v>avié enguïa</v>
      </c>
      <c r="J371" s="31" t="str">
        <f>F161 &amp; " " &amp; M369</f>
        <v>aguè  enguïa</v>
      </c>
      <c r="K371" s="32" t="str">
        <f>G161 &amp; " " &amp; M369</f>
        <v>aura enguïa</v>
      </c>
      <c r="M371" s="32" t="str">
        <f>"avènt" &amp; " " &amp; M369</f>
        <v>avènt enguïa</v>
      </c>
    </row>
    <row r="372" spans="1:13" ht="12.75" customHeight="1">
      <c r="A372" s="228" t="s">
        <v>3308</v>
      </c>
      <c r="B372" s="35"/>
      <c r="C372" s="32"/>
      <c r="D372" s="119" t="s">
        <v>3681</v>
      </c>
      <c r="E372" s="31" t="s">
        <v>3682</v>
      </c>
      <c r="F372" s="31" t="s">
        <v>3683</v>
      </c>
      <c r="G372" s="31" t="s">
        <v>3684</v>
      </c>
      <c r="H372" s="31" t="str">
        <f>D162 &amp; " " &amp; M369</f>
        <v>avèn enguïa</v>
      </c>
      <c r="I372" s="31" t="str">
        <f>E162 &amp; " " &amp; M369</f>
        <v>avian enguïa</v>
      </c>
      <c r="J372" s="31" t="str">
        <f>F162 &amp; " " &amp; M369</f>
        <v>aguerian enguïa</v>
      </c>
      <c r="K372" s="32" t="str">
        <f>G162 &amp; " " &amp; M369</f>
        <v>auren enguïa</v>
      </c>
      <c r="M372" s="32"/>
    </row>
    <row r="373" spans="1:13">
      <c r="A373" s="229"/>
      <c r="B373" s="35"/>
      <c r="C373" s="32"/>
      <c r="D373" s="119" t="s">
        <v>3689</v>
      </c>
      <c r="E373" s="31" t="s">
        <v>3690</v>
      </c>
      <c r="F373" s="31" t="s">
        <v>3691</v>
      </c>
      <c r="G373" s="31" t="s">
        <v>3692</v>
      </c>
      <c r="H373" s="31" t="str">
        <f>D163 &amp; " " &amp; M369</f>
        <v>avès enguïa</v>
      </c>
      <c r="I373" s="31" t="str">
        <f>E163 &amp; " " &amp; M369</f>
        <v>avias enguïa</v>
      </c>
      <c r="J373" s="31" t="str">
        <f>F163 &amp; " " &amp; M369</f>
        <v>aguerias enguïa</v>
      </c>
      <c r="K373" s="32" t="str">
        <f>G163 &amp; " " &amp; M369</f>
        <v>aurés enguïa</v>
      </c>
      <c r="M373" s="32"/>
    </row>
    <row r="374" spans="1:13" ht="13.5" thickBot="1">
      <c r="A374" s="230"/>
      <c r="B374" s="124"/>
      <c r="C374" s="125"/>
      <c r="D374" s="129" t="s">
        <v>3696</v>
      </c>
      <c r="E374" s="127" t="s">
        <v>3697</v>
      </c>
      <c r="F374" s="127" t="s">
        <v>3698</v>
      </c>
      <c r="G374" s="127" t="s">
        <v>3699</v>
      </c>
      <c r="H374" s="43" t="str">
        <f>D164 &amp; " " &amp; M369</f>
        <v>an enguïa</v>
      </c>
      <c r="I374" s="43" t="str">
        <f>E164 &amp; " " &amp; M369</f>
        <v>avien  enguïa</v>
      </c>
      <c r="J374" s="43" t="str">
        <f>F164 &amp; " " &amp; M369</f>
        <v>aguèron enguïa</v>
      </c>
      <c r="K374" s="44" t="str">
        <f>G164 &amp; " " &amp; M369</f>
        <v>auran enguïa</v>
      </c>
      <c r="M374" s="125"/>
    </row>
    <row r="375" spans="1:13">
      <c r="A375" s="169" t="s">
        <v>1206</v>
      </c>
      <c r="B375" s="48" t="s">
        <v>3142</v>
      </c>
      <c r="C375" s="49" t="str">
        <f>"avé" &amp; " " &amp; M375</f>
        <v>avé entendu</v>
      </c>
      <c r="D375" s="50" t="s">
        <v>1211</v>
      </c>
      <c r="E375" s="52" t="s">
        <v>1208</v>
      </c>
      <c r="F375" s="51" t="s">
        <v>3704</v>
      </c>
      <c r="G375" s="52" t="s">
        <v>1209</v>
      </c>
      <c r="H375" s="52" t="str">
        <f>D159 &amp; " " &amp; M375</f>
        <v>ai entendu</v>
      </c>
      <c r="I375" s="52" t="str">
        <f>E159 &amp; " " &amp; M375</f>
        <v>aviéu entendu</v>
      </c>
      <c r="J375" s="52" t="str">
        <f>F159 &amp; " " &amp; M375</f>
        <v>aguère entendu</v>
      </c>
      <c r="K375" s="53" t="str">
        <f>G159 &amp; " " &amp; M375</f>
        <v>aurai entendu</v>
      </c>
      <c r="M375" s="49" t="s">
        <v>1207</v>
      </c>
    </row>
    <row r="376" spans="1:13">
      <c r="A376" s="226" t="s">
        <v>3305</v>
      </c>
      <c r="B376" s="67"/>
      <c r="C376" s="62"/>
      <c r="D376" s="100" t="s">
        <v>1212</v>
      </c>
      <c r="E376" s="61" t="s">
        <v>1213</v>
      </c>
      <c r="F376" s="61" t="s">
        <v>3705</v>
      </c>
      <c r="G376" s="61" t="s">
        <v>1214</v>
      </c>
      <c r="H376" s="61" t="str">
        <f>D160 &amp; " " &amp; M375</f>
        <v>as entendu</v>
      </c>
      <c r="I376" s="61" t="str">
        <f>E160 &amp; " " &amp; M375</f>
        <v>aviés entendu</v>
      </c>
      <c r="J376" s="61" t="str">
        <f>F160 &amp; " " &amp; M375</f>
        <v>aguères entendu</v>
      </c>
      <c r="K376" s="62" t="str">
        <f>G160 &amp; " " &amp; M375</f>
        <v>auras entendu</v>
      </c>
      <c r="M376" s="161" t="s">
        <v>3717</v>
      </c>
    </row>
    <row r="377" spans="1:13">
      <c r="A377" s="227"/>
      <c r="B377" s="67"/>
      <c r="C377" s="62"/>
      <c r="D377" s="162" t="s">
        <v>3703</v>
      </c>
      <c r="E377" s="61" t="s">
        <v>1216</v>
      </c>
      <c r="F377" s="61" t="s">
        <v>3706</v>
      </c>
      <c r="G377" s="61" t="s">
        <v>1217</v>
      </c>
      <c r="H377" s="61" t="str">
        <f>D161 &amp; " " &amp; M375</f>
        <v>a entendu</v>
      </c>
      <c r="I377" s="61" t="str">
        <f>E161 &amp; " " &amp; M375</f>
        <v>avié entendu</v>
      </c>
      <c r="J377" s="61" t="str">
        <f>F161 &amp; " " &amp; M375</f>
        <v>aguè  entendu</v>
      </c>
      <c r="K377" s="62" t="str">
        <f>G161 &amp; " " &amp; M375</f>
        <v>aura entendu</v>
      </c>
      <c r="M377" s="62" t="str">
        <f>"avènt" &amp; " " &amp; M375</f>
        <v>avènt entendu</v>
      </c>
    </row>
    <row r="378" spans="1:13" ht="12.75" customHeight="1">
      <c r="A378" s="228" t="s">
        <v>3308</v>
      </c>
      <c r="B378" s="67"/>
      <c r="C378" s="62"/>
      <c r="D378" s="100" t="s">
        <v>1219</v>
      </c>
      <c r="E378" s="61" t="s">
        <v>1220</v>
      </c>
      <c r="F378" s="61" t="s">
        <v>3707</v>
      </c>
      <c r="G378" s="61" t="s">
        <v>1221</v>
      </c>
      <c r="H378" s="61" t="str">
        <f>D162 &amp; " " &amp; M375</f>
        <v>avèn entendu</v>
      </c>
      <c r="I378" s="61" t="str">
        <f>E162 &amp; " " &amp; M375</f>
        <v>avian entendu</v>
      </c>
      <c r="J378" s="61" t="str">
        <f>F162 &amp; " " &amp; M375</f>
        <v>aguerian entendu</v>
      </c>
      <c r="K378" s="62" t="str">
        <f>G162 &amp; " " &amp; M375</f>
        <v>auren entendu</v>
      </c>
      <c r="M378" s="62"/>
    </row>
    <row r="379" spans="1:13">
      <c r="A379" s="229"/>
      <c r="B379" s="67"/>
      <c r="C379" s="62"/>
      <c r="D379" s="100" t="s">
        <v>1224</v>
      </c>
      <c r="E379" s="61" t="s">
        <v>1225</v>
      </c>
      <c r="F379" s="61" t="s">
        <v>3708</v>
      </c>
      <c r="G379" s="61" t="s">
        <v>1226</v>
      </c>
      <c r="H379" s="61" t="str">
        <f>D163 &amp; " " &amp; M375</f>
        <v>avès entendu</v>
      </c>
      <c r="I379" s="61" t="str">
        <f>E163 &amp; " " &amp; M375</f>
        <v>avias entendu</v>
      </c>
      <c r="J379" s="61" t="str">
        <f>F163 &amp; " " &amp; M375</f>
        <v>aguerias entendu</v>
      </c>
      <c r="K379" s="62" t="str">
        <f>G163 &amp; " " &amp; M375</f>
        <v>aurés entendu</v>
      </c>
      <c r="M379" s="62"/>
    </row>
    <row r="380" spans="1:13" ht="13.5" thickBot="1">
      <c r="A380" s="230"/>
      <c r="B380" s="101"/>
      <c r="C380" s="102"/>
      <c r="D380" s="103" t="s">
        <v>1228</v>
      </c>
      <c r="E380" s="104" t="s">
        <v>1229</v>
      </c>
      <c r="F380" s="104" t="s">
        <v>3709</v>
      </c>
      <c r="G380" s="104" t="s">
        <v>1230</v>
      </c>
      <c r="H380" s="75" t="str">
        <f>D164 &amp; " " &amp; M375</f>
        <v>an entendu</v>
      </c>
      <c r="I380" s="75" t="str">
        <f>E164 &amp; " " &amp; M375</f>
        <v>avien  entendu</v>
      </c>
      <c r="J380" s="75" t="str">
        <f>F164 &amp; " " &amp; M375</f>
        <v>aguèron entendu</v>
      </c>
      <c r="K380" s="76" t="str">
        <f>G164 &amp; " " &amp; M375</f>
        <v>auran entendu</v>
      </c>
      <c r="M380" s="102"/>
    </row>
    <row r="381" spans="1:13">
      <c r="A381" s="169" t="s">
        <v>992</v>
      </c>
      <c r="B381" s="18" t="s">
        <v>3141</v>
      </c>
      <c r="C381" s="19" t="str">
        <f>"avé" &amp; " " &amp; M381</f>
        <v xml:space="preserve">avé escri </v>
      </c>
      <c r="D381" s="20" t="s">
        <v>3303</v>
      </c>
      <c r="E381" s="22" t="s">
        <v>994</v>
      </c>
      <c r="F381" s="21" t="s">
        <v>3718</v>
      </c>
      <c r="G381" s="22" t="s">
        <v>3731</v>
      </c>
      <c r="H381" s="22" t="str">
        <f>D159 &amp; " " &amp; M381</f>
        <v xml:space="preserve">ai escri </v>
      </c>
      <c r="I381" s="22" t="str">
        <f>E159 &amp; " " &amp; M381</f>
        <v xml:space="preserve">aviéu escri </v>
      </c>
      <c r="J381" s="22" t="str">
        <f>F159 &amp; " " &amp; M381</f>
        <v xml:space="preserve">aguère escri </v>
      </c>
      <c r="K381" s="23" t="str">
        <f>G159 &amp; " " &amp; M381</f>
        <v xml:space="preserve">aurai escri </v>
      </c>
      <c r="M381" s="19" t="s">
        <v>2193</v>
      </c>
    </row>
    <row r="382" spans="1:13">
      <c r="A382" s="226" t="s">
        <v>3305</v>
      </c>
      <c r="B382" s="35"/>
      <c r="C382" s="32"/>
      <c r="D382" s="119" t="s">
        <v>998</v>
      </c>
      <c r="E382" s="31" t="s">
        <v>1001</v>
      </c>
      <c r="F382" s="31" t="s">
        <v>3719</v>
      </c>
      <c r="G382" s="31" t="s">
        <v>3732</v>
      </c>
      <c r="H382" s="31" t="str">
        <f>D160 &amp; " " &amp; M381</f>
        <v xml:space="preserve">as escri </v>
      </c>
      <c r="I382" s="31" t="str">
        <f>E160 &amp; " " &amp; M381</f>
        <v xml:space="preserve">aviés escri </v>
      </c>
      <c r="J382" s="31" t="str">
        <f>F160 &amp; " " &amp; M381</f>
        <v xml:space="preserve">aguères escri </v>
      </c>
      <c r="K382" s="32" t="str">
        <f>G160 &amp; " " &amp; M381</f>
        <v xml:space="preserve">auras escri </v>
      </c>
      <c r="M382" s="32" t="s">
        <v>2194</v>
      </c>
    </row>
    <row r="383" spans="1:13">
      <c r="A383" s="227"/>
      <c r="B383" s="35"/>
      <c r="C383" s="32"/>
      <c r="D383" s="119" t="s">
        <v>995</v>
      </c>
      <c r="E383" s="31" t="s">
        <v>1002</v>
      </c>
      <c r="F383" s="31" t="s">
        <v>3720</v>
      </c>
      <c r="G383" s="31" t="s">
        <v>3733</v>
      </c>
      <c r="H383" s="31" t="str">
        <f>D161 &amp; " " &amp; M381</f>
        <v xml:space="preserve">a escri </v>
      </c>
      <c r="I383" s="31" t="str">
        <f>E161 &amp; " " &amp; M381</f>
        <v xml:space="preserve">avié escri </v>
      </c>
      <c r="J383" s="31" t="str">
        <f>F161 &amp; " " &amp; M381</f>
        <v xml:space="preserve">aguè  escri </v>
      </c>
      <c r="K383" s="32" t="str">
        <f>G161 &amp; " " &amp; M381</f>
        <v xml:space="preserve">aura escri </v>
      </c>
      <c r="M383" s="32" t="str">
        <f>"avènt" &amp; " " &amp; M381</f>
        <v xml:space="preserve">avènt escri </v>
      </c>
    </row>
    <row r="384" spans="1:13" ht="12.75" customHeight="1">
      <c r="A384" s="228" t="s">
        <v>3308</v>
      </c>
      <c r="B384" s="35"/>
      <c r="C384" s="32"/>
      <c r="D384" s="119" t="s">
        <v>999</v>
      </c>
      <c r="E384" s="31" t="s">
        <v>1003</v>
      </c>
      <c r="F384" s="31" t="s">
        <v>3721</v>
      </c>
      <c r="G384" s="31" t="s">
        <v>3734</v>
      </c>
      <c r="H384" s="31" t="str">
        <f>D162 &amp; " " &amp; M381</f>
        <v xml:space="preserve">avèn escri </v>
      </c>
      <c r="I384" s="31" t="str">
        <f>E162 &amp; " " &amp; M381</f>
        <v xml:space="preserve">avian escri </v>
      </c>
      <c r="J384" s="31" t="str">
        <f>F162 &amp; " " &amp; M381</f>
        <v xml:space="preserve">aguerian escri </v>
      </c>
      <c r="K384" s="32" t="str">
        <f>G162 &amp; " " &amp; M381</f>
        <v xml:space="preserve">auren escri </v>
      </c>
      <c r="M384" s="32"/>
    </row>
    <row r="385" spans="1:13">
      <c r="A385" s="229"/>
      <c r="B385" s="35"/>
      <c r="C385" s="32"/>
      <c r="D385" s="119" t="s">
        <v>997</v>
      </c>
      <c r="E385" s="31" t="s">
        <v>1004</v>
      </c>
      <c r="F385" s="31" t="s">
        <v>3722</v>
      </c>
      <c r="G385" s="31" t="s">
        <v>3735</v>
      </c>
      <c r="H385" s="31" t="str">
        <f>D163 &amp; " " &amp; M381</f>
        <v xml:space="preserve">avès escri </v>
      </c>
      <c r="I385" s="31" t="str">
        <f>E163 &amp; " " &amp; M381</f>
        <v xml:space="preserve">avias escri </v>
      </c>
      <c r="J385" s="31" t="str">
        <f>F163 &amp; " " &amp; M381</f>
        <v xml:space="preserve">aguerias escri </v>
      </c>
      <c r="K385" s="32" t="str">
        <f>G163 &amp; " " &amp; M381</f>
        <v xml:space="preserve">aurés escri </v>
      </c>
      <c r="M385" s="32"/>
    </row>
    <row r="386" spans="1:13" ht="13.5" thickBot="1">
      <c r="A386" s="230"/>
      <c r="B386" s="124"/>
      <c r="C386" s="125"/>
      <c r="D386" s="129" t="s">
        <v>1000</v>
      </c>
      <c r="E386" s="127" t="s">
        <v>1005</v>
      </c>
      <c r="F386" s="127" t="s">
        <v>3723</v>
      </c>
      <c r="G386" s="127" t="s">
        <v>3736</v>
      </c>
      <c r="H386" s="43" t="str">
        <f>D164 &amp; " " &amp; M381</f>
        <v xml:space="preserve">an escri </v>
      </c>
      <c r="I386" s="43" t="str">
        <f>E164 &amp; " " &amp; M381</f>
        <v xml:space="preserve">avien  escri </v>
      </c>
      <c r="J386" s="43" t="str">
        <f>F164 &amp; " " &amp; M381</f>
        <v xml:space="preserve">aguèron escri </v>
      </c>
      <c r="K386" s="44" t="str">
        <f>G164 &amp; " " &amp; M381</f>
        <v xml:space="preserve">auran escri </v>
      </c>
      <c r="M386" s="125"/>
    </row>
    <row r="387" spans="1:13">
      <c r="A387" s="169" t="s">
        <v>1233</v>
      </c>
      <c r="B387" s="48" t="s">
        <v>3140</v>
      </c>
      <c r="C387" s="49" t="s">
        <v>2195</v>
      </c>
      <c r="D387" s="55" t="s">
        <v>665</v>
      </c>
      <c r="E387" s="51" t="s">
        <v>2169</v>
      </c>
      <c r="F387" s="51" t="s">
        <v>2175</v>
      </c>
      <c r="G387" s="52" t="s">
        <v>676</v>
      </c>
      <c r="H387" s="52" t="str">
        <f>D387 &amp; " " &amp; M387</f>
        <v>siéu esta</v>
      </c>
      <c r="I387" s="52" t="str">
        <f>E387 &amp; " " &amp; M387</f>
        <v>ère esta</v>
      </c>
      <c r="J387" s="52" t="str">
        <f>F387 &amp; " " &amp; M387</f>
        <v>fuguère (siguère) esta</v>
      </c>
      <c r="K387" s="53" t="str">
        <f>G387 &amp; " " &amp; M387</f>
        <v>sarai esta</v>
      </c>
      <c r="M387" s="53" t="s">
        <v>663</v>
      </c>
    </row>
    <row r="388" spans="1:13">
      <c r="A388" s="226" t="s">
        <v>3305</v>
      </c>
      <c r="B388" s="67"/>
      <c r="C388" s="62"/>
      <c r="D388" s="100" t="s">
        <v>666</v>
      </c>
      <c r="E388" s="61" t="s">
        <v>671</v>
      </c>
      <c r="F388" s="64" t="s">
        <v>2170</v>
      </c>
      <c r="G388" s="61" t="s">
        <v>677</v>
      </c>
      <c r="H388" s="61" t="str">
        <f>D388 &amp; " " &amp; M387</f>
        <v>siés esta</v>
      </c>
      <c r="I388" s="61" t="str">
        <f>E388 &amp; " " &amp; M387</f>
        <v>ères esta</v>
      </c>
      <c r="J388" s="61" t="str">
        <f>F388 &amp; " " &amp; M387</f>
        <v>fuguères (siguères) esta</v>
      </c>
      <c r="K388" s="62" t="str">
        <f>G388 &amp; " " &amp; M387</f>
        <v>saras esta</v>
      </c>
      <c r="M388" s="65" t="s">
        <v>2190</v>
      </c>
    </row>
    <row r="389" spans="1:13">
      <c r="A389" s="227"/>
      <c r="B389" s="67"/>
      <c r="C389" s="62"/>
      <c r="D389" s="100" t="s">
        <v>667</v>
      </c>
      <c r="E389" s="61" t="s">
        <v>672</v>
      </c>
      <c r="F389" s="64" t="s">
        <v>2171</v>
      </c>
      <c r="G389" s="61" t="s">
        <v>678</v>
      </c>
      <c r="H389" s="61" t="str">
        <f>D389 &amp; " " &amp; M387</f>
        <v>es esta</v>
      </c>
      <c r="I389" s="61" t="str">
        <f>E389 &amp; " " &amp; M387</f>
        <v>èro esta</v>
      </c>
      <c r="J389" s="61" t="str">
        <f>F389 &amp; " " &amp; M387</f>
        <v>fuguè (siguè) esta</v>
      </c>
      <c r="K389" s="62" t="str">
        <f>G389 &amp; " " &amp; M387</f>
        <v>sara esta</v>
      </c>
      <c r="M389" s="65" t="s">
        <v>2191</v>
      </c>
    </row>
    <row r="390" spans="1:13" ht="12.75" customHeight="1">
      <c r="A390" s="228" t="s">
        <v>3308</v>
      </c>
      <c r="B390" s="67"/>
      <c r="C390" s="62"/>
      <c r="D390" s="100" t="s">
        <v>668</v>
      </c>
      <c r="E390" s="61" t="s">
        <v>673</v>
      </c>
      <c r="F390" s="64" t="s">
        <v>2172</v>
      </c>
      <c r="G390" s="61" t="s">
        <v>679</v>
      </c>
      <c r="H390" s="61" t="str">
        <f>D390 &amp; " " &amp; M387</f>
        <v>sian esta</v>
      </c>
      <c r="I390" s="61" t="str">
        <f>E390 &amp; " " &amp; M387</f>
        <v>erian esta</v>
      </c>
      <c r="J390" s="61" t="str">
        <f>F390 &amp; " " &amp; M387</f>
        <v>fuguerian (siguerian) esta</v>
      </c>
      <c r="K390" s="62" t="str">
        <f>G390 &amp; " " &amp; M387</f>
        <v>saren esta</v>
      </c>
      <c r="M390" s="65" t="s">
        <v>2192</v>
      </c>
    </row>
    <row r="391" spans="1:13">
      <c r="A391" s="229"/>
      <c r="B391" s="67"/>
      <c r="C391" s="62"/>
      <c r="D391" s="100" t="s">
        <v>669</v>
      </c>
      <c r="E391" s="61" t="s">
        <v>674</v>
      </c>
      <c r="F391" s="64" t="s">
        <v>2173</v>
      </c>
      <c r="G391" s="61" t="s">
        <v>680</v>
      </c>
      <c r="H391" s="61" t="str">
        <f>D391 &amp; " " &amp; M387</f>
        <v>sias esta</v>
      </c>
      <c r="I391" s="61" t="str">
        <f>E391 &amp; " " &amp; M387</f>
        <v>erias esta</v>
      </c>
      <c r="J391" s="61" t="str">
        <f>F391 &amp; " " &amp; M387</f>
        <v>fuguerias (siguerias) esta</v>
      </c>
      <c r="K391" s="62" t="str">
        <f>G391 &amp; " " &amp; M387</f>
        <v>sarés esta</v>
      </c>
      <c r="M391" s="62"/>
    </row>
    <row r="392" spans="1:13" ht="13.5" thickBot="1">
      <c r="A392" s="230"/>
      <c r="B392" s="80"/>
      <c r="C392" s="76"/>
      <c r="D392" s="105" t="s">
        <v>670</v>
      </c>
      <c r="E392" s="75" t="s">
        <v>675</v>
      </c>
      <c r="F392" s="78" t="s">
        <v>2174</v>
      </c>
      <c r="G392" s="75" t="s">
        <v>681</v>
      </c>
      <c r="H392" s="75" t="str">
        <f>D392 &amp; " " &amp; M387</f>
        <v>soun esta</v>
      </c>
      <c r="I392" s="75" t="str">
        <f>E392 &amp; " " &amp; M387</f>
        <v>èron esta</v>
      </c>
      <c r="J392" s="75" t="str">
        <f>F392 &amp; " " &amp; M387</f>
        <v>fuguèron (siguèron) esta</v>
      </c>
      <c r="K392" s="76" t="str">
        <f>G392 &amp; " " &amp; M387</f>
        <v>saran esta</v>
      </c>
      <c r="M392" s="76"/>
    </row>
    <row r="393" spans="1:13">
      <c r="A393" s="169" t="s">
        <v>69</v>
      </c>
      <c r="B393" s="137" t="s">
        <v>3139</v>
      </c>
      <c r="C393" s="37" t="str">
        <f>"avé" &amp; " " &amp; M393</f>
        <v>avé fa</v>
      </c>
      <c r="D393" s="34" t="s">
        <v>708</v>
      </c>
      <c r="E393" s="29" t="s">
        <v>711</v>
      </c>
      <c r="F393" s="30" t="s">
        <v>3304</v>
      </c>
      <c r="G393" s="29" t="s">
        <v>712</v>
      </c>
      <c r="H393" s="22" t="str">
        <f>D159 &amp; " " &amp; M393</f>
        <v>ai fa</v>
      </c>
      <c r="I393" s="22" t="str">
        <f>E159 &amp; " " &amp; M393</f>
        <v>aviéu fa</v>
      </c>
      <c r="J393" s="22" t="str">
        <f>F159 &amp; " " &amp; M393</f>
        <v>aguère fa</v>
      </c>
      <c r="K393" s="23" t="str">
        <f>G159 &amp; " " &amp; M393</f>
        <v>aurai fa</v>
      </c>
      <c r="M393" s="182" t="s">
        <v>3744</v>
      </c>
    </row>
    <row r="394" spans="1:13">
      <c r="A394" s="226" t="s">
        <v>3305</v>
      </c>
      <c r="B394" s="35"/>
      <c r="C394" s="32"/>
      <c r="D394" s="119" t="s">
        <v>709</v>
      </c>
      <c r="E394" s="31" t="s">
        <v>714</v>
      </c>
      <c r="F394" s="31" t="s">
        <v>719</v>
      </c>
      <c r="G394" s="31" t="s">
        <v>724</v>
      </c>
      <c r="H394" s="31" t="str">
        <f>D160 &amp; " " &amp; M393</f>
        <v>as fa</v>
      </c>
      <c r="I394" s="31" t="str">
        <f>E160 &amp; " " &amp; M393</f>
        <v>aviés fa</v>
      </c>
      <c r="J394" s="31" t="str">
        <f>F160 &amp; " " &amp; M393</f>
        <v>aguères fa</v>
      </c>
      <c r="K394" s="32" t="str">
        <f>G160 &amp; " " &amp; M393</f>
        <v>auras fa</v>
      </c>
      <c r="M394" s="32" t="s">
        <v>3743</v>
      </c>
    </row>
    <row r="395" spans="1:13">
      <c r="A395" s="227"/>
      <c r="B395" s="35"/>
      <c r="C395" s="32"/>
      <c r="D395" s="147" t="s">
        <v>3737</v>
      </c>
      <c r="E395" s="31" t="s">
        <v>715</v>
      </c>
      <c r="F395" s="31" t="s">
        <v>720</v>
      </c>
      <c r="G395" s="31" t="s">
        <v>725</v>
      </c>
      <c r="H395" s="31" t="str">
        <f>D161 &amp; " " &amp; M393</f>
        <v>a fa</v>
      </c>
      <c r="I395" s="31" t="str">
        <f>E161 &amp; " " &amp; M393</f>
        <v>avié fa</v>
      </c>
      <c r="J395" s="31" t="str">
        <f>F161 &amp; " " &amp; M393</f>
        <v>aguè  fa</v>
      </c>
      <c r="K395" s="32" t="str">
        <f>G161 &amp; " " &amp; M393</f>
        <v>aura fa</v>
      </c>
      <c r="M395" s="32" t="str">
        <f>"avènt" &amp; " " &amp; M393</f>
        <v>avènt fa</v>
      </c>
    </row>
    <row r="396" spans="1:13" ht="12.75" customHeight="1">
      <c r="A396" s="228" t="s">
        <v>3308</v>
      </c>
      <c r="B396" s="35"/>
      <c r="C396" s="32"/>
      <c r="D396" s="147" t="s">
        <v>3738</v>
      </c>
      <c r="E396" s="31" t="s">
        <v>716</v>
      </c>
      <c r="F396" s="31" t="s">
        <v>721</v>
      </c>
      <c r="G396" s="31" t="s">
        <v>726</v>
      </c>
      <c r="H396" s="31" t="str">
        <f>D162 &amp; " " &amp; M393</f>
        <v>avèn fa</v>
      </c>
      <c r="I396" s="31" t="str">
        <f>E162 &amp; " " &amp; M393</f>
        <v>avian fa</v>
      </c>
      <c r="J396" s="31" t="str">
        <f>F162 &amp; " " &amp; M393</f>
        <v>aguerian fa</v>
      </c>
      <c r="K396" s="32" t="str">
        <f>G162 &amp; " " &amp; M393</f>
        <v>auren fa</v>
      </c>
      <c r="M396" s="32"/>
    </row>
    <row r="397" spans="1:13">
      <c r="A397" s="229"/>
      <c r="B397" s="35"/>
      <c r="C397" s="32"/>
      <c r="D397" s="147" t="s">
        <v>3739</v>
      </c>
      <c r="E397" s="31" t="s">
        <v>717</v>
      </c>
      <c r="F397" s="31" t="s">
        <v>722</v>
      </c>
      <c r="G397" s="31" t="s">
        <v>727</v>
      </c>
      <c r="H397" s="31" t="str">
        <f>D163 &amp; " " &amp; M393</f>
        <v>avès fa</v>
      </c>
      <c r="I397" s="31" t="str">
        <f>E163 &amp; " " &amp; M393</f>
        <v>avias fa</v>
      </c>
      <c r="J397" s="31" t="str">
        <f>F163 &amp; " " &amp; M393</f>
        <v>aguerias fa</v>
      </c>
      <c r="K397" s="32" t="str">
        <f>G163 &amp; " " &amp; M393</f>
        <v>aurés fa</v>
      </c>
      <c r="M397" s="32"/>
    </row>
    <row r="398" spans="1:13" ht="13.5" thickBot="1">
      <c r="A398" s="230"/>
      <c r="B398" s="124"/>
      <c r="C398" s="125"/>
      <c r="D398" s="129" t="s">
        <v>710</v>
      </c>
      <c r="E398" s="127" t="s">
        <v>718</v>
      </c>
      <c r="F398" s="127" t="s">
        <v>723</v>
      </c>
      <c r="G398" s="127" t="s">
        <v>728</v>
      </c>
      <c r="H398" s="43" t="str">
        <f>D164 &amp; " " &amp; M393</f>
        <v>an fa</v>
      </c>
      <c r="I398" s="43" t="str">
        <f>E164 &amp; " " &amp; M393</f>
        <v>avien  fa</v>
      </c>
      <c r="J398" s="43" t="str">
        <f>F164 &amp; " " &amp; M393</f>
        <v>aguèron fa</v>
      </c>
      <c r="K398" s="44" t="str">
        <f>G164 &amp; " " &amp; M393</f>
        <v>auran fa</v>
      </c>
      <c r="M398" s="125"/>
    </row>
    <row r="399" spans="1:13">
      <c r="A399" s="169" t="s">
        <v>1234</v>
      </c>
      <c r="B399" s="48" t="s">
        <v>3138</v>
      </c>
      <c r="C399" s="49"/>
      <c r="D399" s="55"/>
      <c r="E399" s="52"/>
      <c r="F399" s="52"/>
      <c r="G399" s="52"/>
      <c r="H399" s="52"/>
      <c r="I399" s="52"/>
      <c r="J399" s="99"/>
      <c r="K399" s="53"/>
      <c r="M399" s="158" t="s">
        <v>3760</v>
      </c>
    </row>
    <row r="400" spans="1:13">
      <c r="A400" s="226" t="s">
        <v>3305</v>
      </c>
      <c r="B400" s="67"/>
      <c r="C400" s="62"/>
      <c r="D400" s="100"/>
      <c r="E400" s="61"/>
      <c r="F400" s="61"/>
      <c r="G400" s="61"/>
      <c r="H400" s="61"/>
      <c r="I400" s="61"/>
      <c r="J400" s="111"/>
      <c r="K400" s="62"/>
      <c r="M400" s="62"/>
    </row>
    <row r="401" spans="1:13">
      <c r="A401" s="227"/>
      <c r="B401" s="67"/>
      <c r="C401" s="62"/>
      <c r="D401" s="162" t="s">
        <v>708</v>
      </c>
      <c r="E401" s="163" t="s">
        <v>3746</v>
      </c>
      <c r="F401" s="163" t="s">
        <v>3747</v>
      </c>
      <c r="G401" s="163" t="s">
        <v>3748</v>
      </c>
      <c r="H401" s="163" t="s">
        <v>3749</v>
      </c>
      <c r="I401" s="163" t="s">
        <v>3750</v>
      </c>
      <c r="J401" s="164" t="s">
        <v>3751</v>
      </c>
      <c r="K401" s="161" t="s">
        <v>3752</v>
      </c>
      <c r="M401" s="62"/>
    </row>
    <row r="402" spans="1:13" ht="12.75" customHeight="1">
      <c r="A402" s="228" t="s">
        <v>3308</v>
      </c>
      <c r="B402" s="67"/>
      <c r="C402" s="62"/>
      <c r="D402" s="100"/>
      <c r="E402" s="61"/>
      <c r="F402" s="61"/>
      <c r="G402" s="61"/>
      <c r="H402" s="61"/>
      <c r="I402" s="61"/>
      <c r="J402" s="111"/>
      <c r="K402" s="62"/>
      <c r="M402" s="62"/>
    </row>
    <row r="403" spans="1:13">
      <c r="A403" s="229"/>
      <c r="B403" s="67"/>
      <c r="C403" s="62"/>
      <c r="D403" s="100"/>
      <c r="E403" s="61"/>
      <c r="F403" s="61"/>
      <c r="G403" s="61"/>
      <c r="H403" s="61"/>
      <c r="I403" s="61"/>
      <c r="J403" s="111"/>
      <c r="K403" s="62"/>
      <c r="M403" s="62"/>
    </row>
    <row r="404" spans="1:13" ht="13.5" thickBot="1">
      <c r="A404" s="230"/>
      <c r="B404" s="80"/>
      <c r="C404" s="76"/>
      <c r="D404" s="105"/>
      <c r="E404" s="75"/>
      <c r="F404" s="75"/>
      <c r="G404" s="75"/>
      <c r="H404" s="75"/>
      <c r="I404" s="75"/>
      <c r="J404" s="106"/>
      <c r="K404" s="76"/>
      <c r="M404" s="76"/>
    </row>
    <row r="405" spans="1:13">
      <c r="A405" s="169" t="s">
        <v>1235</v>
      </c>
      <c r="B405" s="18" t="s">
        <v>3137</v>
      </c>
      <c r="C405" s="19" t="str">
        <f>"avé" &amp; " " &amp; M405</f>
        <v>avé fen</v>
      </c>
      <c r="D405" s="140" t="s">
        <v>3137</v>
      </c>
      <c r="E405" s="141" t="s">
        <v>3761</v>
      </c>
      <c r="F405" s="141" t="s">
        <v>3762</v>
      </c>
      <c r="G405" s="141" t="s">
        <v>3798</v>
      </c>
      <c r="H405" s="141" t="str">
        <f>D159 &amp; " " &amp; M405</f>
        <v>ai fen</v>
      </c>
      <c r="I405" s="141" t="str">
        <f>E159 &amp; " " &amp; M405</f>
        <v>aviéu fen</v>
      </c>
      <c r="J405" s="141" t="str">
        <f>F159 &amp; " " &amp; M405</f>
        <v>aguère fen</v>
      </c>
      <c r="K405" s="143" t="str">
        <f>G159 &amp; " " &amp; M405</f>
        <v>aurai fen</v>
      </c>
      <c r="M405" s="143" t="s">
        <v>3767</v>
      </c>
    </row>
    <row r="406" spans="1:13">
      <c r="A406" s="226" t="s">
        <v>3305</v>
      </c>
      <c r="B406" s="145"/>
      <c r="C406" s="146"/>
      <c r="D406" s="147" t="s">
        <v>3768</v>
      </c>
      <c r="E406" s="148" t="s">
        <v>3769</v>
      </c>
      <c r="F406" s="148" t="s">
        <v>3770</v>
      </c>
      <c r="G406" s="148" t="s">
        <v>3799</v>
      </c>
      <c r="H406" s="148" t="str">
        <f>D160 &amp; " " &amp; M405</f>
        <v>as fen</v>
      </c>
      <c r="I406" s="148" t="str">
        <f>E160 &amp; " " &amp; M405</f>
        <v>aviés fen</v>
      </c>
      <c r="J406" s="148" t="str">
        <f>F160 &amp; " " &amp; M405</f>
        <v>aguères fen</v>
      </c>
      <c r="K406" s="146" t="str">
        <f>G160 &amp; " " &amp; M405</f>
        <v>auras fen</v>
      </c>
      <c r="M406" s="146" t="s">
        <v>3804</v>
      </c>
    </row>
    <row r="407" spans="1:13">
      <c r="A407" s="227"/>
      <c r="B407" s="145"/>
      <c r="C407" s="146"/>
      <c r="D407" s="147" t="s">
        <v>3805</v>
      </c>
      <c r="E407" s="148" t="s">
        <v>3774</v>
      </c>
      <c r="F407" s="148" t="s">
        <v>3775</v>
      </c>
      <c r="G407" s="148" t="s">
        <v>3800</v>
      </c>
      <c r="H407" s="148" t="str">
        <f>D161 &amp; " " &amp; M405</f>
        <v>a fen</v>
      </c>
      <c r="I407" s="148" t="str">
        <f>E161 &amp; " " &amp; M405</f>
        <v>avié fen</v>
      </c>
      <c r="J407" s="148" t="str">
        <f>F161 &amp; " " &amp; M405</f>
        <v>aguè  fen</v>
      </c>
      <c r="K407" s="146" t="str">
        <f>G161 &amp; " " &amp; M405</f>
        <v>aura fen</v>
      </c>
      <c r="M407" s="146" t="str">
        <f>"avènt" &amp; " " &amp; M405</f>
        <v>avènt fen</v>
      </c>
    </row>
    <row r="408" spans="1:13" ht="12.75" customHeight="1">
      <c r="A408" s="228" t="s">
        <v>3308</v>
      </c>
      <c r="B408" s="145"/>
      <c r="C408" s="146"/>
      <c r="D408" s="147" t="s">
        <v>3779</v>
      </c>
      <c r="E408" s="148" t="s">
        <v>3780</v>
      </c>
      <c r="F408" s="148" t="s">
        <v>3781</v>
      </c>
      <c r="G408" s="148" t="s">
        <v>3801</v>
      </c>
      <c r="H408" s="148" t="str">
        <f>D162 &amp; " " &amp; M405</f>
        <v>avèn fen</v>
      </c>
      <c r="I408" s="148" t="str">
        <f>E162 &amp; " " &amp; M405</f>
        <v>avian fen</v>
      </c>
      <c r="J408" s="148" t="str">
        <f>F162 &amp; " " &amp; M405</f>
        <v>aguerian fen</v>
      </c>
      <c r="K408" s="146" t="str">
        <f>G162 &amp; " " &amp; M405</f>
        <v>auren fen</v>
      </c>
      <c r="M408" s="146"/>
    </row>
    <row r="409" spans="1:13">
      <c r="A409" s="229"/>
      <c r="B409" s="145"/>
      <c r="C409" s="146"/>
      <c r="D409" s="147" t="s">
        <v>3786</v>
      </c>
      <c r="E409" s="148" t="s">
        <v>3787</v>
      </c>
      <c r="F409" s="148" t="s">
        <v>3788</v>
      </c>
      <c r="G409" s="148" t="s">
        <v>3802</v>
      </c>
      <c r="H409" s="148" t="str">
        <f>D163 &amp; " " &amp; M405</f>
        <v>avès fen</v>
      </c>
      <c r="I409" s="148" t="str">
        <f>E163 &amp; " " &amp; M405</f>
        <v>avias fen</v>
      </c>
      <c r="J409" s="148" t="str">
        <f>F163 &amp; " " &amp; M405</f>
        <v>aguerias fen</v>
      </c>
      <c r="K409" s="146" t="str">
        <f>G163 &amp; " " &amp; M405</f>
        <v>aurés fen</v>
      </c>
      <c r="M409" s="146"/>
    </row>
    <row r="410" spans="1:13" ht="13.5" thickBot="1">
      <c r="A410" s="230"/>
      <c r="B410" s="150"/>
      <c r="C410" s="151"/>
      <c r="D410" s="152" t="s">
        <v>3792</v>
      </c>
      <c r="E410" s="153" t="s">
        <v>3793</v>
      </c>
      <c r="F410" s="153" t="s">
        <v>3794</v>
      </c>
      <c r="G410" s="153" t="s">
        <v>3803</v>
      </c>
      <c r="H410" s="183" t="str">
        <f>D164 &amp; " " &amp; M405</f>
        <v>an fen</v>
      </c>
      <c r="I410" s="183" t="str">
        <f>E164 &amp; " " &amp; M405</f>
        <v>avien  fen</v>
      </c>
      <c r="J410" s="183" t="str">
        <f>F164 &amp; " " &amp; M405</f>
        <v>aguèron fen</v>
      </c>
      <c r="K410" s="191" t="str">
        <f>G164 &amp; " " &amp; M405</f>
        <v>auran fen</v>
      </c>
      <c r="M410" s="151"/>
    </row>
    <row r="411" spans="1:13">
      <c r="A411" s="169" t="s">
        <v>1236</v>
      </c>
      <c r="B411" s="48" t="s">
        <v>3136</v>
      </c>
      <c r="C411" s="49" t="str">
        <f>"avé" &amp; " " &amp; M411</f>
        <v>avé fos</v>
      </c>
      <c r="D411" s="55" t="s">
        <v>3807</v>
      </c>
      <c r="E411" s="52" t="s">
        <v>3814</v>
      </c>
      <c r="F411" s="52" t="s">
        <v>3815</v>
      </c>
      <c r="G411" s="52" t="s">
        <v>3816</v>
      </c>
      <c r="H411" s="52" t="str">
        <f>D159 &amp; " " &amp; M411</f>
        <v>ai fos</v>
      </c>
      <c r="I411" s="52" t="str">
        <f>E159 &amp; " " &amp; M411</f>
        <v>aviéu fos</v>
      </c>
      <c r="J411" s="52" t="str">
        <f>F159 &amp; " " &amp; M411</f>
        <v>aguère fos</v>
      </c>
      <c r="K411" s="53" t="str">
        <f>G159 &amp; " " &amp; M411</f>
        <v>aurai fos</v>
      </c>
      <c r="M411" s="158" t="s">
        <v>3813</v>
      </c>
    </row>
    <row r="412" spans="1:13">
      <c r="A412" s="226" t="s">
        <v>3305</v>
      </c>
      <c r="B412" s="67"/>
      <c r="C412" s="62"/>
      <c r="D412" s="100" t="s">
        <v>3808</v>
      </c>
      <c r="E412" s="61" t="s">
        <v>3821</v>
      </c>
      <c r="F412" s="61" t="s">
        <v>3822</v>
      </c>
      <c r="G412" s="61" t="s">
        <v>3823</v>
      </c>
      <c r="H412" s="61" t="str">
        <f>D160 &amp; " " &amp; M411</f>
        <v>as fos</v>
      </c>
      <c r="I412" s="61" t="str">
        <f>E160 &amp; " " &amp; M411</f>
        <v>aviés fos</v>
      </c>
      <c r="J412" s="61" t="str">
        <f>F160 &amp; " " &amp; M411</f>
        <v>aguères fos</v>
      </c>
      <c r="K412" s="62" t="str">
        <f>G160 &amp; " " &amp; M411</f>
        <v>auras fos</v>
      </c>
      <c r="M412" s="161" t="s">
        <v>3820</v>
      </c>
    </row>
    <row r="413" spans="1:13">
      <c r="A413" s="227"/>
      <c r="B413" s="67"/>
      <c r="C413" s="62"/>
      <c r="D413" s="162" t="s">
        <v>3813</v>
      </c>
      <c r="E413" s="61" t="s">
        <v>3826</v>
      </c>
      <c r="F413" s="61" t="s">
        <v>3827</v>
      </c>
      <c r="G413" s="61" t="s">
        <v>3828</v>
      </c>
      <c r="H413" s="61" t="str">
        <f>D161 &amp; " " &amp; M411</f>
        <v>a fos</v>
      </c>
      <c r="I413" s="61" t="str">
        <f>E161 &amp; " " &amp; M411</f>
        <v>avié fos</v>
      </c>
      <c r="J413" s="61" t="str">
        <f>F161 &amp; " " &amp; M411</f>
        <v>aguè  fos</v>
      </c>
      <c r="K413" s="62" t="str">
        <f>G161 &amp; " " &amp; M411</f>
        <v>aura fos</v>
      </c>
      <c r="M413" s="62" t="str">
        <f>"avènt" &amp; " " &amp; M411</f>
        <v>avènt fos</v>
      </c>
    </row>
    <row r="414" spans="1:13" ht="12.75" customHeight="1">
      <c r="A414" s="228" t="s">
        <v>3308</v>
      </c>
      <c r="B414" s="67"/>
      <c r="C414" s="62"/>
      <c r="D414" s="100" t="s">
        <v>3830</v>
      </c>
      <c r="E414" s="61" t="s">
        <v>3831</v>
      </c>
      <c r="F414" s="61" t="s">
        <v>3832</v>
      </c>
      <c r="G414" s="61" t="s">
        <v>3833</v>
      </c>
      <c r="H414" s="61" t="str">
        <f>D162 &amp; " " &amp; M411</f>
        <v>avèn fos</v>
      </c>
      <c r="I414" s="61" t="str">
        <f>E162 &amp; " " &amp; M411</f>
        <v>avian fos</v>
      </c>
      <c r="J414" s="61" t="str">
        <f>F162 &amp; " " &amp; M411</f>
        <v>aguerian fos</v>
      </c>
      <c r="K414" s="62" t="str">
        <f>G162 &amp; " " &amp; M411</f>
        <v>auren fos</v>
      </c>
      <c r="M414" s="62"/>
    </row>
    <row r="415" spans="1:13">
      <c r="A415" s="229"/>
      <c r="B415" s="67"/>
      <c r="C415" s="62"/>
      <c r="D415" s="100" t="s">
        <v>3838</v>
      </c>
      <c r="E415" s="61" t="s">
        <v>3839</v>
      </c>
      <c r="F415" s="61" t="s">
        <v>3840</v>
      </c>
      <c r="G415" s="61" t="s">
        <v>3841</v>
      </c>
      <c r="H415" s="61" t="str">
        <f>D163 &amp; " " &amp; M411</f>
        <v>avès fos</v>
      </c>
      <c r="I415" s="61" t="str">
        <f>E163 &amp; " " &amp; M411</f>
        <v>avias fos</v>
      </c>
      <c r="J415" s="61" t="str">
        <f>F163 &amp; " " &amp; M411</f>
        <v>aguerias fos</v>
      </c>
      <c r="K415" s="62" t="str">
        <f>G163 &amp; " " &amp; M411</f>
        <v>aurés fos</v>
      </c>
      <c r="M415" s="62"/>
    </row>
    <row r="416" spans="1:13" ht="13.5" thickBot="1">
      <c r="A416" s="230"/>
      <c r="B416" s="101"/>
      <c r="C416" s="102"/>
      <c r="D416" s="103" t="s">
        <v>3809</v>
      </c>
      <c r="E416" s="104" t="s">
        <v>3845</v>
      </c>
      <c r="F416" s="104" t="s">
        <v>3846</v>
      </c>
      <c r="G416" s="104" t="s">
        <v>3847</v>
      </c>
      <c r="H416" s="75" t="str">
        <f>D164 &amp; " " &amp; M411</f>
        <v>an fos</v>
      </c>
      <c r="I416" s="75" t="str">
        <f>E164 &amp; " " &amp; M411</f>
        <v>avien  fos</v>
      </c>
      <c r="J416" s="75" t="str">
        <f>F164 &amp; " " &amp; M411</f>
        <v>aguèron fos</v>
      </c>
      <c r="K416" s="76" t="str">
        <f>G164 &amp; " " &amp; M411</f>
        <v>auran fos</v>
      </c>
      <c r="M416" s="102"/>
    </row>
    <row r="417" spans="1:13">
      <c r="A417" s="169" t="s">
        <v>1237</v>
      </c>
      <c r="B417" s="18" t="s">
        <v>3151</v>
      </c>
      <c r="C417" s="19"/>
      <c r="D417" s="140" t="s">
        <v>3850</v>
      </c>
      <c r="E417" s="22" t="s">
        <v>3856</v>
      </c>
      <c r="F417" s="22" t="s">
        <v>3862</v>
      </c>
      <c r="G417" s="22" t="s">
        <v>3876</v>
      </c>
      <c r="H417" s="22"/>
      <c r="I417" s="22"/>
      <c r="J417" s="122"/>
      <c r="K417" s="23"/>
      <c r="M417" s="143" t="s">
        <v>3894</v>
      </c>
    </row>
    <row r="418" spans="1:13">
      <c r="A418" s="226" t="s">
        <v>3305</v>
      </c>
      <c r="B418" s="35"/>
      <c r="C418" s="32"/>
      <c r="D418" s="147" t="s">
        <v>3851</v>
      </c>
      <c r="E418" s="31" t="s">
        <v>3857</v>
      </c>
      <c r="F418" s="31" t="s">
        <v>3863</v>
      </c>
      <c r="G418" s="31" t="s">
        <v>3877</v>
      </c>
      <c r="H418" s="31"/>
      <c r="I418" s="31"/>
      <c r="J418" s="135"/>
      <c r="K418" s="32"/>
      <c r="M418" s="146" t="s">
        <v>3895</v>
      </c>
    </row>
    <row r="419" spans="1:13">
      <c r="A419" s="227"/>
      <c r="B419" s="35"/>
      <c r="C419" s="32"/>
      <c r="D419" s="147" t="s">
        <v>3852</v>
      </c>
      <c r="E419" s="31" t="s">
        <v>3858</v>
      </c>
      <c r="F419" s="31" t="s">
        <v>3864</v>
      </c>
      <c r="G419" s="31" t="s">
        <v>3878</v>
      </c>
      <c r="H419" s="31"/>
      <c r="I419" s="31"/>
      <c r="J419" s="135"/>
      <c r="K419" s="32"/>
      <c r="M419" s="32"/>
    </row>
    <row r="420" spans="1:13" ht="12.75" customHeight="1">
      <c r="A420" s="228" t="s">
        <v>3308</v>
      </c>
      <c r="B420" s="35"/>
      <c r="C420" s="32"/>
      <c r="D420" s="147" t="s">
        <v>3853</v>
      </c>
      <c r="E420" s="31" t="s">
        <v>3859</v>
      </c>
      <c r="F420" s="31" t="s">
        <v>3865</v>
      </c>
      <c r="G420" s="31" t="s">
        <v>3879</v>
      </c>
      <c r="H420" s="31"/>
      <c r="I420" s="31"/>
      <c r="J420" s="135"/>
      <c r="K420" s="32"/>
      <c r="M420" s="32"/>
    </row>
    <row r="421" spans="1:13">
      <c r="A421" s="229"/>
      <c r="B421" s="35"/>
      <c r="C421" s="32"/>
      <c r="D421" s="147" t="s">
        <v>3854</v>
      </c>
      <c r="E421" s="31" t="s">
        <v>3860</v>
      </c>
      <c r="F421" s="31" t="s">
        <v>3866</v>
      </c>
      <c r="G421" s="31" t="s">
        <v>3880</v>
      </c>
      <c r="H421" s="31"/>
      <c r="I421" s="31"/>
      <c r="J421" s="135"/>
      <c r="K421" s="32"/>
      <c r="M421" s="32"/>
    </row>
    <row r="422" spans="1:13" ht="13.5" thickBot="1">
      <c r="A422" s="230"/>
      <c r="B422" s="47"/>
      <c r="C422" s="44"/>
      <c r="D422" s="184" t="s">
        <v>3855</v>
      </c>
      <c r="E422" s="43" t="s">
        <v>3861</v>
      </c>
      <c r="F422" s="43" t="s">
        <v>3867</v>
      </c>
      <c r="G422" s="43" t="s">
        <v>3881</v>
      </c>
      <c r="H422" s="43"/>
      <c r="I422" s="43"/>
      <c r="J422" s="134"/>
      <c r="K422" s="44"/>
      <c r="M422" s="44"/>
    </row>
    <row r="423" spans="1:13">
      <c r="A423" s="169" t="s">
        <v>70</v>
      </c>
      <c r="B423" s="48" t="s">
        <v>880</v>
      </c>
      <c r="C423" s="49" t="str">
        <f>"avé" &amp; " " &amp; M423</f>
        <v>avé joun</v>
      </c>
      <c r="D423" s="156" t="s">
        <v>880</v>
      </c>
      <c r="E423" s="52" t="s">
        <v>877</v>
      </c>
      <c r="F423" s="157" t="s">
        <v>3898</v>
      </c>
      <c r="G423" s="52" t="s">
        <v>878</v>
      </c>
      <c r="H423" s="52" t="str">
        <f>D159 &amp; " " &amp; M423</f>
        <v>ai joun</v>
      </c>
      <c r="I423" s="52" t="str">
        <f>E159 &amp; " " &amp; M423</f>
        <v>aviéu joun</v>
      </c>
      <c r="J423" s="52" t="str">
        <f>F159 &amp; " " &amp; M423</f>
        <v>aguère joun</v>
      </c>
      <c r="K423" s="53" t="str">
        <f>G159 &amp; " " &amp; M423</f>
        <v>aurai joun</v>
      </c>
      <c r="M423" s="158" t="s">
        <v>3896</v>
      </c>
    </row>
    <row r="424" spans="1:13">
      <c r="A424" s="226" t="s">
        <v>3305</v>
      </c>
      <c r="B424" s="67"/>
      <c r="C424" s="62"/>
      <c r="D424" s="100" t="s">
        <v>873</v>
      </c>
      <c r="E424" s="61" t="s">
        <v>882</v>
      </c>
      <c r="F424" s="61" t="s">
        <v>3899</v>
      </c>
      <c r="G424" s="61" t="s">
        <v>887</v>
      </c>
      <c r="H424" s="61" t="str">
        <f>D160 &amp; " " &amp; M423</f>
        <v>as joun</v>
      </c>
      <c r="I424" s="61" t="str">
        <f>E160 &amp; " " &amp; M423</f>
        <v>aviés joun</v>
      </c>
      <c r="J424" s="61" t="str">
        <f>F160 &amp; " " &amp; M423</f>
        <v>aguères joun</v>
      </c>
      <c r="K424" s="62" t="str">
        <f>G160 &amp; " " &amp; M423</f>
        <v>auras joun</v>
      </c>
      <c r="M424" s="161" t="s">
        <v>3897</v>
      </c>
    </row>
    <row r="425" spans="1:13">
      <c r="A425" s="227"/>
      <c r="B425" s="67"/>
      <c r="C425" s="62"/>
      <c r="D425" s="162" t="s">
        <v>3896</v>
      </c>
      <c r="E425" s="61" t="s">
        <v>883</v>
      </c>
      <c r="F425" s="61" t="s">
        <v>3900</v>
      </c>
      <c r="G425" s="61" t="s">
        <v>888</v>
      </c>
      <c r="H425" s="61" t="str">
        <f>D161 &amp; " " &amp; M423</f>
        <v>a joun</v>
      </c>
      <c r="I425" s="61" t="str">
        <f>E161 &amp; " " &amp; M423</f>
        <v>avié joun</v>
      </c>
      <c r="J425" s="61" t="str">
        <f>F161 &amp; " " &amp; M423</f>
        <v>aguè  joun</v>
      </c>
      <c r="K425" s="62" t="str">
        <f>G161 &amp; " " &amp; M423</f>
        <v>aura joun</v>
      </c>
      <c r="M425" s="62" t="str">
        <f>"avènt" &amp; " " &amp; M423</f>
        <v>avènt joun</v>
      </c>
    </row>
    <row r="426" spans="1:13" ht="12.75" customHeight="1">
      <c r="A426" s="228" t="s">
        <v>3308</v>
      </c>
      <c r="B426" s="67"/>
      <c r="C426" s="62"/>
      <c r="D426" s="100" t="s">
        <v>874</v>
      </c>
      <c r="E426" s="61" t="s">
        <v>884</v>
      </c>
      <c r="F426" s="61" t="s">
        <v>3901</v>
      </c>
      <c r="G426" s="61" t="s">
        <v>889</v>
      </c>
      <c r="H426" s="61" t="str">
        <f>D162 &amp; " " &amp; M423</f>
        <v>avèn joun</v>
      </c>
      <c r="I426" s="61" t="str">
        <f>E162 &amp; " " &amp; M423</f>
        <v>avian joun</v>
      </c>
      <c r="J426" s="61" t="str">
        <f>F162 &amp; " " &amp; M423</f>
        <v>aguerian joun</v>
      </c>
      <c r="K426" s="62" t="str">
        <f>G162 &amp; " " &amp; M423</f>
        <v>auren joun</v>
      </c>
      <c r="M426" s="62"/>
    </row>
    <row r="427" spans="1:13">
      <c r="A427" s="229"/>
      <c r="B427" s="67"/>
      <c r="C427" s="62"/>
      <c r="D427" s="100" t="s">
        <v>875</v>
      </c>
      <c r="E427" s="61" t="s">
        <v>885</v>
      </c>
      <c r="F427" s="61" t="s">
        <v>3902</v>
      </c>
      <c r="G427" s="61" t="s">
        <v>890</v>
      </c>
      <c r="H427" s="61" t="str">
        <f>D163 &amp; " " &amp; M423</f>
        <v>avès joun</v>
      </c>
      <c r="I427" s="61" t="str">
        <f>E163 &amp; " " &amp; M423</f>
        <v>avias joun</v>
      </c>
      <c r="J427" s="61" t="str">
        <f>F163 &amp; " " &amp; M423</f>
        <v>aguerias joun</v>
      </c>
      <c r="K427" s="62" t="str">
        <f>G163 &amp; " " &amp; M423</f>
        <v>aurés joun</v>
      </c>
      <c r="M427" s="62"/>
    </row>
    <row r="428" spans="1:13" ht="13.5" thickBot="1">
      <c r="A428" s="230"/>
      <c r="B428" s="80"/>
      <c r="C428" s="76"/>
      <c r="D428" s="105" t="s">
        <v>876</v>
      </c>
      <c r="E428" s="75" t="s">
        <v>886</v>
      </c>
      <c r="F428" s="75" t="s">
        <v>3903</v>
      </c>
      <c r="G428" s="75" t="s">
        <v>891</v>
      </c>
      <c r="H428" s="75" t="str">
        <f>D164 &amp; " " &amp; M423</f>
        <v>an joun</v>
      </c>
      <c r="I428" s="75" t="str">
        <f>E164 &amp; " " &amp; M423</f>
        <v>avien  joun</v>
      </c>
      <c r="J428" s="75" t="str">
        <f>F164 &amp; " " &amp; M423</f>
        <v>aguèron joun</v>
      </c>
      <c r="K428" s="76" t="str">
        <f>G164 &amp; " " &amp; M423</f>
        <v>auran joun</v>
      </c>
      <c r="M428" s="76"/>
    </row>
    <row r="429" spans="1:13">
      <c r="A429" s="169" t="s">
        <v>1238</v>
      </c>
      <c r="B429" s="18" t="s">
        <v>1239</v>
      </c>
      <c r="C429" s="19" t="str">
        <f>"avé" &amp; " " &amp; M429</f>
        <v>avé legi</v>
      </c>
      <c r="D429" s="140" t="s">
        <v>971</v>
      </c>
      <c r="E429" s="22" t="s">
        <v>1241</v>
      </c>
      <c r="F429" s="141" t="s">
        <v>3909</v>
      </c>
      <c r="G429" s="22" t="s">
        <v>1242</v>
      </c>
      <c r="H429" s="22" t="str">
        <f>D159 &amp; " " &amp; M429</f>
        <v>ai legi</v>
      </c>
      <c r="I429" s="22" t="str">
        <f>E159 &amp; " " &amp; M429</f>
        <v>aviéu legi</v>
      </c>
      <c r="J429" s="22" t="str">
        <f>F159 &amp; " " &amp; M429</f>
        <v>aguère legi</v>
      </c>
      <c r="K429" s="23" t="str">
        <f>G159 &amp; " " &amp; M429</f>
        <v>aurai legi</v>
      </c>
      <c r="M429" s="19" t="s">
        <v>1239</v>
      </c>
    </row>
    <row r="430" spans="1:13">
      <c r="A430" s="226" t="s">
        <v>3305</v>
      </c>
      <c r="B430" s="35"/>
      <c r="C430" s="32"/>
      <c r="D430" s="119" t="s">
        <v>970</v>
      </c>
      <c r="E430" s="31" t="s">
        <v>1245</v>
      </c>
      <c r="F430" s="31" t="s">
        <v>1246</v>
      </c>
      <c r="G430" s="31" t="s">
        <v>1247</v>
      </c>
      <c r="H430" s="31" t="str">
        <f>D160 &amp; " " &amp; M429</f>
        <v>as legi</v>
      </c>
      <c r="I430" s="31" t="str">
        <f>E160 &amp; " " &amp; M429</f>
        <v>aviés legi</v>
      </c>
      <c r="J430" s="31" t="str">
        <f>F160 &amp; " " &amp; M429</f>
        <v>aguères legi</v>
      </c>
      <c r="K430" s="32" t="str">
        <f>G160 &amp; " " &amp; M429</f>
        <v>auras legi</v>
      </c>
      <c r="M430" s="32" t="s">
        <v>1244</v>
      </c>
    </row>
    <row r="431" spans="1:13">
      <c r="A431" s="227"/>
      <c r="B431" s="35"/>
      <c r="C431" s="32"/>
      <c r="D431" s="147" t="s">
        <v>3910</v>
      </c>
      <c r="E431" s="31" t="s">
        <v>1249</v>
      </c>
      <c r="F431" s="31" t="s">
        <v>1250</v>
      </c>
      <c r="G431" s="31" t="s">
        <v>1251</v>
      </c>
      <c r="H431" s="31" t="str">
        <f>D161 &amp; " " &amp; M429</f>
        <v>a legi</v>
      </c>
      <c r="I431" s="31" t="str">
        <f>E161 &amp; " " &amp; M429</f>
        <v>avié legi</v>
      </c>
      <c r="J431" s="31" t="str">
        <f>F161 &amp; " " &amp; M429</f>
        <v>aguè  legi</v>
      </c>
      <c r="K431" s="32" t="str">
        <f>G161 &amp; " " &amp; M429</f>
        <v>aura legi</v>
      </c>
      <c r="M431" s="32" t="str">
        <f>"avènt" &amp; " " &amp; M429</f>
        <v>avènt legi</v>
      </c>
    </row>
    <row r="432" spans="1:13" ht="12.75" customHeight="1">
      <c r="A432" s="228" t="s">
        <v>3308</v>
      </c>
      <c r="B432" s="35"/>
      <c r="C432" s="32"/>
      <c r="D432" s="119" t="s">
        <v>972</v>
      </c>
      <c r="E432" s="31" t="s">
        <v>1253</v>
      </c>
      <c r="F432" s="31" t="s">
        <v>1254</v>
      </c>
      <c r="G432" s="31" t="s">
        <v>1255</v>
      </c>
      <c r="H432" s="31" t="str">
        <f>D162 &amp; " " &amp; M429</f>
        <v>avèn legi</v>
      </c>
      <c r="I432" s="31" t="str">
        <f>E162 &amp; " " &amp; M429</f>
        <v>avian legi</v>
      </c>
      <c r="J432" s="31" t="str">
        <f>F162 &amp; " " &amp; M429</f>
        <v>aguerian legi</v>
      </c>
      <c r="K432" s="32" t="str">
        <f>G162 &amp; " " &amp; M429</f>
        <v>auren legi</v>
      </c>
      <c r="M432" s="32"/>
    </row>
    <row r="433" spans="1:13">
      <c r="A433" s="229"/>
      <c r="B433" s="35"/>
      <c r="C433" s="32"/>
      <c r="D433" s="119" t="s">
        <v>1257</v>
      </c>
      <c r="E433" s="31" t="s">
        <v>1258</v>
      </c>
      <c r="F433" s="31" t="s">
        <v>1259</v>
      </c>
      <c r="G433" s="31" t="s">
        <v>1260</v>
      </c>
      <c r="H433" s="31" t="str">
        <f>D163 &amp; " " &amp; M429</f>
        <v>avès legi</v>
      </c>
      <c r="I433" s="31" t="str">
        <f>E163 &amp; " " &amp; M429</f>
        <v>avias legi</v>
      </c>
      <c r="J433" s="31" t="str">
        <f>F163 &amp; " " &amp; M429</f>
        <v>aguerias legi</v>
      </c>
      <c r="K433" s="32" t="str">
        <f>G163 &amp; " " &amp; M429</f>
        <v>aurés legi</v>
      </c>
      <c r="M433" s="32"/>
    </row>
    <row r="434" spans="1:13" ht="13.5" thickBot="1">
      <c r="A434" s="230"/>
      <c r="B434" s="47"/>
      <c r="C434" s="44"/>
      <c r="D434" s="121" t="s">
        <v>973</v>
      </c>
      <c r="E434" s="43" t="s">
        <v>1262</v>
      </c>
      <c r="F434" s="43" t="s">
        <v>1263</v>
      </c>
      <c r="G434" s="43" t="s">
        <v>1264</v>
      </c>
      <c r="H434" s="43" t="str">
        <f>D164 &amp; " " &amp; M429</f>
        <v>an legi</v>
      </c>
      <c r="I434" s="43" t="str">
        <f>E164 &amp; " " &amp; M429</f>
        <v>avien  legi</v>
      </c>
      <c r="J434" s="43" t="str">
        <f>F164 &amp; " " &amp; M429</f>
        <v>aguèron legi</v>
      </c>
      <c r="K434" s="44" t="str">
        <f>G164 &amp; " " &amp; M429</f>
        <v>auran legi</v>
      </c>
      <c r="M434" s="44"/>
    </row>
    <row r="435" spans="1:13">
      <c r="A435" s="169" t="s">
        <v>1266</v>
      </c>
      <c r="B435" s="48" t="s">
        <v>3150</v>
      </c>
      <c r="C435" s="49" t="str">
        <f>"avé" &amp; " " &amp; M435</f>
        <v>avé legu</v>
      </c>
      <c r="D435" s="55"/>
      <c r="E435" s="52"/>
      <c r="F435" s="52"/>
      <c r="G435" s="52"/>
      <c r="H435" s="52"/>
      <c r="I435" s="52"/>
      <c r="J435" s="99"/>
      <c r="K435" s="53"/>
      <c r="M435" s="53" t="s">
        <v>1267</v>
      </c>
    </row>
    <row r="436" spans="1:13">
      <c r="A436" s="226" t="s">
        <v>3305</v>
      </c>
      <c r="B436" s="67"/>
      <c r="C436" s="62"/>
      <c r="D436" s="100"/>
      <c r="E436" s="61"/>
      <c r="F436" s="61"/>
      <c r="G436" s="61"/>
      <c r="H436" s="61"/>
      <c r="I436" s="61"/>
      <c r="J436" s="111"/>
      <c r="K436" s="62"/>
      <c r="M436" s="62" t="s">
        <v>1268</v>
      </c>
    </row>
    <row r="437" spans="1:13">
      <c r="A437" s="227"/>
      <c r="B437" s="67"/>
      <c r="C437" s="62"/>
      <c r="D437" s="107" t="s">
        <v>1269</v>
      </c>
      <c r="E437" s="64" t="s">
        <v>1270</v>
      </c>
      <c r="F437" s="61"/>
      <c r="G437" s="64" t="s">
        <v>1271</v>
      </c>
      <c r="H437" s="61"/>
      <c r="I437" s="61"/>
      <c r="J437" s="111"/>
      <c r="K437" s="62"/>
      <c r="M437" s="62" t="str">
        <f>"avènt" &amp; " " &amp; M435</f>
        <v>avènt legu</v>
      </c>
    </row>
    <row r="438" spans="1:13" ht="12.75" customHeight="1">
      <c r="A438" s="228" t="s">
        <v>3308</v>
      </c>
      <c r="B438" s="67"/>
      <c r="C438" s="62"/>
      <c r="D438" s="100"/>
      <c r="E438" s="61"/>
      <c r="F438" s="61"/>
      <c r="G438" s="61"/>
      <c r="H438" s="61"/>
      <c r="I438" s="61"/>
      <c r="J438" s="111"/>
      <c r="K438" s="62"/>
      <c r="M438" s="62"/>
    </row>
    <row r="439" spans="1:13">
      <c r="A439" s="229"/>
      <c r="B439" s="67"/>
      <c r="C439" s="62"/>
      <c r="D439" s="100"/>
      <c r="E439" s="61"/>
      <c r="F439" s="61"/>
      <c r="G439" s="61"/>
      <c r="H439" s="61"/>
      <c r="I439" s="61"/>
      <c r="J439" s="111"/>
      <c r="K439" s="62"/>
      <c r="M439" s="62"/>
    </row>
    <row r="440" spans="1:13" ht="13.5" thickBot="1">
      <c r="A440" s="230"/>
      <c r="B440" s="80"/>
      <c r="C440" s="76"/>
      <c r="D440" s="105"/>
      <c r="E440" s="75"/>
      <c r="F440" s="75"/>
      <c r="G440" s="75"/>
      <c r="H440" s="75"/>
      <c r="I440" s="75"/>
      <c r="J440" s="106"/>
      <c r="K440" s="76"/>
      <c r="M440" s="76"/>
    </row>
    <row r="441" spans="1:13">
      <c r="A441" s="169" t="s">
        <v>1272</v>
      </c>
      <c r="B441" s="18" t="s">
        <v>3149</v>
      </c>
      <c r="C441" s="19" t="str">
        <f>"avé" &amp; " " &amp; M441</f>
        <v>avé liegi</v>
      </c>
      <c r="D441" s="140" t="s">
        <v>3919</v>
      </c>
      <c r="E441" s="22" t="s">
        <v>3911</v>
      </c>
      <c r="F441" s="22" t="s">
        <v>3923</v>
      </c>
      <c r="G441" s="22" t="s">
        <v>3929</v>
      </c>
      <c r="H441" s="22" t="str">
        <f>D159 &amp; " " &amp; M441</f>
        <v>ai liegi</v>
      </c>
      <c r="I441" s="22" t="str">
        <f>E159 &amp; " " &amp; M441</f>
        <v>aviéu liegi</v>
      </c>
      <c r="J441" s="22" t="str">
        <f>F159 &amp; " " &amp; M441</f>
        <v>aguère liegi</v>
      </c>
      <c r="K441" s="23" t="str">
        <f>G159 &amp; " " &amp; M441</f>
        <v>aurai liegi</v>
      </c>
      <c r="M441" s="143" t="s">
        <v>3955</v>
      </c>
    </row>
    <row r="442" spans="1:13">
      <c r="A442" s="226" t="s">
        <v>3305</v>
      </c>
      <c r="B442" s="35"/>
      <c r="C442" s="32"/>
      <c r="D442" s="147" t="s">
        <v>3920</v>
      </c>
      <c r="E442" s="31" t="s">
        <v>3914</v>
      </c>
      <c r="F442" s="31" t="s">
        <v>3924</v>
      </c>
      <c r="G442" s="31" t="s">
        <v>3930</v>
      </c>
      <c r="H442" s="31" t="str">
        <f>D160 &amp; " " &amp; M441</f>
        <v>as liegi</v>
      </c>
      <c r="I442" s="31" t="str">
        <f>E160 &amp; " " &amp; M441</f>
        <v>aviés liegi</v>
      </c>
      <c r="J442" s="31" t="str">
        <f>F160 &amp; " " &amp; M441</f>
        <v>aguères liegi</v>
      </c>
      <c r="K442" s="32" t="str">
        <f>G160 &amp; " " &amp; M441</f>
        <v>auras liegi</v>
      </c>
      <c r="M442" s="146" t="s">
        <v>3956</v>
      </c>
    </row>
    <row r="443" spans="1:13">
      <c r="A443" s="227"/>
      <c r="B443" s="35"/>
      <c r="C443" s="32"/>
      <c r="D443" s="147" t="s">
        <v>3921</v>
      </c>
      <c r="E443" s="31" t="s">
        <v>3915</v>
      </c>
      <c r="F443" s="31" t="s">
        <v>3925</v>
      </c>
      <c r="G443" s="31" t="s">
        <v>3931</v>
      </c>
      <c r="H443" s="31" t="str">
        <f>D161 &amp; " " &amp; M441</f>
        <v>a liegi</v>
      </c>
      <c r="I443" s="31" t="str">
        <f>E161 &amp; " " &amp; M441</f>
        <v>avié liegi</v>
      </c>
      <c r="J443" s="31" t="str">
        <f>F161 &amp; " " &amp; M441</f>
        <v>aguè  liegi</v>
      </c>
      <c r="K443" s="32" t="str">
        <f>G161 &amp; " " &amp; M441</f>
        <v>aura liegi</v>
      </c>
      <c r="M443" s="32" t="str">
        <f>"avènt" &amp; " " &amp; M441</f>
        <v>avènt liegi</v>
      </c>
    </row>
    <row r="444" spans="1:13" ht="12.75" customHeight="1">
      <c r="A444" s="228" t="s">
        <v>3308</v>
      </c>
      <c r="B444" s="35"/>
      <c r="C444" s="32"/>
      <c r="D444" s="119" t="s">
        <v>3912</v>
      </c>
      <c r="E444" s="31" t="s">
        <v>3916</v>
      </c>
      <c r="F444" s="31" t="s">
        <v>3926</v>
      </c>
      <c r="G444" s="31" t="s">
        <v>3932</v>
      </c>
      <c r="H444" s="31" t="str">
        <f>D162 &amp; " " &amp; M441</f>
        <v>avèn liegi</v>
      </c>
      <c r="I444" s="31" t="str">
        <f>E162 &amp; " " &amp; M441</f>
        <v>avian liegi</v>
      </c>
      <c r="J444" s="31" t="str">
        <f>F162 &amp; " " &amp; M441</f>
        <v>aguerian liegi</v>
      </c>
      <c r="K444" s="32" t="str">
        <f>G162 &amp; " " &amp; M441</f>
        <v>auren liegi</v>
      </c>
      <c r="M444" s="32"/>
    </row>
    <row r="445" spans="1:13">
      <c r="A445" s="229"/>
      <c r="B445" s="35"/>
      <c r="C445" s="32"/>
      <c r="D445" s="119" t="s">
        <v>3913</v>
      </c>
      <c r="E445" s="31" t="s">
        <v>3917</v>
      </c>
      <c r="F445" s="31" t="s">
        <v>3927</v>
      </c>
      <c r="G445" s="31" t="s">
        <v>3933</v>
      </c>
      <c r="H445" s="31" t="str">
        <f>D163 &amp; " " &amp; M441</f>
        <v>avès liegi</v>
      </c>
      <c r="I445" s="31" t="str">
        <f>E163 &amp; " " &amp; M441</f>
        <v>avias liegi</v>
      </c>
      <c r="J445" s="31" t="str">
        <f>F163 &amp; " " &amp; M441</f>
        <v>aguerias liegi</v>
      </c>
      <c r="K445" s="32" t="str">
        <f>G163 &amp; " " &amp; M441</f>
        <v>aurés liegi</v>
      </c>
      <c r="M445" s="32"/>
    </row>
    <row r="446" spans="1:13" ht="13.5" thickBot="1">
      <c r="A446" s="230"/>
      <c r="B446" s="47"/>
      <c r="C446" s="44"/>
      <c r="D446" s="184" t="s">
        <v>3922</v>
      </c>
      <c r="E446" s="43" t="s">
        <v>3918</v>
      </c>
      <c r="F446" s="43" t="s">
        <v>3928</v>
      </c>
      <c r="G446" s="43" t="s">
        <v>3934</v>
      </c>
      <c r="H446" s="43" t="str">
        <f>D164 &amp; " " &amp; M441</f>
        <v>an liegi</v>
      </c>
      <c r="I446" s="43" t="str">
        <f>E164 &amp; " " &amp; M441</f>
        <v>avien  liegi</v>
      </c>
      <c r="J446" s="43" t="str">
        <f>F164 &amp; " " &amp; M441</f>
        <v>aguèron liegi</v>
      </c>
      <c r="K446" s="44" t="str">
        <f>G164 &amp; " " &amp; M441</f>
        <v>auran liegi</v>
      </c>
      <c r="M446" s="44"/>
    </row>
    <row r="447" spans="1:13">
      <c r="A447" s="169" t="s">
        <v>311</v>
      </c>
      <c r="B447" s="48" t="s">
        <v>312</v>
      </c>
      <c r="C447" s="53" t="str">
        <f>"avé" &amp; " " &amp; M447</f>
        <v>avé menti</v>
      </c>
      <c r="D447" s="156" t="s">
        <v>335</v>
      </c>
      <c r="E447" s="52" t="s">
        <v>317</v>
      </c>
      <c r="F447" s="157" t="s">
        <v>3962</v>
      </c>
      <c r="G447" s="52" t="s">
        <v>318</v>
      </c>
      <c r="H447" s="52" t="str">
        <f>D159 &amp; " " &amp; M447</f>
        <v>ai menti</v>
      </c>
      <c r="I447" s="52" t="str">
        <f>E159 &amp; " " &amp; M447</f>
        <v>aviéu menti</v>
      </c>
      <c r="J447" s="52" t="str">
        <f>F159 &amp; " " &amp; M447</f>
        <v>aguère menti</v>
      </c>
      <c r="K447" s="53" t="str">
        <f>G159 &amp; " " &amp; M447</f>
        <v>aurai menti</v>
      </c>
      <c r="M447" s="53" t="s">
        <v>312</v>
      </c>
    </row>
    <row r="448" spans="1:13">
      <c r="A448" s="226" t="s">
        <v>3305</v>
      </c>
      <c r="B448" s="67"/>
      <c r="C448" s="62"/>
      <c r="D448" s="100" t="s">
        <v>314</v>
      </c>
      <c r="E448" s="61" t="s">
        <v>320</v>
      </c>
      <c r="F448" s="61" t="s">
        <v>3963</v>
      </c>
      <c r="G448" s="61" t="s">
        <v>325</v>
      </c>
      <c r="H448" s="61" t="str">
        <f>D160 &amp; " " &amp; M447</f>
        <v>as menti</v>
      </c>
      <c r="I448" s="61" t="str">
        <f>E160 &amp; " " &amp; M447</f>
        <v>aviés menti</v>
      </c>
      <c r="J448" s="61" t="str">
        <f>F160 &amp; " " &amp; M447</f>
        <v>aguères menti</v>
      </c>
      <c r="K448" s="62" t="str">
        <f>G160 &amp; " " &amp; M447</f>
        <v>auras menti</v>
      </c>
      <c r="M448" s="62"/>
    </row>
    <row r="449" spans="1:13">
      <c r="A449" s="227"/>
      <c r="B449" s="67"/>
      <c r="C449" s="62"/>
      <c r="D449" s="162" t="s">
        <v>3959</v>
      </c>
      <c r="E449" s="61" t="s">
        <v>321</v>
      </c>
      <c r="F449" s="61" t="s">
        <v>3964</v>
      </c>
      <c r="G449" s="61" t="s">
        <v>326</v>
      </c>
      <c r="H449" s="61" t="str">
        <f>D161 &amp; " " &amp; M447</f>
        <v>a menti</v>
      </c>
      <c r="I449" s="61" t="str">
        <f>E161 &amp; " " &amp; M447</f>
        <v>avié menti</v>
      </c>
      <c r="J449" s="61" t="str">
        <f>F161 &amp; " " &amp; M447</f>
        <v>aguè  menti</v>
      </c>
      <c r="K449" s="62" t="str">
        <f>G161 &amp; " " &amp; M447</f>
        <v>aura menti</v>
      </c>
      <c r="M449" s="62" t="str">
        <f>"avènt" &amp; " " &amp; M447</f>
        <v>avènt menti</v>
      </c>
    </row>
    <row r="450" spans="1:13" ht="12.75" customHeight="1">
      <c r="A450" s="228" t="s">
        <v>3308</v>
      </c>
      <c r="B450" s="67"/>
      <c r="C450" s="62"/>
      <c r="D450" s="162" t="s">
        <v>3960</v>
      </c>
      <c r="E450" s="61" t="s">
        <v>322</v>
      </c>
      <c r="F450" s="61" t="s">
        <v>3965</v>
      </c>
      <c r="G450" s="61" t="s">
        <v>327</v>
      </c>
      <c r="H450" s="61" t="str">
        <f>D162 &amp; " " &amp; M447</f>
        <v>avèn menti</v>
      </c>
      <c r="I450" s="61" t="str">
        <f>E162 &amp; " " &amp; M447</f>
        <v>avian menti</v>
      </c>
      <c r="J450" s="61" t="str">
        <f>F162 &amp; " " &amp; M447</f>
        <v>aguerian menti</v>
      </c>
      <c r="K450" s="62" t="str">
        <f>G162 &amp; " " &amp; M447</f>
        <v>auren menti</v>
      </c>
      <c r="M450" s="62"/>
    </row>
    <row r="451" spans="1:13">
      <c r="A451" s="229"/>
      <c r="B451" s="67"/>
      <c r="C451" s="62"/>
      <c r="D451" s="100" t="s">
        <v>316</v>
      </c>
      <c r="E451" s="61" t="s">
        <v>323</v>
      </c>
      <c r="F451" s="61" t="s">
        <v>3966</v>
      </c>
      <c r="G451" s="61" t="s">
        <v>328</v>
      </c>
      <c r="H451" s="61" t="str">
        <f>D163 &amp; " " &amp; M447</f>
        <v>avès menti</v>
      </c>
      <c r="I451" s="61" t="str">
        <f>E163 &amp; " " &amp; M447</f>
        <v>avias menti</v>
      </c>
      <c r="J451" s="61" t="str">
        <f>F163 &amp; " " &amp; M447</f>
        <v>aguerias menti</v>
      </c>
      <c r="K451" s="62" t="str">
        <f>G163 &amp; " " &amp; M447</f>
        <v>aurés menti</v>
      </c>
      <c r="M451" s="62"/>
    </row>
    <row r="452" spans="1:13" ht="13.5" thickBot="1">
      <c r="A452" s="230"/>
      <c r="B452" s="101"/>
      <c r="C452" s="102"/>
      <c r="D452" s="190" t="s">
        <v>3961</v>
      </c>
      <c r="E452" s="104" t="s">
        <v>324</v>
      </c>
      <c r="F452" s="104" t="s">
        <v>3967</v>
      </c>
      <c r="G452" s="104" t="s">
        <v>329</v>
      </c>
      <c r="H452" s="75" t="str">
        <f>D164 &amp; " " &amp; M447</f>
        <v>an menti</v>
      </c>
      <c r="I452" s="75" t="str">
        <f>E164 &amp; " " &amp; M447</f>
        <v>avien  menti</v>
      </c>
      <c r="J452" s="75" t="str">
        <f>F164 &amp; " " &amp; M447</f>
        <v>aguèron menti</v>
      </c>
      <c r="K452" s="76" t="str">
        <f>G164 &amp; " " &amp; M447</f>
        <v>auran menti</v>
      </c>
      <c r="M452" s="102"/>
    </row>
    <row r="453" spans="1:13">
      <c r="A453" s="169" t="s">
        <v>1273</v>
      </c>
      <c r="B453" s="18" t="s">
        <v>3148</v>
      </c>
      <c r="C453" s="19" t="str">
        <f>"avé" &amp; " " &amp; M453</f>
        <v>avé mes</v>
      </c>
      <c r="D453" s="140" t="s">
        <v>525</v>
      </c>
      <c r="E453" s="22" t="s">
        <v>522</v>
      </c>
      <c r="F453" s="141" t="s">
        <v>3969</v>
      </c>
      <c r="G453" s="22" t="s">
        <v>523</v>
      </c>
      <c r="H453" s="22" t="str">
        <f>D159 &amp; " " &amp; M453</f>
        <v>ai mes</v>
      </c>
      <c r="I453" s="22" t="str">
        <f>E159 &amp; " " &amp; M453</f>
        <v>aviéu mes</v>
      </c>
      <c r="J453" s="22" t="str">
        <f>F159 &amp; " " &amp; M453</f>
        <v>aguère mes</v>
      </c>
      <c r="K453" s="23" t="str">
        <f>G159 &amp; " " &amp; M453</f>
        <v>aurai mes</v>
      </c>
      <c r="M453" s="143" t="s">
        <v>3957</v>
      </c>
    </row>
    <row r="454" spans="1:13">
      <c r="A454" s="226" t="s">
        <v>3305</v>
      </c>
      <c r="B454" s="35"/>
      <c r="C454" s="32"/>
      <c r="D454" s="119" t="s">
        <v>516</v>
      </c>
      <c r="E454" s="31" t="s">
        <v>535</v>
      </c>
      <c r="F454" s="31" t="s">
        <v>3970</v>
      </c>
      <c r="G454" s="31" t="s">
        <v>531</v>
      </c>
      <c r="H454" s="31" t="str">
        <f>D160 &amp; " " &amp; M453</f>
        <v>as mes</v>
      </c>
      <c r="I454" s="31" t="str">
        <f>E160 &amp; " " &amp; M453</f>
        <v>aviés mes</v>
      </c>
      <c r="J454" s="31" t="str">
        <f>F160 &amp; " " &amp; M453</f>
        <v>aguères mes</v>
      </c>
      <c r="K454" s="32" t="str">
        <f>G160 &amp; " " &amp; M453</f>
        <v>auras mes</v>
      </c>
      <c r="M454" s="146" t="s">
        <v>3958</v>
      </c>
    </row>
    <row r="455" spans="1:13">
      <c r="A455" s="227"/>
      <c r="B455" s="35"/>
      <c r="C455" s="32"/>
      <c r="D455" s="119" t="s">
        <v>517</v>
      </c>
      <c r="E455" s="31" t="s">
        <v>536</v>
      </c>
      <c r="F455" s="31" t="s">
        <v>3971</v>
      </c>
      <c r="G455" s="31" t="s">
        <v>532</v>
      </c>
      <c r="H455" s="31" t="str">
        <f>D161 &amp; " " &amp; M453</f>
        <v>a mes</v>
      </c>
      <c r="I455" s="31" t="str">
        <f>E161 &amp; " " &amp; M453</f>
        <v>avié mes</v>
      </c>
      <c r="J455" s="31" t="str">
        <f>F161 &amp; " " &amp; M453</f>
        <v>aguè  mes</v>
      </c>
      <c r="K455" s="32" t="str">
        <f>G161 &amp; " " &amp; M453</f>
        <v>aura mes</v>
      </c>
      <c r="M455" s="32" t="str">
        <f>"avènt" &amp; " " &amp; M453</f>
        <v>avènt mes</v>
      </c>
    </row>
    <row r="456" spans="1:13" ht="12.75" customHeight="1">
      <c r="A456" s="228" t="s">
        <v>3308</v>
      </c>
      <c r="B456" s="35"/>
      <c r="C456" s="32"/>
      <c r="D456" s="119" t="s">
        <v>519</v>
      </c>
      <c r="E456" s="31" t="s">
        <v>537</v>
      </c>
      <c r="F456" s="31" t="s">
        <v>3972</v>
      </c>
      <c r="G456" s="31" t="s">
        <v>533</v>
      </c>
      <c r="H456" s="31" t="str">
        <f>D162 &amp; " " &amp; M453</f>
        <v>avèn mes</v>
      </c>
      <c r="I456" s="31" t="str">
        <f>E162 &amp; " " &amp; M453</f>
        <v>avian mes</v>
      </c>
      <c r="J456" s="31" t="str">
        <f>F162 &amp; " " &amp; M453</f>
        <v>aguerian mes</v>
      </c>
      <c r="K456" s="32" t="str">
        <f>G162 &amp; " " &amp; M453</f>
        <v>auren mes</v>
      </c>
      <c r="M456" s="32"/>
    </row>
    <row r="457" spans="1:13">
      <c r="A457" s="229"/>
      <c r="B457" s="35"/>
      <c r="C457" s="32"/>
      <c r="D457" s="119" t="s">
        <v>520</v>
      </c>
      <c r="E457" s="31" t="s">
        <v>538</v>
      </c>
      <c r="F457" s="31" t="s">
        <v>3973</v>
      </c>
      <c r="G457" s="31" t="s">
        <v>534</v>
      </c>
      <c r="H457" s="31" t="str">
        <f>D163 &amp; " " &amp; M453</f>
        <v>avès mes</v>
      </c>
      <c r="I457" s="31" t="str">
        <f>E163 &amp; " " &amp; M453</f>
        <v>avias mes</v>
      </c>
      <c r="J457" s="31" t="str">
        <f>F163 &amp; " " &amp; M453</f>
        <v>aguerias mes</v>
      </c>
      <c r="K457" s="32" t="str">
        <f>G163 &amp; " " &amp; M453</f>
        <v>aurés mes</v>
      </c>
      <c r="M457" s="32"/>
    </row>
    <row r="458" spans="1:13" ht="13.5" thickBot="1">
      <c r="A458" s="230"/>
      <c r="B458" s="47"/>
      <c r="C458" s="44"/>
      <c r="D458" s="121" t="s">
        <v>521</v>
      </c>
      <c r="E458" s="43" t="s">
        <v>539</v>
      </c>
      <c r="F458" s="43" t="s">
        <v>3974</v>
      </c>
      <c r="G458" s="43" t="s">
        <v>532</v>
      </c>
      <c r="H458" s="43" t="str">
        <f>D164 &amp; " " &amp; M453</f>
        <v>an mes</v>
      </c>
      <c r="I458" s="43" t="str">
        <f>E164 &amp; " " &amp; M453</f>
        <v>avien  mes</v>
      </c>
      <c r="J458" s="43" t="str">
        <f>F164 &amp; " " &amp; M453</f>
        <v>aguèron mes</v>
      </c>
      <c r="K458" s="44" t="str">
        <f>G164 &amp; " " &amp; M453</f>
        <v>auran mes</v>
      </c>
      <c r="M458" s="44"/>
    </row>
    <row r="459" spans="1:13">
      <c r="A459" s="169" t="s">
        <v>76</v>
      </c>
      <c r="B459" s="88" t="s">
        <v>3147</v>
      </c>
      <c r="C459" s="69" t="str">
        <f>"avé" &amp; " " &amp; M459</f>
        <v>avé mougu</v>
      </c>
      <c r="D459" s="186" t="s">
        <v>3995</v>
      </c>
      <c r="E459" s="187" t="s">
        <v>4000</v>
      </c>
      <c r="F459" s="59" t="s">
        <v>4006</v>
      </c>
      <c r="G459" s="59" t="s">
        <v>4007</v>
      </c>
      <c r="H459" s="52" t="str">
        <f>D159 &amp; " " &amp; M459</f>
        <v>ai mougu</v>
      </c>
      <c r="I459" s="52" t="str">
        <f>E159 &amp; " " &amp; M459</f>
        <v>aviéu mougu</v>
      </c>
      <c r="J459" s="52" t="str">
        <f>F159 &amp; " " &amp; M459</f>
        <v>aguère mougu</v>
      </c>
      <c r="K459" s="53" t="str">
        <f>G159 &amp; " " &amp; M459</f>
        <v>aurai mougu</v>
      </c>
      <c r="M459" s="189" t="s">
        <v>4030</v>
      </c>
    </row>
    <row r="460" spans="1:13">
      <c r="A460" s="226" t="s">
        <v>3305</v>
      </c>
      <c r="B460" s="67"/>
      <c r="C460" s="62"/>
      <c r="D460" s="162" t="s">
        <v>3996</v>
      </c>
      <c r="E460" s="61" t="s">
        <v>4001</v>
      </c>
      <c r="F460" s="61" t="s">
        <v>912</v>
      </c>
      <c r="G460" s="61" t="s">
        <v>4008</v>
      </c>
      <c r="H460" s="61" t="str">
        <f>D160 &amp; " " &amp; M459</f>
        <v>as mougu</v>
      </c>
      <c r="I460" s="61" t="str">
        <f>E160 &amp; " " &amp; M459</f>
        <v>aviés mougu</v>
      </c>
      <c r="J460" s="61" t="str">
        <f>F160 &amp; " " &amp; M459</f>
        <v>aguères mougu</v>
      </c>
      <c r="K460" s="62" t="str">
        <f>G160 &amp; " " &amp; M459</f>
        <v>auras mougu</v>
      </c>
      <c r="M460" s="161" t="s">
        <v>4031</v>
      </c>
    </row>
    <row r="461" spans="1:13">
      <c r="A461" s="227"/>
      <c r="B461" s="67"/>
      <c r="C461" s="62"/>
      <c r="D461" s="162" t="s">
        <v>899</v>
      </c>
      <c r="E461" s="61" t="s">
        <v>4002</v>
      </c>
      <c r="F461" s="61" t="s">
        <v>913</v>
      </c>
      <c r="G461" s="61" t="s">
        <v>4009</v>
      </c>
      <c r="H461" s="61" t="str">
        <f>D161 &amp; " " &amp; M459</f>
        <v>a mougu</v>
      </c>
      <c r="I461" s="61" t="str">
        <f>E161 &amp; " " &amp; M459</f>
        <v>avié mougu</v>
      </c>
      <c r="J461" s="61" t="str">
        <f>F161 &amp; " " &amp; M459</f>
        <v>aguè  mougu</v>
      </c>
      <c r="K461" s="62" t="str">
        <f>G161 &amp; " " &amp; M459</f>
        <v>aura mougu</v>
      </c>
      <c r="M461" s="62" t="str">
        <f>"avènt" &amp; " " &amp; M459</f>
        <v>avènt mougu</v>
      </c>
    </row>
    <row r="462" spans="1:13" ht="12.75" customHeight="1">
      <c r="A462" s="228" t="s">
        <v>3308</v>
      </c>
      <c r="B462" s="67"/>
      <c r="C462" s="62"/>
      <c r="D462" s="162" t="s">
        <v>3997</v>
      </c>
      <c r="E462" s="61" t="s">
        <v>4003</v>
      </c>
      <c r="F462" s="61" t="s">
        <v>914</v>
      </c>
      <c r="G462" s="61" t="s">
        <v>4010</v>
      </c>
      <c r="H462" s="61" t="str">
        <f>D162 &amp; " " &amp; M459</f>
        <v>avèn mougu</v>
      </c>
      <c r="I462" s="61" t="str">
        <f>E162 &amp; " " &amp; M459</f>
        <v>avian mougu</v>
      </c>
      <c r="J462" s="61" t="str">
        <f>F162 &amp; " " &amp; M459</f>
        <v>aguerian mougu</v>
      </c>
      <c r="K462" s="62" t="str">
        <f>G162 &amp; " " &amp; M459</f>
        <v>auren mougu</v>
      </c>
      <c r="M462" s="62"/>
    </row>
    <row r="463" spans="1:13">
      <c r="A463" s="229"/>
      <c r="B463" s="67"/>
      <c r="C463" s="62"/>
      <c r="D463" s="162" t="s">
        <v>3998</v>
      </c>
      <c r="E463" s="61" t="s">
        <v>4004</v>
      </c>
      <c r="F463" s="61" t="s">
        <v>915</v>
      </c>
      <c r="G463" s="61" t="s">
        <v>4011</v>
      </c>
      <c r="H463" s="61" t="str">
        <f>D163 &amp; " " &amp; M459</f>
        <v>avès mougu</v>
      </c>
      <c r="I463" s="61" t="str">
        <f>E163 &amp; " " &amp; M459</f>
        <v>avias mougu</v>
      </c>
      <c r="J463" s="61" t="str">
        <f>F163 &amp; " " &amp; M459</f>
        <v>aguerias mougu</v>
      </c>
      <c r="K463" s="62" t="str">
        <f>G163 &amp; " " &amp; M459</f>
        <v>aurés mougu</v>
      </c>
      <c r="M463" s="62"/>
    </row>
    <row r="464" spans="1:13" ht="13.5" thickBot="1">
      <c r="A464" s="230"/>
      <c r="B464" s="80"/>
      <c r="C464" s="76"/>
      <c r="D464" s="167" t="s">
        <v>3999</v>
      </c>
      <c r="E464" s="75" t="s">
        <v>4005</v>
      </c>
      <c r="F464" s="75" t="s">
        <v>916</v>
      </c>
      <c r="G464" s="75" t="s">
        <v>4009</v>
      </c>
      <c r="H464" s="75" t="str">
        <f>D164 &amp; " " &amp; M459</f>
        <v>an mougu</v>
      </c>
      <c r="I464" s="75" t="str">
        <f>E164 &amp; " " &amp; M459</f>
        <v>avien  mougu</v>
      </c>
      <c r="J464" s="75" t="str">
        <f>F164 &amp; " " &amp; M459</f>
        <v>aguèron mougu</v>
      </c>
      <c r="K464" s="76" t="str">
        <f>G164 &amp; " " &amp; M459</f>
        <v>auran mougu</v>
      </c>
      <c r="M464" s="76"/>
    </row>
    <row r="465" spans="1:13">
      <c r="A465" s="169" t="s">
        <v>74</v>
      </c>
      <c r="B465" s="18" t="s">
        <v>3146</v>
      </c>
      <c r="C465" s="23" t="str">
        <f>"èstre" &amp; " " &amp; M465</f>
        <v>èstre mort</v>
      </c>
      <c r="D465" s="140" t="s">
        <v>3976</v>
      </c>
      <c r="E465" s="22" t="s">
        <v>745</v>
      </c>
      <c r="F465" s="141" t="s">
        <v>3980</v>
      </c>
      <c r="G465" s="22" t="s">
        <v>3986</v>
      </c>
      <c r="H465" s="22" t="str">
        <f>D387 &amp; " " &amp; M465</f>
        <v>siéu mort</v>
      </c>
      <c r="I465" s="22" t="str">
        <f>E387 &amp; " " &amp; M465</f>
        <v>ère mort</v>
      </c>
      <c r="J465" s="22" t="str">
        <f>F387 &amp; " " &amp; M465</f>
        <v>fuguère (siguère) mort</v>
      </c>
      <c r="K465" s="23" t="str">
        <f>G387 &amp; " " &amp; M465</f>
        <v>sarai mort</v>
      </c>
      <c r="M465" s="143" t="s">
        <v>3993</v>
      </c>
    </row>
    <row r="466" spans="1:13">
      <c r="A466" s="226" t="s">
        <v>3305</v>
      </c>
      <c r="B466" s="35"/>
      <c r="C466" s="32"/>
      <c r="D466" s="147" t="s">
        <v>3977</v>
      </c>
      <c r="E466" s="31" t="s">
        <v>753</v>
      </c>
      <c r="F466" s="31" t="s">
        <v>3981</v>
      </c>
      <c r="G466" s="31" t="s">
        <v>3987</v>
      </c>
      <c r="H466" s="31" t="str">
        <f>D388 &amp; " " &amp; M465</f>
        <v>siés mort</v>
      </c>
      <c r="I466" s="31" t="str">
        <f>E388 &amp; " " &amp; M465</f>
        <v>ères mort</v>
      </c>
      <c r="J466" s="31" t="str">
        <f>F388 &amp; " " &amp; M465</f>
        <v>fuguères (siguères) mort</v>
      </c>
      <c r="K466" s="32" t="str">
        <f>G388 &amp; " " &amp; M465</f>
        <v>saras mort</v>
      </c>
      <c r="M466" s="146" t="s">
        <v>3994</v>
      </c>
    </row>
    <row r="467" spans="1:13">
      <c r="A467" s="227"/>
      <c r="B467" s="35"/>
      <c r="C467" s="32"/>
      <c r="D467" s="147" t="s">
        <v>3978</v>
      </c>
      <c r="E467" s="31" t="s">
        <v>754</v>
      </c>
      <c r="F467" s="31" t="s">
        <v>3982</v>
      </c>
      <c r="G467" s="31" t="s">
        <v>3988</v>
      </c>
      <c r="H467" s="31" t="str">
        <f>D389 &amp; " " &amp; M465</f>
        <v>es mort</v>
      </c>
      <c r="I467" s="31" t="str">
        <f>E389 &amp; " " &amp; M465</f>
        <v>èro mort</v>
      </c>
      <c r="J467" s="31" t="str">
        <f>F389 &amp; " " &amp; M465</f>
        <v>fuguè (siguè) mort</v>
      </c>
      <c r="K467" s="32" t="str">
        <f>G389 &amp; " " &amp; M465</f>
        <v>sara mort</v>
      </c>
      <c r="M467" s="32" t="str">
        <f>"estènt" &amp; " " &amp; M465</f>
        <v>estènt mort</v>
      </c>
    </row>
    <row r="468" spans="1:13" ht="12.75" customHeight="1">
      <c r="A468" s="228" t="s">
        <v>3308</v>
      </c>
      <c r="B468" s="35"/>
      <c r="C468" s="32"/>
      <c r="D468" s="119" t="s">
        <v>758</v>
      </c>
      <c r="E468" s="31" t="s">
        <v>755</v>
      </c>
      <c r="F468" s="31" t="s">
        <v>3983</v>
      </c>
      <c r="G468" s="31" t="s">
        <v>3989</v>
      </c>
      <c r="H468" s="31" t="str">
        <f>D390 &amp; " " &amp; M465</f>
        <v>sian mort</v>
      </c>
      <c r="I468" s="31" t="str">
        <f>E390 &amp; " " &amp; M465</f>
        <v>erian mort</v>
      </c>
      <c r="J468" s="31" t="str">
        <f>F390 &amp; " " &amp; M465</f>
        <v>fuguerian (siguerian) mort</v>
      </c>
      <c r="K468" s="32" t="str">
        <f>G390 &amp; " " &amp; M465</f>
        <v>saren mort</v>
      </c>
      <c r="M468" s="32"/>
    </row>
    <row r="469" spans="1:13">
      <c r="A469" s="229"/>
      <c r="B469" s="35"/>
      <c r="C469" s="32"/>
      <c r="D469" s="119" t="s">
        <v>747</v>
      </c>
      <c r="E469" s="31" t="s">
        <v>756</v>
      </c>
      <c r="F469" s="31" t="s">
        <v>3984</v>
      </c>
      <c r="G469" s="31" t="s">
        <v>3990</v>
      </c>
      <c r="H469" s="31" t="str">
        <f>D391 &amp; " " &amp; M465</f>
        <v>sias mort</v>
      </c>
      <c r="I469" s="31" t="str">
        <f>E391 &amp; " " &amp; M465</f>
        <v>erias mort</v>
      </c>
      <c r="J469" s="31" t="str">
        <f>F391 &amp; " " &amp; M465</f>
        <v>fuguerias (siguerias) mort</v>
      </c>
      <c r="K469" s="32" t="str">
        <f>G391 &amp; " " &amp; M465</f>
        <v>sarés mort</v>
      </c>
      <c r="M469" s="32"/>
    </row>
    <row r="470" spans="1:13" ht="13.5" thickBot="1">
      <c r="A470" s="230"/>
      <c r="B470" s="47"/>
      <c r="C470" s="44"/>
      <c r="D470" s="184" t="s">
        <v>3979</v>
      </c>
      <c r="E470" s="43" t="s">
        <v>757</v>
      </c>
      <c r="F470" s="43" t="s">
        <v>3985</v>
      </c>
      <c r="G470" s="43" t="s">
        <v>3991</v>
      </c>
      <c r="H470" s="43" t="str">
        <f>D392 &amp; " " &amp; M465</f>
        <v>soun mort</v>
      </c>
      <c r="I470" s="43" t="str">
        <f>E392 &amp; " " &amp; M465</f>
        <v>èron mort</v>
      </c>
      <c r="J470" s="43" t="str">
        <f>F392 &amp; " " &amp; M465</f>
        <v>fuguèron (siguèron) mort</v>
      </c>
      <c r="K470" s="44" t="str">
        <f>G392 &amp; " " &amp; M465</f>
        <v>saran mort</v>
      </c>
      <c r="M470" s="44"/>
    </row>
    <row r="471" spans="1:13">
      <c r="A471" s="169" t="s">
        <v>73</v>
      </c>
      <c r="B471" s="48" t="s">
        <v>3145</v>
      </c>
      <c r="C471" s="53" t="str">
        <f>"avé" &amp; " " &amp; M471</f>
        <v>avé mòut</v>
      </c>
      <c r="D471" s="156" t="s">
        <v>4034</v>
      </c>
      <c r="E471" s="52" t="s">
        <v>903</v>
      </c>
      <c r="F471" s="157" t="s">
        <v>4006</v>
      </c>
      <c r="G471" s="52" t="s">
        <v>904</v>
      </c>
      <c r="H471" s="52" t="str">
        <f>D159 &amp; " " &amp; M471</f>
        <v>ai mòut</v>
      </c>
      <c r="I471" s="52" t="str">
        <f>E159 &amp; " " &amp; M471</f>
        <v>aviéu mòut</v>
      </c>
      <c r="J471" s="52" t="str">
        <f>F159 &amp; " " &amp; M471</f>
        <v>aguère mòut</v>
      </c>
      <c r="K471" s="53" t="str">
        <f>G159 &amp; " " &amp; M471</f>
        <v>aurai mòut</v>
      </c>
      <c r="M471" s="158" t="s">
        <v>4032</v>
      </c>
    </row>
    <row r="472" spans="1:13">
      <c r="A472" s="226" t="s">
        <v>3305</v>
      </c>
      <c r="B472" s="67"/>
      <c r="C472" s="62"/>
      <c r="D472" s="100" t="s">
        <v>898</v>
      </c>
      <c r="E472" s="61" t="s">
        <v>907</v>
      </c>
      <c r="F472" s="61" t="s">
        <v>912</v>
      </c>
      <c r="G472" s="61" t="s">
        <v>917</v>
      </c>
      <c r="H472" s="61" t="str">
        <f>D160 &amp; " " &amp; M471</f>
        <v>as mòut</v>
      </c>
      <c r="I472" s="61" t="str">
        <f>E160 &amp; " " &amp; M471</f>
        <v>aviés mòut</v>
      </c>
      <c r="J472" s="61" t="str">
        <f>F160 &amp; " " &amp; M471</f>
        <v>aguères mòut</v>
      </c>
      <c r="K472" s="62" t="str">
        <f>G160 &amp; " " &amp; M471</f>
        <v>auras mòut</v>
      </c>
      <c r="M472" s="161" t="s">
        <v>4033</v>
      </c>
    </row>
    <row r="473" spans="1:13">
      <c r="A473" s="227"/>
      <c r="B473" s="67"/>
      <c r="C473" s="62"/>
      <c r="D473" s="162" t="s">
        <v>899</v>
      </c>
      <c r="E473" s="61" t="s">
        <v>908</v>
      </c>
      <c r="F473" s="61" t="s">
        <v>913</v>
      </c>
      <c r="G473" s="61" t="s">
        <v>918</v>
      </c>
      <c r="H473" s="61" t="str">
        <f>D161 &amp; " " &amp; M471</f>
        <v>a mòut</v>
      </c>
      <c r="I473" s="61" t="str">
        <f>E161 &amp; " " &amp; M471</f>
        <v>avié mòut</v>
      </c>
      <c r="J473" s="61" t="str">
        <f>F161 &amp; " " &amp; M471</f>
        <v>aguè  mòut</v>
      </c>
      <c r="K473" s="62" t="str">
        <f>G161 &amp; " " &amp; M471</f>
        <v>aura mòut</v>
      </c>
      <c r="M473" s="62" t="str">
        <f>"avènt" &amp; " " &amp; M471</f>
        <v>avènt mòut</v>
      </c>
    </row>
    <row r="474" spans="1:13" ht="12.75" customHeight="1">
      <c r="A474" s="228" t="s">
        <v>3308</v>
      </c>
      <c r="B474" s="67"/>
      <c r="C474" s="62"/>
      <c r="D474" s="100" t="s">
        <v>900</v>
      </c>
      <c r="E474" s="61" t="s">
        <v>909</v>
      </c>
      <c r="F474" s="61" t="s">
        <v>914</v>
      </c>
      <c r="G474" s="61" t="s">
        <v>919</v>
      </c>
      <c r="H474" s="61" t="str">
        <f>D162 &amp; " " &amp; M471</f>
        <v>avèn mòut</v>
      </c>
      <c r="I474" s="61" t="str">
        <f>E162 &amp; " " &amp; M471</f>
        <v>avian mòut</v>
      </c>
      <c r="J474" s="61" t="str">
        <f>F162 &amp; " " &amp; M471</f>
        <v>aguerian mòut</v>
      </c>
      <c r="K474" s="62" t="str">
        <f>G162 &amp; " " &amp; M471</f>
        <v>auren mòut</v>
      </c>
      <c r="M474" s="62"/>
    </row>
    <row r="475" spans="1:13">
      <c r="A475" s="229"/>
      <c r="B475" s="67"/>
      <c r="C475" s="62"/>
      <c r="D475" s="100" t="s">
        <v>901</v>
      </c>
      <c r="E475" s="61" t="s">
        <v>910</v>
      </c>
      <c r="F475" s="61" t="s">
        <v>915</v>
      </c>
      <c r="G475" s="61" t="s">
        <v>920</v>
      </c>
      <c r="H475" s="61" t="str">
        <f>D163 &amp; " " &amp; M471</f>
        <v>avès mòut</v>
      </c>
      <c r="I475" s="61" t="str">
        <f>E163 &amp; " " &amp; M471</f>
        <v>avias mòut</v>
      </c>
      <c r="J475" s="61" t="str">
        <f>F163 &amp; " " &amp; M471</f>
        <v>aguerias mòut</v>
      </c>
      <c r="K475" s="62" t="str">
        <f>G163 &amp; " " &amp; M471</f>
        <v>aurés mòut</v>
      </c>
      <c r="M475" s="62"/>
    </row>
    <row r="476" spans="1:13" ht="13.5" thickBot="1">
      <c r="A476" s="230"/>
      <c r="B476" s="101"/>
      <c r="C476" s="102"/>
      <c r="D476" s="103" t="s">
        <v>902</v>
      </c>
      <c r="E476" s="104" t="s">
        <v>911</v>
      </c>
      <c r="F476" s="104" t="s">
        <v>916</v>
      </c>
      <c r="G476" s="104" t="s">
        <v>921</v>
      </c>
      <c r="H476" s="75" t="str">
        <f>D164 &amp; " " &amp; M471</f>
        <v>an mòut</v>
      </c>
      <c r="I476" s="75" t="str">
        <f>E164 &amp; " " &amp; M471</f>
        <v>avien  mòut</v>
      </c>
      <c r="J476" s="75" t="str">
        <f>F164 &amp; " " &amp; M471</f>
        <v>aguèron mòut</v>
      </c>
      <c r="K476" s="76" t="str">
        <f>G164 &amp; " " &amp; M471</f>
        <v>auran mòut</v>
      </c>
      <c r="M476" s="102"/>
    </row>
    <row r="477" spans="1:13">
      <c r="A477" s="169" t="s">
        <v>310</v>
      </c>
      <c r="B477" s="18" t="s">
        <v>3158</v>
      </c>
      <c r="C477" s="19" t="str">
        <f>"avé" &amp; " " &amp; M477</f>
        <v>avé móus</v>
      </c>
      <c r="D477" s="25" t="s">
        <v>3158</v>
      </c>
      <c r="E477" s="22" t="s">
        <v>4036</v>
      </c>
      <c r="F477" s="22" t="s">
        <v>4037</v>
      </c>
      <c r="G477" s="22" t="s">
        <v>4067</v>
      </c>
      <c r="H477" s="22" t="str">
        <f>D159 &amp; " " &amp; M477</f>
        <v>ai móus</v>
      </c>
      <c r="I477" s="22" t="str">
        <f>E159 &amp; " " &amp; M477</f>
        <v>aviéu móus</v>
      </c>
      <c r="J477" s="22" t="str">
        <f>F159 &amp; " " &amp; M477</f>
        <v>aguère móus</v>
      </c>
      <c r="K477" s="23" t="str">
        <f>G159 &amp; " " &amp; M477</f>
        <v>aurai móus</v>
      </c>
      <c r="M477" s="143" t="s">
        <v>4056</v>
      </c>
    </row>
    <row r="478" spans="1:13">
      <c r="A478" s="226" t="s">
        <v>3305</v>
      </c>
      <c r="B478" s="35"/>
      <c r="C478" s="32"/>
      <c r="D478" s="119" t="s">
        <v>4038</v>
      </c>
      <c r="E478" s="31" t="s">
        <v>4039</v>
      </c>
      <c r="F478" s="31" t="s">
        <v>4040</v>
      </c>
      <c r="G478" s="31" t="s">
        <v>4068</v>
      </c>
      <c r="H478" s="31" t="str">
        <f>D160 &amp; " " &amp; M477</f>
        <v>as móus</v>
      </c>
      <c r="I478" s="31" t="str">
        <f>E160 &amp; " " &amp; M477</f>
        <v>aviés móus</v>
      </c>
      <c r="J478" s="31" t="str">
        <f>F160 &amp; " " &amp; M477</f>
        <v>aguères móus</v>
      </c>
      <c r="K478" s="32" t="str">
        <f>G160 &amp; " " &amp; M477</f>
        <v>auras móus</v>
      </c>
      <c r="M478" s="146" t="s">
        <v>4059</v>
      </c>
    </row>
    <row r="479" spans="1:13">
      <c r="A479" s="227"/>
      <c r="B479" s="35"/>
      <c r="C479" s="32"/>
      <c r="D479" s="119" t="s">
        <v>4041</v>
      </c>
      <c r="E479" s="31" t="s">
        <v>4042</v>
      </c>
      <c r="F479" s="31" t="s">
        <v>4043</v>
      </c>
      <c r="G479" s="31" t="s">
        <v>4069</v>
      </c>
      <c r="H479" s="31" t="str">
        <f>D161 &amp; " " &amp; M477</f>
        <v>a móus</v>
      </c>
      <c r="I479" s="31" t="str">
        <f>E161 &amp; " " &amp; M477</f>
        <v>avié móus</v>
      </c>
      <c r="J479" s="31" t="str">
        <f>F161 &amp; " " &amp; M477</f>
        <v>aguè  móus</v>
      </c>
      <c r="K479" s="32" t="str">
        <f>G161 &amp; " " &amp; M477</f>
        <v>aura móus</v>
      </c>
      <c r="M479" s="32" t="str">
        <f>"avènt" &amp; " " &amp; M477</f>
        <v>avènt móus</v>
      </c>
    </row>
    <row r="480" spans="1:13" ht="12.75" customHeight="1">
      <c r="A480" s="228" t="s">
        <v>3308</v>
      </c>
      <c r="B480" s="35"/>
      <c r="C480" s="32"/>
      <c r="D480" s="119" t="s">
        <v>4044</v>
      </c>
      <c r="E480" s="31" t="s">
        <v>4045</v>
      </c>
      <c r="F480" s="31" t="s">
        <v>4046</v>
      </c>
      <c r="G480" s="31" t="s">
        <v>4070</v>
      </c>
      <c r="H480" s="31" t="str">
        <f>D162 &amp; " " &amp; M477</f>
        <v>avèn móus</v>
      </c>
      <c r="I480" s="31" t="str">
        <f>E162 &amp; " " &amp; M477</f>
        <v>avian móus</v>
      </c>
      <c r="J480" s="31" t="str">
        <f>F162 &amp; " " &amp; M477</f>
        <v>aguerian móus</v>
      </c>
      <c r="K480" s="32" t="str">
        <f>G162 &amp; " " &amp; M477</f>
        <v>auren móus</v>
      </c>
      <c r="M480" s="32"/>
    </row>
    <row r="481" spans="1:13">
      <c r="A481" s="229"/>
      <c r="B481" s="35"/>
      <c r="C481" s="32"/>
      <c r="D481" s="119" t="s">
        <v>4047</v>
      </c>
      <c r="E481" s="31" t="s">
        <v>4048</v>
      </c>
      <c r="F481" s="31" t="s">
        <v>4049</v>
      </c>
      <c r="G481" s="31" t="s">
        <v>4071</v>
      </c>
      <c r="H481" s="31" t="str">
        <f>D163 &amp; " " &amp; M477</f>
        <v>avès móus</v>
      </c>
      <c r="I481" s="31" t="str">
        <f>E163 &amp; " " &amp; M477</f>
        <v>avias móus</v>
      </c>
      <c r="J481" s="31" t="str">
        <f>F163 &amp; " " &amp; M477</f>
        <v>aguerias móus</v>
      </c>
      <c r="K481" s="32" t="str">
        <f>G163 &amp; " " &amp; M477</f>
        <v>aurés móus</v>
      </c>
      <c r="M481" s="32"/>
    </row>
    <row r="482" spans="1:13" ht="13.5" thickBot="1">
      <c r="A482" s="230"/>
      <c r="B482" s="47"/>
      <c r="C482" s="44"/>
      <c r="D482" s="121" t="s">
        <v>4050</v>
      </c>
      <c r="E482" s="43" t="s">
        <v>4051</v>
      </c>
      <c r="F482" s="43" t="s">
        <v>4052</v>
      </c>
      <c r="G482" s="43" t="s">
        <v>4069</v>
      </c>
      <c r="H482" s="43" t="str">
        <f>D164 &amp; " " &amp; M477</f>
        <v>an móus</v>
      </c>
      <c r="I482" s="43" t="str">
        <f>E164 &amp; " " &amp; M477</f>
        <v>avien  móus</v>
      </c>
      <c r="J482" s="43" t="str">
        <f>F164 &amp; " " &amp; M477</f>
        <v>aguèron móus</v>
      </c>
      <c r="K482" s="44" t="str">
        <f>G164 &amp; " " &amp; M477</f>
        <v>auran móus</v>
      </c>
      <c r="M482" s="44"/>
    </row>
    <row r="483" spans="1:13">
      <c r="A483" s="169" t="s">
        <v>1274</v>
      </c>
      <c r="B483" s="88" t="s">
        <v>800</v>
      </c>
      <c r="C483" s="69" t="str">
        <f>"avé" &amp; " " &amp; M483</f>
        <v>avé nascu</v>
      </c>
      <c r="D483" s="186" t="s">
        <v>800</v>
      </c>
      <c r="E483" s="59" t="s">
        <v>4079</v>
      </c>
      <c r="F483" s="187" t="s">
        <v>4085</v>
      </c>
      <c r="G483" s="59" t="s">
        <v>798</v>
      </c>
      <c r="H483" s="52" t="str">
        <f>D159 &amp; " " &amp; M483</f>
        <v>ai nascu</v>
      </c>
      <c r="I483" s="52" t="str">
        <f>E159 &amp; " " &amp; M483</f>
        <v>aviéu nascu</v>
      </c>
      <c r="J483" s="52" t="str">
        <f>F159 &amp; " " &amp; M483</f>
        <v>aguère nascu</v>
      </c>
      <c r="K483" s="53" t="str">
        <f>G159 &amp; " " &amp; M483</f>
        <v>aurai nascu</v>
      </c>
      <c r="M483" s="189" t="s">
        <v>4098</v>
      </c>
    </row>
    <row r="484" spans="1:13">
      <c r="A484" s="226" t="s">
        <v>3305</v>
      </c>
      <c r="B484" s="67"/>
      <c r="C484" s="62"/>
      <c r="D484" s="100" t="s">
        <v>794</v>
      </c>
      <c r="E484" s="61" t="s">
        <v>4080</v>
      </c>
      <c r="F484" s="61" t="s">
        <v>4086</v>
      </c>
      <c r="G484" s="61" t="s">
        <v>801</v>
      </c>
      <c r="H484" s="61" t="str">
        <f>D160 &amp; " " &amp; M483</f>
        <v>as nascu</v>
      </c>
      <c r="I484" s="61" t="str">
        <f>E160 &amp; " " &amp; M483</f>
        <v>aviés nascu</v>
      </c>
      <c r="J484" s="61" t="str">
        <f>F160 &amp; " " &amp; M483</f>
        <v>aguères nascu</v>
      </c>
      <c r="K484" s="62" t="str">
        <f>G160 &amp; " " &amp; M483</f>
        <v>auras nascu</v>
      </c>
      <c r="M484" s="161" t="s">
        <v>4099</v>
      </c>
    </row>
    <row r="485" spans="1:13">
      <c r="A485" s="227"/>
      <c r="B485" s="67"/>
      <c r="C485" s="62"/>
      <c r="D485" s="162" t="s">
        <v>4078</v>
      </c>
      <c r="E485" s="61" t="s">
        <v>4081</v>
      </c>
      <c r="F485" s="61" t="s">
        <v>4087</v>
      </c>
      <c r="G485" s="61" t="s">
        <v>802</v>
      </c>
      <c r="H485" s="61" t="str">
        <f>D161 &amp; " " &amp; M483</f>
        <v>a nascu</v>
      </c>
      <c r="I485" s="61" t="str">
        <f>E161 &amp; " " &amp; M483</f>
        <v>avié nascu</v>
      </c>
      <c r="J485" s="61" t="str">
        <f>F161 &amp; " " &amp; M483</f>
        <v>aguè  nascu</v>
      </c>
      <c r="K485" s="62" t="str">
        <f>G161 &amp; " " &amp; M483</f>
        <v>aura nascu</v>
      </c>
      <c r="M485" s="62" t="str">
        <f>"avènt" &amp; " " &amp; M483</f>
        <v>avènt nascu</v>
      </c>
    </row>
    <row r="486" spans="1:13" ht="12.75" customHeight="1">
      <c r="A486" s="228" t="s">
        <v>3308</v>
      </c>
      <c r="B486" s="67"/>
      <c r="C486" s="62"/>
      <c r="D486" s="100" t="s">
        <v>795</v>
      </c>
      <c r="E486" s="61" t="s">
        <v>4082</v>
      </c>
      <c r="F486" s="61" t="s">
        <v>4088</v>
      </c>
      <c r="G486" s="61" t="s">
        <v>803</v>
      </c>
      <c r="H486" s="61" t="str">
        <f>D162 &amp; " " &amp; M483</f>
        <v>avèn nascu</v>
      </c>
      <c r="I486" s="61" t="str">
        <f>E162 &amp; " " &amp; M483</f>
        <v>avian nascu</v>
      </c>
      <c r="J486" s="61" t="str">
        <f>F162 &amp; " " &amp; M483</f>
        <v>aguerian nascu</v>
      </c>
      <c r="K486" s="62" t="str">
        <f>G162 &amp; " " &amp; M483</f>
        <v>auren nascu</v>
      </c>
      <c r="M486" s="62"/>
    </row>
    <row r="487" spans="1:13">
      <c r="A487" s="229"/>
      <c r="B487" s="67"/>
      <c r="C487" s="62"/>
      <c r="D487" s="100" t="s">
        <v>796</v>
      </c>
      <c r="E487" s="61" t="s">
        <v>4083</v>
      </c>
      <c r="F487" s="61" t="s">
        <v>4089</v>
      </c>
      <c r="G487" s="61" t="s">
        <v>804</v>
      </c>
      <c r="H487" s="61" t="str">
        <f>D163 &amp; " " &amp; M483</f>
        <v>avès nascu</v>
      </c>
      <c r="I487" s="61" t="str">
        <f>E163 &amp; " " &amp; M483</f>
        <v>avias nascu</v>
      </c>
      <c r="J487" s="61" t="str">
        <f>F163 &amp; " " &amp; M483</f>
        <v>aguerias nascu</v>
      </c>
      <c r="K487" s="62" t="str">
        <f>G163 &amp; " " &amp; M483</f>
        <v>aurés nascu</v>
      </c>
      <c r="M487" s="62"/>
    </row>
    <row r="488" spans="1:13" ht="13.5" thickBot="1">
      <c r="A488" s="230"/>
      <c r="B488" s="80"/>
      <c r="C488" s="76"/>
      <c r="D488" s="105" t="s">
        <v>797</v>
      </c>
      <c r="E488" s="75" t="s">
        <v>4084</v>
      </c>
      <c r="F488" s="75" t="s">
        <v>4090</v>
      </c>
      <c r="G488" s="75" t="s">
        <v>805</v>
      </c>
      <c r="H488" s="75" t="str">
        <f>D164 &amp; " " &amp; M483</f>
        <v>an nascu</v>
      </c>
      <c r="I488" s="75" t="str">
        <f>E164 &amp; " " &amp; M483</f>
        <v>avien  nascu</v>
      </c>
      <c r="J488" s="75" t="str">
        <f>F164 &amp; " " &amp; M483</f>
        <v>aguèron nascu</v>
      </c>
      <c r="K488" s="76" t="str">
        <f>G164 &amp; " " &amp; M483</f>
        <v>auran nascu</v>
      </c>
      <c r="M488" s="76"/>
    </row>
    <row r="489" spans="1:13">
      <c r="A489" s="169" t="s">
        <v>928</v>
      </c>
      <c r="B489" s="18" t="s">
        <v>3157</v>
      </c>
      <c r="C489" s="23" t="str">
        <f>"avé" &amp; " " &amp; M489</f>
        <v>avé noui</v>
      </c>
      <c r="D489" s="140" t="s">
        <v>4100</v>
      </c>
      <c r="E489" s="22" t="s">
        <v>935</v>
      </c>
      <c r="F489" s="141" t="s">
        <v>4102</v>
      </c>
      <c r="G489" s="22" t="s">
        <v>949</v>
      </c>
      <c r="H489" s="22" t="str">
        <f>D159 &amp; " " &amp; M489</f>
        <v>ai noui</v>
      </c>
      <c r="I489" s="22" t="str">
        <f>E159 &amp; " " &amp; M489</f>
        <v>aviéu noui</v>
      </c>
      <c r="J489" s="22" t="str">
        <f>F159 &amp; " " &amp; M489</f>
        <v>aguère noui</v>
      </c>
      <c r="K489" s="23" t="str">
        <f>G159 &amp; " " &amp; M489</f>
        <v>aurai noui</v>
      </c>
      <c r="M489" s="23" t="s">
        <v>929</v>
      </c>
    </row>
    <row r="490" spans="1:13">
      <c r="A490" s="226" t="s">
        <v>3305</v>
      </c>
      <c r="B490" s="35"/>
      <c r="C490" s="32"/>
      <c r="D490" s="119" t="s">
        <v>931</v>
      </c>
      <c r="E490" s="31" t="s">
        <v>938</v>
      </c>
      <c r="F490" s="31" t="s">
        <v>943</v>
      </c>
      <c r="G490" s="31" t="s">
        <v>948</v>
      </c>
      <c r="H490" s="31" t="str">
        <f>D160 &amp; " " &amp; M489</f>
        <v>as noui</v>
      </c>
      <c r="I490" s="31" t="str">
        <f>E160 &amp; " " &amp; M489</f>
        <v>aviés noui</v>
      </c>
      <c r="J490" s="31" t="str">
        <f>F160 &amp; " " &amp; M489</f>
        <v>aguères noui</v>
      </c>
      <c r="K490" s="32" t="str">
        <f>G160 &amp; " " &amp; M489</f>
        <v>auras noui</v>
      </c>
      <c r="M490" s="32"/>
    </row>
    <row r="491" spans="1:13">
      <c r="A491" s="227"/>
      <c r="B491" s="35"/>
      <c r="C491" s="32"/>
      <c r="D491" s="147" t="s">
        <v>4101</v>
      </c>
      <c r="E491" s="31" t="s">
        <v>939</v>
      </c>
      <c r="F491" s="31" t="s">
        <v>944</v>
      </c>
      <c r="G491" s="31" t="s">
        <v>936</v>
      </c>
      <c r="H491" s="31" t="str">
        <f>D161 &amp; " " &amp; M489</f>
        <v>a noui</v>
      </c>
      <c r="I491" s="31" t="str">
        <f>E161 &amp; " " &amp; M489</f>
        <v>avié noui</v>
      </c>
      <c r="J491" s="31" t="str">
        <f>F161 &amp; " " &amp; M489</f>
        <v>aguè  noui</v>
      </c>
      <c r="K491" s="32" t="str">
        <f>G161 &amp; " " &amp; M489</f>
        <v>aura noui</v>
      </c>
      <c r="M491" s="32" t="str">
        <f>"avènt" &amp; " " &amp; M489</f>
        <v>avènt noui</v>
      </c>
    </row>
    <row r="492" spans="1:13" ht="12.75" customHeight="1">
      <c r="A492" s="228" t="s">
        <v>3308</v>
      </c>
      <c r="B492" s="35"/>
      <c r="C492" s="32"/>
      <c r="D492" s="119" t="s">
        <v>932</v>
      </c>
      <c r="E492" s="31" t="s">
        <v>940</v>
      </c>
      <c r="F492" s="31" t="s">
        <v>945</v>
      </c>
      <c r="G492" s="31" t="s">
        <v>950</v>
      </c>
      <c r="H492" s="31" t="str">
        <f>D162 &amp; " " &amp; M489</f>
        <v>avèn noui</v>
      </c>
      <c r="I492" s="31" t="str">
        <f>E162 &amp; " " &amp; M489</f>
        <v>avian noui</v>
      </c>
      <c r="J492" s="31" t="str">
        <f>F162 &amp; " " &amp; M489</f>
        <v>aguerian noui</v>
      </c>
      <c r="K492" s="32" t="str">
        <f>G162 &amp; " " &amp; M489</f>
        <v>auren noui</v>
      </c>
      <c r="M492" s="32"/>
    </row>
    <row r="493" spans="1:13">
      <c r="A493" s="229"/>
      <c r="B493" s="35"/>
      <c r="C493" s="32"/>
      <c r="D493" s="119" t="s">
        <v>933</v>
      </c>
      <c r="E493" s="31" t="s">
        <v>941</v>
      </c>
      <c r="F493" s="31" t="s">
        <v>946</v>
      </c>
      <c r="G493" s="31" t="s">
        <v>951</v>
      </c>
      <c r="H493" s="31" t="str">
        <f>D163 &amp; " " &amp; M489</f>
        <v>avès noui</v>
      </c>
      <c r="I493" s="31" t="str">
        <f>E163 &amp; " " &amp; M489</f>
        <v>avias noui</v>
      </c>
      <c r="J493" s="31" t="str">
        <f>F163 &amp; " " &amp; M489</f>
        <v>aguerias noui</v>
      </c>
      <c r="K493" s="32" t="str">
        <f>G163 &amp; " " &amp; M489</f>
        <v>aurés noui</v>
      </c>
      <c r="M493" s="32"/>
    </row>
    <row r="494" spans="1:13" ht="13.5" thickBot="1">
      <c r="A494" s="230"/>
      <c r="B494" s="47"/>
      <c r="C494" s="44"/>
      <c r="D494" s="121" t="s">
        <v>934</v>
      </c>
      <c r="E494" s="43" t="s">
        <v>942</v>
      </c>
      <c r="F494" s="43" t="s">
        <v>947</v>
      </c>
      <c r="G494" s="43" t="s">
        <v>952</v>
      </c>
      <c r="H494" s="43" t="str">
        <f>D164 &amp; " " &amp; M489</f>
        <v>an noui</v>
      </c>
      <c r="I494" s="43" t="str">
        <f>E164 &amp; " " &amp; M489</f>
        <v>avien  noui</v>
      </c>
      <c r="J494" s="43" t="str">
        <f>F164 &amp; " " &amp; M489</f>
        <v>aguèron noui</v>
      </c>
      <c r="K494" s="44" t="str">
        <f>G164 &amp; " " &amp; M489</f>
        <v>auran noui</v>
      </c>
      <c r="M494" s="44"/>
    </row>
    <row r="495" spans="1:13">
      <c r="A495" s="169" t="s">
        <v>927</v>
      </c>
      <c r="B495" s="48" t="s">
        <v>3156</v>
      </c>
      <c r="C495" s="49"/>
      <c r="D495" s="192" t="s">
        <v>4116</v>
      </c>
      <c r="E495" s="157" t="s">
        <v>4122</v>
      </c>
      <c r="F495" s="52"/>
      <c r="G495" s="52"/>
      <c r="H495" s="52"/>
      <c r="I495" s="52"/>
      <c r="J495" s="99"/>
      <c r="K495" s="53"/>
      <c r="M495" s="53"/>
    </row>
    <row r="496" spans="1:13">
      <c r="A496" s="226" t="s">
        <v>3305</v>
      </c>
      <c r="B496" s="67"/>
      <c r="C496" s="62"/>
      <c r="D496" s="160" t="s">
        <v>4117</v>
      </c>
      <c r="E496" s="163" t="s">
        <v>4123</v>
      </c>
      <c r="F496" s="61"/>
      <c r="G496" s="61"/>
      <c r="H496" s="61"/>
      <c r="I496" s="61"/>
      <c r="J496" s="111"/>
      <c r="K496" s="62"/>
      <c r="M496" s="62"/>
    </row>
    <row r="497" spans="1:13">
      <c r="A497" s="227"/>
      <c r="B497" s="67"/>
      <c r="C497" s="62"/>
      <c r="D497" s="160" t="s">
        <v>4118</v>
      </c>
      <c r="E497" s="163" t="s">
        <v>4125</v>
      </c>
      <c r="F497" s="61"/>
      <c r="G497" s="163"/>
      <c r="H497" s="61"/>
      <c r="I497" s="61"/>
      <c r="J497" s="111"/>
      <c r="K497" s="62"/>
      <c r="M497" s="62"/>
    </row>
    <row r="498" spans="1:13" ht="12.75" customHeight="1">
      <c r="A498" s="228" t="s">
        <v>3308</v>
      </c>
      <c r="B498" s="67"/>
      <c r="C498" s="62"/>
      <c r="D498" s="160" t="s">
        <v>4119</v>
      </c>
      <c r="E498" s="163" t="s">
        <v>4124</v>
      </c>
      <c r="F498" s="61"/>
      <c r="G498" s="61"/>
      <c r="H498" s="61"/>
      <c r="I498" s="61"/>
      <c r="J498" s="111"/>
      <c r="K498" s="62"/>
      <c r="M498" s="62"/>
    </row>
    <row r="499" spans="1:13">
      <c r="A499" s="229"/>
      <c r="B499" s="67"/>
      <c r="C499" s="62"/>
      <c r="D499" s="160" t="s">
        <v>4120</v>
      </c>
      <c r="E499" s="163" t="s">
        <v>4126</v>
      </c>
      <c r="F499" s="61"/>
      <c r="G499" s="61"/>
      <c r="H499" s="61"/>
      <c r="I499" s="61"/>
      <c r="J499" s="111"/>
      <c r="K499" s="62"/>
      <c r="M499" s="62"/>
    </row>
    <row r="500" spans="1:13" ht="13.5" thickBot="1">
      <c r="A500" s="230"/>
      <c r="B500" s="80"/>
      <c r="C500" s="76"/>
      <c r="D500" s="165" t="s">
        <v>4121</v>
      </c>
      <c r="E500" s="168" t="s">
        <v>4127</v>
      </c>
      <c r="F500" s="75"/>
      <c r="G500" s="75"/>
      <c r="H500" s="75"/>
      <c r="I500" s="75"/>
      <c r="J500" s="106"/>
      <c r="K500" s="76"/>
      <c r="M500" s="76"/>
    </row>
    <row r="501" spans="1:13">
      <c r="A501" s="169" t="s">
        <v>1275</v>
      </c>
      <c r="B501" s="18" t="s">
        <v>3155</v>
      </c>
      <c r="C501" s="19" t="str">
        <f>"avé" &amp; " " &amp; M501</f>
        <v>avé óubert</v>
      </c>
      <c r="D501" s="25" t="s">
        <v>4153</v>
      </c>
      <c r="E501" s="22" t="s">
        <v>4128</v>
      </c>
      <c r="F501" s="22" t="s">
        <v>4129</v>
      </c>
      <c r="G501" s="22" t="s">
        <v>4130</v>
      </c>
      <c r="H501" s="22" t="str">
        <f>D159 &amp; " " &amp; M501</f>
        <v>ai óubert</v>
      </c>
      <c r="I501" s="22" t="str">
        <f>E159 &amp; " " &amp; M501</f>
        <v>aviéu óubert</v>
      </c>
      <c r="J501" s="22" t="str">
        <f>F159 &amp; " " &amp; M501</f>
        <v>aguère óubert</v>
      </c>
      <c r="K501" s="23" t="str">
        <f>G159 &amp; " " &amp; M501</f>
        <v>aurai óubert</v>
      </c>
      <c r="M501" s="143" t="s">
        <v>4169</v>
      </c>
    </row>
    <row r="502" spans="1:13">
      <c r="A502" s="226" t="s">
        <v>3305</v>
      </c>
      <c r="B502" s="35"/>
      <c r="C502" s="32"/>
      <c r="D502" s="119" t="s">
        <v>4154</v>
      </c>
      <c r="E502" s="31" t="s">
        <v>4133</v>
      </c>
      <c r="F502" s="31" t="s">
        <v>4134</v>
      </c>
      <c r="G502" s="31" t="s">
        <v>4135</v>
      </c>
      <c r="H502" s="31" t="str">
        <f>D160 &amp; " " &amp; M501</f>
        <v>as óubert</v>
      </c>
      <c r="I502" s="31" t="str">
        <f>E160 &amp; " " &amp; M501</f>
        <v>aviés óubert</v>
      </c>
      <c r="J502" s="31" t="str">
        <f>F160 &amp; " " &amp; M501</f>
        <v>aguères óubert</v>
      </c>
      <c r="K502" s="32" t="str">
        <f>G160 &amp; " " &amp; M501</f>
        <v>auras óubert</v>
      </c>
      <c r="M502" s="146" t="s">
        <v>4170</v>
      </c>
    </row>
    <row r="503" spans="1:13">
      <c r="A503" s="227"/>
      <c r="B503" s="35"/>
      <c r="C503" s="32"/>
      <c r="D503" s="147" t="s">
        <v>4153</v>
      </c>
      <c r="E503" s="31" t="s">
        <v>4137</v>
      </c>
      <c r="F503" s="31" t="s">
        <v>4138</v>
      </c>
      <c r="G503" s="31" t="s">
        <v>4139</v>
      </c>
      <c r="H503" s="31" t="str">
        <f>D161 &amp; " " &amp; M501</f>
        <v>a óubert</v>
      </c>
      <c r="I503" s="31" t="str">
        <f>E161 &amp; " " &amp; M501</f>
        <v>avié óubert</v>
      </c>
      <c r="J503" s="31" t="str">
        <f>F161 &amp; " " &amp; M501</f>
        <v>aguè  óubert</v>
      </c>
      <c r="K503" s="32" t="str">
        <f>G161 &amp; " " &amp; M501</f>
        <v>aura óubert</v>
      </c>
      <c r="M503" s="32" t="str">
        <f>"avènt" &amp; " " &amp; M501</f>
        <v>avènt óubert</v>
      </c>
    </row>
    <row r="504" spans="1:13" ht="12.75" customHeight="1">
      <c r="A504" s="228" t="s">
        <v>3308</v>
      </c>
      <c r="B504" s="35"/>
      <c r="C504" s="32"/>
      <c r="D504" s="119" t="s">
        <v>4155</v>
      </c>
      <c r="E504" s="31" t="s">
        <v>4141</v>
      </c>
      <c r="F504" s="31" t="s">
        <v>4142</v>
      </c>
      <c r="G504" s="31" t="s">
        <v>4143</v>
      </c>
      <c r="H504" s="31" t="str">
        <f>D162 &amp; " " &amp; M501</f>
        <v>avèn óubert</v>
      </c>
      <c r="I504" s="31" t="str">
        <f>E162 &amp; " " &amp; M501</f>
        <v>avian óubert</v>
      </c>
      <c r="J504" s="31" t="str">
        <f>F162 &amp; " " &amp; M501</f>
        <v>aguerian óubert</v>
      </c>
      <c r="K504" s="32" t="str">
        <f>G162 &amp; " " &amp; M501</f>
        <v>auren óubert</v>
      </c>
      <c r="M504" s="32"/>
    </row>
    <row r="505" spans="1:13">
      <c r="A505" s="229"/>
      <c r="B505" s="35"/>
      <c r="C505" s="32"/>
      <c r="D505" s="119" t="s">
        <v>4156</v>
      </c>
      <c r="E505" s="31" t="s">
        <v>4146</v>
      </c>
      <c r="F505" s="31" t="s">
        <v>4147</v>
      </c>
      <c r="G505" s="31" t="s">
        <v>4148</v>
      </c>
      <c r="H505" s="31" t="str">
        <f>D163 &amp; " " &amp; M501</f>
        <v>avès óubert</v>
      </c>
      <c r="I505" s="31" t="str">
        <f>E163 &amp; " " &amp; M501</f>
        <v>avias óubert</v>
      </c>
      <c r="J505" s="31" t="str">
        <f>F163 &amp; " " &amp; M501</f>
        <v>aguerias óubert</v>
      </c>
      <c r="K505" s="32" t="str">
        <f>G163 &amp; " " &amp; M501</f>
        <v>aurés óubert</v>
      </c>
      <c r="M505" s="32"/>
    </row>
    <row r="506" spans="1:13" ht="13.5" thickBot="1">
      <c r="A506" s="230"/>
      <c r="B506" s="47"/>
      <c r="C506" s="44"/>
      <c r="D506" s="121" t="s">
        <v>4157</v>
      </c>
      <c r="E506" s="43" t="s">
        <v>4145</v>
      </c>
      <c r="F506" s="43" t="s">
        <v>4150</v>
      </c>
      <c r="G506" s="43" t="s">
        <v>4151</v>
      </c>
      <c r="H506" s="43" t="str">
        <f>D164 &amp; " " &amp; M501</f>
        <v>an óubert</v>
      </c>
      <c r="I506" s="43" t="str">
        <f>E164 &amp; " " &amp; M501</f>
        <v>avien  óubert</v>
      </c>
      <c r="J506" s="43" t="str">
        <f>F164 &amp; " " &amp; M501</f>
        <v>aguèron óubert</v>
      </c>
      <c r="K506" s="44" t="str">
        <f>G164 &amp; " " &amp; M501</f>
        <v>auran óubert</v>
      </c>
      <c r="M506" s="44"/>
    </row>
    <row r="507" spans="1:13">
      <c r="A507" s="169" t="s">
        <v>1276</v>
      </c>
      <c r="B507" s="48" t="s">
        <v>3154</v>
      </c>
      <c r="C507" s="49" t="str">
        <f>"avé" &amp; " " &amp; M507</f>
        <v>avé óucurregu</v>
      </c>
      <c r="D507" s="55" t="s">
        <v>3154</v>
      </c>
      <c r="E507" s="52" t="s">
        <v>4171</v>
      </c>
      <c r="F507" s="52" t="s">
        <v>4172</v>
      </c>
      <c r="G507" s="157" t="s">
        <v>4192</v>
      </c>
      <c r="H507" s="52" t="str">
        <f>D159 &amp; " " &amp; M507</f>
        <v>ai óucurregu</v>
      </c>
      <c r="I507" s="52" t="str">
        <f>E159 &amp; " " &amp; M507</f>
        <v>aviéu óucurregu</v>
      </c>
      <c r="J507" s="52" t="str">
        <f>F159 &amp; " " &amp; M507</f>
        <v>aguère óucurregu</v>
      </c>
      <c r="K507" s="53" t="str">
        <f>G159 &amp; " " &amp; M507</f>
        <v>aurai óucurregu</v>
      </c>
      <c r="M507" s="53" t="s">
        <v>4174</v>
      </c>
    </row>
    <row r="508" spans="1:13">
      <c r="A508" s="226" t="s">
        <v>3305</v>
      </c>
      <c r="B508" s="67"/>
      <c r="C508" s="62"/>
      <c r="D508" s="100" t="s">
        <v>4175</v>
      </c>
      <c r="E508" s="61" t="s">
        <v>4176</v>
      </c>
      <c r="F508" s="61" t="s">
        <v>4177</v>
      </c>
      <c r="G508" s="163" t="s">
        <v>4193</v>
      </c>
      <c r="H508" s="61" t="str">
        <f>D160 &amp; " " &amp; M507</f>
        <v>as óucurregu</v>
      </c>
      <c r="I508" s="61" t="str">
        <f>E160 &amp; " " &amp; M507</f>
        <v>aviés óucurregu</v>
      </c>
      <c r="J508" s="61" t="str">
        <f>F160 &amp; " " &amp; M507</f>
        <v>aguères óucurregu</v>
      </c>
      <c r="K508" s="62" t="str">
        <f>G160 &amp; " " &amp; M507</f>
        <v>auras óucurregu</v>
      </c>
      <c r="M508" s="62" t="s">
        <v>4178</v>
      </c>
    </row>
    <row r="509" spans="1:13">
      <c r="A509" s="227"/>
      <c r="B509" s="67"/>
      <c r="C509" s="62"/>
      <c r="D509" s="100" t="s">
        <v>4179</v>
      </c>
      <c r="E509" s="61" t="s">
        <v>4180</v>
      </c>
      <c r="F509" s="61" t="s">
        <v>4181</v>
      </c>
      <c r="G509" s="163" t="s">
        <v>4194</v>
      </c>
      <c r="H509" s="61" t="str">
        <f>D161 &amp; " " &amp; M507</f>
        <v>a óucurregu</v>
      </c>
      <c r="I509" s="61" t="str">
        <f>E161 &amp; " " &amp; M507</f>
        <v>avié óucurregu</v>
      </c>
      <c r="J509" s="61" t="str">
        <f>F161 &amp; " " &amp; M507</f>
        <v>aguè  óucurregu</v>
      </c>
      <c r="K509" s="62" t="str">
        <f>G161 &amp; " " &amp; M507</f>
        <v>aura óucurregu</v>
      </c>
      <c r="M509" s="62" t="str">
        <f>"avènt" &amp; " " &amp; M507</f>
        <v>avènt óucurregu</v>
      </c>
    </row>
    <row r="510" spans="1:13" ht="12.75" customHeight="1">
      <c r="A510" s="228" t="s">
        <v>3308</v>
      </c>
      <c r="B510" s="67"/>
      <c r="C510" s="62"/>
      <c r="D510" s="100" t="s">
        <v>4182</v>
      </c>
      <c r="E510" s="61" t="s">
        <v>4183</v>
      </c>
      <c r="F510" s="61" t="s">
        <v>4184</v>
      </c>
      <c r="G510" s="163" t="s">
        <v>4195</v>
      </c>
      <c r="H510" s="61" t="str">
        <f>D162 &amp; " " &amp; M507</f>
        <v>avèn óucurregu</v>
      </c>
      <c r="I510" s="61" t="str">
        <f>E162 &amp; " " &amp; M507</f>
        <v>avian óucurregu</v>
      </c>
      <c r="J510" s="61" t="str">
        <f>F162 &amp; " " &amp; M507</f>
        <v>aguerian óucurregu</v>
      </c>
      <c r="K510" s="62" t="str">
        <f>G162 &amp; " " &amp; M507</f>
        <v>auren óucurregu</v>
      </c>
      <c r="M510" s="62"/>
    </row>
    <row r="511" spans="1:13">
      <c r="A511" s="229"/>
      <c r="B511" s="67"/>
      <c r="C511" s="62"/>
      <c r="D511" s="100" t="s">
        <v>4186</v>
      </c>
      <c r="E511" s="61" t="s">
        <v>4187</v>
      </c>
      <c r="F511" s="61" t="s">
        <v>4188</v>
      </c>
      <c r="G511" s="163" t="s">
        <v>4196</v>
      </c>
      <c r="H511" s="61" t="str">
        <f>D163 &amp; " " &amp; M507</f>
        <v>avès óucurregu</v>
      </c>
      <c r="I511" s="61" t="str">
        <f>E163 &amp; " " &amp; M507</f>
        <v>avias óucurregu</v>
      </c>
      <c r="J511" s="61" t="str">
        <f>F163 &amp; " " &amp; M507</f>
        <v>aguerias óucurregu</v>
      </c>
      <c r="K511" s="62" t="str">
        <f>G163 &amp; " " &amp; M507</f>
        <v>aurés óucurregu</v>
      </c>
      <c r="M511" s="62"/>
    </row>
    <row r="512" spans="1:13" ht="13.5" thickBot="1">
      <c r="A512" s="230"/>
      <c r="B512" s="101"/>
      <c r="C512" s="102"/>
      <c r="D512" s="103" t="s">
        <v>4189</v>
      </c>
      <c r="E512" s="104" t="s">
        <v>4190</v>
      </c>
      <c r="F512" s="104" t="s">
        <v>4191</v>
      </c>
      <c r="G512" s="197" t="s">
        <v>4197</v>
      </c>
      <c r="H512" s="75" t="str">
        <f>D164 &amp; " " &amp; M507</f>
        <v>an óucurregu</v>
      </c>
      <c r="I512" s="75" t="str">
        <f>E164 &amp; " " &amp; M507</f>
        <v>avien  óucurregu</v>
      </c>
      <c r="J512" s="75" t="str">
        <f>F164 &amp; " " &amp; M507</f>
        <v>aguèron óucurregu</v>
      </c>
      <c r="K512" s="76" t="str">
        <f>G164 &amp; " " &amp; M507</f>
        <v>auran óucurregu</v>
      </c>
      <c r="M512" s="102"/>
    </row>
    <row r="513" spans="1:13">
      <c r="A513" s="169" t="s">
        <v>78</v>
      </c>
      <c r="B513" s="18" t="s">
        <v>79</v>
      </c>
      <c r="C513" s="19" t="str">
        <f>"avé" &amp; " " &amp; M513</f>
        <v>avé óufert</v>
      </c>
      <c r="D513" s="140" t="s">
        <v>4241</v>
      </c>
      <c r="E513" s="22" t="s">
        <v>4216</v>
      </c>
      <c r="F513" s="141" t="s">
        <v>4245</v>
      </c>
      <c r="G513" s="22" t="s">
        <v>4217</v>
      </c>
      <c r="H513" s="22" t="str">
        <f>D159 &amp; " " &amp; M513</f>
        <v>ai óufert</v>
      </c>
      <c r="I513" s="22" t="str">
        <f>E159 &amp; " " &amp; M513</f>
        <v>aviéu óufert</v>
      </c>
      <c r="J513" s="22" t="str">
        <f>F159 &amp; " " &amp; M513</f>
        <v>aguère óufert</v>
      </c>
      <c r="K513" s="23" t="str">
        <f>G159 &amp; " " &amp; M513</f>
        <v>aurai óufert</v>
      </c>
      <c r="M513" s="143" t="s">
        <v>4247</v>
      </c>
    </row>
    <row r="514" spans="1:13">
      <c r="A514" s="226" t="s">
        <v>3305</v>
      </c>
      <c r="B514" s="35"/>
      <c r="C514" s="32"/>
      <c r="D514" s="147" t="s">
        <v>4242</v>
      </c>
      <c r="E514" s="31" t="s">
        <v>4219</v>
      </c>
      <c r="F514" s="31" t="s">
        <v>4220</v>
      </c>
      <c r="G514" s="31" t="s">
        <v>4221</v>
      </c>
      <c r="H514" s="31" t="str">
        <f>D160 &amp; " " &amp; M513</f>
        <v>as óufert</v>
      </c>
      <c r="I514" s="31" t="str">
        <f>E160 &amp; " " &amp; M513</f>
        <v>aviés óufert</v>
      </c>
      <c r="J514" s="31" t="str">
        <f>F160 &amp; " " &amp; M513</f>
        <v>aguères óufert</v>
      </c>
      <c r="K514" s="32" t="str">
        <f>G160 &amp; " " &amp; M513</f>
        <v>auras óufert</v>
      </c>
      <c r="M514" s="146" t="s">
        <v>4248</v>
      </c>
    </row>
    <row r="515" spans="1:13">
      <c r="A515" s="227"/>
      <c r="B515" s="35"/>
      <c r="C515" s="32"/>
      <c r="D515" s="147" t="s">
        <v>4243</v>
      </c>
      <c r="E515" s="31" t="s">
        <v>4223</v>
      </c>
      <c r="F515" s="31" t="s">
        <v>4224</v>
      </c>
      <c r="G515" s="31" t="s">
        <v>4225</v>
      </c>
      <c r="H515" s="31" t="str">
        <f>D161 &amp; " " &amp; M513</f>
        <v>a óufert</v>
      </c>
      <c r="I515" s="31" t="str">
        <f>E161 &amp; " " &amp; M513</f>
        <v>avié óufert</v>
      </c>
      <c r="J515" s="31" t="str">
        <f>F161 &amp; " " &amp; M513</f>
        <v>aguè  óufert</v>
      </c>
      <c r="K515" s="32" t="str">
        <f>G161 &amp; " " &amp; M513</f>
        <v>aura óufert</v>
      </c>
      <c r="M515" s="32" t="str">
        <f>"avènt" &amp; " " &amp; M513</f>
        <v>avènt óufert</v>
      </c>
    </row>
    <row r="516" spans="1:13" ht="12.75" customHeight="1">
      <c r="A516" s="228" t="s">
        <v>3308</v>
      </c>
      <c r="B516" s="35"/>
      <c r="C516" s="32"/>
      <c r="D516" s="119" t="s">
        <v>4227</v>
      </c>
      <c r="E516" s="31" t="s">
        <v>4228</v>
      </c>
      <c r="F516" s="31" t="s">
        <v>4229</v>
      </c>
      <c r="G516" s="31" t="s">
        <v>4230</v>
      </c>
      <c r="H516" s="31" t="str">
        <f>D162 &amp; " " &amp; M513</f>
        <v>avèn óufert</v>
      </c>
      <c r="I516" s="31" t="str">
        <f>E162 &amp; " " &amp; M513</f>
        <v>avian óufert</v>
      </c>
      <c r="J516" s="31" t="str">
        <f>F162 &amp; " " &amp; M513</f>
        <v>aguerian óufert</v>
      </c>
      <c r="K516" s="32" t="str">
        <f>G162 &amp; " " &amp; M513</f>
        <v>auren óufert</v>
      </c>
      <c r="M516" s="32"/>
    </row>
    <row r="517" spans="1:13">
      <c r="A517" s="229"/>
      <c r="B517" s="35"/>
      <c r="C517" s="32"/>
      <c r="D517" s="119" t="s">
        <v>4232</v>
      </c>
      <c r="E517" s="31" t="s">
        <v>4233</v>
      </c>
      <c r="F517" s="31" t="s">
        <v>4234</v>
      </c>
      <c r="G517" s="31" t="s">
        <v>4235</v>
      </c>
      <c r="H517" s="31" t="str">
        <f>D163 &amp; " " &amp; M513</f>
        <v>avès óufert</v>
      </c>
      <c r="I517" s="31" t="str">
        <f>E163 &amp; " " &amp; M513</f>
        <v>avias óufert</v>
      </c>
      <c r="J517" s="31" t="str">
        <f>F163 &amp; " " &amp; M513</f>
        <v>aguerias óufert</v>
      </c>
      <c r="K517" s="32" t="str">
        <f>G163 &amp; " " &amp; M513</f>
        <v>aurés óufert</v>
      </c>
      <c r="M517" s="32"/>
    </row>
    <row r="518" spans="1:13" ht="13.5" thickBot="1">
      <c r="A518" s="230"/>
      <c r="B518" s="47"/>
      <c r="C518" s="44"/>
      <c r="D518" s="184" t="s">
        <v>4244</v>
      </c>
      <c r="E518" s="43" t="s">
        <v>4237</v>
      </c>
      <c r="F518" s="43" t="s">
        <v>4238</v>
      </c>
      <c r="G518" s="43" t="s">
        <v>4239</v>
      </c>
      <c r="H518" s="43" t="str">
        <f>D164 &amp; " " &amp; M513</f>
        <v>an óufert</v>
      </c>
      <c r="I518" s="43" t="str">
        <f>E164 &amp; " " &amp; M513</f>
        <v>avien  óufert</v>
      </c>
      <c r="J518" s="43" t="str">
        <f>F164 &amp; " " &amp; M513</f>
        <v>aguèron óufert</v>
      </c>
      <c r="K518" s="44" t="str">
        <f>G164 &amp; " " &amp; M513</f>
        <v>auran óufert</v>
      </c>
      <c r="M518" s="44"/>
    </row>
    <row r="519" spans="1:13">
      <c r="A519" s="169" t="s">
        <v>399</v>
      </c>
      <c r="B519" s="88" t="s">
        <v>402</v>
      </c>
      <c r="C519" s="57" t="str">
        <f>"avé" &amp; " " &amp; M519</f>
        <v>avé pareigu</v>
      </c>
      <c r="D519" s="186" t="s">
        <v>402</v>
      </c>
      <c r="E519" s="59" t="s">
        <v>406</v>
      </c>
      <c r="F519" s="187" t="s">
        <v>4261</v>
      </c>
      <c r="G519" s="59" t="s">
        <v>412</v>
      </c>
      <c r="H519" s="52" t="str">
        <f>D159 &amp; " " &amp; M519</f>
        <v>ai pareigu</v>
      </c>
      <c r="I519" s="52" t="str">
        <f>E159 &amp; " " &amp; M519</f>
        <v>aviéu pareigu</v>
      </c>
      <c r="J519" s="52" t="str">
        <f>F159 &amp; " " &amp; M519</f>
        <v>aguère pareigu</v>
      </c>
      <c r="K519" s="53" t="str">
        <f>G159 &amp; " " &amp; M519</f>
        <v>aurai pareigu</v>
      </c>
      <c r="M519" s="189" t="s">
        <v>4279</v>
      </c>
    </row>
    <row r="520" spans="1:13">
      <c r="A520" s="226" t="s">
        <v>3305</v>
      </c>
      <c r="B520" s="67"/>
      <c r="C520" s="62"/>
      <c r="D520" s="100" t="s">
        <v>401</v>
      </c>
      <c r="E520" s="61" t="s">
        <v>407</v>
      </c>
      <c r="F520" s="61" t="s">
        <v>4262</v>
      </c>
      <c r="G520" s="61" t="s">
        <v>413</v>
      </c>
      <c r="H520" s="61" t="str">
        <f>D160 &amp; " " &amp; M519</f>
        <v>as pareigu</v>
      </c>
      <c r="I520" s="61" t="str">
        <f>E160 &amp; " " &amp; M519</f>
        <v>aviés pareigu</v>
      </c>
      <c r="J520" s="61" t="str">
        <f>F160 &amp; " " &amp; M519</f>
        <v>aguères pareigu</v>
      </c>
      <c r="K520" s="62" t="str">
        <f>G160 &amp; " " &amp; M519</f>
        <v>auras pareigu</v>
      </c>
      <c r="M520" s="161" t="s">
        <v>4280</v>
      </c>
    </row>
    <row r="521" spans="1:13">
      <c r="A521" s="227"/>
      <c r="B521" s="67"/>
      <c r="C521" s="62"/>
      <c r="D521" s="100" t="s">
        <v>402</v>
      </c>
      <c r="E521" s="61" t="s">
        <v>408</v>
      </c>
      <c r="F521" s="61" t="s">
        <v>4263</v>
      </c>
      <c r="G521" s="61" t="s">
        <v>414</v>
      </c>
      <c r="H521" s="61" t="str">
        <f>D161 &amp; " " &amp; M519</f>
        <v>a pareigu</v>
      </c>
      <c r="I521" s="61" t="str">
        <f>E161 &amp; " " &amp; M519</f>
        <v>avié pareigu</v>
      </c>
      <c r="J521" s="61" t="str">
        <f>F161 &amp; " " &amp; M519</f>
        <v>aguè  pareigu</v>
      </c>
      <c r="K521" s="62" t="str">
        <f>G161 &amp; " " &amp; M519</f>
        <v>aura pareigu</v>
      </c>
      <c r="M521" s="62" t="str">
        <f>"avènt" &amp; " " &amp; M519</f>
        <v>avènt pareigu</v>
      </c>
    </row>
    <row r="522" spans="1:13" ht="12.75" customHeight="1">
      <c r="A522" s="228" t="s">
        <v>3308</v>
      </c>
      <c r="B522" s="67"/>
      <c r="C522" s="62"/>
      <c r="D522" s="100" t="s">
        <v>403</v>
      </c>
      <c r="E522" s="61" t="s">
        <v>409</v>
      </c>
      <c r="F522" s="61" t="s">
        <v>4264</v>
      </c>
      <c r="G522" s="61" t="s">
        <v>415</v>
      </c>
      <c r="H522" s="61" t="str">
        <f>D162 &amp; " " &amp; M519</f>
        <v>avèn pareigu</v>
      </c>
      <c r="I522" s="61" t="str">
        <f>E162 &amp; " " &amp; M519</f>
        <v>avian pareigu</v>
      </c>
      <c r="J522" s="61" t="str">
        <f>F162 &amp; " " &amp; M519</f>
        <v>aguerian pareigu</v>
      </c>
      <c r="K522" s="62" t="str">
        <f>G162 &amp; " " &amp; M519</f>
        <v>auren pareigu</v>
      </c>
      <c r="M522" s="62"/>
    </row>
    <row r="523" spans="1:13">
      <c r="A523" s="229"/>
      <c r="B523" s="67"/>
      <c r="C523" s="62"/>
      <c r="D523" s="100" t="s">
        <v>404</v>
      </c>
      <c r="E523" s="61" t="s">
        <v>410</v>
      </c>
      <c r="F523" s="61" t="s">
        <v>4265</v>
      </c>
      <c r="G523" s="61" t="s">
        <v>416</v>
      </c>
      <c r="H523" s="61" t="str">
        <f>D163 &amp; " " &amp; M519</f>
        <v>avès pareigu</v>
      </c>
      <c r="I523" s="61" t="str">
        <f>E163 &amp; " " &amp; M519</f>
        <v>avias pareigu</v>
      </c>
      <c r="J523" s="61" t="str">
        <f>F163 &amp; " " &amp; M519</f>
        <v>aguerias pareigu</v>
      </c>
      <c r="K523" s="62" t="str">
        <f>G163 &amp; " " &amp; M519</f>
        <v>aurés pareigu</v>
      </c>
      <c r="M523" s="62"/>
    </row>
    <row r="524" spans="1:13" ht="13.5" thickBot="1">
      <c r="A524" s="230"/>
      <c r="B524" s="80"/>
      <c r="C524" s="76"/>
      <c r="D524" s="105" t="s">
        <v>405</v>
      </c>
      <c r="E524" s="75" t="s">
        <v>411</v>
      </c>
      <c r="F524" s="75" t="s">
        <v>4266</v>
      </c>
      <c r="G524" s="75" t="s">
        <v>417</v>
      </c>
      <c r="H524" s="75" t="str">
        <f>D164 &amp; " " &amp; M519</f>
        <v>an pareigu</v>
      </c>
      <c r="I524" s="75" t="str">
        <f>E164 &amp; " " &amp; M519</f>
        <v>avien  pareigu</v>
      </c>
      <c r="J524" s="75" t="str">
        <f>F164 &amp; " " &amp; M519</f>
        <v>aguèron pareigu</v>
      </c>
      <c r="K524" s="76" t="str">
        <f>G164 &amp; " " &amp; M519</f>
        <v>auran pareigu</v>
      </c>
      <c r="M524" s="76"/>
    </row>
    <row r="525" spans="1:13">
      <c r="A525" s="169" t="s">
        <v>84</v>
      </c>
      <c r="B525" s="18" t="s">
        <v>3153</v>
      </c>
      <c r="C525" s="23" t="str">
        <f>"avé" &amp; " " &amp; M525</f>
        <v>avé perdu</v>
      </c>
      <c r="D525" s="140" t="s">
        <v>570</v>
      </c>
      <c r="E525" s="22" t="s">
        <v>567</v>
      </c>
      <c r="F525" s="141" t="s">
        <v>4283</v>
      </c>
      <c r="G525" s="22" t="s">
        <v>568</v>
      </c>
      <c r="H525" s="22" t="str">
        <f>D159 &amp; " " &amp; M525</f>
        <v>ai perdu</v>
      </c>
      <c r="I525" s="22" t="str">
        <f>E159 &amp; " " &amp; M525</f>
        <v>aviéu perdu</v>
      </c>
      <c r="J525" s="22" t="str">
        <f>F159 &amp; " " &amp; M525</f>
        <v>aguère perdu</v>
      </c>
      <c r="K525" s="23" t="str">
        <f>G159 &amp; " " &amp; M525</f>
        <v>aurai perdu</v>
      </c>
      <c r="M525" s="143" t="s">
        <v>4281</v>
      </c>
    </row>
    <row r="526" spans="1:13">
      <c r="A526" s="226" t="s">
        <v>3305</v>
      </c>
      <c r="B526" s="35"/>
      <c r="C526" s="32"/>
      <c r="D526" s="119" t="s">
        <v>571</v>
      </c>
      <c r="E526" s="31" t="s">
        <v>575</v>
      </c>
      <c r="F526" s="148" t="s">
        <v>4286</v>
      </c>
      <c r="G526" s="31" t="s">
        <v>584</v>
      </c>
      <c r="H526" s="31" t="str">
        <f>D160 &amp; " " &amp; M525</f>
        <v>as perdu</v>
      </c>
      <c r="I526" s="31" t="str">
        <f>E160 &amp; " " &amp; M525</f>
        <v>aviés perdu</v>
      </c>
      <c r="J526" s="31" t="str">
        <f>F160 &amp; " " &amp; M525</f>
        <v>aguères perdu</v>
      </c>
      <c r="K526" s="32" t="str">
        <f>G160 &amp; " " &amp; M525</f>
        <v>auras perdu</v>
      </c>
      <c r="M526" s="146" t="s">
        <v>4282</v>
      </c>
    </row>
    <row r="527" spans="1:13">
      <c r="A527" s="227"/>
      <c r="B527" s="35"/>
      <c r="C527" s="32"/>
      <c r="D527" s="119" t="s">
        <v>572</v>
      </c>
      <c r="E527" s="31" t="s">
        <v>576</v>
      </c>
      <c r="F527" s="31" t="s">
        <v>580</v>
      </c>
      <c r="G527" s="31" t="s">
        <v>585</v>
      </c>
      <c r="H527" s="31" t="str">
        <f>D161 &amp; " " &amp; M525</f>
        <v>a perdu</v>
      </c>
      <c r="I527" s="31" t="str">
        <f>E161 &amp; " " &amp; M525</f>
        <v>avié perdu</v>
      </c>
      <c r="J527" s="31" t="str">
        <f>F161 &amp; " " &amp; M525</f>
        <v>aguè  perdu</v>
      </c>
      <c r="K527" s="32" t="str">
        <f>G161 &amp; " " &amp; M525</f>
        <v>aura perdu</v>
      </c>
      <c r="M527" s="32" t="str">
        <f>"avènt" &amp; " " &amp; M525</f>
        <v>avènt perdu</v>
      </c>
    </row>
    <row r="528" spans="1:13" ht="12.75" customHeight="1">
      <c r="A528" s="228" t="s">
        <v>3308</v>
      </c>
      <c r="B528" s="35"/>
      <c r="C528" s="32"/>
      <c r="D528" s="147" t="s">
        <v>4284</v>
      </c>
      <c r="E528" s="31" t="s">
        <v>577</v>
      </c>
      <c r="F528" s="31" t="s">
        <v>581</v>
      </c>
      <c r="G528" s="31" t="s">
        <v>586</v>
      </c>
      <c r="H528" s="31" t="str">
        <f>D162 &amp; " " &amp; M525</f>
        <v>avèn perdu</v>
      </c>
      <c r="I528" s="31" t="str">
        <f>E162 &amp; " " &amp; M525</f>
        <v>avian perdu</v>
      </c>
      <c r="J528" s="31" t="str">
        <f>F162 &amp; " " &amp; M525</f>
        <v>aguerian perdu</v>
      </c>
      <c r="K528" s="32" t="str">
        <f>G162 &amp; " " &amp; M525</f>
        <v>auren perdu</v>
      </c>
      <c r="M528" s="32"/>
    </row>
    <row r="529" spans="1:13">
      <c r="A529" s="229"/>
      <c r="B529" s="35"/>
      <c r="C529" s="32"/>
      <c r="D529" s="119" t="s">
        <v>574</v>
      </c>
      <c r="E529" s="31" t="s">
        <v>578</v>
      </c>
      <c r="F529" s="31" t="s">
        <v>582</v>
      </c>
      <c r="G529" s="31" t="s">
        <v>587</v>
      </c>
      <c r="H529" s="31" t="str">
        <f>D163 &amp; " " &amp; M525</f>
        <v>avès perdu</v>
      </c>
      <c r="I529" s="31" t="str">
        <f>E163 &amp; " " &amp; M525</f>
        <v>avias perdu</v>
      </c>
      <c r="J529" s="31" t="str">
        <f>F163 &amp; " " &amp; M525</f>
        <v>aguerias perdu</v>
      </c>
      <c r="K529" s="32" t="str">
        <f>G163 &amp; " " &amp; M525</f>
        <v>aurés perdu</v>
      </c>
      <c r="M529" s="32"/>
    </row>
    <row r="530" spans="1:13" ht="13.5" thickBot="1">
      <c r="A530" s="230"/>
      <c r="B530" s="47"/>
      <c r="C530" s="44"/>
      <c r="D530" s="184" t="s">
        <v>4285</v>
      </c>
      <c r="E530" s="43" t="s">
        <v>579</v>
      </c>
      <c r="F530" s="43" t="s">
        <v>583</v>
      </c>
      <c r="G530" s="43" t="s">
        <v>588</v>
      </c>
      <c r="H530" s="43" t="str">
        <f>D164 &amp; " " &amp; M525</f>
        <v>an perdu</v>
      </c>
      <c r="I530" s="43" t="str">
        <f>E164 &amp; " " &amp; M525</f>
        <v>avien  perdu</v>
      </c>
      <c r="J530" s="43" t="str">
        <f>F164 &amp; " " &amp; M525</f>
        <v>aguèron perdu</v>
      </c>
      <c r="K530" s="44" t="str">
        <f>G164 &amp; " " &amp; M525</f>
        <v>auran perdu</v>
      </c>
      <c r="M530" s="44"/>
    </row>
    <row r="531" spans="1:13">
      <c r="A531" s="169" t="s">
        <v>86</v>
      </c>
      <c r="B531" s="48" t="s">
        <v>3152</v>
      </c>
      <c r="C531" s="53" t="str">
        <f>"avé" &amp; " " &amp; M531</f>
        <v>avé plan</v>
      </c>
      <c r="D531" s="55" t="s">
        <v>3152</v>
      </c>
      <c r="E531" s="52" t="s">
        <v>4301</v>
      </c>
      <c r="F531" s="52" t="s">
        <v>4302</v>
      </c>
      <c r="G531" s="52" t="s">
        <v>4330</v>
      </c>
      <c r="H531" s="52" t="str">
        <f>D159 &amp; " " &amp; M531</f>
        <v>ai plan</v>
      </c>
      <c r="I531" s="52" t="str">
        <f>E159 &amp; " " &amp; M531</f>
        <v>aviéu plan</v>
      </c>
      <c r="J531" s="52" t="str">
        <f>F159 &amp; " " &amp; M531</f>
        <v>aguère plan</v>
      </c>
      <c r="K531" s="53" t="str">
        <f>G159 &amp; " " &amp; M531</f>
        <v>aurai plan</v>
      </c>
      <c r="M531" s="158" t="s">
        <v>4298</v>
      </c>
    </row>
    <row r="532" spans="1:13">
      <c r="A532" s="226" t="s">
        <v>3305</v>
      </c>
      <c r="B532" s="67"/>
      <c r="C532" s="62"/>
      <c r="D532" s="100" t="s">
        <v>4305</v>
      </c>
      <c r="E532" s="61" t="s">
        <v>4306</v>
      </c>
      <c r="F532" s="61" t="s">
        <v>4307</v>
      </c>
      <c r="G532" s="61" t="s">
        <v>4331</v>
      </c>
      <c r="H532" s="61" t="str">
        <f>D160 &amp; " " &amp; M531</f>
        <v>as plan</v>
      </c>
      <c r="I532" s="61" t="str">
        <f>E160 &amp; " " &amp; M531</f>
        <v>aviés plan</v>
      </c>
      <c r="J532" s="61" t="str">
        <f>F160 &amp; " " &amp; M531</f>
        <v>aguères plan</v>
      </c>
      <c r="K532" s="62" t="str">
        <f>G160 &amp; " " &amp; M531</f>
        <v>auras plan</v>
      </c>
      <c r="M532" s="161" t="s">
        <v>4299</v>
      </c>
    </row>
    <row r="533" spans="1:13">
      <c r="A533" s="227"/>
      <c r="B533" s="67"/>
      <c r="C533" s="62"/>
      <c r="D533" s="162" t="s">
        <v>4298</v>
      </c>
      <c r="E533" s="61" t="s">
        <v>4310</v>
      </c>
      <c r="F533" s="61" t="s">
        <v>4311</v>
      </c>
      <c r="G533" s="61" t="s">
        <v>4332</v>
      </c>
      <c r="H533" s="61" t="str">
        <f>D161 &amp; " " &amp; M531</f>
        <v>a plan</v>
      </c>
      <c r="I533" s="61" t="str">
        <f>E161 &amp; " " &amp; M531</f>
        <v>avié plan</v>
      </c>
      <c r="J533" s="61" t="str">
        <f>F161 &amp; " " &amp; M531</f>
        <v>aguè  plan</v>
      </c>
      <c r="K533" s="62" t="str">
        <f>G161 &amp; " " &amp; M531</f>
        <v>aura plan</v>
      </c>
      <c r="M533" s="62" t="str">
        <f>"avènt" &amp; " " &amp; M531</f>
        <v>avènt plan</v>
      </c>
    </row>
    <row r="534" spans="1:13" ht="12.75" customHeight="1">
      <c r="A534" s="228" t="s">
        <v>3308</v>
      </c>
      <c r="B534" s="67"/>
      <c r="C534" s="62"/>
      <c r="D534" s="100" t="s">
        <v>4314</v>
      </c>
      <c r="E534" s="61" t="s">
        <v>4315</v>
      </c>
      <c r="F534" s="61" t="s">
        <v>4316</v>
      </c>
      <c r="G534" s="61" t="s">
        <v>4333</v>
      </c>
      <c r="H534" s="61" t="str">
        <f>D162 &amp; " " &amp; M531</f>
        <v>avèn plan</v>
      </c>
      <c r="I534" s="61" t="str">
        <f>E162 &amp; " " &amp; M531</f>
        <v>avian plan</v>
      </c>
      <c r="J534" s="61" t="str">
        <f>F162 &amp; " " &amp; M531</f>
        <v>aguerian plan</v>
      </c>
      <c r="K534" s="62" t="str">
        <f>G162 &amp; " " &amp; M531</f>
        <v>auren plan</v>
      </c>
      <c r="M534" s="62"/>
    </row>
    <row r="535" spans="1:13">
      <c r="A535" s="229"/>
      <c r="B535" s="67"/>
      <c r="C535" s="62"/>
      <c r="D535" s="100" t="s">
        <v>4320</v>
      </c>
      <c r="E535" s="61" t="s">
        <v>4321</v>
      </c>
      <c r="F535" s="61" t="s">
        <v>4322</v>
      </c>
      <c r="G535" s="61" t="s">
        <v>4334</v>
      </c>
      <c r="H535" s="61" t="str">
        <f>D163 &amp; " " &amp; M531</f>
        <v>avès plan</v>
      </c>
      <c r="I535" s="61" t="str">
        <f>E163 &amp; " " &amp; M531</f>
        <v>avias plan</v>
      </c>
      <c r="J535" s="61" t="str">
        <f>F163 &amp; " " &amp; M531</f>
        <v>aguerias plan</v>
      </c>
      <c r="K535" s="62" t="str">
        <f>G163 &amp; " " &amp; M531</f>
        <v>aurés plan</v>
      </c>
      <c r="M535" s="62"/>
    </row>
    <row r="536" spans="1:13" ht="13.5" thickBot="1">
      <c r="A536" s="230"/>
      <c r="B536" s="80"/>
      <c r="C536" s="76"/>
      <c r="D536" s="105" t="s">
        <v>4325</v>
      </c>
      <c r="E536" s="75" t="s">
        <v>4326</v>
      </c>
      <c r="F536" s="75" t="s">
        <v>4327</v>
      </c>
      <c r="G536" s="75" t="s">
        <v>4335</v>
      </c>
      <c r="H536" s="75" t="str">
        <f>D164 &amp; " " &amp; M531</f>
        <v>an plan</v>
      </c>
      <c r="I536" s="75" t="str">
        <f>E164 &amp; " " &amp; M531</f>
        <v>avien  plan</v>
      </c>
      <c r="J536" s="75" t="str">
        <f>F164 &amp; " " &amp; M531</f>
        <v>aguèron plan</v>
      </c>
      <c r="K536" s="76" t="str">
        <f>G164 &amp; " " &amp; M531</f>
        <v>auran plan</v>
      </c>
      <c r="M536" s="76"/>
    </row>
    <row r="537" spans="1:13">
      <c r="A537" s="169" t="s">
        <v>87</v>
      </c>
      <c r="B537" s="18" t="s">
        <v>3168</v>
      </c>
      <c r="C537" s="143" t="s">
        <v>6997</v>
      </c>
      <c r="D537" s="140" t="s">
        <v>4344</v>
      </c>
      <c r="E537" s="22" t="s">
        <v>226</v>
      </c>
      <c r="F537" s="141" t="s">
        <v>4351</v>
      </c>
      <c r="G537" s="22" t="s">
        <v>4345</v>
      </c>
      <c r="H537" s="22" t="str">
        <f>D159 &amp; " " &amp; M537</f>
        <v>ai plasegu (plaigu)</v>
      </c>
      <c r="I537" s="22" t="str">
        <f>E159 &amp; " " &amp; M537</f>
        <v>aviéu plasegu (plaigu)</v>
      </c>
      <c r="J537" s="22" t="str">
        <f>F159 &amp; " " &amp; M537</f>
        <v>aguère plasegu (plaigu)</v>
      </c>
      <c r="K537" s="23" t="str">
        <f>G159 &amp; " " &amp; M537</f>
        <v>aurai plasegu (plaigu)</v>
      </c>
      <c r="M537" s="143" t="s">
        <v>4342</v>
      </c>
    </row>
    <row r="538" spans="1:13">
      <c r="A538" s="226" t="s">
        <v>3305</v>
      </c>
      <c r="B538" s="35"/>
      <c r="C538" s="146" t="s">
        <v>6996</v>
      </c>
      <c r="D538" s="119" t="s">
        <v>221</v>
      </c>
      <c r="E538" s="31" t="s">
        <v>227</v>
      </c>
      <c r="F538" s="31" t="s">
        <v>4352</v>
      </c>
      <c r="G538" s="31" t="s">
        <v>4346</v>
      </c>
      <c r="H538" s="31" t="str">
        <f>D160 &amp; " " &amp; M537</f>
        <v>as plasegu (plaigu)</v>
      </c>
      <c r="I538" s="31" t="str">
        <f>E160 &amp; " " &amp; M537</f>
        <v>aviés plasegu (plaigu)</v>
      </c>
      <c r="J538" s="31" t="str">
        <f>F160 &amp; " " &amp; M537</f>
        <v>aguères plasegu (plaigu)</v>
      </c>
      <c r="K538" s="32" t="str">
        <f>G160 &amp; " " &amp; M537</f>
        <v>auras plasegu (plaigu)</v>
      </c>
      <c r="M538" s="146" t="s">
        <v>4343</v>
      </c>
    </row>
    <row r="539" spans="1:13">
      <c r="A539" s="227"/>
      <c r="B539" s="35"/>
      <c r="C539" s="32"/>
      <c r="D539" s="119" t="s">
        <v>222</v>
      </c>
      <c r="E539" s="31" t="s">
        <v>228</v>
      </c>
      <c r="F539" s="31" t="s">
        <v>4353</v>
      </c>
      <c r="G539" s="31" t="s">
        <v>4347</v>
      </c>
      <c r="H539" s="31" t="str">
        <f>D161 &amp; " " &amp; M537</f>
        <v>a plasegu (plaigu)</v>
      </c>
      <c r="I539" s="31" t="str">
        <f>E161 &amp; " " &amp; M537</f>
        <v>avié plasegu (plaigu)</v>
      </c>
      <c r="J539" s="31" t="str">
        <f>F161 &amp; " " &amp; M537</f>
        <v>aguè  plasegu (plaigu)</v>
      </c>
      <c r="K539" s="32" t="str">
        <f>G161 &amp; " " &amp; M537</f>
        <v>aura plasegu (plaigu)</v>
      </c>
      <c r="M539" s="32" t="str">
        <f>"avènt" &amp; " " &amp; M537</f>
        <v>avènt plasegu (plaigu)</v>
      </c>
    </row>
    <row r="540" spans="1:13" ht="12.75" customHeight="1">
      <c r="A540" s="228" t="s">
        <v>3308</v>
      </c>
      <c r="B540" s="35"/>
      <c r="C540" s="32"/>
      <c r="D540" s="119" t="s">
        <v>223</v>
      </c>
      <c r="E540" s="31" t="s">
        <v>229</v>
      </c>
      <c r="F540" s="31" t="s">
        <v>4354</v>
      </c>
      <c r="G540" s="31" t="s">
        <v>4348</v>
      </c>
      <c r="H540" s="31" t="str">
        <f>D162 &amp; " " &amp; M537</f>
        <v>avèn plasegu (plaigu)</v>
      </c>
      <c r="I540" s="31" t="str">
        <f>E162 &amp; " " &amp; M537</f>
        <v>avian plasegu (plaigu)</v>
      </c>
      <c r="J540" s="31" t="str">
        <f>F162 &amp; " " &amp; M537</f>
        <v>aguerian plasegu (plaigu)</v>
      </c>
      <c r="K540" s="32" t="str">
        <f>G162 &amp; " " &amp; M537</f>
        <v>auren plasegu (plaigu)</v>
      </c>
      <c r="M540" s="32"/>
    </row>
    <row r="541" spans="1:13">
      <c r="A541" s="229"/>
      <c r="B541" s="35"/>
      <c r="C541" s="32"/>
      <c r="D541" s="119" t="s">
        <v>224</v>
      </c>
      <c r="E541" s="31" t="s">
        <v>230</v>
      </c>
      <c r="F541" s="31" t="s">
        <v>4355</v>
      </c>
      <c r="G541" s="31" t="s">
        <v>4349</v>
      </c>
      <c r="H541" s="31" t="str">
        <f>D163 &amp; " " &amp; M537</f>
        <v>avès plasegu (plaigu)</v>
      </c>
      <c r="I541" s="31" t="str">
        <f>E163 &amp; " " &amp; M537</f>
        <v>avias plasegu (plaigu)</v>
      </c>
      <c r="J541" s="31" t="str">
        <f>F163 &amp; " " &amp; M537</f>
        <v>aguerias plasegu (plaigu)</v>
      </c>
      <c r="K541" s="32" t="str">
        <f>G163 &amp; " " &amp; M537</f>
        <v>aurés plasegu (plaigu)</v>
      </c>
      <c r="M541" s="32"/>
    </row>
    <row r="542" spans="1:13" ht="13.5" thickBot="1">
      <c r="A542" s="230"/>
      <c r="B542" s="124"/>
      <c r="C542" s="125"/>
      <c r="D542" s="129" t="s">
        <v>225</v>
      </c>
      <c r="E542" s="127" t="s">
        <v>231</v>
      </c>
      <c r="F542" s="127" t="s">
        <v>4356</v>
      </c>
      <c r="G542" s="127" t="s">
        <v>4350</v>
      </c>
      <c r="H542" s="43" t="str">
        <f>D164 &amp; " " &amp; M537</f>
        <v>an plasegu (plaigu)</v>
      </c>
      <c r="I542" s="43" t="str">
        <f>E164 &amp; " " &amp; M537</f>
        <v>avien  plasegu (plaigu)</v>
      </c>
      <c r="J542" s="43" t="str">
        <f>F164 &amp; " " &amp; M537</f>
        <v>aguèron plasegu (plaigu)</v>
      </c>
      <c r="K542" s="44" t="str">
        <f>G164 &amp; " " &amp; M537</f>
        <v>auran plasegu (plaigu)</v>
      </c>
      <c r="M542" s="125"/>
    </row>
    <row r="543" spans="1:13">
      <c r="A543" s="169" t="s">
        <v>735</v>
      </c>
      <c r="B543" s="48" t="s">
        <v>3167</v>
      </c>
      <c r="C543" s="53" t="str">
        <f>"avé" &amp; " " &amp; M543</f>
        <v>avé plóugu</v>
      </c>
      <c r="D543" s="55"/>
      <c r="E543" s="52"/>
      <c r="F543" s="52"/>
      <c r="G543" s="52"/>
      <c r="H543" s="52"/>
      <c r="I543" s="52"/>
      <c r="J543" s="52"/>
      <c r="K543" s="53"/>
      <c r="M543" s="53" t="s">
        <v>736</v>
      </c>
    </row>
    <row r="544" spans="1:13">
      <c r="A544" s="226" t="s">
        <v>3305</v>
      </c>
      <c r="B544" s="88"/>
      <c r="C544" s="57"/>
      <c r="D544" s="66"/>
      <c r="E544" s="59"/>
      <c r="F544" s="59"/>
      <c r="G544" s="59"/>
      <c r="H544" s="61"/>
      <c r="I544" s="61"/>
      <c r="J544" s="61"/>
      <c r="K544" s="62"/>
      <c r="M544" s="57"/>
    </row>
    <row r="545" spans="1:13">
      <c r="A545" s="227"/>
      <c r="B545" s="88"/>
      <c r="C545" s="57"/>
      <c r="D545" s="66" t="s">
        <v>738</v>
      </c>
      <c r="E545" s="59" t="s">
        <v>739</v>
      </c>
      <c r="F545" s="59" t="s">
        <v>740</v>
      </c>
      <c r="G545" s="59" t="s">
        <v>741</v>
      </c>
      <c r="H545" s="61" t="str">
        <f>D161 &amp; " " &amp; M543</f>
        <v>a plóugu</v>
      </c>
      <c r="I545" s="61" t="str">
        <f>E161 &amp; " " &amp; M543</f>
        <v>avié plóugu</v>
      </c>
      <c r="J545" s="61" t="str">
        <f>F161 &amp; " " &amp; M543</f>
        <v>aguè  plóugu</v>
      </c>
      <c r="K545" s="62" t="str">
        <f>G161 &amp; " " &amp; M543</f>
        <v>aura plóugu</v>
      </c>
      <c r="M545" s="57" t="str">
        <f>"avènt" &amp; " " &amp; M543</f>
        <v>avènt plóugu</v>
      </c>
    </row>
    <row r="546" spans="1:13" ht="12.75" customHeight="1">
      <c r="A546" s="228" t="s">
        <v>3308</v>
      </c>
      <c r="B546" s="88"/>
      <c r="C546" s="57"/>
      <c r="D546" s="66"/>
      <c r="E546" s="59"/>
      <c r="F546" s="59"/>
      <c r="G546" s="59"/>
      <c r="H546" s="61"/>
      <c r="I546" s="61"/>
      <c r="J546" s="61"/>
      <c r="K546" s="62"/>
      <c r="M546" s="57"/>
    </row>
    <row r="547" spans="1:13">
      <c r="A547" s="229"/>
      <c r="B547" s="67"/>
      <c r="C547" s="62"/>
      <c r="D547" s="100"/>
      <c r="E547" s="61"/>
      <c r="F547" s="61"/>
      <c r="G547" s="61"/>
      <c r="H547" s="61"/>
      <c r="I547" s="61"/>
      <c r="J547" s="61"/>
      <c r="K547" s="62"/>
      <c r="M547" s="62"/>
    </row>
    <row r="548" spans="1:13" ht="13.5" thickBot="1">
      <c r="A548" s="230"/>
      <c r="B548" s="67"/>
      <c r="C548" s="62"/>
      <c r="D548" s="162" t="s">
        <v>4373</v>
      </c>
      <c r="E548" s="163" t="s">
        <v>4374</v>
      </c>
      <c r="F548" s="163" t="s">
        <v>4375</v>
      </c>
      <c r="G548" s="163" t="s">
        <v>4376</v>
      </c>
      <c r="H548" s="75" t="str">
        <f>D164 &amp; " " &amp; M543</f>
        <v>an plóugu</v>
      </c>
      <c r="I548" s="75" t="str">
        <f>E164 &amp; " " &amp; M543</f>
        <v>avien  plóugu</v>
      </c>
      <c r="J548" s="75" t="str">
        <f>F164 &amp; " " &amp; M543</f>
        <v>aguèron plóugu</v>
      </c>
      <c r="K548" s="76" t="str">
        <f>G164 &amp; " " &amp; M543</f>
        <v>auran plóugu</v>
      </c>
      <c r="M548" s="62"/>
    </row>
    <row r="549" spans="1:13">
      <c r="A549" s="169" t="s">
        <v>260</v>
      </c>
      <c r="B549" s="18" t="s">
        <v>3166</v>
      </c>
      <c r="C549" s="23" t="str">
        <f>"avé" &amp; " " &amp; M549</f>
        <v>avé pouscu</v>
      </c>
      <c r="D549" s="140" t="s">
        <v>4382</v>
      </c>
      <c r="E549" s="22" t="s">
        <v>108</v>
      </c>
      <c r="F549" s="141" t="s">
        <v>4385</v>
      </c>
      <c r="G549" s="22" t="s">
        <v>4386</v>
      </c>
      <c r="H549" s="22" t="str">
        <f>D159 &amp; " " &amp; M549</f>
        <v>ai pouscu</v>
      </c>
      <c r="I549" s="22" t="str">
        <f>E159 &amp; " " &amp; M549</f>
        <v>aviéu pouscu</v>
      </c>
      <c r="J549" s="22" t="str">
        <f>F159 &amp; " " &amp; M549</f>
        <v>aguère pouscu</v>
      </c>
      <c r="K549" s="23" t="str">
        <f>G159 &amp; " " &amp; M549</f>
        <v>aurai pouscu</v>
      </c>
      <c r="M549" s="23" t="s">
        <v>89</v>
      </c>
    </row>
    <row r="550" spans="1:13">
      <c r="A550" s="226" t="s">
        <v>3305</v>
      </c>
      <c r="B550" s="35"/>
      <c r="C550" s="32"/>
      <c r="D550" s="147" t="s">
        <v>4383</v>
      </c>
      <c r="E550" s="31" t="s">
        <v>109</v>
      </c>
      <c r="F550" s="31" t="s">
        <v>114</v>
      </c>
      <c r="G550" s="31" t="s">
        <v>4387</v>
      </c>
      <c r="H550" s="31" t="str">
        <f>D160 &amp; " " &amp; M549</f>
        <v>as pouscu</v>
      </c>
      <c r="I550" s="31" t="str">
        <f>E160 &amp; " " &amp; M549</f>
        <v>aviés pouscu</v>
      </c>
      <c r="J550" s="31" t="str">
        <f>F160 &amp; " " &amp; M549</f>
        <v>aguères pouscu</v>
      </c>
      <c r="K550" s="32" t="str">
        <f>G160 &amp; " " &amp; M549</f>
        <v>auras pouscu</v>
      </c>
      <c r="M550" s="32"/>
    </row>
    <row r="551" spans="1:13">
      <c r="A551" s="227"/>
      <c r="B551" s="35"/>
      <c r="C551" s="32"/>
      <c r="D551" s="119" t="s">
        <v>105</v>
      </c>
      <c r="E551" s="31" t="s">
        <v>110</v>
      </c>
      <c r="F551" s="31" t="s">
        <v>115</v>
      </c>
      <c r="G551" s="31" t="s">
        <v>4388</v>
      </c>
      <c r="H551" s="31" t="str">
        <f>D161 &amp; " " &amp; M549</f>
        <v>a pouscu</v>
      </c>
      <c r="I551" s="31" t="str">
        <f>E161 &amp; " " &amp; M549</f>
        <v>avié pouscu</v>
      </c>
      <c r="J551" s="31" t="str">
        <f>F161 &amp; " " &amp; M549</f>
        <v>aguè  pouscu</v>
      </c>
      <c r="K551" s="32" t="str">
        <f>G161 &amp; " " &amp; M549</f>
        <v>aura pouscu</v>
      </c>
      <c r="M551" s="32" t="str">
        <f>"avènt" &amp; " " &amp; M549</f>
        <v>avènt pouscu</v>
      </c>
    </row>
    <row r="552" spans="1:13" ht="12.75" customHeight="1">
      <c r="A552" s="228" t="s">
        <v>3308</v>
      </c>
      <c r="B552" s="35"/>
      <c r="C552" s="32"/>
      <c r="D552" s="119" t="s">
        <v>106</v>
      </c>
      <c r="E552" s="31" t="s">
        <v>111</v>
      </c>
      <c r="F552" s="31" t="s">
        <v>116</v>
      </c>
      <c r="G552" s="31" t="s">
        <v>4389</v>
      </c>
      <c r="H552" s="31" t="str">
        <f>D162 &amp; " " &amp; M549</f>
        <v>avèn pouscu</v>
      </c>
      <c r="I552" s="31" t="str">
        <f>E162 &amp; " " &amp; M549</f>
        <v>avian pouscu</v>
      </c>
      <c r="J552" s="31" t="str">
        <f>F162 &amp; " " &amp; M549</f>
        <v>aguerian pouscu</v>
      </c>
      <c r="K552" s="32" t="str">
        <f>G162 &amp; " " &amp; M549</f>
        <v>auren pouscu</v>
      </c>
      <c r="M552" s="32"/>
    </row>
    <row r="553" spans="1:13">
      <c r="A553" s="229"/>
      <c r="B553" s="35"/>
      <c r="C553" s="32"/>
      <c r="D553" s="119" t="s">
        <v>107</v>
      </c>
      <c r="E553" s="31" t="s">
        <v>112</v>
      </c>
      <c r="F553" s="31" t="s">
        <v>117</v>
      </c>
      <c r="G553" s="31" t="s">
        <v>4390</v>
      </c>
      <c r="H553" s="31" t="str">
        <f>D163 &amp; " " &amp; M549</f>
        <v>avès pouscu</v>
      </c>
      <c r="I553" s="31" t="str">
        <f>E163 &amp; " " &amp; M549</f>
        <v>avias pouscu</v>
      </c>
      <c r="J553" s="31" t="str">
        <f>F163 &amp; " " &amp; M549</f>
        <v>aguerias pouscu</v>
      </c>
      <c r="K553" s="32" t="str">
        <f>G163 &amp; " " &amp; M549</f>
        <v>aurés pouscu</v>
      </c>
      <c r="M553" s="32"/>
    </row>
    <row r="554" spans="1:13" ht="13.5" thickBot="1">
      <c r="A554" s="230"/>
      <c r="B554" s="47"/>
      <c r="C554" s="44"/>
      <c r="D554" s="184" t="s">
        <v>4384</v>
      </c>
      <c r="E554" s="43" t="s">
        <v>113</v>
      </c>
      <c r="F554" s="43" t="s">
        <v>118</v>
      </c>
      <c r="G554" s="43" t="s">
        <v>4391</v>
      </c>
      <c r="H554" s="43" t="str">
        <f>D164 &amp; " " &amp; M549</f>
        <v>an pouscu</v>
      </c>
      <c r="I554" s="43" t="str">
        <f>E164 &amp; " " &amp; M549</f>
        <v>avien  pouscu</v>
      </c>
      <c r="J554" s="43" t="str">
        <f>F164 &amp; " " &amp; M549</f>
        <v>aguèron pouscu</v>
      </c>
      <c r="K554" s="44" t="str">
        <f>G164 &amp; " " &amp; M549</f>
        <v>auran pouscu</v>
      </c>
      <c r="M554" s="44"/>
    </row>
    <row r="555" spans="1:13">
      <c r="A555" s="169" t="s">
        <v>1277</v>
      </c>
      <c r="B555" s="48" t="s">
        <v>3165</v>
      </c>
      <c r="C555" s="158" t="s">
        <v>6999</v>
      </c>
      <c r="D555" s="156" t="s">
        <v>4414</v>
      </c>
      <c r="E555" s="52" t="s">
        <v>263</v>
      </c>
      <c r="F555" s="157" t="s">
        <v>4418</v>
      </c>
      <c r="G555" s="52" t="s">
        <v>269</v>
      </c>
      <c r="H555" s="52" t="str">
        <f>D159 &amp; " " &amp; M555</f>
        <v>ai pourgi (pourju)</v>
      </c>
      <c r="I555" s="52" t="str">
        <f>E159 &amp; " " &amp; M555</f>
        <v>aviéu pourgi (pourju)</v>
      </c>
      <c r="J555" s="52" t="str">
        <f>F159 &amp; " " &amp; M555</f>
        <v>aguère pourgi (pourju)</v>
      </c>
      <c r="K555" s="53" t="str">
        <f>G159 &amp; " " &amp; M555</f>
        <v>aurai pourgi (pourju)</v>
      </c>
      <c r="M555" s="158" t="s">
        <v>4410</v>
      </c>
    </row>
    <row r="556" spans="1:13">
      <c r="A556" s="226" t="s">
        <v>3305</v>
      </c>
      <c r="B556" s="67"/>
      <c r="C556" s="161" t="s">
        <v>6998</v>
      </c>
      <c r="D556" s="162" t="s">
        <v>4415</v>
      </c>
      <c r="E556" s="61" t="s">
        <v>264</v>
      </c>
      <c r="F556" s="163" t="s">
        <v>4423</v>
      </c>
      <c r="G556" s="61" t="s">
        <v>270</v>
      </c>
      <c r="H556" s="61" t="str">
        <f>D160 &amp; " " &amp; M555</f>
        <v>as pourgi (pourju)</v>
      </c>
      <c r="I556" s="61" t="str">
        <f>E160 &amp; " " &amp; M555</f>
        <v>aviés pourgi (pourju)</v>
      </c>
      <c r="J556" s="61" t="str">
        <f>F160 &amp; " " &amp; M555</f>
        <v>aguères pourgi (pourju)</v>
      </c>
      <c r="K556" s="62" t="str">
        <f>G160 &amp; " " &amp; M555</f>
        <v>auras pourgi (pourju)</v>
      </c>
      <c r="M556" s="161" t="s">
        <v>4411</v>
      </c>
    </row>
    <row r="557" spans="1:13">
      <c r="A557" s="227"/>
      <c r="B557" s="67"/>
      <c r="C557" s="62"/>
      <c r="D557" s="162" t="s">
        <v>4416</v>
      </c>
      <c r="E557" s="61" t="s">
        <v>265</v>
      </c>
      <c r="F557" s="61" t="s">
        <v>4419</v>
      </c>
      <c r="G557" s="61" t="s">
        <v>271</v>
      </c>
      <c r="H557" s="61" t="str">
        <f>D161 &amp; " " &amp; M555</f>
        <v>a pourgi (pourju)</v>
      </c>
      <c r="I557" s="61" t="str">
        <f>E161 &amp; " " &amp; M555</f>
        <v>avié pourgi (pourju)</v>
      </c>
      <c r="J557" s="61" t="str">
        <f>F161 &amp; " " &amp; M555</f>
        <v>aguè  pourgi (pourju)</v>
      </c>
      <c r="K557" s="62" t="str">
        <f>G161 &amp; " " &amp; M555</f>
        <v>aura pourgi (pourju)</v>
      </c>
      <c r="M557" s="62" t="str">
        <f>"avènt" &amp; " " &amp; M555</f>
        <v>avènt pourgi (pourju)</v>
      </c>
    </row>
    <row r="558" spans="1:13" ht="12.75" customHeight="1">
      <c r="A558" s="228" t="s">
        <v>3308</v>
      </c>
      <c r="B558" s="67"/>
      <c r="C558" s="62"/>
      <c r="D558" s="100" t="s">
        <v>261</v>
      </c>
      <c r="E558" s="61" t="s">
        <v>266</v>
      </c>
      <c r="F558" s="61" t="s">
        <v>4420</v>
      </c>
      <c r="G558" s="61" t="s">
        <v>272</v>
      </c>
      <c r="H558" s="61" t="str">
        <f>D162 &amp; " " &amp; M555</f>
        <v>avèn pourgi (pourju)</v>
      </c>
      <c r="I558" s="61" t="str">
        <f>E162 &amp; " " &amp; M555</f>
        <v>avian pourgi (pourju)</v>
      </c>
      <c r="J558" s="61" t="str">
        <f>F162 &amp; " " &amp; M555</f>
        <v>aguerian pourgi (pourju)</v>
      </c>
      <c r="K558" s="62" t="str">
        <f>G162 &amp; " " &amp; M555</f>
        <v>auren pourgi (pourju)</v>
      </c>
      <c r="M558" s="62"/>
    </row>
    <row r="559" spans="1:13">
      <c r="A559" s="229"/>
      <c r="B559" s="67"/>
      <c r="C559" s="62"/>
      <c r="D559" s="100" t="s">
        <v>262</v>
      </c>
      <c r="E559" s="61" t="s">
        <v>267</v>
      </c>
      <c r="F559" s="61" t="s">
        <v>4421</v>
      </c>
      <c r="G559" s="61" t="s">
        <v>273</v>
      </c>
      <c r="H559" s="61" t="str">
        <f>D163 &amp; " " &amp; M555</f>
        <v>avès pourgi (pourju)</v>
      </c>
      <c r="I559" s="61" t="str">
        <f>E163 &amp; " " &amp; M555</f>
        <v>avias pourgi (pourju)</v>
      </c>
      <c r="J559" s="61" t="str">
        <f>F163 &amp; " " &amp; M555</f>
        <v>aguerias pourgi (pourju)</v>
      </c>
      <c r="K559" s="62" t="str">
        <f>G163 &amp; " " &amp; M555</f>
        <v>aurés pourgi (pourju)</v>
      </c>
      <c r="M559" s="62"/>
    </row>
    <row r="560" spans="1:13" ht="13.5" thickBot="1">
      <c r="A560" s="230"/>
      <c r="B560" s="80"/>
      <c r="C560" s="76"/>
      <c r="D560" s="167" t="s">
        <v>4417</v>
      </c>
      <c r="E560" s="75" t="s">
        <v>268</v>
      </c>
      <c r="F560" s="75" t="s">
        <v>4422</v>
      </c>
      <c r="G560" s="75" t="s">
        <v>274</v>
      </c>
      <c r="H560" s="75" t="str">
        <f>D164 &amp; " " &amp; M555</f>
        <v>an pourgi (pourju)</v>
      </c>
      <c r="I560" s="75" t="str">
        <f>E164 &amp; " " &amp; M555</f>
        <v>avien  pourgi (pourju)</v>
      </c>
      <c r="J560" s="75" t="str">
        <f>F164 &amp; " " &amp; M555</f>
        <v>aguèron pourgi (pourju)</v>
      </c>
      <c r="K560" s="76" t="str">
        <f>G164 &amp; " " &amp; M555</f>
        <v>auran pourgi (pourju)</v>
      </c>
      <c r="M560" s="76"/>
    </row>
    <row r="561" spans="1:13">
      <c r="A561" s="169" t="s">
        <v>91</v>
      </c>
      <c r="B561" s="18" t="s">
        <v>3164</v>
      </c>
      <c r="C561" s="19" t="str">
        <f>"avé" &amp; " " &amp; M561</f>
        <v>avé pres</v>
      </c>
      <c r="D561" s="20" t="s">
        <v>734</v>
      </c>
      <c r="E561" s="22" t="s">
        <v>199</v>
      </c>
      <c r="F561" s="141" t="s">
        <v>4435</v>
      </c>
      <c r="G561" s="22" t="s">
        <v>209</v>
      </c>
      <c r="H561" s="22" t="str">
        <f>D159 &amp; " " &amp; M561</f>
        <v>ai pres</v>
      </c>
      <c r="I561" s="22" t="str">
        <f>E159 &amp; " " &amp; M561</f>
        <v>aviéu pres</v>
      </c>
      <c r="J561" s="22" t="str">
        <f>F159 &amp; " " &amp; M561</f>
        <v>aguère pres</v>
      </c>
      <c r="K561" s="23" t="str">
        <f>G159 &amp; " " &amp; M561</f>
        <v>aurai pres</v>
      </c>
      <c r="M561" s="23" t="s">
        <v>92</v>
      </c>
    </row>
    <row r="562" spans="1:13">
      <c r="A562" s="226" t="s">
        <v>3305</v>
      </c>
      <c r="B562" s="35"/>
      <c r="C562" s="32"/>
      <c r="D562" s="119" t="s">
        <v>195</v>
      </c>
      <c r="E562" s="31" t="s">
        <v>200</v>
      </c>
      <c r="F562" s="148" t="s">
        <v>4436</v>
      </c>
      <c r="G562" s="31" t="s">
        <v>210</v>
      </c>
      <c r="H562" s="31" t="str">
        <f>D160 &amp; " " &amp; M561</f>
        <v>as pres</v>
      </c>
      <c r="I562" s="31" t="str">
        <f>E160 &amp; " " &amp; M561</f>
        <v>aviés pres</v>
      </c>
      <c r="J562" s="31" t="str">
        <f>F160 &amp; " " &amp; M561</f>
        <v>aguères pres</v>
      </c>
      <c r="K562" s="32" t="str">
        <f>G160 &amp; " " &amp; M561</f>
        <v>auras pres</v>
      </c>
      <c r="M562" s="96" t="s">
        <v>2670</v>
      </c>
    </row>
    <row r="563" spans="1:13">
      <c r="A563" s="227"/>
      <c r="B563" s="35"/>
      <c r="C563" s="32"/>
      <c r="D563" s="147" t="s">
        <v>4437</v>
      </c>
      <c r="E563" s="31" t="s">
        <v>201</v>
      </c>
      <c r="F563" s="31" t="s">
        <v>205</v>
      </c>
      <c r="G563" s="31" t="s">
        <v>211</v>
      </c>
      <c r="H563" s="31" t="str">
        <f>D161 &amp; " " &amp; M561</f>
        <v>a pres</v>
      </c>
      <c r="I563" s="31" t="str">
        <f>E161 &amp; " " &amp; M561</f>
        <v>avié pres</v>
      </c>
      <c r="J563" s="31" t="str">
        <f>F161 &amp; " " &amp; M561</f>
        <v>aguè  pres</v>
      </c>
      <c r="K563" s="32" t="str">
        <f>G161 &amp; " " &amp; M561</f>
        <v>aura pres</v>
      </c>
      <c r="M563" s="32" t="str">
        <f>"avènt" &amp; " " &amp; M561</f>
        <v>avènt pres</v>
      </c>
    </row>
    <row r="564" spans="1:13" ht="12.75" customHeight="1">
      <c r="A564" s="228" t="s">
        <v>3308</v>
      </c>
      <c r="B564" s="35"/>
      <c r="C564" s="32"/>
      <c r="D564" s="119" t="s">
        <v>196</v>
      </c>
      <c r="E564" s="31" t="s">
        <v>202</v>
      </c>
      <c r="F564" s="31" t="s">
        <v>206</v>
      </c>
      <c r="G564" s="31" t="s">
        <v>212</v>
      </c>
      <c r="H564" s="31" t="str">
        <f>D162 &amp; " " &amp; M561</f>
        <v>avèn pres</v>
      </c>
      <c r="I564" s="31" t="str">
        <f>E162 &amp; " " &amp; M561</f>
        <v>avian pres</v>
      </c>
      <c r="J564" s="31" t="str">
        <f>F162 &amp; " " &amp; M561</f>
        <v>aguerian pres</v>
      </c>
      <c r="K564" s="32" t="str">
        <f>G162 &amp; " " &amp; M561</f>
        <v>auren pres</v>
      </c>
      <c r="M564" s="32"/>
    </row>
    <row r="565" spans="1:13">
      <c r="A565" s="229"/>
      <c r="B565" s="35"/>
      <c r="C565" s="32"/>
      <c r="D565" s="119" t="s">
        <v>197</v>
      </c>
      <c r="E565" s="31" t="s">
        <v>203</v>
      </c>
      <c r="F565" s="31" t="s">
        <v>207</v>
      </c>
      <c r="G565" s="31" t="s">
        <v>213</v>
      </c>
      <c r="H565" s="31" t="str">
        <f>D163 &amp; " " &amp; M561</f>
        <v>avès pres</v>
      </c>
      <c r="I565" s="31" t="str">
        <f>E163 &amp; " " &amp; M561</f>
        <v>avias pres</v>
      </c>
      <c r="J565" s="31" t="str">
        <f>F163 &amp; " " &amp; M561</f>
        <v>aguerias pres</v>
      </c>
      <c r="K565" s="32" t="str">
        <f>G163 &amp; " " &amp; M561</f>
        <v>aurés pres</v>
      </c>
      <c r="M565" s="32"/>
    </row>
    <row r="566" spans="1:13" ht="13.5" thickBot="1">
      <c r="A566" s="230"/>
      <c r="B566" s="47"/>
      <c r="C566" s="44"/>
      <c r="D566" s="121" t="s">
        <v>198</v>
      </c>
      <c r="E566" s="43" t="s">
        <v>204</v>
      </c>
      <c r="F566" s="43" t="s">
        <v>208</v>
      </c>
      <c r="G566" s="43" t="s">
        <v>214</v>
      </c>
      <c r="H566" s="43" t="str">
        <f>D164 &amp; " " &amp; M561</f>
        <v>an pres</v>
      </c>
      <c r="I566" s="43" t="str">
        <f>E164 &amp; " " &amp; M561</f>
        <v>avien  pres</v>
      </c>
      <c r="J566" s="43" t="str">
        <f>F164 &amp; " " &amp; M561</f>
        <v>aguèron pres</v>
      </c>
      <c r="K566" s="44" t="str">
        <f>G164 &amp; " " &amp; M561</f>
        <v>auran pres</v>
      </c>
      <c r="M566" s="44"/>
    </row>
    <row r="567" spans="1:13">
      <c r="A567" s="169" t="s">
        <v>1278</v>
      </c>
      <c r="B567" s="48" t="s">
        <v>3163</v>
      </c>
      <c r="C567" s="49" t="str">
        <f>"avé" &amp; " " &amp; M567</f>
        <v>avé prusegu</v>
      </c>
      <c r="D567" s="55"/>
      <c r="E567" s="52"/>
      <c r="F567" s="52"/>
      <c r="G567" s="52"/>
      <c r="H567" s="52"/>
      <c r="I567" s="52"/>
      <c r="J567" s="52"/>
      <c r="K567" s="53"/>
      <c r="M567" s="158" t="s">
        <v>4709</v>
      </c>
    </row>
    <row r="568" spans="1:13">
      <c r="A568" s="226" t="s">
        <v>3305</v>
      </c>
      <c r="B568" s="67"/>
      <c r="C568" s="62"/>
      <c r="D568" s="100"/>
      <c r="E568" s="61"/>
      <c r="F568" s="61"/>
      <c r="G568" s="61"/>
      <c r="H568" s="61"/>
      <c r="I568" s="61"/>
      <c r="J568" s="61"/>
      <c r="K568" s="62"/>
      <c r="M568" s="62"/>
    </row>
    <row r="569" spans="1:13">
      <c r="A569" s="227"/>
      <c r="B569" s="67"/>
      <c r="C569" s="62"/>
      <c r="D569" s="162" t="s">
        <v>4694</v>
      </c>
      <c r="E569" s="163" t="s">
        <v>4695</v>
      </c>
      <c r="F569" s="163" t="s">
        <v>4696</v>
      </c>
      <c r="G569" s="163" t="s">
        <v>4697</v>
      </c>
      <c r="H569" s="61" t="str">
        <f>D161 &amp; " " &amp; M567</f>
        <v>a prusegu</v>
      </c>
      <c r="I569" s="61" t="str">
        <f>E161 &amp; " " &amp; M567</f>
        <v>avié prusegu</v>
      </c>
      <c r="J569" s="61" t="str">
        <f>F161 &amp; " " &amp; M567</f>
        <v>aguè  prusegu</v>
      </c>
      <c r="K569" s="62" t="str">
        <f>G161 &amp; " " &amp; M567</f>
        <v>aura prusegu</v>
      </c>
      <c r="M569" s="62" t="str">
        <f>"avènt" &amp; " " &amp; M567</f>
        <v>avènt prusegu</v>
      </c>
    </row>
    <row r="570" spans="1:13" ht="12.75" customHeight="1">
      <c r="A570" s="228" t="s">
        <v>3308</v>
      </c>
      <c r="B570" s="67"/>
      <c r="C570" s="62"/>
      <c r="D570" s="100"/>
      <c r="E570" s="61"/>
      <c r="F570" s="61"/>
      <c r="G570" s="61"/>
      <c r="H570" s="61"/>
      <c r="I570" s="61"/>
      <c r="J570" s="61"/>
      <c r="K570" s="62"/>
      <c r="M570" s="62"/>
    </row>
    <row r="571" spans="1:13">
      <c r="A571" s="229"/>
      <c r="B571" s="67"/>
      <c r="C571" s="62"/>
      <c r="D571" s="100"/>
      <c r="E571" s="61"/>
      <c r="F571" s="61"/>
      <c r="G571" s="61"/>
      <c r="H571" s="61"/>
      <c r="I571" s="61"/>
      <c r="J571" s="61"/>
      <c r="K571" s="62"/>
      <c r="M571" s="62"/>
    </row>
    <row r="572" spans="1:13" ht="13.5" thickBot="1">
      <c r="A572" s="230"/>
      <c r="B572" s="80"/>
      <c r="C572" s="76"/>
      <c r="D572" s="105" t="s">
        <v>4707</v>
      </c>
      <c r="E572" s="168" t="s">
        <v>4701</v>
      </c>
      <c r="F572" s="168" t="s">
        <v>4702</v>
      </c>
      <c r="G572" s="168" t="s">
        <v>4703</v>
      </c>
      <c r="H572" s="75" t="str">
        <f>D164 &amp; " " &amp; M567</f>
        <v>an prusegu</v>
      </c>
      <c r="I572" s="75" t="str">
        <f>E164 &amp; " " &amp; M567</f>
        <v>avien  prusegu</v>
      </c>
      <c r="J572" s="75" t="str">
        <f>F164 &amp; " " &amp; M567</f>
        <v>aguèron prusegu</v>
      </c>
      <c r="K572" s="76" t="str">
        <f>G164 &amp; " " &amp; M567</f>
        <v>auran prusegu</v>
      </c>
      <c r="M572" s="76"/>
    </row>
    <row r="573" spans="1:13">
      <c r="A573" s="169" t="s">
        <v>1279</v>
      </c>
      <c r="B573" s="18" t="s">
        <v>3162</v>
      </c>
      <c r="C573" s="19" t="str">
        <f>"avé" &amp; " " &amp; M573</f>
        <v>avé reimu</v>
      </c>
      <c r="D573" s="140" t="s">
        <v>3162</v>
      </c>
      <c r="E573" s="22" t="s">
        <v>4710</v>
      </c>
      <c r="F573" s="22" t="s">
        <v>4711</v>
      </c>
      <c r="G573" s="22" t="s">
        <v>4712</v>
      </c>
      <c r="H573" s="22" t="str">
        <f>D159 &amp; " " &amp; M573</f>
        <v>ai reimu</v>
      </c>
      <c r="I573" s="22" t="str">
        <f>E159 &amp; " " &amp; M573</f>
        <v>aviéu reimu</v>
      </c>
      <c r="J573" s="22" t="str">
        <f>F159 &amp; " " &amp; M573</f>
        <v>aguère reimu</v>
      </c>
      <c r="K573" s="23" t="str">
        <f>G159 &amp; " " &amp; M573</f>
        <v>aurai reimu</v>
      </c>
      <c r="M573" s="143" t="s">
        <v>4753</v>
      </c>
    </row>
    <row r="574" spans="1:13">
      <c r="A574" s="226" t="s">
        <v>3305</v>
      </c>
      <c r="B574" s="35"/>
      <c r="C574" s="32"/>
      <c r="D574" s="147" t="s">
        <v>4745</v>
      </c>
      <c r="E574" s="31" t="s">
        <v>4715</v>
      </c>
      <c r="F574" s="31" t="s">
        <v>4716</v>
      </c>
      <c r="G574" s="31" t="s">
        <v>4717</v>
      </c>
      <c r="H574" s="31" t="str">
        <f>D160 &amp; " " &amp; M573</f>
        <v>as reimu</v>
      </c>
      <c r="I574" s="31" t="str">
        <f>E160 &amp; " " &amp; M573</f>
        <v>aviés reimu</v>
      </c>
      <c r="J574" s="31" t="str">
        <f>F160 &amp; " " &amp; M573</f>
        <v>aguères reimu</v>
      </c>
      <c r="K574" s="32" t="str">
        <f>G160 &amp; " " &amp; M573</f>
        <v>auras reimu</v>
      </c>
      <c r="M574" s="146" t="s">
        <v>4754</v>
      </c>
    </row>
    <row r="575" spans="1:13">
      <c r="A575" s="227"/>
      <c r="B575" s="35"/>
      <c r="C575" s="32"/>
      <c r="D575" s="147" t="s">
        <v>4751</v>
      </c>
      <c r="E575" s="31" t="s">
        <v>4720</v>
      </c>
      <c r="F575" s="31" t="s">
        <v>4721</v>
      </c>
      <c r="G575" s="31" t="s">
        <v>4722</v>
      </c>
      <c r="H575" s="31" t="str">
        <f>D161 &amp; " " &amp; M573</f>
        <v>a reimu</v>
      </c>
      <c r="I575" s="31" t="str">
        <f>E161 &amp; " " &amp; M573</f>
        <v>avié reimu</v>
      </c>
      <c r="J575" s="31" t="str">
        <f>F161 &amp; " " &amp; M573</f>
        <v>aguè  reimu</v>
      </c>
      <c r="K575" s="32" t="str">
        <f>G161 &amp; " " &amp; M573</f>
        <v>aura reimu</v>
      </c>
      <c r="M575" s="32" t="str">
        <f>"avènt" &amp; " " &amp; M573</f>
        <v>avènt reimu</v>
      </c>
    </row>
    <row r="576" spans="1:13" ht="12.75" customHeight="1">
      <c r="A576" s="228" t="s">
        <v>3308</v>
      </c>
      <c r="B576" s="35"/>
      <c r="C576" s="32"/>
      <c r="D576" s="119" t="s">
        <v>4725</v>
      </c>
      <c r="E576" s="31" t="s">
        <v>4726</v>
      </c>
      <c r="F576" s="31" t="s">
        <v>4727</v>
      </c>
      <c r="G576" s="31" t="s">
        <v>4728</v>
      </c>
      <c r="H576" s="31" t="str">
        <f>D162 &amp; " " &amp; M573</f>
        <v>avèn reimu</v>
      </c>
      <c r="I576" s="31" t="str">
        <f>E162 &amp; " " &amp; M573</f>
        <v>avian reimu</v>
      </c>
      <c r="J576" s="31" t="str">
        <f>F162 &amp; " " &amp; M573</f>
        <v>aguerian reimu</v>
      </c>
      <c r="K576" s="32" t="str">
        <f>G162 &amp; " " &amp; M573</f>
        <v>auren reimu</v>
      </c>
      <c r="M576" s="32"/>
    </row>
    <row r="577" spans="1:13">
      <c r="A577" s="229"/>
      <c r="B577" s="35"/>
      <c r="C577" s="32"/>
      <c r="D577" s="119" t="s">
        <v>4733</v>
      </c>
      <c r="E577" s="31" t="s">
        <v>4734</v>
      </c>
      <c r="F577" s="31" t="s">
        <v>4735</v>
      </c>
      <c r="G577" s="31" t="s">
        <v>4736</v>
      </c>
      <c r="H577" s="31" t="str">
        <f>D163 &amp; " " &amp; M573</f>
        <v>avès reimu</v>
      </c>
      <c r="I577" s="31" t="str">
        <f>E163 &amp; " " &amp; M573</f>
        <v>avias reimu</v>
      </c>
      <c r="J577" s="31" t="str">
        <f>F163 &amp; " " &amp; M573</f>
        <v>aguerias reimu</v>
      </c>
      <c r="K577" s="32" t="str">
        <f>G163 &amp; " " &amp; M573</f>
        <v>aurés reimu</v>
      </c>
      <c r="M577" s="32"/>
    </row>
    <row r="578" spans="1:13" ht="13.5" thickBot="1">
      <c r="A578" s="230"/>
      <c r="B578" s="124"/>
      <c r="C578" s="125"/>
      <c r="D578" s="152" t="s">
        <v>4746</v>
      </c>
      <c r="E578" s="127" t="s">
        <v>4740</v>
      </c>
      <c r="F578" s="127" t="s">
        <v>4741</v>
      </c>
      <c r="G578" s="127" t="s">
        <v>4742</v>
      </c>
      <c r="H578" s="43" t="str">
        <f>D164 &amp; " " &amp; M573</f>
        <v>an reimu</v>
      </c>
      <c r="I578" s="43" t="str">
        <f>E164 &amp; " " &amp; M573</f>
        <v>avien  reimu</v>
      </c>
      <c r="J578" s="43" t="str">
        <f>F164 &amp; " " &amp; M573</f>
        <v>aguèron reimu</v>
      </c>
      <c r="K578" s="44" t="str">
        <f>G164 &amp; " " &amp; M573</f>
        <v>auran reimu</v>
      </c>
      <c r="M578" s="125"/>
    </row>
    <row r="579" spans="1:13">
      <c r="A579" s="169" t="s">
        <v>1280</v>
      </c>
      <c r="B579" s="48" t="s">
        <v>3161</v>
      </c>
      <c r="C579" s="49" t="str">
        <f>"avé" &amp; " " &amp; M579</f>
        <v>avé respoundu</v>
      </c>
      <c r="D579" s="156" t="s">
        <v>4449</v>
      </c>
      <c r="E579" s="52" t="s">
        <v>380</v>
      </c>
      <c r="F579" s="157" t="s">
        <v>4453</v>
      </c>
      <c r="G579" s="52" t="s">
        <v>386</v>
      </c>
      <c r="H579" s="52" t="str">
        <f>D159 &amp; " " &amp; M579</f>
        <v>ai respoundu</v>
      </c>
      <c r="I579" s="52" t="str">
        <f>E159 &amp; " " &amp; M579</f>
        <v>aviéu respoundu</v>
      </c>
      <c r="J579" s="52" t="str">
        <f>F159 &amp; " " &amp; M579</f>
        <v>aguère respoundu</v>
      </c>
      <c r="K579" s="53" t="str">
        <f>G159 &amp; " " &amp; M579</f>
        <v>aurai respoundu</v>
      </c>
      <c r="M579" s="158" t="s">
        <v>376</v>
      </c>
    </row>
    <row r="580" spans="1:13">
      <c r="A580" s="226" t="s">
        <v>3305</v>
      </c>
      <c r="B580" s="67"/>
      <c r="C580" s="62"/>
      <c r="D580" s="162" t="s">
        <v>4450</v>
      </c>
      <c r="E580" s="61" t="s">
        <v>381</v>
      </c>
      <c r="F580" s="61" t="s">
        <v>4454</v>
      </c>
      <c r="G580" s="61" t="s">
        <v>387</v>
      </c>
      <c r="H580" s="61" t="str">
        <f>D160 &amp; " " &amp; M579</f>
        <v>as respoundu</v>
      </c>
      <c r="I580" s="61" t="str">
        <f>E160 &amp; " " &amp; M579</f>
        <v>aviés respoundu</v>
      </c>
      <c r="J580" s="61" t="str">
        <f>F160 &amp; " " &amp; M579</f>
        <v>aguères respoundu</v>
      </c>
      <c r="K580" s="62" t="str">
        <f>G160 &amp; " " &amp; M579</f>
        <v>auras respoundu</v>
      </c>
      <c r="M580" s="161" t="s">
        <v>4470</v>
      </c>
    </row>
    <row r="581" spans="1:13">
      <c r="A581" s="227"/>
      <c r="B581" s="67"/>
      <c r="C581" s="62"/>
      <c r="D581" s="162" t="s">
        <v>4451</v>
      </c>
      <c r="E581" s="61" t="s">
        <v>382</v>
      </c>
      <c r="F581" s="61" t="s">
        <v>4455</v>
      </c>
      <c r="G581" s="61" t="s">
        <v>388</v>
      </c>
      <c r="H581" s="61" t="str">
        <f>D161 &amp; " " &amp; M579</f>
        <v>a respoundu</v>
      </c>
      <c r="I581" s="61" t="str">
        <f>E161 &amp; " " &amp; M579</f>
        <v>avié respoundu</v>
      </c>
      <c r="J581" s="61" t="str">
        <f>F161 &amp; " " &amp; M579</f>
        <v>aguè  respoundu</v>
      </c>
      <c r="K581" s="62" t="str">
        <f>G161 &amp; " " &amp; M579</f>
        <v>aura respoundu</v>
      </c>
      <c r="M581" s="62" t="str">
        <f>"avènt" &amp; " " &amp; M579</f>
        <v>avènt respoundu</v>
      </c>
    </row>
    <row r="582" spans="1:13" ht="12.75" customHeight="1">
      <c r="A582" s="228" t="s">
        <v>3308</v>
      </c>
      <c r="B582" s="67"/>
      <c r="C582" s="62"/>
      <c r="D582" s="100" t="s">
        <v>378</v>
      </c>
      <c r="E582" s="61" t="s">
        <v>383</v>
      </c>
      <c r="F582" s="61" t="s">
        <v>4456</v>
      </c>
      <c r="G582" s="61" t="s">
        <v>389</v>
      </c>
      <c r="H582" s="61" t="str">
        <f>D162 &amp; " " &amp; M579</f>
        <v>avèn respoundu</v>
      </c>
      <c r="I582" s="61" t="str">
        <f>E162 &amp; " " &amp; M579</f>
        <v>avian respoundu</v>
      </c>
      <c r="J582" s="61" t="str">
        <f>F162 &amp; " " &amp; M579</f>
        <v>aguerian respoundu</v>
      </c>
      <c r="K582" s="62" t="str">
        <f>G162 &amp; " " &amp; M579</f>
        <v>auren respoundu</v>
      </c>
      <c r="M582" s="62"/>
    </row>
    <row r="583" spans="1:13">
      <c r="A583" s="229"/>
      <c r="B583" s="67"/>
      <c r="C583" s="62"/>
      <c r="D583" s="100" t="s">
        <v>379</v>
      </c>
      <c r="E583" s="61" t="s">
        <v>384</v>
      </c>
      <c r="F583" s="61" t="s">
        <v>4457</v>
      </c>
      <c r="G583" s="61" t="s">
        <v>390</v>
      </c>
      <c r="H583" s="61" t="str">
        <f>D163 &amp; " " &amp; M579</f>
        <v>avès respoundu</v>
      </c>
      <c r="I583" s="61" t="str">
        <f>E163 &amp; " " &amp; M579</f>
        <v>avias respoundu</v>
      </c>
      <c r="J583" s="61" t="str">
        <f>F163 &amp; " " &amp; M579</f>
        <v>aguerias respoundu</v>
      </c>
      <c r="K583" s="62" t="str">
        <f>G163 &amp; " " &amp; M579</f>
        <v>aurés respoundu</v>
      </c>
      <c r="M583" s="62"/>
    </row>
    <row r="584" spans="1:13" ht="13.5" thickBot="1">
      <c r="A584" s="230"/>
      <c r="B584" s="80"/>
      <c r="C584" s="76"/>
      <c r="D584" s="167" t="s">
        <v>4452</v>
      </c>
      <c r="E584" s="75" t="s">
        <v>385</v>
      </c>
      <c r="F584" s="75" t="s">
        <v>4458</v>
      </c>
      <c r="G584" s="75" t="s">
        <v>391</v>
      </c>
      <c r="H584" s="75" t="str">
        <f>D164 &amp; " " &amp; M579</f>
        <v>an respoundu</v>
      </c>
      <c r="I584" s="75" t="str">
        <f>E164 &amp; " " &amp; M579</f>
        <v>avien  respoundu</v>
      </c>
      <c r="J584" s="75" t="str">
        <f>F164 &amp; " " &amp; M579</f>
        <v>aguèron respoundu</v>
      </c>
      <c r="K584" s="76" t="str">
        <f>G164 &amp; " " &amp; M579</f>
        <v>auran respoundu</v>
      </c>
      <c r="M584" s="76"/>
    </row>
    <row r="585" spans="1:13">
      <c r="A585" s="169" t="s">
        <v>94</v>
      </c>
      <c r="B585" s="18" t="s">
        <v>3160</v>
      </c>
      <c r="C585" s="19" t="str">
        <f>"avé" &amp; " " &amp; M585</f>
        <v>avé ris</v>
      </c>
      <c r="D585" s="140" t="s">
        <v>428</v>
      </c>
      <c r="E585" s="22" t="s">
        <v>425</v>
      </c>
      <c r="F585" s="141" t="s">
        <v>4474</v>
      </c>
      <c r="G585" s="22" t="s">
        <v>426</v>
      </c>
      <c r="H585" s="22" t="str">
        <f>D159 &amp; " " &amp; M585</f>
        <v>ai ris</v>
      </c>
      <c r="I585" s="22" t="str">
        <f>E159 &amp; " " &amp; M585</f>
        <v>aviéu ris</v>
      </c>
      <c r="J585" s="22" t="str">
        <f>F159 &amp; " " &amp; M585</f>
        <v>aguère ris</v>
      </c>
      <c r="K585" s="23" t="str">
        <f>G159 &amp; " " &amp; M585</f>
        <v>aurai ris</v>
      </c>
      <c r="M585" s="23" t="s">
        <v>95</v>
      </c>
    </row>
    <row r="586" spans="1:13">
      <c r="A586" s="226" t="s">
        <v>3305</v>
      </c>
      <c r="B586" s="35"/>
      <c r="C586" s="32"/>
      <c r="D586" s="147" t="s">
        <v>4471</v>
      </c>
      <c r="E586" s="31" t="s">
        <v>431</v>
      </c>
      <c r="F586" s="31" t="s">
        <v>436</v>
      </c>
      <c r="G586" s="31" t="s">
        <v>441</v>
      </c>
      <c r="H586" s="31" t="str">
        <f>D160 &amp; " " &amp; M585</f>
        <v>as ris</v>
      </c>
      <c r="I586" s="31" t="str">
        <f>E160 &amp; " " &amp; M585</f>
        <v>aviés ris</v>
      </c>
      <c r="J586" s="31" t="str">
        <f>F160 &amp; " " &amp; M585</f>
        <v>aguères ris</v>
      </c>
      <c r="K586" s="32" t="str">
        <f>G160 &amp; " " &amp; M585</f>
        <v>auras ris</v>
      </c>
      <c r="M586" s="32"/>
    </row>
    <row r="587" spans="1:13">
      <c r="A587" s="227"/>
      <c r="B587" s="35"/>
      <c r="C587" s="32"/>
      <c r="D587" s="119" t="s">
        <v>95</v>
      </c>
      <c r="E587" s="31" t="s">
        <v>432</v>
      </c>
      <c r="F587" s="31" t="s">
        <v>437</v>
      </c>
      <c r="G587" s="31" t="s">
        <v>442</v>
      </c>
      <c r="H587" s="31" t="str">
        <f>D161 &amp; " " &amp; M585</f>
        <v>a ris</v>
      </c>
      <c r="I587" s="31" t="str">
        <f>E161 &amp; " " &amp; M585</f>
        <v>avié ris</v>
      </c>
      <c r="J587" s="31" t="str">
        <f>F161 &amp; " " &amp; M585</f>
        <v>aguè  ris</v>
      </c>
      <c r="K587" s="32" t="str">
        <f>G161 &amp; " " &amp; M585</f>
        <v>aura ris</v>
      </c>
      <c r="M587" s="32" t="str">
        <f>"avènt" &amp; " " &amp; M585</f>
        <v>avènt ris</v>
      </c>
    </row>
    <row r="588" spans="1:13" ht="12.75" customHeight="1">
      <c r="A588" s="228" t="s">
        <v>3308</v>
      </c>
      <c r="B588" s="35"/>
      <c r="C588" s="32"/>
      <c r="D588" s="147" t="s">
        <v>4472</v>
      </c>
      <c r="E588" s="31" t="s">
        <v>433</v>
      </c>
      <c r="F588" s="31" t="s">
        <v>438</v>
      </c>
      <c r="G588" s="31" t="s">
        <v>443</v>
      </c>
      <c r="H588" s="31" t="str">
        <f>D162 &amp; " " &amp; M585</f>
        <v>avèn ris</v>
      </c>
      <c r="I588" s="31" t="str">
        <f>E162 &amp; " " &amp; M585</f>
        <v>avian ris</v>
      </c>
      <c r="J588" s="31" t="str">
        <f>F162 &amp; " " &amp; M585</f>
        <v>aguerian ris</v>
      </c>
      <c r="K588" s="32" t="str">
        <f>G162 &amp; " " &amp; M585</f>
        <v>auren ris</v>
      </c>
      <c r="M588" s="32"/>
    </row>
    <row r="589" spans="1:13">
      <c r="A589" s="229"/>
      <c r="B589" s="35"/>
      <c r="C589" s="32"/>
      <c r="D589" s="147" t="s">
        <v>430</v>
      </c>
      <c r="E589" s="31" t="s">
        <v>434</v>
      </c>
      <c r="F589" s="31" t="s">
        <v>439</v>
      </c>
      <c r="G589" s="31" t="s">
        <v>444</v>
      </c>
      <c r="H589" s="31" t="str">
        <f>D163 &amp; " " &amp; M585</f>
        <v>avès ris</v>
      </c>
      <c r="I589" s="31" t="str">
        <f>E163 &amp; " " &amp; M585</f>
        <v>avias ris</v>
      </c>
      <c r="J589" s="31" t="str">
        <f>F163 &amp; " " &amp; M585</f>
        <v>aguerias ris</v>
      </c>
      <c r="K589" s="32" t="str">
        <f>G163 &amp; " " &amp; M585</f>
        <v>aurés ris</v>
      </c>
      <c r="M589" s="32"/>
    </row>
    <row r="590" spans="1:13" ht="13.5" thickBot="1">
      <c r="A590" s="230"/>
      <c r="B590" s="47"/>
      <c r="C590" s="44"/>
      <c r="D590" s="184" t="s">
        <v>4473</v>
      </c>
      <c r="E590" s="43" t="s">
        <v>435</v>
      </c>
      <c r="F590" s="43" t="s">
        <v>440</v>
      </c>
      <c r="G590" s="43" t="s">
        <v>445</v>
      </c>
      <c r="H590" s="43" t="str">
        <f>D164 &amp; " " &amp; M585</f>
        <v>an ris</v>
      </c>
      <c r="I590" s="43" t="str">
        <f>E164 &amp; " " &amp; M585</f>
        <v>avien  ris</v>
      </c>
      <c r="J590" s="43" t="str">
        <f>F164 &amp; " " &amp; M585</f>
        <v>aguèron ris</v>
      </c>
      <c r="K590" s="44" t="str">
        <f>G164 &amp; " " &amp; M585</f>
        <v>auran ris</v>
      </c>
      <c r="M590" s="44"/>
    </row>
    <row r="591" spans="1:13">
      <c r="A591" s="169" t="s">
        <v>97</v>
      </c>
      <c r="B591" s="48" t="s">
        <v>3159</v>
      </c>
      <c r="C591" s="53" t="str">
        <f>"avé" &amp; " " &amp; M591</f>
        <v>avé sachu</v>
      </c>
      <c r="D591" s="156" t="s">
        <v>4486</v>
      </c>
      <c r="E591" s="52" t="s">
        <v>688</v>
      </c>
      <c r="F591" s="157" t="s">
        <v>4487</v>
      </c>
      <c r="G591" s="157" t="s">
        <v>4488</v>
      </c>
      <c r="H591" s="52" t="str">
        <f>D159 &amp; " " &amp; M591</f>
        <v>ai sachu</v>
      </c>
      <c r="I591" s="52" t="str">
        <f>E159 &amp; " " &amp; M591</f>
        <v>aviéu sachu</v>
      </c>
      <c r="J591" s="52" t="str">
        <f>F159 &amp; " " &amp; M591</f>
        <v>aguère sachu</v>
      </c>
      <c r="K591" s="53" t="str">
        <f>G159 &amp; " " &amp; M591</f>
        <v>aurai sachu</v>
      </c>
      <c r="M591" s="158" t="s">
        <v>4512</v>
      </c>
    </row>
    <row r="592" spans="1:13">
      <c r="A592" s="226" t="s">
        <v>3305</v>
      </c>
      <c r="B592" s="67"/>
      <c r="C592" s="62"/>
      <c r="D592" s="100" t="s">
        <v>692</v>
      </c>
      <c r="E592" s="61" t="s">
        <v>697</v>
      </c>
      <c r="F592" s="61" t="s">
        <v>702</v>
      </c>
      <c r="G592" s="61" t="s">
        <v>4489</v>
      </c>
      <c r="H592" s="61" t="str">
        <f>D160 &amp; " " &amp; M591</f>
        <v>as sachu</v>
      </c>
      <c r="I592" s="61" t="str">
        <f>E160 &amp; " " &amp; M591</f>
        <v>aviés sachu</v>
      </c>
      <c r="J592" s="61" t="str">
        <f>F160 &amp; " " &amp; M591</f>
        <v>aguères sachu</v>
      </c>
      <c r="K592" s="62" t="str">
        <f>G160 &amp; " " &amp; M591</f>
        <v>auras sachu</v>
      </c>
      <c r="M592" s="161" t="s">
        <v>4513</v>
      </c>
    </row>
    <row r="593" spans="1:13">
      <c r="A593" s="227"/>
      <c r="B593" s="67"/>
      <c r="C593" s="62"/>
      <c r="D593" s="100" t="s">
        <v>693</v>
      </c>
      <c r="E593" s="61" t="s">
        <v>698</v>
      </c>
      <c r="F593" s="61" t="s">
        <v>703</v>
      </c>
      <c r="G593" s="61" t="s">
        <v>4490</v>
      </c>
      <c r="H593" s="61" t="str">
        <f>D161 &amp; " " &amp; M591</f>
        <v>a sachu</v>
      </c>
      <c r="I593" s="61" t="str">
        <f>E161 &amp; " " &amp; M591</f>
        <v>avié sachu</v>
      </c>
      <c r="J593" s="61" t="str">
        <f>F161 &amp; " " &amp; M591</f>
        <v>aguè  sachu</v>
      </c>
      <c r="K593" s="62" t="str">
        <f>G161 &amp; " " &amp; M591</f>
        <v>aura sachu</v>
      </c>
      <c r="M593" s="62" t="str">
        <f>"avènt" &amp; " " &amp; M591</f>
        <v>avènt sachu</v>
      </c>
    </row>
    <row r="594" spans="1:13" ht="12.75" customHeight="1">
      <c r="A594" s="228" t="s">
        <v>3308</v>
      </c>
      <c r="B594" s="67"/>
      <c r="C594" s="62"/>
      <c r="D594" s="100" t="s">
        <v>694</v>
      </c>
      <c r="E594" s="61" t="s">
        <v>699</v>
      </c>
      <c r="F594" s="61" t="s">
        <v>704</v>
      </c>
      <c r="G594" s="61" t="s">
        <v>4491</v>
      </c>
      <c r="H594" s="61" t="str">
        <f>D162 &amp; " " &amp; M591</f>
        <v>avèn sachu</v>
      </c>
      <c r="I594" s="61" t="str">
        <f>E162 &amp; " " &amp; M591</f>
        <v>avian sachu</v>
      </c>
      <c r="J594" s="61" t="str">
        <f>F162 &amp; " " &amp; M591</f>
        <v>aguerian sachu</v>
      </c>
      <c r="K594" s="62" t="str">
        <f>G162 &amp; " " &amp; M591</f>
        <v>auren sachu</v>
      </c>
      <c r="M594" s="62"/>
    </row>
    <row r="595" spans="1:13">
      <c r="A595" s="229"/>
      <c r="B595" s="67"/>
      <c r="C595" s="62"/>
      <c r="D595" s="100" t="s">
        <v>695</v>
      </c>
      <c r="E595" s="61" t="s">
        <v>700</v>
      </c>
      <c r="F595" s="61" t="s">
        <v>705</v>
      </c>
      <c r="G595" s="61" t="s">
        <v>4492</v>
      </c>
      <c r="H595" s="61" t="str">
        <f>D163 &amp; " " &amp; M591</f>
        <v>avès sachu</v>
      </c>
      <c r="I595" s="61" t="str">
        <f>E163 &amp; " " &amp; M591</f>
        <v>avias sachu</v>
      </c>
      <c r="J595" s="61" t="str">
        <f>F163 &amp; " " &amp; M591</f>
        <v>aguerias sachu</v>
      </c>
      <c r="K595" s="62" t="str">
        <f>G163 &amp; " " &amp; M591</f>
        <v>aurés sachu</v>
      </c>
      <c r="M595" s="62"/>
    </row>
    <row r="596" spans="1:13" ht="13.5" thickBot="1">
      <c r="A596" s="230"/>
      <c r="B596" s="80"/>
      <c r="C596" s="76"/>
      <c r="D596" s="105" t="s">
        <v>696</v>
      </c>
      <c r="E596" s="75" t="s">
        <v>701</v>
      </c>
      <c r="F596" s="75" t="s">
        <v>706</v>
      </c>
      <c r="G596" s="75" t="s">
        <v>4493</v>
      </c>
      <c r="H596" s="75" t="str">
        <f>D164 &amp; " " &amp; M591</f>
        <v>an sachu</v>
      </c>
      <c r="I596" s="75" t="str">
        <f>E164 &amp; " " &amp; M591</f>
        <v>avien  sachu</v>
      </c>
      <c r="J596" s="75" t="str">
        <f>F164 &amp; " " &amp; M591</f>
        <v>aguèron sachu</v>
      </c>
      <c r="K596" s="76" t="str">
        <f>G164 &amp; " " &amp; M591</f>
        <v>auran sachu</v>
      </c>
      <c r="M596" s="76"/>
    </row>
    <row r="597" spans="1:13">
      <c r="A597" s="169" t="s">
        <v>1281</v>
      </c>
      <c r="B597" s="18" t="s">
        <v>3183</v>
      </c>
      <c r="C597" s="19" t="str">
        <f>"avé" &amp; " " &amp; M597</f>
        <v>avé segui</v>
      </c>
      <c r="D597" s="25" t="s">
        <v>4755</v>
      </c>
      <c r="E597" s="22" t="s">
        <v>4761</v>
      </c>
      <c r="F597" s="22" t="s">
        <v>4767</v>
      </c>
      <c r="G597" s="22" t="s">
        <v>4773</v>
      </c>
      <c r="H597" s="22" t="str">
        <f>D159 &amp; " " &amp; M597</f>
        <v>ai segui</v>
      </c>
      <c r="I597" s="22" t="str">
        <f>E159 &amp; " " &amp; M597</f>
        <v>aviéu segui</v>
      </c>
      <c r="J597" s="22" t="str">
        <f>F159 &amp; " " &amp; M597</f>
        <v>aguère segui</v>
      </c>
      <c r="K597" s="23" t="str">
        <f>G159 &amp; " " &amp; M597</f>
        <v>aurai segui</v>
      </c>
      <c r="M597" s="143" t="s">
        <v>4790</v>
      </c>
    </row>
    <row r="598" spans="1:13">
      <c r="A598" s="226" t="s">
        <v>3305</v>
      </c>
      <c r="B598" s="35"/>
      <c r="C598" s="32"/>
      <c r="D598" s="147" t="s">
        <v>4756</v>
      </c>
      <c r="E598" s="31" t="s">
        <v>4762</v>
      </c>
      <c r="F598" s="31" t="s">
        <v>4768</v>
      </c>
      <c r="G598" s="31" t="s">
        <v>4774</v>
      </c>
      <c r="H598" s="31" t="str">
        <f>D160 &amp; " " &amp; M597</f>
        <v>as segui</v>
      </c>
      <c r="I598" s="31" t="str">
        <f>E160 &amp; " " &amp; M597</f>
        <v>aviés segui</v>
      </c>
      <c r="J598" s="31" t="str">
        <f>F160 &amp; " " &amp; M597</f>
        <v>aguères segui</v>
      </c>
      <c r="K598" s="32" t="str">
        <f>G160 &amp; " " &amp; M597</f>
        <v>auras segui</v>
      </c>
      <c r="M598" s="146" t="s">
        <v>4791</v>
      </c>
    </row>
    <row r="599" spans="1:13">
      <c r="A599" s="227"/>
      <c r="B599" s="35"/>
      <c r="C599" s="32"/>
      <c r="D599" s="147" t="s">
        <v>4755</v>
      </c>
      <c r="E599" s="31" t="s">
        <v>4763</v>
      </c>
      <c r="F599" s="31" t="s">
        <v>4769</v>
      </c>
      <c r="G599" s="31" t="s">
        <v>4775</v>
      </c>
      <c r="H599" s="31" t="str">
        <f>D161 &amp; " " &amp; M597</f>
        <v>a segui</v>
      </c>
      <c r="I599" s="31" t="str">
        <f>E161 &amp; " " &amp; M597</f>
        <v>avié segui</v>
      </c>
      <c r="J599" s="31" t="str">
        <f>F161 &amp; " " &amp; M597</f>
        <v>aguè  segui</v>
      </c>
      <c r="K599" s="32" t="str">
        <f>G161 &amp; " " &amp; M597</f>
        <v>aura segui</v>
      </c>
      <c r="M599" s="32" t="str">
        <f>"avènt" &amp; " " &amp; M597</f>
        <v>avènt segui</v>
      </c>
    </row>
    <row r="600" spans="1:13" ht="12.75" customHeight="1">
      <c r="A600" s="228" t="s">
        <v>3308</v>
      </c>
      <c r="B600" s="35"/>
      <c r="C600" s="32"/>
      <c r="D600" s="147" t="s">
        <v>4758</v>
      </c>
      <c r="E600" s="31" t="s">
        <v>4764</v>
      </c>
      <c r="F600" s="31" t="s">
        <v>4770</v>
      </c>
      <c r="G600" s="31" t="s">
        <v>4776</v>
      </c>
      <c r="H600" s="31" t="str">
        <f>D162 &amp; " " &amp; M597</f>
        <v>avèn segui</v>
      </c>
      <c r="I600" s="31" t="str">
        <f>E162 &amp; " " &amp; M597</f>
        <v>avian segui</v>
      </c>
      <c r="J600" s="31" t="str">
        <f>F162 &amp; " " &amp; M597</f>
        <v>aguerian segui</v>
      </c>
      <c r="K600" s="32" t="str">
        <f>G162 &amp; " " &amp; M597</f>
        <v>auren segui</v>
      </c>
      <c r="M600" s="32"/>
    </row>
    <row r="601" spans="1:13">
      <c r="A601" s="229"/>
      <c r="B601" s="35"/>
      <c r="C601" s="32"/>
      <c r="D601" s="119" t="s">
        <v>4759</v>
      </c>
      <c r="E601" s="31" t="s">
        <v>4765</v>
      </c>
      <c r="F601" s="31" t="s">
        <v>4771</v>
      </c>
      <c r="G601" s="31" t="s">
        <v>4777</v>
      </c>
      <c r="H601" s="31" t="str">
        <f>D163 &amp; " " &amp; M597</f>
        <v>avès segui</v>
      </c>
      <c r="I601" s="31" t="str">
        <f>E163 &amp; " " &amp; M597</f>
        <v>avias segui</v>
      </c>
      <c r="J601" s="31" t="str">
        <f>F163 &amp; " " &amp; M597</f>
        <v>aguerias segui</v>
      </c>
      <c r="K601" s="32" t="str">
        <f>G163 &amp; " " &amp; M597</f>
        <v>aurés segui</v>
      </c>
      <c r="M601" s="32"/>
    </row>
    <row r="602" spans="1:13" ht="13.5" thickBot="1">
      <c r="A602" s="230"/>
      <c r="B602" s="124"/>
      <c r="C602" s="125"/>
      <c r="D602" s="129" t="s">
        <v>4760</v>
      </c>
      <c r="E602" s="127" t="s">
        <v>4766</v>
      </c>
      <c r="F602" s="127" t="s">
        <v>4772</v>
      </c>
      <c r="G602" s="127" t="s">
        <v>4778</v>
      </c>
      <c r="H602" s="43" t="str">
        <f>D164 &amp; " " &amp; M597</f>
        <v>an segui</v>
      </c>
      <c r="I602" s="43" t="str">
        <f>E164 &amp; " " &amp; M597</f>
        <v>avien  segui</v>
      </c>
      <c r="J602" s="43" t="str">
        <f>F164 &amp; " " &amp; M597</f>
        <v>aguèron segui</v>
      </c>
      <c r="K602" s="44" t="str">
        <f>G164 &amp; " " &amp; M597</f>
        <v>auran segui</v>
      </c>
      <c r="M602" s="125"/>
    </row>
    <row r="603" spans="1:13">
      <c r="A603" s="169" t="s">
        <v>1282</v>
      </c>
      <c r="B603" s="48" t="s">
        <v>3182</v>
      </c>
      <c r="C603" s="49" t="str">
        <f>"avé" &amp; " " &amp; M603</f>
        <v>avé segu</v>
      </c>
      <c r="D603" s="55" t="s">
        <v>4802</v>
      </c>
      <c r="E603" s="52" t="s">
        <v>4803</v>
      </c>
      <c r="F603" s="52" t="s">
        <v>4804</v>
      </c>
      <c r="G603" s="52" t="s">
        <v>4832</v>
      </c>
      <c r="H603" s="52" t="str">
        <f>D159 &amp; " " &amp; M603</f>
        <v>ai segu</v>
      </c>
      <c r="I603" s="52" t="str">
        <f>E159 &amp; " " &amp; M603</f>
        <v>aviéu segu</v>
      </c>
      <c r="J603" s="52" t="str">
        <f>F159 &amp; " " &amp; M603</f>
        <v>aguère segu</v>
      </c>
      <c r="K603" s="53" t="str">
        <f>G159 &amp; " " &amp; M603</f>
        <v>aurai segu</v>
      </c>
      <c r="M603" s="158" t="s">
        <v>4757</v>
      </c>
    </row>
    <row r="604" spans="1:13">
      <c r="A604" s="226" t="s">
        <v>3305</v>
      </c>
      <c r="B604" s="67"/>
      <c r="C604" s="62"/>
      <c r="D604" s="100" t="s">
        <v>4807</v>
      </c>
      <c r="E604" s="61" t="s">
        <v>4808</v>
      </c>
      <c r="F604" s="61" t="s">
        <v>4809</v>
      </c>
      <c r="G604" s="61" t="s">
        <v>4833</v>
      </c>
      <c r="H604" s="61" t="str">
        <f>D160 &amp; " " &amp; M603</f>
        <v>as segu</v>
      </c>
      <c r="I604" s="61" t="str">
        <f>E160 &amp; " " &amp; M603</f>
        <v>aviés segu</v>
      </c>
      <c r="J604" s="61" t="str">
        <f>F160 &amp; " " &amp; M603</f>
        <v>aguères segu</v>
      </c>
      <c r="K604" s="62" t="str">
        <f>G160 &amp; " " &amp; M603</f>
        <v>auras segu</v>
      </c>
      <c r="M604" s="62" t="s">
        <v>4811</v>
      </c>
    </row>
    <row r="605" spans="1:13">
      <c r="A605" s="227"/>
      <c r="B605" s="67"/>
      <c r="C605" s="62"/>
      <c r="D605" s="162" t="s">
        <v>4831</v>
      </c>
      <c r="E605" s="61" t="s">
        <v>4812</v>
      </c>
      <c r="F605" s="61" t="s">
        <v>4813</v>
      </c>
      <c r="G605" s="61" t="s">
        <v>4834</v>
      </c>
      <c r="H605" s="61" t="str">
        <f>D161 &amp; " " &amp; M603</f>
        <v>a segu</v>
      </c>
      <c r="I605" s="61" t="str">
        <f>E161 &amp; " " &amp; M603</f>
        <v>avié segu</v>
      </c>
      <c r="J605" s="61" t="str">
        <f>F161 &amp; " " &amp; M603</f>
        <v>aguè  segu</v>
      </c>
      <c r="K605" s="62" t="str">
        <f>G161 &amp; " " &amp; M603</f>
        <v>aura segu</v>
      </c>
      <c r="M605" s="62" t="str">
        <f>"avènt" &amp; " " &amp; M603</f>
        <v>avènt segu</v>
      </c>
    </row>
    <row r="606" spans="1:13" ht="12.75" customHeight="1">
      <c r="A606" s="228" t="s">
        <v>3308</v>
      </c>
      <c r="B606" s="67"/>
      <c r="C606" s="62"/>
      <c r="D606" s="100" t="s">
        <v>4815</v>
      </c>
      <c r="E606" s="61" t="s">
        <v>4816</v>
      </c>
      <c r="F606" s="61" t="s">
        <v>4817</v>
      </c>
      <c r="G606" s="61" t="s">
        <v>4818</v>
      </c>
      <c r="H606" s="61" t="str">
        <f>D162 &amp; " " &amp; M603</f>
        <v>avèn segu</v>
      </c>
      <c r="I606" s="61" t="str">
        <f>E162 &amp; " " &amp; M603</f>
        <v>avian segu</v>
      </c>
      <c r="J606" s="61" t="str">
        <f>F162 &amp; " " &amp; M603</f>
        <v>aguerian segu</v>
      </c>
      <c r="K606" s="62" t="str">
        <f>G162 &amp; " " &amp; M603</f>
        <v>auren segu</v>
      </c>
      <c r="M606" s="62"/>
    </row>
    <row r="607" spans="1:13">
      <c r="A607" s="229"/>
      <c r="B607" s="67"/>
      <c r="C607" s="62"/>
      <c r="D607" s="100" t="s">
        <v>4821</v>
      </c>
      <c r="E607" s="61" t="s">
        <v>4822</v>
      </c>
      <c r="F607" s="61" t="s">
        <v>4823</v>
      </c>
      <c r="G607" s="61" t="s">
        <v>4824</v>
      </c>
      <c r="H607" s="61" t="str">
        <f>D163 &amp; " " &amp; M603</f>
        <v>avès segu</v>
      </c>
      <c r="I607" s="61" t="str">
        <f>E163 &amp; " " &amp; M603</f>
        <v>avias segu</v>
      </c>
      <c r="J607" s="61" t="str">
        <f>F163 &amp; " " &amp; M603</f>
        <v>aguerias segu</v>
      </c>
      <c r="K607" s="62" t="str">
        <f>G163 &amp; " " &amp; M603</f>
        <v>aurés segu</v>
      </c>
      <c r="M607" s="62"/>
    </row>
    <row r="608" spans="1:13" ht="13.5" thickBot="1">
      <c r="A608" s="230"/>
      <c r="B608" s="80"/>
      <c r="C608" s="76"/>
      <c r="D608" s="105" t="s">
        <v>4826</v>
      </c>
      <c r="E608" s="75" t="s">
        <v>4827</v>
      </c>
      <c r="F608" s="75" t="s">
        <v>4828</v>
      </c>
      <c r="G608" s="75" t="s">
        <v>4829</v>
      </c>
      <c r="H608" s="75" t="str">
        <f>D164 &amp; " " &amp; M603</f>
        <v>an segu</v>
      </c>
      <c r="I608" s="75" t="str">
        <f>E164 &amp; " " &amp; M603</f>
        <v>avien  segu</v>
      </c>
      <c r="J608" s="75" t="str">
        <f>F164 &amp; " " &amp; M603</f>
        <v>aguèron segu</v>
      </c>
      <c r="K608" s="76" t="str">
        <f>G164 &amp; " " &amp; M603</f>
        <v>auran segu</v>
      </c>
      <c r="M608" s="76"/>
    </row>
    <row r="609" spans="1:13">
      <c r="A609" s="169" t="s">
        <v>759</v>
      </c>
      <c r="B609" s="137" t="s">
        <v>760</v>
      </c>
      <c r="C609" s="27" t="str">
        <f>"avé" &amp; " " &amp; M609</f>
        <v>avé senti</v>
      </c>
      <c r="D609" s="180" t="s">
        <v>765</v>
      </c>
      <c r="E609" s="29" t="s">
        <v>762</v>
      </c>
      <c r="F609" s="176" t="s">
        <v>4514</v>
      </c>
      <c r="G609" s="29" t="s">
        <v>763</v>
      </c>
      <c r="H609" s="22" t="str">
        <f>D159 &amp; " " &amp; M609</f>
        <v>ai senti</v>
      </c>
      <c r="I609" s="22" t="str">
        <f>E159 &amp; " " &amp; M609</f>
        <v>aviéu senti</v>
      </c>
      <c r="J609" s="22" t="str">
        <f>F159 &amp; " " &amp; M609</f>
        <v>aguère senti</v>
      </c>
      <c r="K609" s="23" t="str">
        <f>G159 &amp; " " &amp; M609</f>
        <v>aurai senti</v>
      </c>
      <c r="M609" s="27" t="s">
        <v>760</v>
      </c>
    </row>
    <row r="610" spans="1:13">
      <c r="A610" s="226" t="s">
        <v>3305</v>
      </c>
      <c r="B610" s="35"/>
      <c r="C610" s="32"/>
      <c r="D610" s="119" t="s">
        <v>768</v>
      </c>
      <c r="E610" s="31" t="s">
        <v>772</v>
      </c>
      <c r="F610" s="148" t="s">
        <v>4515</v>
      </c>
      <c r="G610" s="31" t="s">
        <v>777</v>
      </c>
      <c r="H610" s="31" t="str">
        <f>D160 &amp; " " &amp; M609</f>
        <v>as senti</v>
      </c>
      <c r="I610" s="31" t="str">
        <f>E160 &amp; " " &amp; M609</f>
        <v>aviés senti</v>
      </c>
      <c r="J610" s="31" t="str">
        <f>F160 &amp; " " &amp; M609</f>
        <v>aguères senti</v>
      </c>
      <c r="K610" s="32" t="str">
        <f>G160 &amp; " " &amp; M609</f>
        <v>auras senti</v>
      </c>
      <c r="M610" s="146" t="s">
        <v>4533</v>
      </c>
    </row>
    <row r="611" spans="1:13">
      <c r="A611" s="227"/>
      <c r="B611" s="35"/>
      <c r="C611" s="32"/>
      <c r="D611" s="147" t="s">
        <v>4534</v>
      </c>
      <c r="E611" s="31" t="s">
        <v>773</v>
      </c>
      <c r="F611" s="31" t="s">
        <v>4516</v>
      </c>
      <c r="G611" s="31" t="s">
        <v>778</v>
      </c>
      <c r="H611" s="31" t="str">
        <f>D161 &amp; " " &amp; M609</f>
        <v>a senti</v>
      </c>
      <c r="I611" s="31" t="str">
        <f>E161 &amp; " " &amp; M609</f>
        <v>avié senti</v>
      </c>
      <c r="J611" s="31" t="str">
        <f>F161 &amp; " " &amp; M609</f>
        <v>aguè  senti</v>
      </c>
      <c r="K611" s="32" t="str">
        <f>G161 &amp; " " &amp; M609</f>
        <v>aura senti</v>
      </c>
      <c r="M611" s="32" t="str">
        <f>"avènt" &amp; " " &amp; M609</f>
        <v>avènt senti</v>
      </c>
    </row>
    <row r="612" spans="1:13" ht="12.75" customHeight="1">
      <c r="A612" s="228" t="s">
        <v>3308</v>
      </c>
      <c r="B612" s="35"/>
      <c r="C612" s="32"/>
      <c r="D612" s="119" t="s">
        <v>770</v>
      </c>
      <c r="E612" s="31" t="s">
        <v>774</v>
      </c>
      <c r="F612" s="31" t="s">
        <v>4517</v>
      </c>
      <c r="G612" s="31" t="s">
        <v>779</v>
      </c>
      <c r="H612" s="31" t="str">
        <f>D162 &amp; " " &amp; M609</f>
        <v>avèn senti</v>
      </c>
      <c r="I612" s="31" t="str">
        <f>E162 &amp; " " &amp; M609</f>
        <v>avian senti</v>
      </c>
      <c r="J612" s="31" t="str">
        <f>F162 &amp; " " &amp; M609</f>
        <v>aguerian senti</v>
      </c>
      <c r="K612" s="32" t="str">
        <f>G162 &amp; " " &amp; M609</f>
        <v>auren senti</v>
      </c>
      <c r="M612" s="32"/>
    </row>
    <row r="613" spans="1:13">
      <c r="A613" s="229"/>
      <c r="B613" s="35"/>
      <c r="C613" s="32"/>
      <c r="D613" s="119" t="s">
        <v>767</v>
      </c>
      <c r="E613" s="31" t="s">
        <v>775</v>
      </c>
      <c r="F613" s="31" t="s">
        <v>4518</v>
      </c>
      <c r="G613" s="31" t="s">
        <v>780</v>
      </c>
      <c r="H613" s="31" t="str">
        <f>D163 &amp; " " &amp; M609</f>
        <v>avès senti</v>
      </c>
      <c r="I613" s="31" t="str">
        <f>E163 &amp; " " &amp; M609</f>
        <v>avias senti</v>
      </c>
      <c r="J613" s="31" t="str">
        <f>F163 &amp; " " &amp; M609</f>
        <v>aguerias senti</v>
      </c>
      <c r="K613" s="32" t="str">
        <f>G163 &amp; " " &amp; M609</f>
        <v>aurés senti</v>
      </c>
      <c r="M613" s="32"/>
    </row>
    <row r="614" spans="1:13" ht="13.5" thickBot="1">
      <c r="A614" s="230"/>
      <c r="B614" s="47"/>
      <c r="C614" s="44"/>
      <c r="D614" s="121" t="s">
        <v>771</v>
      </c>
      <c r="E614" s="43" t="s">
        <v>776</v>
      </c>
      <c r="F614" s="43" t="s">
        <v>4519</v>
      </c>
      <c r="G614" s="43" t="s">
        <v>781</v>
      </c>
      <c r="H614" s="43" t="str">
        <f>D164 &amp; " " &amp; M609</f>
        <v>an senti</v>
      </c>
      <c r="I614" s="43" t="str">
        <f>E164 &amp; " " &amp; M609</f>
        <v>avien  senti</v>
      </c>
      <c r="J614" s="43" t="str">
        <f>F164 &amp; " " &amp; M609</f>
        <v>aguèron senti</v>
      </c>
      <c r="K614" s="44" t="str">
        <f>G164 &amp; " " &amp; M609</f>
        <v>auran senti</v>
      </c>
      <c r="M614" s="44"/>
    </row>
    <row r="615" spans="1:13">
      <c r="A615" s="169" t="s">
        <v>1283</v>
      </c>
      <c r="B615" s="48" t="s">
        <v>3181</v>
      </c>
      <c r="C615" s="49" t="str">
        <f>"avé" &amp; " " &amp; M615</f>
        <v>avé senti</v>
      </c>
      <c r="D615" s="156" t="s">
        <v>765</v>
      </c>
      <c r="E615" s="52" t="s">
        <v>762</v>
      </c>
      <c r="F615" s="52" t="s">
        <v>4514</v>
      </c>
      <c r="G615" s="52" t="s">
        <v>763</v>
      </c>
      <c r="H615" s="52" t="s">
        <v>4535</v>
      </c>
      <c r="I615" s="52" t="s">
        <v>4536</v>
      </c>
      <c r="J615" s="99" t="s">
        <v>4537</v>
      </c>
      <c r="K615" s="53" t="s">
        <v>4538</v>
      </c>
      <c r="M615" s="53" t="s">
        <v>760</v>
      </c>
    </row>
    <row r="616" spans="1:13">
      <c r="A616" s="226" t="s">
        <v>3305</v>
      </c>
      <c r="B616" s="67"/>
      <c r="C616" s="62"/>
      <c r="D616" s="100" t="s">
        <v>768</v>
      </c>
      <c r="E616" s="61" t="s">
        <v>772</v>
      </c>
      <c r="F616" s="61" t="s">
        <v>4515</v>
      </c>
      <c r="G616" s="61" t="s">
        <v>777</v>
      </c>
      <c r="H616" s="61" t="s">
        <v>4539</v>
      </c>
      <c r="I616" s="61" t="s">
        <v>4540</v>
      </c>
      <c r="J616" s="111" t="s">
        <v>4541</v>
      </c>
      <c r="K616" s="62" t="s">
        <v>4542</v>
      </c>
      <c r="M616" s="62" t="s">
        <v>4533</v>
      </c>
    </row>
    <row r="617" spans="1:13">
      <c r="A617" s="227"/>
      <c r="B617" s="67"/>
      <c r="C617" s="62"/>
      <c r="D617" s="162" t="s">
        <v>4534</v>
      </c>
      <c r="E617" s="61" t="s">
        <v>773</v>
      </c>
      <c r="F617" s="61" t="s">
        <v>4516</v>
      </c>
      <c r="G617" s="61" t="s">
        <v>778</v>
      </c>
      <c r="H617" s="61" t="s">
        <v>4543</v>
      </c>
      <c r="I617" s="61" t="s">
        <v>4544</v>
      </c>
      <c r="J617" s="111" t="s">
        <v>4545</v>
      </c>
      <c r="K617" s="62" t="s">
        <v>4546</v>
      </c>
      <c r="M617" s="62" t="str">
        <f>"avènt" &amp; " " &amp; M615</f>
        <v>avènt senti</v>
      </c>
    </row>
    <row r="618" spans="1:13" ht="12.75" customHeight="1">
      <c r="A618" s="228" t="s">
        <v>3308</v>
      </c>
      <c r="B618" s="67"/>
      <c r="C618" s="62"/>
      <c r="D618" s="100" t="s">
        <v>770</v>
      </c>
      <c r="E618" s="61" t="s">
        <v>774</v>
      </c>
      <c r="F618" s="61" t="s">
        <v>4517</v>
      </c>
      <c r="G618" s="61" t="s">
        <v>779</v>
      </c>
      <c r="H618" s="61" t="s">
        <v>4547</v>
      </c>
      <c r="I618" s="61" t="s">
        <v>4548</v>
      </c>
      <c r="J618" s="111" t="s">
        <v>4549</v>
      </c>
      <c r="K618" s="62" t="s">
        <v>4550</v>
      </c>
      <c r="M618" s="62"/>
    </row>
    <row r="619" spans="1:13">
      <c r="A619" s="229"/>
      <c r="B619" s="67"/>
      <c r="C619" s="62"/>
      <c r="D619" s="100" t="s">
        <v>767</v>
      </c>
      <c r="E619" s="61" t="s">
        <v>775</v>
      </c>
      <c r="F619" s="61" t="s">
        <v>4518</v>
      </c>
      <c r="G619" s="61" t="s">
        <v>780</v>
      </c>
      <c r="H619" s="61" t="s">
        <v>4551</v>
      </c>
      <c r="I619" s="61" t="s">
        <v>4552</v>
      </c>
      <c r="J619" s="111" t="s">
        <v>4553</v>
      </c>
      <c r="K619" s="62" t="s">
        <v>4554</v>
      </c>
      <c r="M619" s="62"/>
    </row>
    <row r="620" spans="1:13" ht="13.5" thickBot="1">
      <c r="A620" s="230"/>
      <c r="B620" s="80"/>
      <c r="C620" s="76"/>
      <c r="D620" s="105" t="s">
        <v>771</v>
      </c>
      <c r="E620" s="75" t="s">
        <v>776</v>
      </c>
      <c r="F620" s="75" t="s">
        <v>4519</v>
      </c>
      <c r="G620" s="75" t="s">
        <v>781</v>
      </c>
      <c r="H620" s="75" t="s">
        <v>4555</v>
      </c>
      <c r="I620" s="75" t="s">
        <v>4556</v>
      </c>
      <c r="J620" s="106" t="s">
        <v>4557</v>
      </c>
      <c r="K620" s="76" t="s">
        <v>4558</v>
      </c>
      <c r="M620" s="76"/>
    </row>
    <row r="621" spans="1:13">
      <c r="A621" s="169" t="s">
        <v>1284</v>
      </c>
      <c r="B621" s="18" t="s">
        <v>848</v>
      </c>
      <c r="C621" s="19" t="str">
        <f>"avé" &amp; " " &amp; M621</f>
        <v>avé servi</v>
      </c>
      <c r="D621" s="140" t="s">
        <v>855</v>
      </c>
      <c r="E621" s="22" t="s">
        <v>852</v>
      </c>
      <c r="F621" s="141" t="s">
        <v>4577</v>
      </c>
      <c r="G621" s="22" t="s">
        <v>853</v>
      </c>
      <c r="H621" s="22" t="str">
        <f>D159 &amp; " " &amp; M621</f>
        <v>ai servi</v>
      </c>
      <c r="I621" s="22" t="str">
        <f>E159 &amp; " " &amp; M621</f>
        <v>aviéu servi</v>
      </c>
      <c r="J621" s="22" t="str">
        <f>F159 &amp; " " &amp; M621</f>
        <v>aguère servi</v>
      </c>
      <c r="K621" s="23" t="str">
        <f>G159 &amp; " " &amp; M621</f>
        <v>aurai servi</v>
      </c>
      <c r="M621" s="23" t="s">
        <v>848</v>
      </c>
    </row>
    <row r="622" spans="1:13">
      <c r="A622" s="226" t="s">
        <v>3305</v>
      </c>
      <c r="B622" s="35"/>
      <c r="C622" s="32"/>
      <c r="D622" s="119" t="s">
        <v>849</v>
      </c>
      <c r="E622" s="31" t="s">
        <v>858</v>
      </c>
      <c r="F622" s="31" t="s">
        <v>4578</v>
      </c>
      <c r="G622" s="31" t="s">
        <v>863</v>
      </c>
      <c r="H622" s="31" t="str">
        <f>D160 &amp; " " &amp; M621</f>
        <v>as servi</v>
      </c>
      <c r="I622" s="31" t="str">
        <f>E160 &amp; " " &amp; M621</f>
        <v>aviés servi</v>
      </c>
      <c r="J622" s="31" t="str">
        <f>F160 &amp; " " &amp; M621</f>
        <v>aguères servi</v>
      </c>
      <c r="K622" s="32" t="str">
        <f>G160 &amp; " " &amp; M621</f>
        <v>auras servi</v>
      </c>
      <c r="M622" s="146" t="s">
        <v>4595</v>
      </c>
    </row>
    <row r="623" spans="1:13">
      <c r="A623" s="227"/>
      <c r="B623" s="35"/>
      <c r="C623" s="32"/>
      <c r="D623" s="147" t="s">
        <v>4576</v>
      </c>
      <c r="E623" s="31" t="s">
        <v>859</v>
      </c>
      <c r="F623" s="31" t="s">
        <v>4579</v>
      </c>
      <c r="G623" s="31" t="s">
        <v>864</v>
      </c>
      <c r="H623" s="31" t="str">
        <f>D161 &amp; " " &amp; M621</f>
        <v>a servi</v>
      </c>
      <c r="I623" s="31" t="str">
        <f>E161 &amp; " " &amp; M621</f>
        <v>avié servi</v>
      </c>
      <c r="J623" s="31" t="str">
        <f>F161 &amp; " " &amp; M621</f>
        <v>aguè  servi</v>
      </c>
      <c r="K623" s="32" t="str">
        <f>G161 &amp; " " &amp; M621</f>
        <v>aura servi</v>
      </c>
      <c r="M623" s="32" t="str">
        <f>"avènt" &amp; " " &amp; M621</f>
        <v>avènt servi</v>
      </c>
    </row>
    <row r="624" spans="1:13" ht="12.75" customHeight="1">
      <c r="A624" s="228" t="s">
        <v>3308</v>
      </c>
      <c r="B624" s="35"/>
      <c r="C624" s="32"/>
      <c r="D624" s="119" t="s">
        <v>850</v>
      </c>
      <c r="E624" s="31" t="s">
        <v>860</v>
      </c>
      <c r="F624" s="31" t="s">
        <v>4580</v>
      </c>
      <c r="G624" s="31" t="s">
        <v>865</v>
      </c>
      <c r="H624" s="31" t="str">
        <f>D162 &amp; " " &amp; M621</f>
        <v>avèn servi</v>
      </c>
      <c r="I624" s="31" t="str">
        <f>E162 &amp; " " &amp; M621</f>
        <v>avian servi</v>
      </c>
      <c r="J624" s="31" t="str">
        <f>F162 &amp; " " &amp; M621</f>
        <v>aguerian servi</v>
      </c>
      <c r="K624" s="32" t="str">
        <f>G162 &amp; " " &amp; M621</f>
        <v>auren servi</v>
      </c>
      <c r="M624" s="32"/>
    </row>
    <row r="625" spans="1:13">
      <c r="A625" s="229"/>
      <c r="B625" s="35"/>
      <c r="C625" s="32"/>
      <c r="D625" s="119" t="s">
        <v>851</v>
      </c>
      <c r="E625" s="31" t="s">
        <v>861</v>
      </c>
      <c r="F625" s="31" t="s">
        <v>4581</v>
      </c>
      <c r="G625" s="31" t="s">
        <v>866</v>
      </c>
      <c r="H625" s="31" t="str">
        <f>D163 &amp; " " &amp; M621</f>
        <v>avès servi</v>
      </c>
      <c r="I625" s="31" t="str">
        <f>E163 &amp; " " &amp; M621</f>
        <v>avias servi</v>
      </c>
      <c r="J625" s="31" t="str">
        <f>F163 &amp; " " &amp; M621</f>
        <v>aguerias servi</v>
      </c>
      <c r="K625" s="32" t="str">
        <f>G163 &amp; " " &amp; M621</f>
        <v>aurés servi</v>
      </c>
      <c r="M625" s="32"/>
    </row>
    <row r="626" spans="1:13" ht="13.5" thickBot="1">
      <c r="A626" s="230"/>
      <c r="B626" s="47"/>
      <c r="C626" s="44"/>
      <c r="D626" s="184" t="s">
        <v>857</v>
      </c>
      <c r="E626" s="43" t="s">
        <v>862</v>
      </c>
      <c r="F626" s="43" t="s">
        <v>4582</v>
      </c>
      <c r="G626" s="43" t="s">
        <v>867</v>
      </c>
      <c r="H626" s="43" t="str">
        <f>D164 &amp; " " &amp; M621</f>
        <v>an servi</v>
      </c>
      <c r="I626" s="43" t="str">
        <f>E164 &amp; " " &amp; M621</f>
        <v>avien  servi</v>
      </c>
      <c r="J626" s="43" t="str">
        <f>F164 &amp; " " &amp; M621</f>
        <v>aguèron servi</v>
      </c>
      <c r="K626" s="44" t="str">
        <f>G164 &amp; " " &amp; M621</f>
        <v>auran servi</v>
      </c>
      <c r="M626" s="44"/>
    </row>
    <row r="627" spans="1:13">
      <c r="A627" s="169" t="s">
        <v>1285</v>
      </c>
      <c r="B627" s="48" t="s">
        <v>3180</v>
      </c>
      <c r="C627" s="49" t="str">
        <f>"avé" &amp; " " &amp; M627</f>
        <v>avé teissu</v>
      </c>
      <c r="D627" s="55" t="s">
        <v>3180</v>
      </c>
      <c r="E627" s="52" t="s">
        <v>4846</v>
      </c>
      <c r="F627" s="52" t="s">
        <v>4859</v>
      </c>
      <c r="G627" s="52" t="s">
        <v>4865</v>
      </c>
      <c r="H627" s="52" t="str">
        <f>D159 &amp; " " &amp; M627</f>
        <v>ai teissu</v>
      </c>
      <c r="I627" s="52" t="str">
        <f>E159 &amp; " " &amp; M627</f>
        <v>aviéu teissu</v>
      </c>
      <c r="J627" s="52" t="str">
        <f>F159 &amp; " " &amp; M627</f>
        <v>aguère teissu</v>
      </c>
      <c r="K627" s="53" t="str">
        <f>G159 &amp; " " &amp; M627</f>
        <v>aurai teissu</v>
      </c>
      <c r="M627" s="158" t="s">
        <v>4888</v>
      </c>
    </row>
    <row r="628" spans="1:13">
      <c r="A628" s="226" t="s">
        <v>3305</v>
      </c>
      <c r="B628" s="67"/>
      <c r="C628" s="62"/>
      <c r="D628" s="100" t="s">
        <v>4848</v>
      </c>
      <c r="E628" s="61" t="s">
        <v>4849</v>
      </c>
      <c r="F628" s="61" t="s">
        <v>4860</v>
      </c>
      <c r="G628" s="61" t="s">
        <v>4866</v>
      </c>
      <c r="H628" s="61" t="str">
        <f>D160 &amp; " " &amp; M627</f>
        <v>as teissu</v>
      </c>
      <c r="I628" s="61" t="str">
        <f>E160 &amp; " " &amp; M627</f>
        <v>aviés teissu</v>
      </c>
      <c r="J628" s="61" t="str">
        <f>F160 &amp; " " &amp; M627</f>
        <v>aguères teissu</v>
      </c>
      <c r="K628" s="62" t="str">
        <f>G160 &amp; " " &amp; M627</f>
        <v>auras teissu</v>
      </c>
      <c r="M628" s="161" t="s">
        <v>4889</v>
      </c>
    </row>
    <row r="629" spans="1:13">
      <c r="A629" s="227"/>
      <c r="B629" s="67"/>
      <c r="C629" s="62"/>
      <c r="D629" s="100" t="s">
        <v>4850</v>
      </c>
      <c r="E629" s="61" t="s">
        <v>4851</v>
      </c>
      <c r="F629" s="61" t="s">
        <v>4861</v>
      </c>
      <c r="G629" s="61" t="s">
        <v>4867</v>
      </c>
      <c r="H629" s="61" t="str">
        <f>D161 &amp; " " &amp; M627</f>
        <v>a teissu</v>
      </c>
      <c r="I629" s="61" t="str">
        <f>E161 &amp; " " &amp; M627</f>
        <v>avié teissu</v>
      </c>
      <c r="J629" s="61" t="str">
        <f>F161 &amp; " " &amp; M627</f>
        <v>aguè  teissu</v>
      </c>
      <c r="K629" s="62" t="str">
        <f>G161 &amp; " " &amp; M627</f>
        <v>aura teissu</v>
      </c>
      <c r="M629" s="62" t="str">
        <f>"avènt" &amp; " " &amp; M627</f>
        <v>avènt teissu</v>
      </c>
    </row>
    <row r="630" spans="1:13" ht="12.75" customHeight="1">
      <c r="A630" s="228" t="s">
        <v>3308</v>
      </c>
      <c r="B630" s="67"/>
      <c r="C630" s="62"/>
      <c r="D630" s="100" t="s">
        <v>4852</v>
      </c>
      <c r="E630" s="61" t="s">
        <v>4853</v>
      </c>
      <c r="F630" s="61" t="s">
        <v>4862</v>
      </c>
      <c r="G630" s="61" t="s">
        <v>4868</v>
      </c>
      <c r="H630" s="61" t="str">
        <f>D162 &amp; " " &amp; M627</f>
        <v>avèn teissu</v>
      </c>
      <c r="I630" s="61" t="str">
        <f>E162 &amp; " " &amp; M627</f>
        <v>avian teissu</v>
      </c>
      <c r="J630" s="61" t="str">
        <f>F162 &amp; " " &amp; M627</f>
        <v>aguerian teissu</v>
      </c>
      <c r="K630" s="62" t="str">
        <f>G162 &amp; " " &amp; M627</f>
        <v>auren teissu</v>
      </c>
      <c r="M630" s="62"/>
    </row>
    <row r="631" spans="1:13">
      <c r="A631" s="229"/>
      <c r="B631" s="67"/>
      <c r="C631" s="62"/>
      <c r="D631" s="100" t="s">
        <v>4855</v>
      </c>
      <c r="E631" s="61" t="s">
        <v>4856</v>
      </c>
      <c r="F631" s="61" t="s">
        <v>4863</v>
      </c>
      <c r="G631" s="61" t="s">
        <v>4869</v>
      </c>
      <c r="H631" s="61" t="str">
        <f>D163 &amp; " " &amp; M627</f>
        <v>avès teissu</v>
      </c>
      <c r="I631" s="61" t="str">
        <f>E163 &amp; " " &amp; M627</f>
        <v>avias teissu</v>
      </c>
      <c r="J631" s="61" t="str">
        <f>F163 &amp; " " &amp; M627</f>
        <v>aguerias teissu</v>
      </c>
      <c r="K631" s="62" t="str">
        <f>G163 &amp; " " &amp; M627</f>
        <v>aurés teissu</v>
      </c>
      <c r="M631" s="62"/>
    </row>
    <row r="632" spans="1:13" ht="13.5" thickBot="1">
      <c r="A632" s="230"/>
      <c r="B632" s="80"/>
      <c r="C632" s="76"/>
      <c r="D632" s="105" t="s">
        <v>4857</v>
      </c>
      <c r="E632" s="75" t="s">
        <v>4858</v>
      </c>
      <c r="F632" s="75" t="s">
        <v>4864</v>
      </c>
      <c r="G632" s="75" t="s">
        <v>4870</v>
      </c>
      <c r="H632" s="75" t="str">
        <f>D164 &amp; " " &amp; M627</f>
        <v>an teissu</v>
      </c>
      <c r="I632" s="75" t="str">
        <f>E164 &amp; " " &amp; M627</f>
        <v>avien  teissu</v>
      </c>
      <c r="J632" s="75" t="str">
        <f>F164 &amp; " " &amp; M627</f>
        <v>aguèron teissu</v>
      </c>
      <c r="K632" s="76" t="str">
        <f>G164 &amp; " " &amp; M627</f>
        <v>auran teissu</v>
      </c>
      <c r="M632" s="76"/>
    </row>
    <row r="633" spans="1:13">
      <c r="A633" s="169" t="s">
        <v>1286</v>
      </c>
      <c r="B633" s="18" t="s">
        <v>3179</v>
      </c>
      <c r="C633" s="19" t="str">
        <f>"avé" &amp; " " &amp; M633</f>
        <v>avé temu</v>
      </c>
      <c r="D633" s="25" t="s">
        <v>3179</v>
      </c>
      <c r="E633" s="22" t="s">
        <v>4890</v>
      </c>
      <c r="F633" s="22" t="s">
        <v>4923</v>
      </c>
      <c r="G633" s="22" t="s">
        <v>4891</v>
      </c>
      <c r="H633" s="22" t="str">
        <f>D159 &amp; " " &amp; M633</f>
        <v>ai temu</v>
      </c>
      <c r="I633" s="22" t="str">
        <f>E159 &amp; " " &amp; M633</f>
        <v>aviéu temu</v>
      </c>
      <c r="J633" s="22" t="str">
        <f>F159 &amp; " " &amp; M633</f>
        <v>aguère temu</v>
      </c>
      <c r="K633" s="23" t="str">
        <f>G159 &amp; " " &amp; M633</f>
        <v>aurai temu</v>
      </c>
      <c r="M633" s="23" t="s">
        <v>4895</v>
      </c>
    </row>
    <row r="634" spans="1:13">
      <c r="A634" s="226" t="s">
        <v>3305</v>
      </c>
      <c r="B634" s="35"/>
      <c r="C634" s="32"/>
      <c r="D634" s="119" t="s">
        <v>4896</v>
      </c>
      <c r="E634" s="31" t="s">
        <v>4897</v>
      </c>
      <c r="F634" s="31" t="s">
        <v>4924</v>
      </c>
      <c r="G634" s="31" t="s">
        <v>4898</v>
      </c>
      <c r="H634" s="31" t="str">
        <f>D160 &amp; " " &amp; M633</f>
        <v>as temu</v>
      </c>
      <c r="I634" s="31" t="str">
        <f>E160 &amp; " " &amp; M633</f>
        <v>aviés temu</v>
      </c>
      <c r="J634" s="31" t="str">
        <f>F160 &amp; " " &amp; M633</f>
        <v>aguères temu</v>
      </c>
      <c r="K634" s="32" t="str">
        <f>G160 &amp; " " &amp; M633</f>
        <v>auras temu</v>
      </c>
      <c r="M634" s="32" t="s">
        <v>4901</v>
      </c>
    </row>
    <row r="635" spans="1:13">
      <c r="A635" s="227"/>
      <c r="B635" s="35"/>
      <c r="C635" s="32"/>
      <c r="D635" s="147" t="s">
        <v>4922</v>
      </c>
      <c r="E635" s="31" t="s">
        <v>4902</v>
      </c>
      <c r="F635" s="31" t="s">
        <v>4925</v>
      </c>
      <c r="G635" s="31" t="s">
        <v>4903</v>
      </c>
      <c r="H635" s="31" t="str">
        <f>D161 &amp; " " &amp; M633</f>
        <v>a temu</v>
      </c>
      <c r="I635" s="31" t="str">
        <f>E161 &amp; " " &amp; M633</f>
        <v>avié temu</v>
      </c>
      <c r="J635" s="31" t="str">
        <f>F161 &amp; " " &amp; M633</f>
        <v>aguè  temu</v>
      </c>
      <c r="K635" s="32" t="str">
        <f>G161 &amp; " " &amp; M633</f>
        <v>aura temu</v>
      </c>
      <c r="M635" s="32" t="str">
        <f>"avènt" &amp; " " &amp; M633</f>
        <v>avènt temu</v>
      </c>
    </row>
    <row r="636" spans="1:13" ht="12.75" customHeight="1">
      <c r="A636" s="228" t="s">
        <v>3308</v>
      </c>
      <c r="B636" s="35"/>
      <c r="C636" s="32"/>
      <c r="D636" s="119" t="s">
        <v>4906</v>
      </c>
      <c r="E636" s="31" t="s">
        <v>4907</v>
      </c>
      <c r="F636" s="31" t="s">
        <v>4910</v>
      </c>
      <c r="G636" s="31" t="s">
        <v>4908</v>
      </c>
      <c r="H636" s="31" t="str">
        <f>D162 &amp; " " &amp; M633</f>
        <v>avèn temu</v>
      </c>
      <c r="I636" s="31" t="str">
        <f>E162 &amp; " " &amp; M633</f>
        <v>avian temu</v>
      </c>
      <c r="J636" s="31" t="str">
        <f>F162 &amp; " " &amp; M633</f>
        <v>aguerian temu</v>
      </c>
      <c r="K636" s="32" t="str">
        <f>G162 &amp; " " &amp; M633</f>
        <v>auren temu</v>
      </c>
      <c r="M636" s="32"/>
    </row>
    <row r="637" spans="1:13">
      <c r="A637" s="229"/>
      <c r="B637" s="35"/>
      <c r="C637" s="32"/>
      <c r="D637" s="119" t="s">
        <v>4912</v>
      </c>
      <c r="E637" s="31" t="s">
        <v>4913</v>
      </c>
      <c r="F637" s="31" t="s">
        <v>4916</v>
      </c>
      <c r="G637" s="31" t="s">
        <v>4914</v>
      </c>
      <c r="H637" s="31" t="str">
        <f>D163 &amp; " " &amp; M633</f>
        <v>avès temu</v>
      </c>
      <c r="I637" s="31" t="str">
        <f>E163 &amp; " " &amp; M633</f>
        <v>avias temu</v>
      </c>
      <c r="J637" s="31" t="str">
        <f>F163 &amp; " " &amp; M633</f>
        <v>aguerias temu</v>
      </c>
      <c r="K637" s="32" t="str">
        <f>G163 &amp; " " &amp; M633</f>
        <v>aurés temu</v>
      </c>
      <c r="M637" s="32"/>
    </row>
    <row r="638" spans="1:13" ht="13.5" thickBot="1">
      <c r="A638" s="230"/>
      <c r="B638" s="47"/>
      <c r="C638" s="44"/>
      <c r="D638" s="121" t="s">
        <v>4917</v>
      </c>
      <c r="E638" s="43" t="s">
        <v>4918</v>
      </c>
      <c r="F638" s="43" t="s">
        <v>4926</v>
      </c>
      <c r="G638" s="43" t="s">
        <v>4919</v>
      </c>
      <c r="H638" s="43" t="str">
        <f>D164 &amp; " " &amp; M633</f>
        <v>an temu</v>
      </c>
      <c r="I638" s="43" t="str">
        <f>E164 &amp; " " &amp; M633</f>
        <v>avien  temu</v>
      </c>
      <c r="J638" s="43" t="str">
        <f>F164 &amp; " " &amp; M633</f>
        <v>aguèron temu</v>
      </c>
      <c r="K638" s="44" t="str">
        <f>G164 &amp; " " &amp; M633</f>
        <v>auran temu</v>
      </c>
      <c r="M638" s="44"/>
    </row>
    <row r="639" spans="1:13">
      <c r="A639" s="169" t="s">
        <v>811</v>
      </c>
      <c r="B639" s="48" t="s">
        <v>3178</v>
      </c>
      <c r="C639" s="49" t="str">
        <f>"avé" &amp; " " &amp; M639</f>
        <v>avé tengu</v>
      </c>
      <c r="D639" s="156" t="s">
        <v>4949</v>
      </c>
      <c r="E639" s="52" t="s">
        <v>4933</v>
      </c>
      <c r="F639" s="52" t="s">
        <v>4956</v>
      </c>
      <c r="G639" s="52" t="s">
        <v>4934</v>
      </c>
      <c r="H639" s="52" t="str">
        <f>D159 &amp; " " &amp; M639</f>
        <v>ai tengu</v>
      </c>
      <c r="I639" s="52" t="str">
        <f>E159 &amp; " " &amp; M639</f>
        <v>aviéu tengu</v>
      </c>
      <c r="J639" s="52" t="str">
        <f>F159 &amp; " " &amp; M639</f>
        <v>aguère tengu</v>
      </c>
      <c r="K639" s="53" t="str">
        <f>G159 &amp; " " &amp; M639</f>
        <v>aurai tengu</v>
      </c>
      <c r="M639" s="158" t="s">
        <v>4954</v>
      </c>
    </row>
    <row r="640" spans="1:13">
      <c r="A640" s="226" t="s">
        <v>3305</v>
      </c>
      <c r="B640" s="67"/>
      <c r="C640" s="62"/>
      <c r="D640" s="162" t="s">
        <v>4950</v>
      </c>
      <c r="E640" s="61" t="s">
        <v>4936</v>
      </c>
      <c r="F640" s="61" t="s">
        <v>4957</v>
      </c>
      <c r="G640" s="61" t="s">
        <v>4937</v>
      </c>
      <c r="H640" s="61" t="str">
        <f>D160 &amp; " " &amp; M639</f>
        <v>as tengu</v>
      </c>
      <c r="I640" s="61" t="str">
        <f>E160 &amp; " " &amp; M639</f>
        <v>aviés tengu</v>
      </c>
      <c r="J640" s="61" t="str">
        <f>F160 &amp; " " &amp; M639</f>
        <v>aguères tengu</v>
      </c>
      <c r="K640" s="62" t="str">
        <f>G160 &amp; " " &amp; M639</f>
        <v>auras tengu</v>
      </c>
      <c r="M640" s="161" t="s">
        <v>4955</v>
      </c>
    </row>
    <row r="641" spans="1:13">
      <c r="A641" s="227"/>
      <c r="B641" s="67"/>
      <c r="C641" s="62"/>
      <c r="D641" s="162" t="s">
        <v>4951</v>
      </c>
      <c r="E641" s="61" t="s">
        <v>4938</v>
      </c>
      <c r="F641" s="61" t="s">
        <v>4958</v>
      </c>
      <c r="G641" s="61" t="s">
        <v>4939</v>
      </c>
      <c r="H641" s="61" t="str">
        <f>D161 &amp; " " &amp; M639</f>
        <v>a tengu</v>
      </c>
      <c r="I641" s="61" t="str">
        <f>E161 &amp; " " &amp; M639</f>
        <v>avié tengu</v>
      </c>
      <c r="J641" s="61" t="str">
        <f>F161 &amp; " " &amp; M639</f>
        <v>aguè  tengu</v>
      </c>
      <c r="K641" s="62" t="str">
        <f>G161 &amp; " " &amp; M639</f>
        <v>aura tengu</v>
      </c>
      <c r="M641" s="62" t="str">
        <f>"avènt" &amp; " " &amp; M639</f>
        <v>avènt tengu</v>
      </c>
    </row>
    <row r="642" spans="1:13" ht="12.75" customHeight="1">
      <c r="A642" s="228" t="s">
        <v>3308</v>
      </c>
      <c r="B642" s="67"/>
      <c r="C642" s="62"/>
      <c r="D642" s="100" t="s">
        <v>4940</v>
      </c>
      <c r="E642" s="61" t="s">
        <v>4941</v>
      </c>
      <c r="F642" s="61" t="s">
        <v>4959</v>
      </c>
      <c r="G642" s="61" t="s">
        <v>4942</v>
      </c>
      <c r="H642" s="61" t="str">
        <f>D162 &amp; " " &amp; M639</f>
        <v>avèn tengu</v>
      </c>
      <c r="I642" s="61" t="str">
        <f>E162 &amp; " " &amp; M639</f>
        <v>avian tengu</v>
      </c>
      <c r="J642" s="61" t="str">
        <f>F162 &amp; " " &amp; M639</f>
        <v>aguerian tengu</v>
      </c>
      <c r="K642" s="62" t="str">
        <f>G162 &amp; " " &amp; M639</f>
        <v>auren tengu</v>
      </c>
      <c r="M642" s="62"/>
    </row>
    <row r="643" spans="1:13">
      <c r="A643" s="229"/>
      <c r="B643" s="67"/>
      <c r="C643" s="62"/>
      <c r="D643" s="100" t="s">
        <v>4944</v>
      </c>
      <c r="E643" s="61" t="s">
        <v>4945</v>
      </c>
      <c r="F643" s="61" t="s">
        <v>4960</v>
      </c>
      <c r="G643" s="61" t="s">
        <v>4946</v>
      </c>
      <c r="H643" s="61" t="str">
        <f>D163 &amp; " " &amp; M639</f>
        <v>avès tengu</v>
      </c>
      <c r="I643" s="61" t="str">
        <f>E163 &amp; " " &amp; M639</f>
        <v>avias tengu</v>
      </c>
      <c r="J643" s="61" t="str">
        <f>F163 &amp; " " &amp; M639</f>
        <v>aguerias tengu</v>
      </c>
      <c r="K643" s="62" t="str">
        <f>G163 &amp; " " &amp; M639</f>
        <v>aurés tengu</v>
      </c>
      <c r="M643" s="62"/>
    </row>
    <row r="644" spans="1:13" ht="13.5" thickBot="1">
      <c r="A644" s="230"/>
      <c r="B644" s="101"/>
      <c r="C644" s="102"/>
      <c r="D644" s="190" t="s">
        <v>4952</v>
      </c>
      <c r="E644" s="104" t="s">
        <v>4947</v>
      </c>
      <c r="F644" s="104" t="s">
        <v>4961</v>
      </c>
      <c r="G644" s="104" t="s">
        <v>4948</v>
      </c>
      <c r="H644" s="75" t="str">
        <f>D164 &amp; " " &amp; M639</f>
        <v>an tengu</v>
      </c>
      <c r="I644" s="75" t="str">
        <f>E164 &amp; " " &amp; M639</f>
        <v>avien  tengu</v>
      </c>
      <c r="J644" s="75" t="str">
        <f>F164 &amp; " " &amp; M639</f>
        <v>aguèron tengu</v>
      </c>
      <c r="K644" s="76" t="str">
        <f>G164 &amp; " " &amp; M639</f>
        <v>auran tengu</v>
      </c>
      <c r="M644" s="102"/>
    </row>
    <row r="645" spans="1:13">
      <c r="A645" s="169" t="s">
        <v>1287</v>
      </c>
      <c r="B645" s="18" t="s">
        <v>3177</v>
      </c>
      <c r="C645" s="19" t="str">
        <f>"avé" &amp; " " &amp; M645</f>
        <v>avé tòut</v>
      </c>
      <c r="D645" s="140" t="s">
        <v>3177</v>
      </c>
      <c r="E645" s="22" t="s">
        <v>4985</v>
      </c>
      <c r="F645" s="22" t="s">
        <v>4986</v>
      </c>
      <c r="G645" s="22" t="s">
        <v>5011</v>
      </c>
      <c r="H645" s="22" t="str">
        <f>D159 &amp; " " &amp; M645</f>
        <v>ai tòut</v>
      </c>
      <c r="I645" s="22" t="str">
        <f>E159 &amp; " " &amp; M645</f>
        <v>aviéu tòut</v>
      </c>
      <c r="J645" s="22" t="str">
        <f>F159 &amp; " " &amp; M645</f>
        <v>aguère tòut</v>
      </c>
      <c r="K645" s="23" t="str">
        <f>G159 &amp; " " &amp; M645</f>
        <v>aurai tòut</v>
      </c>
      <c r="M645" s="143" t="s">
        <v>5023</v>
      </c>
    </row>
    <row r="646" spans="1:13">
      <c r="A646" s="226" t="s">
        <v>3305</v>
      </c>
      <c r="B646" s="35"/>
      <c r="C646" s="32"/>
      <c r="D646" s="147" t="s">
        <v>4984</v>
      </c>
      <c r="E646" s="31" t="s">
        <v>4989</v>
      </c>
      <c r="F646" s="31" t="s">
        <v>4990</v>
      </c>
      <c r="G646" s="31" t="s">
        <v>5012</v>
      </c>
      <c r="H646" s="31" t="str">
        <f>D160 &amp; " " &amp; M645</f>
        <v>as tòut</v>
      </c>
      <c r="I646" s="31" t="str">
        <f>E160 &amp; " " &amp; M645</f>
        <v>aviés tòut</v>
      </c>
      <c r="J646" s="31" t="str">
        <f>F160 &amp; " " &amp; M645</f>
        <v>aguères tòut</v>
      </c>
      <c r="K646" s="32" t="str">
        <f>G160 &amp; " " &amp; M645</f>
        <v>auras tòut</v>
      </c>
      <c r="M646" s="146" t="s">
        <v>5024</v>
      </c>
    </row>
    <row r="647" spans="1:13">
      <c r="A647" s="227"/>
      <c r="B647" s="35"/>
      <c r="C647" s="32"/>
      <c r="D647" s="147" t="s">
        <v>4980</v>
      </c>
      <c r="E647" s="31" t="s">
        <v>4992</v>
      </c>
      <c r="F647" s="148" t="s">
        <v>5010</v>
      </c>
      <c r="G647" s="31" t="s">
        <v>5013</v>
      </c>
      <c r="H647" s="31" t="str">
        <f>D161 &amp; " " &amp; M645</f>
        <v>a tòut</v>
      </c>
      <c r="I647" s="31" t="str">
        <f>E161 &amp; " " &amp; M645</f>
        <v>avié tòut</v>
      </c>
      <c r="J647" s="31" t="str">
        <f>F161 &amp; " " &amp; M645</f>
        <v>aguè  tòut</v>
      </c>
      <c r="K647" s="32" t="str">
        <f>G161 &amp; " " &amp; M645</f>
        <v>aura tòut</v>
      </c>
      <c r="M647" s="32" t="str">
        <f>"avènt" &amp; " " &amp; M645</f>
        <v>avènt tòut</v>
      </c>
    </row>
    <row r="648" spans="1:13" ht="12.75" customHeight="1">
      <c r="A648" s="228" t="s">
        <v>3308</v>
      </c>
      <c r="B648" s="35"/>
      <c r="C648" s="32"/>
      <c r="D648" s="147" t="s">
        <v>4981</v>
      </c>
      <c r="E648" s="31" t="s">
        <v>4993</v>
      </c>
      <c r="F648" s="31" t="s">
        <v>4994</v>
      </c>
      <c r="G648" s="31" t="s">
        <v>5014</v>
      </c>
      <c r="H648" s="31" t="str">
        <f>D162 &amp; " " &amp; M645</f>
        <v>avèn tòut</v>
      </c>
      <c r="I648" s="31" t="str">
        <f>E162 &amp; " " &amp; M645</f>
        <v>avian tòut</v>
      </c>
      <c r="J648" s="31" t="str">
        <f>F162 &amp; " " &amp; M645</f>
        <v>aguerian tòut</v>
      </c>
      <c r="K648" s="32" t="str">
        <f>G162 &amp; " " &amp; M645</f>
        <v>auren tòut</v>
      </c>
      <c r="M648" s="32"/>
    </row>
    <row r="649" spans="1:13">
      <c r="A649" s="229"/>
      <c r="B649" s="35"/>
      <c r="C649" s="32"/>
      <c r="D649" s="147" t="s">
        <v>4982</v>
      </c>
      <c r="E649" s="31" t="s">
        <v>4998</v>
      </c>
      <c r="F649" s="31" t="s">
        <v>4999</v>
      </c>
      <c r="G649" s="31" t="s">
        <v>5015</v>
      </c>
      <c r="H649" s="31" t="str">
        <f>D163 &amp; " " &amp; M645</f>
        <v>avès tòut</v>
      </c>
      <c r="I649" s="31" t="str">
        <f>E163 &amp; " " &amp; M645</f>
        <v>avias tòut</v>
      </c>
      <c r="J649" s="31" t="str">
        <f>F163 &amp; " " &amp; M645</f>
        <v>aguerias tòut</v>
      </c>
      <c r="K649" s="32" t="str">
        <f>G163 &amp; " " &amp; M645</f>
        <v>aurés tòut</v>
      </c>
      <c r="M649" s="32"/>
    </row>
    <row r="650" spans="1:13" ht="13.5" thickBot="1">
      <c r="A650" s="230"/>
      <c r="B650" s="124"/>
      <c r="C650" s="125"/>
      <c r="D650" s="152" t="s">
        <v>4983</v>
      </c>
      <c r="E650" s="127" t="s">
        <v>5003</v>
      </c>
      <c r="F650" s="127" t="s">
        <v>5004</v>
      </c>
      <c r="G650" s="127" t="s">
        <v>5016</v>
      </c>
      <c r="H650" s="43" t="str">
        <f>D164 &amp; " " &amp; M645</f>
        <v>an tòut</v>
      </c>
      <c r="I650" s="43" t="str">
        <f>E164 &amp; " " &amp; M645</f>
        <v>avien  tòut</v>
      </c>
      <c r="J650" s="43" t="str">
        <f>F164 &amp; " " &amp; M645</f>
        <v>aguèron tòut</v>
      </c>
      <c r="K650" s="44" t="str">
        <f>G164 &amp; " " &amp; M645</f>
        <v>auran tòut</v>
      </c>
      <c r="M650" s="125"/>
    </row>
    <row r="651" spans="1:13">
      <c r="A651" s="169" t="s">
        <v>1288</v>
      </c>
      <c r="B651" s="48" t="s">
        <v>3176</v>
      </c>
      <c r="C651" s="49" t="str">
        <f>"avé" &amp; " " &amp; M651</f>
        <v>avé tors</v>
      </c>
      <c r="D651" s="156" t="s">
        <v>3176</v>
      </c>
      <c r="E651" s="52" t="s">
        <v>5017</v>
      </c>
      <c r="F651" s="52" t="s">
        <v>5031</v>
      </c>
      <c r="G651" s="52" t="s">
        <v>5037</v>
      </c>
      <c r="H651" s="52" t="str">
        <f>D159 &amp; " " &amp; M651</f>
        <v>ai tors</v>
      </c>
      <c r="I651" s="52" t="str">
        <f>E159 &amp; " " &amp; M651</f>
        <v>aviéu tors</v>
      </c>
      <c r="J651" s="52" t="str">
        <f>F159 &amp; " " &amp; M651</f>
        <v>aguère tors</v>
      </c>
      <c r="K651" s="53" t="str">
        <f>G159 &amp; " " &amp; M651</f>
        <v>aurai tors</v>
      </c>
      <c r="M651" s="158" t="s">
        <v>5027</v>
      </c>
    </row>
    <row r="652" spans="1:13">
      <c r="A652" s="226" t="s">
        <v>3305</v>
      </c>
      <c r="B652" s="67"/>
      <c r="C652" s="62"/>
      <c r="D652" s="162" t="s">
        <v>5026</v>
      </c>
      <c r="E652" s="61" t="s">
        <v>5018</v>
      </c>
      <c r="F652" s="61" t="s">
        <v>5032</v>
      </c>
      <c r="G652" s="61" t="s">
        <v>5038</v>
      </c>
      <c r="H652" s="61" t="str">
        <f>D160 &amp; " " &amp; M651</f>
        <v>as tors</v>
      </c>
      <c r="I652" s="61" t="str">
        <f>E160 &amp; " " &amp; M651</f>
        <v>aviés tors</v>
      </c>
      <c r="J652" s="61" t="str">
        <f>F160 &amp; " " &amp; M651</f>
        <v>aguères tors</v>
      </c>
      <c r="K652" s="62" t="str">
        <f>G160 &amp; " " &amp; M651</f>
        <v>auras tors</v>
      </c>
      <c r="M652" s="161" t="s">
        <v>5062</v>
      </c>
    </row>
    <row r="653" spans="1:13">
      <c r="A653" s="227"/>
      <c r="B653" s="67"/>
      <c r="C653" s="62"/>
      <c r="D653" s="162" t="s">
        <v>5027</v>
      </c>
      <c r="E653" s="61" t="s">
        <v>5019</v>
      </c>
      <c r="F653" s="61" t="s">
        <v>5033</v>
      </c>
      <c r="G653" s="61" t="s">
        <v>5039</v>
      </c>
      <c r="H653" s="61" t="str">
        <f>D161 &amp; " " &amp; M651</f>
        <v>a tors</v>
      </c>
      <c r="I653" s="61" t="str">
        <f>E161 &amp; " " &amp; M651</f>
        <v>avié tors</v>
      </c>
      <c r="J653" s="61" t="str">
        <f>F161 &amp; " " &amp; M651</f>
        <v>aguè  tors</v>
      </c>
      <c r="K653" s="62" t="str">
        <f>G161 &amp; " " &amp; M651</f>
        <v>aura tors</v>
      </c>
      <c r="M653" s="62" t="str">
        <f>"avènt" &amp; " " &amp; M651</f>
        <v>avènt tors</v>
      </c>
    </row>
    <row r="654" spans="1:13" ht="12.75" customHeight="1">
      <c r="A654" s="228" t="s">
        <v>3308</v>
      </c>
      <c r="B654" s="67"/>
      <c r="C654" s="62"/>
      <c r="D654" s="162" t="s">
        <v>5028</v>
      </c>
      <c r="E654" s="61" t="s">
        <v>5020</v>
      </c>
      <c r="F654" s="61" t="s">
        <v>5034</v>
      </c>
      <c r="G654" s="61" t="s">
        <v>5040</v>
      </c>
      <c r="H654" s="61" t="str">
        <f>D162 &amp; " " &amp; M651</f>
        <v>avèn tors</v>
      </c>
      <c r="I654" s="61" t="str">
        <f>E162 &amp; " " &amp; M651</f>
        <v>avian tors</v>
      </c>
      <c r="J654" s="61" t="str">
        <f>F162 &amp; " " &amp; M651</f>
        <v>aguerian tors</v>
      </c>
      <c r="K654" s="62" t="str">
        <f>G162 &amp; " " &amp; M651</f>
        <v>auren tors</v>
      </c>
      <c r="M654" s="62"/>
    </row>
    <row r="655" spans="1:13">
      <c r="A655" s="229"/>
      <c r="B655" s="67"/>
      <c r="C655" s="62"/>
      <c r="D655" s="162" t="s">
        <v>5029</v>
      </c>
      <c r="E655" s="61" t="s">
        <v>5021</v>
      </c>
      <c r="F655" s="61" t="s">
        <v>5035</v>
      </c>
      <c r="G655" s="61" t="s">
        <v>5041</v>
      </c>
      <c r="H655" s="61" t="str">
        <f>D163 &amp; " " &amp; M651</f>
        <v>avès tors</v>
      </c>
      <c r="I655" s="61" t="str">
        <f>E163 &amp; " " &amp; M651</f>
        <v>avias tors</v>
      </c>
      <c r="J655" s="61" t="str">
        <f>F163 &amp; " " &amp; M651</f>
        <v>aguerias tors</v>
      </c>
      <c r="K655" s="62" t="str">
        <f>G163 &amp; " " &amp; M651</f>
        <v>aurés tors</v>
      </c>
      <c r="M655" s="62"/>
    </row>
    <row r="656" spans="1:13" ht="13.5" thickBot="1">
      <c r="A656" s="230"/>
      <c r="B656" s="80"/>
      <c r="C656" s="76"/>
      <c r="D656" s="167" t="s">
        <v>5030</v>
      </c>
      <c r="E656" s="75" t="s">
        <v>5022</v>
      </c>
      <c r="F656" s="75" t="s">
        <v>5036</v>
      </c>
      <c r="G656" s="75" t="s">
        <v>5042</v>
      </c>
      <c r="H656" s="75" t="str">
        <f>D164 &amp; " " &amp; M651</f>
        <v>an tors</v>
      </c>
      <c r="I656" s="75" t="str">
        <f>E164 &amp; " " &amp; M651</f>
        <v>avien  tors</v>
      </c>
      <c r="J656" s="75" t="str">
        <f>F164 &amp; " " &amp; M651</f>
        <v>aguèron tors</v>
      </c>
      <c r="K656" s="76" t="str">
        <f>G164 &amp; " " &amp; M651</f>
        <v>auran tors</v>
      </c>
      <c r="M656" s="76"/>
    </row>
    <row r="657" spans="1:13">
      <c r="A657" s="169" t="s">
        <v>68</v>
      </c>
      <c r="B657" s="137" t="s">
        <v>3175</v>
      </c>
      <c r="C657" s="27" t="str">
        <f>"avé" &amp; " " &amp; M657</f>
        <v>avé tra</v>
      </c>
      <c r="D657" s="180" t="s">
        <v>4598</v>
      </c>
      <c r="E657" s="29" t="s">
        <v>846</v>
      </c>
      <c r="F657" s="176" t="s">
        <v>4603</v>
      </c>
      <c r="G657" s="29" t="s">
        <v>4604</v>
      </c>
      <c r="H657" s="22" t="str">
        <f>D159 &amp; " " &amp; M657</f>
        <v>ai tra</v>
      </c>
      <c r="I657" s="22" t="str">
        <f>E159 &amp; " " &amp; M657</f>
        <v>aviéu tra</v>
      </c>
      <c r="J657" s="22" t="str">
        <f>F159 &amp; " " &amp; M657</f>
        <v>aguère tra</v>
      </c>
      <c r="K657" s="23" t="str">
        <f>G159 &amp; " " &amp; M657</f>
        <v>aurai tra</v>
      </c>
      <c r="M657" s="182" t="s">
        <v>4596</v>
      </c>
    </row>
    <row r="658" spans="1:13">
      <c r="A658" s="226" t="s">
        <v>3305</v>
      </c>
      <c r="B658" s="35"/>
      <c r="C658" s="32"/>
      <c r="D658" s="147" t="s">
        <v>4599</v>
      </c>
      <c r="E658" s="31" t="s">
        <v>960</v>
      </c>
      <c r="F658" s="31" t="s">
        <v>965</v>
      </c>
      <c r="G658" s="31" t="s">
        <v>4605</v>
      </c>
      <c r="H658" s="31" t="str">
        <f>D160 &amp; " " &amp; M657</f>
        <v>as tra</v>
      </c>
      <c r="I658" s="31" t="str">
        <f>E160 &amp; " " &amp; M657</f>
        <v>aviés tra</v>
      </c>
      <c r="J658" s="31" t="str">
        <f>F160 &amp; " " &amp; M657</f>
        <v>aguères tra</v>
      </c>
      <c r="K658" s="32" t="str">
        <f>G160 &amp; " " &amp; M657</f>
        <v>auras tra</v>
      </c>
      <c r="M658" s="32" t="s">
        <v>4597</v>
      </c>
    </row>
    <row r="659" spans="1:13">
      <c r="A659" s="227"/>
      <c r="B659" s="35"/>
      <c r="C659" s="32"/>
      <c r="D659" s="147" t="s">
        <v>4600</v>
      </c>
      <c r="E659" s="31" t="s">
        <v>961</v>
      </c>
      <c r="F659" s="31" t="s">
        <v>966</v>
      </c>
      <c r="G659" s="31" t="s">
        <v>4606</v>
      </c>
      <c r="H659" s="31" t="str">
        <f>D161 &amp; " " &amp; M657</f>
        <v>a tra</v>
      </c>
      <c r="I659" s="31" t="str">
        <f>E161 &amp; " " &amp; M657</f>
        <v>avié tra</v>
      </c>
      <c r="J659" s="31" t="str">
        <f>F161 &amp; " " &amp; M657</f>
        <v>aguè  tra</v>
      </c>
      <c r="K659" s="32" t="str">
        <f>G161 &amp; " " &amp; M657</f>
        <v>aura tra</v>
      </c>
      <c r="M659" s="32" t="str">
        <f>"avènt" &amp; " " &amp; M657</f>
        <v>avènt tra</v>
      </c>
    </row>
    <row r="660" spans="1:13" ht="12.75" customHeight="1">
      <c r="A660" s="228" t="s">
        <v>3308</v>
      </c>
      <c r="B660" s="35"/>
      <c r="C660" s="32"/>
      <c r="D660" s="147" t="s">
        <v>4601</v>
      </c>
      <c r="E660" s="31" t="s">
        <v>962</v>
      </c>
      <c r="F660" s="31" t="s">
        <v>967</v>
      </c>
      <c r="G660" s="31" t="s">
        <v>4607</v>
      </c>
      <c r="H660" s="31" t="str">
        <f>D162 &amp; " " &amp; M657</f>
        <v>avèn tra</v>
      </c>
      <c r="I660" s="31" t="str">
        <f>E162 &amp; " " &amp; M657</f>
        <v>avian tra</v>
      </c>
      <c r="J660" s="31" t="str">
        <f>F162 &amp; " " &amp; M657</f>
        <v>aguerian tra</v>
      </c>
      <c r="K660" s="32" t="str">
        <f>G162 &amp; " " &amp; M657</f>
        <v>auren tra</v>
      </c>
      <c r="M660" s="32"/>
    </row>
    <row r="661" spans="1:13">
      <c r="A661" s="229"/>
      <c r="B661" s="35"/>
      <c r="C661" s="32"/>
      <c r="D661" s="147" t="s">
        <v>959</v>
      </c>
      <c r="E661" s="31" t="s">
        <v>963</v>
      </c>
      <c r="F661" s="31" t="s">
        <v>968</v>
      </c>
      <c r="G661" s="31" t="s">
        <v>4608</v>
      </c>
      <c r="H661" s="31" t="str">
        <f>D163 &amp; " " &amp; M657</f>
        <v>avès tra</v>
      </c>
      <c r="I661" s="31" t="str">
        <f>E163 &amp; " " &amp; M657</f>
        <v>avias tra</v>
      </c>
      <c r="J661" s="31" t="str">
        <f>F163 &amp; " " &amp; M657</f>
        <v>aguerias tra</v>
      </c>
      <c r="K661" s="32" t="str">
        <f>G163 &amp; " " &amp; M657</f>
        <v>aurés tra</v>
      </c>
      <c r="M661" s="32"/>
    </row>
    <row r="662" spans="1:13" ht="13.5" thickBot="1">
      <c r="A662" s="230"/>
      <c r="B662" s="47"/>
      <c r="C662" s="44"/>
      <c r="D662" s="184" t="s">
        <v>4602</v>
      </c>
      <c r="E662" s="43" t="s">
        <v>964</v>
      </c>
      <c r="F662" s="43" t="s">
        <v>969</v>
      </c>
      <c r="G662" s="183" t="s">
        <v>4609</v>
      </c>
      <c r="H662" s="43" t="str">
        <f>D164 &amp; " " &amp; M657</f>
        <v>an tra</v>
      </c>
      <c r="I662" s="43" t="str">
        <f>E164 &amp; " " &amp; M657</f>
        <v>avien  tra</v>
      </c>
      <c r="J662" s="43" t="str">
        <f>F164 &amp; " " &amp; M657</f>
        <v>aguèron tra</v>
      </c>
      <c r="K662" s="44" t="str">
        <f>G164 &amp; " " &amp; M657</f>
        <v>auran tra</v>
      </c>
      <c r="M662" s="44"/>
    </row>
    <row r="663" spans="1:13">
      <c r="A663" s="169" t="s">
        <v>1289</v>
      </c>
      <c r="B663" s="48" t="s">
        <v>3174</v>
      </c>
      <c r="C663" s="49" t="str">
        <f>"avé" &amp; " " &amp; M663</f>
        <v>avé ubert</v>
      </c>
      <c r="D663" s="55" t="s">
        <v>5100</v>
      </c>
      <c r="E663" s="52" t="s">
        <v>5063</v>
      </c>
      <c r="F663" s="52" t="s">
        <v>5064</v>
      </c>
      <c r="G663" s="52" t="s">
        <v>5065</v>
      </c>
      <c r="H663" s="52" t="str">
        <f>D159 &amp; " " &amp; M663</f>
        <v>ai ubert</v>
      </c>
      <c r="I663" s="52" t="str">
        <f>E159 &amp; " " &amp; M663</f>
        <v>aviéu ubert</v>
      </c>
      <c r="J663" s="52" t="str">
        <f>F159 &amp; " " &amp; M663</f>
        <v>aguère ubert</v>
      </c>
      <c r="K663" s="53" t="str">
        <f>G159 &amp; " " &amp; M663</f>
        <v>aurai ubert</v>
      </c>
      <c r="M663" s="53" t="s">
        <v>5069</v>
      </c>
    </row>
    <row r="664" spans="1:13">
      <c r="A664" s="226" t="s">
        <v>3305</v>
      </c>
      <c r="B664" s="67"/>
      <c r="C664" s="62"/>
      <c r="D664" s="100" t="s">
        <v>5101</v>
      </c>
      <c r="E664" s="61" t="s">
        <v>5070</v>
      </c>
      <c r="F664" s="61" t="s">
        <v>5071</v>
      </c>
      <c r="G664" s="61" t="s">
        <v>5072</v>
      </c>
      <c r="H664" s="61" t="str">
        <f>D160 &amp; " " &amp; M663</f>
        <v>as ubert</v>
      </c>
      <c r="I664" s="61" t="str">
        <f>E160 &amp; " " &amp; M663</f>
        <v>aviés ubert</v>
      </c>
      <c r="J664" s="61" t="str">
        <f>F160 &amp; " " &amp; M663</f>
        <v>aguères ubert</v>
      </c>
      <c r="K664" s="62" t="str">
        <f>G160 &amp; " " &amp; M663</f>
        <v>auras ubert</v>
      </c>
      <c r="M664" s="62" t="s">
        <v>5075</v>
      </c>
    </row>
    <row r="665" spans="1:13">
      <c r="A665" s="227"/>
      <c r="B665" s="67"/>
      <c r="C665" s="62"/>
      <c r="D665" s="162" t="s">
        <v>5103</v>
      </c>
      <c r="E665" s="61" t="s">
        <v>5076</v>
      </c>
      <c r="F665" s="61" t="s">
        <v>5077</v>
      </c>
      <c r="G665" s="61" t="s">
        <v>5078</v>
      </c>
      <c r="H665" s="61" t="str">
        <f>D161 &amp; " " &amp; M663</f>
        <v>a ubert</v>
      </c>
      <c r="I665" s="61" t="str">
        <f>E161 &amp; " " &amp; M663</f>
        <v>avié ubert</v>
      </c>
      <c r="J665" s="61" t="str">
        <f>F161 &amp; " " &amp; M663</f>
        <v>aguè  ubert</v>
      </c>
      <c r="K665" s="62" t="str">
        <f>G161 &amp; " " &amp; M663</f>
        <v>aura ubert</v>
      </c>
      <c r="M665" s="62" t="str">
        <f>"avènt" &amp; " " &amp; M663</f>
        <v>avènt ubert</v>
      </c>
    </row>
    <row r="666" spans="1:13" ht="12.75" customHeight="1">
      <c r="A666" s="228" t="s">
        <v>3308</v>
      </c>
      <c r="B666" s="67"/>
      <c r="C666" s="62"/>
      <c r="D666" s="100" t="s">
        <v>5080</v>
      </c>
      <c r="E666" s="61" t="s">
        <v>5081</v>
      </c>
      <c r="F666" s="61" t="s">
        <v>5082</v>
      </c>
      <c r="G666" s="61" t="s">
        <v>5083</v>
      </c>
      <c r="H666" s="61" t="str">
        <f>D162 &amp; " " &amp; M663</f>
        <v>avèn ubert</v>
      </c>
      <c r="I666" s="61" t="str">
        <f>E162 &amp; " " &amp; M663</f>
        <v>avian ubert</v>
      </c>
      <c r="J666" s="61" t="str">
        <f>F162 &amp; " " &amp; M663</f>
        <v>aguerian ubert</v>
      </c>
      <c r="K666" s="62" t="str">
        <f>G162 &amp; " " &amp; M663</f>
        <v>auren ubert</v>
      </c>
      <c r="M666" s="62"/>
    </row>
    <row r="667" spans="1:13">
      <c r="A667" s="229"/>
      <c r="B667" s="67"/>
      <c r="C667" s="62"/>
      <c r="D667" s="100" t="s">
        <v>5088</v>
      </c>
      <c r="E667" s="61" t="s">
        <v>5089</v>
      </c>
      <c r="F667" s="61" t="s">
        <v>5090</v>
      </c>
      <c r="G667" s="61" t="s">
        <v>5091</v>
      </c>
      <c r="H667" s="61" t="str">
        <f>D163 &amp; " " &amp; M663</f>
        <v>avès ubert</v>
      </c>
      <c r="I667" s="61" t="str">
        <f>E163 &amp; " " &amp; M663</f>
        <v>avias ubert</v>
      </c>
      <c r="J667" s="61" t="str">
        <f>F163 &amp; " " &amp; M663</f>
        <v>aguerias ubert</v>
      </c>
      <c r="K667" s="62" t="str">
        <f>G163 &amp; " " &amp; M663</f>
        <v>aurés ubert</v>
      </c>
      <c r="M667" s="62"/>
    </row>
    <row r="668" spans="1:13" ht="13.5" thickBot="1">
      <c r="A668" s="230"/>
      <c r="B668" s="80"/>
      <c r="C668" s="76"/>
      <c r="D668" s="105" t="s">
        <v>5102</v>
      </c>
      <c r="E668" s="75" t="s">
        <v>5095</v>
      </c>
      <c r="F668" s="75" t="s">
        <v>5096</v>
      </c>
      <c r="G668" s="75" t="s">
        <v>5097</v>
      </c>
      <c r="H668" s="75" t="str">
        <f>D164 &amp; " " &amp; M663</f>
        <v>an ubert</v>
      </c>
      <c r="I668" s="75" t="str">
        <f>E164 &amp; " " &amp; M663</f>
        <v>avien  ubert</v>
      </c>
      <c r="J668" s="75" t="str">
        <f>F164 &amp; " " &amp; M663</f>
        <v>aguèron ubert</v>
      </c>
      <c r="K668" s="76" t="str">
        <f>G164 &amp; " " &amp; M663</f>
        <v>auran ubert</v>
      </c>
      <c r="M668" s="76"/>
    </row>
    <row r="669" spans="1:13">
      <c r="A669" s="169" t="s">
        <v>1290</v>
      </c>
      <c r="B669" s="18" t="s">
        <v>3173</v>
      </c>
      <c r="C669" s="19" t="str">
        <f>"avé" &amp; " " &amp; M669</f>
        <v>avé vaugu</v>
      </c>
      <c r="D669" s="140" t="s">
        <v>976</v>
      </c>
      <c r="E669" s="22" t="s">
        <v>975</v>
      </c>
      <c r="F669" s="141" t="s">
        <v>4630</v>
      </c>
      <c r="G669" s="22" t="s">
        <v>4632</v>
      </c>
      <c r="H669" s="22" t="str">
        <f>D159 &amp; " " &amp; M669</f>
        <v>ai vaugu</v>
      </c>
      <c r="I669" s="22" t="str">
        <f>E159 &amp; " " &amp; M669</f>
        <v>aviéu vaugu</v>
      </c>
      <c r="J669" s="22" t="str">
        <f>F159 &amp; " " &amp; M669</f>
        <v>aguère vaugu</v>
      </c>
      <c r="K669" s="23" t="str">
        <f>G159 &amp; " " &amp; M669</f>
        <v>aurai vaugu</v>
      </c>
      <c r="M669" s="23" t="s">
        <v>99</v>
      </c>
    </row>
    <row r="670" spans="1:13">
      <c r="A670" s="226" t="s">
        <v>3305</v>
      </c>
      <c r="B670" s="35"/>
      <c r="C670" s="32"/>
      <c r="D670" s="147" t="s">
        <v>979</v>
      </c>
      <c r="E670" s="31" t="s">
        <v>982</v>
      </c>
      <c r="F670" s="31" t="s">
        <v>987</v>
      </c>
      <c r="G670" s="31" t="s">
        <v>4633</v>
      </c>
      <c r="H670" s="31" t="str">
        <f>D160 &amp; " " &amp; M669</f>
        <v>as vaugu</v>
      </c>
      <c r="I670" s="31" t="str">
        <f>E160 &amp; " " &amp; M669</f>
        <v>aviés vaugu</v>
      </c>
      <c r="J670" s="31" t="str">
        <f>F160 &amp; " " &amp; M669</f>
        <v>aguères vaugu</v>
      </c>
      <c r="K670" s="32" t="str">
        <f>G160 &amp; " " &amp; M669</f>
        <v>auras vaugu</v>
      </c>
      <c r="M670" s="146" t="s">
        <v>4655</v>
      </c>
    </row>
    <row r="671" spans="1:13">
      <c r="A671" s="227"/>
      <c r="B671" s="35"/>
      <c r="C671" s="32"/>
      <c r="D671" s="119" t="s">
        <v>119</v>
      </c>
      <c r="E671" s="31" t="s">
        <v>983</v>
      </c>
      <c r="F671" s="31" t="s">
        <v>988</v>
      </c>
      <c r="G671" s="31" t="s">
        <v>4634</v>
      </c>
      <c r="H671" s="31" t="str">
        <f>D161 &amp; " " &amp; M669</f>
        <v>a vaugu</v>
      </c>
      <c r="I671" s="31" t="str">
        <f>E161 &amp; " " &amp; M669</f>
        <v>avié vaugu</v>
      </c>
      <c r="J671" s="31" t="str">
        <f>F161 &amp; " " &amp; M669</f>
        <v>aguè  vaugu</v>
      </c>
      <c r="K671" s="32" t="str">
        <f>G161 &amp; " " &amp; M669</f>
        <v>aura vaugu</v>
      </c>
      <c r="M671" s="32" t="str">
        <f>"avènt" &amp; " " &amp; M669</f>
        <v>avènt vaugu</v>
      </c>
    </row>
    <row r="672" spans="1:13" ht="12.75" customHeight="1">
      <c r="A672" s="228" t="s">
        <v>3308</v>
      </c>
      <c r="B672" s="35"/>
      <c r="C672" s="32"/>
      <c r="D672" s="119" t="s">
        <v>980</v>
      </c>
      <c r="E672" s="31" t="s">
        <v>984</v>
      </c>
      <c r="F672" s="31" t="s">
        <v>989</v>
      </c>
      <c r="G672" s="31" t="s">
        <v>4635</v>
      </c>
      <c r="H672" s="31" t="str">
        <f>D162 &amp; " " &amp; M669</f>
        <v>avèn vaugu</v>
      </c>
      <c r="I672" s="31" t="str">
        <f>E162 &amp; " " &amp; M669</f>
        <v>avian vaugu</v>
      </c>
      <c r="J672" s="31" t="str">
        <f>F162 &amp; " " &amp; M669</f>
        <v>aguerian vaugu</v>
      </c>
      <c r="K672" s="32" t="str">
        <f>G162 &amp; " " &amp; M669</f>
        <v>auren vaugu</v>
      </c>
      <c r="M672" s="32"/>
    </row>
    <row r="673" spans="1:13">
      <c r="A673" s="229"/>
      <c r="B673" s="35"/>
      <c r="C673" s="32"/>
      <c r="D673" s="119" t="s">
        <v>978</v>
      </c>
      <c r="E673" s="31" t="s">
        <v>985</v>
      </c>
      <c r="F673" s="31" t="s">
        <v>990</v>
      </c>
      <c r="G673" s="31" t="s">
        <v>4636</v>
      </c>
      <c r="H673" s="31" t="str">
        <f>D163 &amp; " " &amp; M669</f>
        <v>avès vaugu</v>
      </c>
      <c r="I673" s="31" t="str">
        <f>E163 &amp; " " &amp; M669</f>
        <v>avias vaugu</v>
      </c>
      <c r="J673" s="31" t="str">
        <f>F163 &amp; " " &amp; M669</f>
        <v>aguerias vaugu</v>
      </c>
      <c r="K673" s="32" t="str">
        <f>G163 &amp; " " &amp; M669</f>
        <v>aurés vaugu</v>
      </c>
      <c r="M673" s="32"/>
    </row>
    <row r="674" spans="1:13" ht="13.5" thickBot="1">
      <c r="A674" s="230"/>
      <c r="B674" s="124"/>
      <c r="C674" s="125"/>
      <c r="D674" s="129" t="s">
        <v>981</v>
      </c>
      <c r="E674" s="127" t="s">
        <v>986</v>
      </c>
      <c r="F674" s="127" t="s">
        <v>991</v>
      </c>
      <c r="G674" s="127" t="s">
        <v>4637</v>
      </c>
      <c r="H674" s="43" t="str">
        <f>D164 &amp; " " &amp; M669</f>
        <v>an vaugu</v>
      </c>
      <c r="I674" s="43" t="str">
        <f>E164 &amp; " " &amp; M669</f>
        <v>avien  vaugu</v>
      </c>
      <c r="J674" s="43" t="str">
        <f>F164 &amp; " " &amp; M669</f>
        <v>aguèron vaugu</v>
      </c>
      <c r="K674" s="44" t="str">
        <f>G164 &amp; " " &amp; M669</f>
        <v>auran vaugu</v>
      </c>
      <c r="M674" s="125"/>
    </row>
    <row r="675" spans="1:13">
      <c r="A675" s="169" t="s">
        <v>1291</v>
      </c>
      <c r="B675" s="48" t="s">
        <v>3172</v>
      </c>
      <c r="C675" s="49" t="str">
        <f>"avé" &amp; " " &amp; M675</f>
        <v>avé vist</v>
      </c>
      <c r="D675" s="156" t="s">
        <v>4656</v>
      </c>
      <c r="E675" s="52" t="s">
        <v>1</v>
      </c>
      <c r="F675" s="157" t="s">
        <v>4631</v>
      </c>
      <c r="G675" s="52" t="s">
        <v>2</v>
      </c>
      <c r="H675" s="52" t="str">
        <f>D159 &amp; " " &amp; M675</f>
        <v>ai vist</v>
      </c>
      <c r="I675" s="52" t="str">
        <f>E159 &amp; " " &amp; M675</f>
        <v>aviéu vist</v>
      </c>
      <c r="J675" s="52" t="str">
        <f>F159 &amp; " " &amp; M675</f>
        <v>aguère vist</v>
      </c>
      <c r="K675" s="53" t="str">
        <f>G159 &amp; " " &amp; M675</f>
        <v>aurai vist</v>
      </c>
      <c r="M675" s="53" t="s">
        <v>101</v>
      </c>
    </row>
    <row r="676" spans="1:13">
      <c r="A676" s="226" t="s">
        <v>3305</v>
      </c>
      <c r="B676" s="67"/>
      <c r="C676" s="62"/>
      <c r="D676" s="162" t="s">
        <v>4657</v>
      </c>
      <c r="E676" s="61" t="s">
        <v>5</v>
      </c>
      <c r="F676" s="61" t="s">
        <v>10</v>
      </c>
      <c r="G676" s="61" t="s">
        <v>15</v>
      </c>
      <c r="H676" s="61" t="str">
        <f>D160 &amp; " " &amp; M675</f>
        <v>as vist</v>
      </c>
      <c r="I676" s="61" t="str">
        <f>E160 &amp; " " &amp; M675</f>
        <v>aviés vist</v>
      </c>
      <c r="J676" s="61" t="str">
        <f>F160 &amp; " " &amp; M675</f>
        <v>aguères vist</v>
      </c>
      <c r="K676" s="62" t="str">
        <f>G160 &amp; " " &amp; M675</f>
        <v>auras vist</v>
      </c>
      <c r="M676" s="161" t="s">
        <v>4673</v>
      </c>
    </row>
    <row r="677" spans="1:13">
      <c r="A677" s="227"/>
      <c r="B677" s="67"/>
      <c r="C677" s="62"/>
      <c r="D677" s="162" t="s">
        <v>4658</v>
      </c>
      <c r="E677" s="61" t="s">
        <v>6</v>
      </c>
      <c r="F677" s="61" t="s">
        <v>11</v>
      </c>
      <c r="G677" s="61" t="s">
        <v>16</v>
      </c>
      <c r="H677" s="61" t="str">
        <f>D161 &amp; " " &amp; M675</f>
        <v>a vist</v>
      </c>
      <c r="I677" s="61" t="str">
        <f>E161 &amp; " " &amp; M675</f>
        <v>avié vist</v>
      </c>
      <c r="J677" s="61" t="str">
        <f>F161 &amp; " " &amp; M675</f>
        <v>aguè  vist</v>
      </c>
      <c r="K677" s="62" t="str">
        <f>G161 &amp; " " &amp; M675</f>
        <v>aura vist</v>
      </c>
      <c r="M677" s="62" t="str">
        <f>"avènt" &amp; " " &amp; M675</f>
        <v>avènt vist</v>
      </c>
    </row>
    <row r="678" spans="1:13" ht="12.75" customHeight="1">
      <c r="A678" s="228" t="s">
        <v>3308</v>
      </c>
      <c r="B678" s="67"/>
      <c r="C678" s="62"/>
      <c r="D678" s="162" t="s">
        <v>4674</v>
      </c>
      <c r="E678" s="61" t="s">
        <v>7</v>
      </c>
      <c r="F678" s="61" t="s">
        <v>12</v>
      </c>
      <c r="G678" s="61" t="s">
        <v>17</v>
      </c>
      <c r="H678" s="61" t="str">
        <f>D162 &amp; " " &amp; M675</f>
        <v>avèn vist</v>
      </c>
      <c r="I678" s="61" t="str">
        <f>E162 &amp; " " &amp; M675</f>
        <v>avian vist</v>
      </c>
      <c r="J678" s="61" t="str">
        <f>F162 &amp; " " &amp; M675</f>
        <v>aguerian vist</v>
      </c>
      <c r="K678" s="62" t="str">
        <f>G162 &amp; " " &amp; M675</f>
        <v>auren vist</v>
      </c>
      <c r="M678" s="62"/>
    </row>
    <row r="679" spans="1:13">
      <c r="A679" s="229"/>
      <c r="B679" s="67"/>
      <c r="C679" s="62"/>
      <c r="D679" s="162" t="s">
        <v>4659</v>
      </c>
      <c r="E679" s="61" t="s">
        <v>8</v>
      </c>
      <c r="F679" s="61" t="s">
        <v>13</v>
      </c>
      <c r="G679" s="61" t="s">
        <v>18</v>
      </c>
      <c r="H679" s="61" t="str">
        <f>D163 &amp; " " &amp; M675</f>
        <v>avès vist</v>
      </c>
      <c r="I679" s="61" t="str">
        <f>E163 &amp; " " &amp; M675</f>
        <v>avias vist</v>
      </c>
      <c r="J679" s="61" t="str">
        <f>F163 &amp; " " &amp; M675</f>
        <v>aguerias vist</v>
      </c>
      <c r="K679" s="62" t="str">
        <f>G163 &amp; " " &amp; M675</f>
        <v>aurés vist</v>
      </c>
      <c r="M679" s="62"/>
    </row>
    <row r="680" spans="1:13" ht="13.5" thickBot="1">
      <c r="A680" s="230"/>
      <c r="B680" s="80"/>
      <c r="C680" s="76"/>
      <c r="D680" s="167" t="s">
        <v>4660</v>
      </c>
      <c r="E680" s="75" t="s">
        <v>9</v>
      </c>
      <c r="F680" s="75" t="s">
        <v>14</v>
      </c>
      <c r="G680" s="75" t="s">
        <v>19</v>
      </c>
      <c r="H680" s="104" t="str">
        <f>D164 &amp; " " &amp; M675</f>
        <v>an vist</v>
      </c>
      <c r="I680" s="104" t="str">
        <f>E164 &amp; " " &amp; M675</f>
        <v>avien  vist</v>
      </c>
      <c r="J680" s="104" t="str">
        <f>F164 &amp; " " &amp; M675</f>
        <v>aguèron vist</v>
      </c>
      <c r="K680" s="102" t="str">
        <f>G164 &amp; " " &amp; M675</f>
        <v>auran vist</v>
      </c>
      <c r="M680" s="76"/>
    </row>
    <row r="681" spans="1:13">
      <c r="A681" s="169" t="s">
        <v>1292</v>
      </c>
      <c r="B681" s="137" t="s">
        <v>3171</v>
      </c>
      <c r="C681" s="37" t="str">
        <f>"avé" &amp; " " &amp; M681</f>
        <v>avé viscu</v>
      </c>
      <c r="D681" s="34" t="s">
        <v>5107</v>
      </c>
      <c r="E681" s="29" t="s">
        <v>5112</v>
      </c>
      <c r="F681" s="29" t="s">
        <v>5119</v>
      </c>
      <c r="G681" s="29" t="s">
        <v>5125</v>
      </c>
      <c r="H681" s="22" t="str">
        <f>D159 &amp; " " &amp; M681</f>
        <v>ai viscu</v>
      </c>
      <c r="I681" s="22" t="str">
        <f>E159 &amp; " " &amp; M681</f>
        <v>aviéu viscu</v>
      </c>
      <c r="J681" s="22" t="str">
        <f>F159 &amp; " " &amp; M681</f>
        <v>aguère viscu</v>
      </c>
      <c r="K681" s="23" t="str">
        <f>G159 &amp; " " &amp; M681</f>
        <v>aurai viscu</v>
      </c>
      <c r="M681" s="182" t="s">
        <v>5144</v>
      </c>
    </row>
    <row r="682" spans="1:13">
      <c r="A682" s="226" t="s">
        <v>3305</v>
      </c>
      <c r="B682" s="35"/>
      <c r="C682" s="32"/>
      <c r="D682" s="119" t="s">
        <v>5108</v>
      </c>
      <c r="E682" s="31" t="s">
        <v>5113</v>
      </c>
      <c r="F682" s="31" t="s">
        <v>5120</v>
      </c>
      <c r="G682" s="31" t="s">
        <v>5126</v>
      </c>
      <c r="H682" s="31" t="str">
        <f>D160 &amp; " " &amp; M681</f>
        <v>as viscu</v>
      </c>
      <c r="I682" s="31" t="str">
        <f>E160 &amp; " " &amp; M681</f>
        <v>aviés viscu</v>
      </c>
      <c r="J682" s="31" t="str">
        <f>F160 &amp; " " &amp; M681</f>
        <v>aguères viscu</v>
      </c>
      <c r="K682" s="32" t="str">
        <f>G160 &amp; " " &amp; M681</f>
        <v>auras viscu</v>
      </c>
      <c r="M682" s="146" t="s">
        <v>5145</v>
      </c>
    </row>
    <row r="683" spans="1:13">
      <c r="A683" s="227"/>
      <c r="B683" s="35"/>
      <c r="C683" s="32"/>
      <c r="D683" s="119" t="s">
        <v>0</v>
      </c>
      <c r="E683" s="31" t="s">
        <v>5114</v>
      </c>
      <c r="F683" s="31" t="s">
        <v>5121</v>
      </c>
      <c r="G683" s="31" t="s">
        <v>5127</v>
      </c>
      <c r="H683" s="31" t="str">
        <f>D161 &amp; " " &amp; M681</f>
        <v>a viscu</v>
      </c>
      <c r="I683" s="31" t="str">
        <f>E161 &amp; " " &amp; M681</f>
        <v>avié viscu</v>
      </c>
      <c r="J683" s="31" t="str">
        <f>F161 &amp; " " &amp; M681</f>
        <v>aguè  viscu</v>
      </c>
      <c r="K683" s="32" t="str">
        <f>G161 &amp; " " &amp; M681</f>
        <v>aura viscu</v>
      </c>
      <c r="M683" s="32" t="str">
        <f>"avènt" &amp; " " &amp; M681</f>
        <v>avènt viscu</v>
      </c>
    </row>
    <row r="684" spans="1:13" ht="12.75" customHeight="1">
      <c r="A684" s="228" t="s">
        <v>3308</v>
      </c>
      <c r="B684" s="35"/>
      <c r="C684" s="32"/>
      <c r="D684" s="119" t="s">
        <v>5109</v>
      </c>
      <c r="E684" s="31" t="s">
        <v>5115</v>
      </c>
      <c r="F684" s="31" t="s">
        <v>5122</v>
      </c>
      <c r="G684" s="31" t="s">
        <v>5128</v>
      </c>
      <c r="H684" s="31" t="str">
        <f>D162 &amp; " " &amp; M681</f>
        <v>avèn viscu</v>
      </c>
      <c r="I684" s="31" t="str">
        <f>E162 &amp; " " &amp; M681</f>
        <v>avian viscu</v>
      </c>
      <c r="J684" s="31" t="str">
        <f>F162 &amp; " " &amp; M681</f>
        <v>aguerian viscu</v>
      </c>
      <c r="K684" s="32" t="str">
        <f>G162 &amp; " " &amp; M681</f>
        <v>auren viscu</v>
      </c>
      <c r="M684" s="32"/>
    </row>
    <row r="685" spans="1:13">
      <c r="A685" s="229"/>
      <c r="B685" s="35"/>
      <c r="C685" s="32"/>
      <c r="D685" s="119" t="s">
        <v>5110</v>
      </c>
      <c r="E685" s="31" t="s">
        <v>5117</v>
      </c>
      <c r="F685" s="31" t="s">
        <v>5123</v>
      </c>
      <c r="G685" s="31" t="s">
        <v>5129</v>
      </c>
      <c r="H685" s="31" t="str">
        <f>D163 &amp; " " &amp; M681</f>
        <v>avès viscu</v>
      </c>
      <c r="I685" s="31" t="str">
        <f>E163 &amp; " " &amp; M681</f>
        <v>avias viscu</v>
      </c>
      <c r="J685" s="31" t="str">
        <f>F163 &amp; " " &amp; M681</f>
        <v>aguerias viscu</v>
      </c>
      <c r="K685" s="32" t="str">
        <f>G163 &amp; " " &amp; M681</f>
        <v>aurés viscu</v>
      </c>
      <c r="M685" s="32"/>
    </row>
    <row r="686" spans="1:13" ht="13.5" thickBot="1">
      <c r="A686" s="230"/>
      <c r="B686" s="47"/>
      <c r="C686" s="44"/>
      <c r="D686" s="121" t="s">
        <v>5111</v>
      </c>
      <c r="E686" s="43" t="s">
        <v>5118</v>
      </c>
      <c r="F686" s="43" t="s">
        <v>5124</v>
      </c>
      <c r="G686" s="43" t="s">
        <v>5130</v>
      </c>
      <c r="H686" s="43" t="str">
        <f>D164 &amp; " " &amp; M681</f>
        <v>an viscu</v>
      </c>
      <c r="I686" s="43" t="str">
        <f>E164 &amp; " " &amp; M681</f>
        <v>avien  viscu</v>
      </c>
      <c r="J686" s="43" t="str">
        <f>F164 &amp; " " &amp; M681</f>
        <v>aguèron viscu</v>
      </c>
      <c r="K686" s="44" t="str">
        <f>G164 &amp; " " &amp; M681</f>
        <v>auran viscu</v>
      </c>
      <c r="M686" s="44"/>
    </row>
    <row r="687" spans="1:13">
      <c r="A687" s="169" t="s">
        <v>1293</v>
      </c>
      <c r="B687" s="48" t="s">
        <v>3170</v>
      </c>
      <c r="C687" s="49" t="str">
        <f>"avé" &amp; " " &amp; M687</f>
        <v>avé vincu</v>
      </c>
      <c r="D687" s="156" t="s">
        <v>5146</v>
      </c>
      <c r="E687" s="157" t="s">
        <v>5151</v>
      </c>
      <c r="F687" s="157" t="s">
        <v>5157</v>
      </c>
      <c r="G687" s="157" t="s">
        <v>5163</v>
      </c>
      <c r="H687" s="157" t="str">
        <f>D159 &amp; " " &amp; M687</f>
        <v>ai vincu</v>
      </c>
      <c r="I687" s="157" t="str">
        <f>E159 &amp; " " &amp; M687</f>
        <v>aviéu vincu</v>
      </c>
      <c r="J687" s="157" t="str">
        <f>F159 &amp; " " &amp; M687</f>
        <v>aguère vincu</v>
      </c>
      <c r="K687" s="158" t="str">
        <f>G159 &amp; " " &amp; M687</f>
        <v>aurai vincu</v>
      </c>
      <c r="M687" s="158" t="s">
        <v>5190</v>
      </c>
    </row>
    <row r="688" spans="1:13">
      <c r="A688" s="226" t="s">
        <v>3305</v>
      </c>
      <c r="B688" s="160"/>
      <c r="C688" s="161"/>
      <c r="D688" s="162" t="s">
        <v>5147</v>
      </c>
      <c r="E688" s="163" t="s">
        <v>5152</v>
      </c>
      <c r="F688" s="163" t="s">
        <v>5158</v>
      </c>
      <c r="G688" s="163" t="s">
        <v>5164</v>
      </c>
      <c r="H688" s="163" t="str">
        <f>D160 &amp; " " &amp; M687</f>
        <v>as vincu</v>
      </c>
      <c r="I688" s="163" t="str">
        <f>E160 &amp; " " &amp; M687</f>
        <v>aviés vincu</v>
      </c>
      <c r="J688" s="163" t="str">
        <f>F160 &amp; " " &amp; M687</f>
        <v>aguères vincu</v>
      </c>
      <c r="K688" s="161" t="str">
        <f>G160 &amp; " " &amp; M687</f>
        <v>auras vincu</v>
      </c>
      <c r="M688" s="161" t="s">
        <v>5191</v>
      </c>
    </row>
    <row r="689" spans="1:13">
      <c r="A689" s="227"/>
      <c r="B689" s="160"/>
      <c r="C689" s="161"/>
      <c r="D689" s="162" t="s">
        <v>5146</v>
      </c>
      <c r="E689" s="163" t="s">
        <v>5153</v>
      </c>
      <c r="F689" s="163" t="s">
        <v>5159</v>
      </c>
      <c r="G689" s="163" t="s">
        <v>5165</v>
      </c>
      <c r="H689" s="163" t="str">
        <f>D161 &amp; " " &amp; M687</f>
        <v>a vincu</v>
      </c>
      <c r="I689" s="163" t="str">
        <f>E161 &amp; " " &amp; M687</f>
        <v>avié vincu</v>
      </c>
      <c r="J689" s="163" t="str">
        <f>F161 &amp; " " &amp; M687</f>
        <v>aguè  vincu</v>
      </c>
      <c r="K689" s="161" t="str">
        <f>G161 &amp; " " &amp; M687</f>
        <v>aura vincu</v>
      </c>
      <c r="M689" s="161" t="str">
        <f>"avènt" &amp; " " &amp; M687</f>
        <v>avènt vincu</v>
      </c>
    </row>
    <row r="690" spans="1:13" ht="12.75" customHeight="1">
      <c r="A690" s="228" t="s">
        <v>3308</v>
      </c>
      <c r="B690" s="160"/>
      <c r="C690" s="161"/>
      <c r="D690" s="162" t="s">
        <v>5148</v>
      </c>
      <c r="E690" s="163" t="s">
        <v>5154</v>
      </c>
      <c r="F690" s="163" t="s">
        <v>5160</v>
      </c>
      <c r="G690" s="163" t="s">
        <v>5166</v>
      </c>
      <c r="H690" s="163" t="str">
        <f>D162 &amp; " " &amp; M687</f>
        <v>avèn vincu</v>
      </c>
      <c r="I690" s="163" t="str">
        <f>E162 &amp; " " &amp; M687</f>
        <v>avian vincu</v>
      </c>
      <c r="J690" s="163" t="str">
        <f>F162 &amp; " " &amp; M687</f>
        <v>aguerian vincu</v>
      </c>
      <c r="K690" s="161" t="str">
        <f>G162 &amp; " " &amp; M687</f>
        <v>auren vincu</v>
      </c>
      <c r="M690" s="161"/>
    </row>
    <row r="691" spans="1:13">
      <c r="A691" s="229"/>
      <c r="B691" s="160"/>
      <c r="C691" s="161"/>
      <c r="D691" s="162" t="s">
        <v>5149</v>
      </c>
      <c r="E691" s="163" t="s">
        <v>5155</v>
      </c>
      <c r="F691" s="163" t="s">
        <v>5161</v>
      </c>
      <c r="G691" s="163" t="s">
        <v>5167</v>
      </c>
      <c r="H691" s="163" t="str">
        <f>D163 &amp; " " &amp; M687</f>
        <v>avès vincu</v>
      </c>
      <c r="I691" s="163" t="str">
        <f>E163 &amp; " " &amp; M687</f>
        <v>avias vincu</v>
      </c>
      <c r="J691" s="163" t="str">
        <f>F163 &amp; " " &amp; M687</f>
        <v>aguerias vincu</v>
      </c>
      <c r="K691" s="161" t="str">
        <f>G163 &amp; " " &amp; M687</f>
        <v>aurés vincu</v>
      </c>
      <c r="M691" s="161"/>
    </row>
    <row r="692" spans="1:13" ht="13.5" thickBot="1">
      <c r="A692" s="230"/>
      <c r="B692" s="165"/>
      <c r="C692" s="166"/>
      <c r="D692" s="167" t="s">
        <v>5150</v>
      </c>
      <c r="E692" s="168" t="s">
        <v>5156</v>
      </c>
      <c r="F692" s="168" t="s">
        <v>5162</v>
      </c>
      <c r="G692" s="168" t="s">
        <v>5168</v>
      </c>
      <c r="H692" s="168" t="str">
        <f>D164 &amp; " " &amp; M687</f>
        <v>an vincu</v>
      </c>
      <c r="I692" s="168" t="str">
        <f>E164 &amp; " " &amp; M687</f>
        <v>avien  vincu</v>
      </c>
      <c r="J692" s="168" t="str">
        <f>F164 &amp; " " &amp; M687</f>
        <v>aguèron vincu</v>
      </c>
      <c r="K692" s="166" t="str">
        <f>G164 &amp; " " &amp; M687</f>
        <v>auran vincu</v>
      </c>
      <c r="M692" s="166"/>
    </row>
    <row r="693" spans="1:13">
      <c r="A693" s="169" t="s">
        <v>259</v>
      </c>
      <c r="B693" s="18" t="s">
        <v>3169</v>
      </c>
      <c r="C693" s="19" t="str">
        <f>"avé" &amp; " " &amp; M693</f>
        <v>avé vougu</v>
      </c>
      <c r="D693" s="140" t="s">
        <v>4675</v>
      </c>
      <c r="E693" s="22" t="s">
        <v>239</v>
      </c>
      <c r="F693" s="141" t="s">
        <v>4679</v>
      </c>
      <c r="G693" s="22" t="s">
        <v>246</v>
      </c>
      <c r="H693" s="22" t="str">
        <f>D159 &amp; " " &amp; M693</f>
        <v>ai vougu</v>
      </c>
      <c r="I693" s="22" t="str">
        <f>E159 &amp; " " &amp; M693</f>
        <v>aviéu vougu</v>
      </c>
      <c r="J693" s="22" t="str">
        <f>F159 &amp; " " &amp; M693</f>
        <v>aguère vougu</v>
      </c>
      <c r="K693" s="23" t="str">
        <f>G159 &amp; " " &amp; M693</f>
        <v>aurai vougu</v>
      </c>
      <c r="M693" s="23" t="s">
        <v>103</v>
      </c>
    </row>
    <row r="694" spans="1:13">
      <c r="A694" s="226" t="s">
        <v>3305</v>
      </c>
      <c r="B694" s="35"/>
      <c r="C694" s="32"/>
      <c r="D694" s="147" t="s">
        <v>4676</v>
      </c>
      <c r="E694" s="31" t="s">
        <v>238</v>
      </c>
      <c r="F694" s="148" t="s">
        <v>4680</v>
      </c>
      <c r="G694" s="31" t="s">
        <v>247</v>
      </c>
      <c r="H694" s="31" t="str">
        <f>D160 &amp; " " &amp; M693</f>
        <v>as vougu</v>
      </c>
      <c r="I694" s="31" t="str">
        <f>E160 &amp; " " &amp; M693</f>
        <v>aviés vougu</v>
      </c>
      <c r="J694" s="31" t="str">
        <f>F160 &amp; " " &amp; M693</f>
        <v>aguères vougu</v>
      </c>
      <c r="K694" s="32" t="str">
        <f>G160 &amp; " " &amp; M693</f>
        <v>auras vougu</v>
      </c>
      <c r="M694" s="146" t="s">
        <v>4682</v>
      </c>
    </row>
    <row r="695" spans="1:13">
      <c r="A695" s="227"/>
      <c r="B695" s="35"/>
      <c r="C695" s="32"/>
      <c r="D695" s="119" t="s">
        <v>235</v>
      </c>
      <c r="E695" s="31" t="s">
        <v>237</v>
      </c>
      <c r="F695" s="148" t="s">
        <v>4679</v>
      </c>
      <c r="G695" s="31" t="s">
        <v>248</v>
      </c>
      <c r="H695" s="31" t="str">
        <f>D161 &amp; " " &amp; M693</f>
        <v>a vougu</v>
      </c>
      <c r="I695" s="31" t="str">
        <f>E161 &amp; " " &amp; M693</f>
        <v>avié vougu</v>
      </c>
      <c r="J695" s="31" t="str">
        <f>F161 &amp; " " &amp; M693</f>
        <v>aguè  vougu</v>
      </c>
      <c r="K695" s="32" t="str">
        <f>G161 &amp; " " &amp; M693</f>
        <v>aura vougu</v>
      </c>
      <c r="M695" s="32" t="str">
        <f>"avènt" &amp; " " &amp; M693</f>
        <v>avènt vougu</v>
      </c>
    </row>
    <row r="696" spans="1:13" ht="12.75" customHeight="1">
      <c r="A696" s="228" t="s">
        <v>3308</v>
      </c>
      <c r="B696" s="35"/>
      <c r="C696" s="32"/>
      <c r="D696" s="119" t="s">
        <v>236</v>
      </c>
      <c r="E696" s="31" t="s">
        <v>240</v>
      </c>
      <c r="F696" s="31" t="s">
        <v>243</v>
      </c>
      <c r="G696" s="31" t="s">
        <v>249</v>
      </c>
      <c r="H696" s="31" t="str">
        <f>D162 &amp; " " &amp; M693</f>
        <v>avèn vougu</v>
      </c>
      <c r="I696" s="31" t="str">
        <f>E162 &amp; " " &amp; M693</f>
        <v>avian vougu</v>
      </c>
      <c r="J696" s="31" t="str">
        <f>F162 &amp; " " &amp; M693</f>
        <v>aguerian vougu</v>
      </c>
      <c r="K696" s="32" t="str">
        <f>G162 &amp; " " &amp; M693</f>
        <v>auren vougu</v>
      </c>
      <c r="M696" s="32"/>
    </row>
    <row r="697" spans="1:13">
      <c r="A697" s="229"/>
      <c r="B697" s="35"/>
      <c r="C697" s="32"/>
      <c r="D697" s="147" t="s">
        <v>4677</v>
      </c>
      <c r="E697" s="31" t="s">
        <v>241</v>
      </c>
      <c r="F697" s="31" t="s">
        <v>244</v>
      </c>
      <c r="G697" s="31" t="s">
        <v>250</v>
      </c>
      <c r="H697" s="31" t="str">
        <f>D163 &amp; " " &amp; M693</f>
        <v>avès vougu</v>
      </c>
      <c r="I697" s="31" t="str">
        <f>E163 &amp; " " &amp; M693</f>
        <v>avias vougu</v>
      </c>
      <c r="J697" s="31" t="str">
        <f>F163 &amp; " " &amp; M693</f>
        <v>aguerias vougu</v>
      </c>
      <c r="K697" s="32" t="str">
        <f>G163 &amp; " " &amp; M693</f>
        <v>aurés vougu</v>
      </c>
      <c r="M697" s="32"/>
    </row>
    <row r="698" spans="1:13" ht="13.5" thickBot="1">
      <c r="A698" s="230"/>
      <c r="B698" s="206"/>
      <c r="C698" s="207"/>
      <c r="D698" s="209" t="s">
        <v>4678</v>
      </c>
      <c r="E698" s="210" t="s">
        <v>242</v>
      </c>
      <c r="F698" s="210" t="s">
        <v>245</v>
      </c>
      <c r="G698" s="210" t="s">
        <v>251</v>
      </c>
      <c r="H698" s="210" t="str">
        <f>D164 &amp; " " &amp; M693</f>
        <v>an vougu</v>
      </c>
      <c r="I698" s="210" t="str">
        <f>E164 &amp; " " &amp; M693</f>
        <v>avien  vougu</v>
      </c>
      <c r="J698" s="210" t="str">
        <f>F164 &amp; " " &amp; M693</f>
        <v>aguèron vougu</v>
      </c>
      <c r="K698" s="207" t="str">
        <f>G164 &amp; " " &amp; M693</f>
        <v>auran vougu</v>
      </c>
      <c r="M698" s="207"/>
    </row>
    <row r="699" spans="1:13">
      <c r="A699" s="13"/>
      <c r="C699" s="2"/>
      <c r="J699" s="2"/>
      <c r="K699" s="2"/>
      <c r="M699" s="2"/>
    </row>
    <row r="700" spans="1:13">
      <c r="A700" s="13"/>
      <c r="J700" s="2"/>
      <c r="K700" s="2"/>
      <c r="M700" s="2"/>
    </row>
    <row r="701" spans="1:13">
      <c r="A701" s="13"/>
      <c r="C701" s="2"/>
      <c r="J701" s="2"/>
      <c r="K701" s="2"/>
      <c r="M701" s="2"/>
    </row>
    <row r="702" spans="1:13">
      <c r="A702" s="13"/>
      <c r="C702" s="2"/>
      <c r="J702" s="2"/>
      <c r="K702" s="2"/>
      <c r="M702" s="2"/>
    </row>
    <row r="703" spans="1:13">
      <c r="A703" s="13"/>
      <c r="C703" s="2"/>
      <c r="J703" s="2"/>
      <c r="K703" s="2"/>
      <c r="M703" s="2"/>
    </row>
  </sheetData>
  <mergeCells count="235">
    <mergeCell ref="B1:C1"/>
    <mergeCell ref="D1:K1"/>
    <mergeCell ref="A1:A2"/>
    <mergeCell ref="A4:A5"/>
    <mergeCell ref="A6:A8"/>
    <mergeCell ref="A10:A11"/>
    <mergeCell ref="A30:A32"/>
    <mergeCell ref="A34:A35"/>
    <mergeCell ref="A36:A38"/>
    <mergeCell ref="A40:A41"/>
    <mergeCell ref="A42:A44"/>
    <mergeCell ref="A46:A47"/>
    <mergeCell ref="A12:A14"/>
    <mergeCell ref="A16:A17"/>
    <mergeCell ref="A18:A20"/>
    <mergeCell ref="A22:A23"/>
    <mergeCell ref="A24:A26"/>
    <mergeCell ref="A28:A29"/>
    <mergeCell ref="A66:A68"/>
    <mergeCell ref="A70:A71"/>
    <mergeCell ref="A72:A74"/>
    <mergeCell ref="A76:A77"/>
    <mergeCell ref="A78:A80"/>
    <mergeCell ref="A82:A83"/>
    <mergeCell ref="A48:A50"/>
    <mergeCell ref="A52:A53"/>
    <mergeCell ref="A54:A56"/>
    <mergeCell ref="A58:A59"/>
    <mergeCell ref="A60:A62"/>
    <mergeCell ref="A64:A65"/>
    <mergeCell ref="A102:A104"/>
    <mergeCell ref="A106:A107"/>
    <mergeCell ref="A108:A110"/>
    <mergeCell ref="A112:A113"/>
    <mergeCell ref="A114:A116"/>
    <mergeCell ref="A118:A119"/>
    <mergeCell ref="A84:A86"/>
    <mergeCell ref="A88:A89"/>
    <mergeCell ref="A90:A92"/>
    <mergeCell ref="A94:A95"/>
    <mergeCell ref="A96:A98"/>
    <mergeCell ref="A100:A101"/>
    <mergeCell ref="A138:A140"/>
    <mergeCell ref="A142:A143"/>
    <mergeCell ref="A144:A146"/>
    <mergeCell ref="A148:A149"/>
    <mergeCell ref="A150:A152"/>
    <mergeCell ref="A154:A155"/>
    <mergeCell ref="A120:A122"/>
    <mergeCell ref="A124:A125"/>
    <mergeCell ref="A126:A128"/>
    <mergeCell ref="A130:A131"/>
    <mergeCell ref="A132:A134"/>
    <mergeCell ref="A136:A137"/>
    <mergeCell ref="A174:A176"/>
    <mergeCell ref="A178:A179"/>
    <mergeCell ref="A180:A182"/>
    <mergeCell ref="A184:A185"/>
    <mergeCell ref="A186:A188"/>
    <mergeCell ref="A190:A191"/>
    <mergeCell ref="A156:A158"/>
    <mergeCell ref="A160:A161"/>
    <mergeCell ref="A162:A164"/>
    <mergeCell ref="A166:A167"/>
    <mergeCell ref="A168:A170"/>
    <mergeCell ref="A172:A173"/>
    <mergeCell ref="A210:A212"/>
    <mergeCell ref="A214:A215"/>
    <mergeCell ref="A216:A218"/>
    <mergeCell ref="A220:A221"/>
    <mergeCell ref="A222:A224"/>
    <mergeCell ref="A226:A227"/>
    <mergeCell ref="A192:A194"/>
    <mergeCell ref="A196:A197"/>
    <mergeCell ref="A198:A200"/>
    <mergeCell ref="A202:A203"/>
    <mergeCell ref="A204:A206"/>
    <mergeCell ref="A208:A209"/>
    <mergeCell ref="A246:A248"/>
    <mergeCell ref="A250:A251"/>
    <mergeCell ref="A252:A254"/>
    <mergeCell ref="A256:A257"/>
    <mergeCell ref="A258:A260"/>
    <mergeCell ref="A262:A263"/>
    <mergeCell ref="A228:A230"/>
    <mergeCell ref="A232:A233"/>
    <mergeCell ref="A234:A236"/>
    <mergeCell ref="A238:A239"/>
    <mergeCell ref="A240:A242"/>
    <mergeCell ref="A244:A245"/>
    <mergeCell ref="A282:A284"/>
    <mergeCell ref="A286:A287"/>
    <mergeCell ref="A288:A290"/>
    <mergeCell ref="A292:A293"/>
    <mergeCell ref="A294:A296"/>
    <mergeCell ref="A298:A299"/>
    <mergeCell ref="A264:A266"/>
    <mergeCell ref="A268:A269"/>
    <mergeCell ref="A270:A272"/>
    <mergeCell ref="A274:A275"/>
    <mergeCell ref="A276:A278"/>
    <mergeCell ref="A280:A281"/>
    <mergeCell ref="A318:A320"/>
    <mergeCell ref="A322:A323"/>
    <mergeCell ref="A324:A326"/>
    <mergeCell ref="A328:A329"/>
    <mergeCell ref="A330:A332"/>
    <mergeCell ref="A334:A335"/>
    <mergeCell ref="A300:A302"/>
    <mergeCell ref="A304:A305"/>
    <mergeCell ref="A306:A308"/>
    <mergeCell ref="A310:A311"/>
    <mergeCell ref="A312:A314"/>
    <mergeCell ref="A316:A317"/>
    <mergeCell ref="A354:A356"/>
    <mergeCell ref="A358:A359"/>
    <mergeCell ref="A360:A362"/>
    <mergeCell ref="A364:A365"/>
    <mergeCell ref="A366:A368"/>
    <mergeCell ref="A370:A371"/>
    <mergeCell ref="A336:A338"/>
    <mergeCell ref="A340:A341"/>
    <mergeCell ref="A342:A344"/>
    <mergeCell ref="A346:A347"/>
    <mergeCell ref="A348:A350"/>
    <mergeCell ref="A352:A353"/>
    <mergeCell ref="A390:A392"/>
    <mergeCell ref="A394:A395"/>
    <mergeCell ref="A396:A398"/>
    <mergeCell ref="A400:A401"/>
    <mergeCell ref="A402:A404"/>
    <mergeCell ref="A406:A407"/>
    <mergeCell ref="A372:A374"/>
    <mergeCell ref="A376:A377"/>
    <mergeCell ref="A378:A380"/>
    <mergeCell ref="A382:A383"/>
    <mergeCell ref="A384:A386"/>
    <mergeCell ref="A388:A389"/>
    <mergeCell ref="A426:A428"/>
    <mergeCell ref="A430:A431"/>
    <mergeCell ref="A432:A434"/>
    <mergeCell ref="A436:A437"/>
    <mergeCell ref="A438:A440"/>
    <mergeCell ref="A442:A443"/>
    <mergeCell ref="A408:A410"/>
    <mergeCell ref="A412:A413"/>
    <mergeCell ref="A414:A416"/>
    <mergeCell ref="A418:A419"/>
    <mergeCell ref="A420:A422"/>
    <mergeCell ref="A424:A425"/>
    <mergeCell ref="A462:A464"/>
    <mergeCell ref="A466:A467"/>
    <mergeCell ref="A468:A470"/>
    <mergeCell ref="A472:A473"/>
    <mergeCell ref="A474:A476"/>
    <mergeCell ref="A478:A479"/>
    <mergeCell ref="A444:A446"/>
    <mergeCell ref="A448:A449"/>
    <mergeCell ref="A450:A452"/>
    <mergeCell ref="A454:A455"/>
    <mergeCell ref="A456:A458"/>
    <mergeCell ref="A460:A461"/>
    <mergeCell ref="A498:A500"/>
    <mergeCell ref="A502:A503"/>
    <mergeCell ref="A504:A506"/>
    <mergeCell ref="A508:A509"/>
    <mergeCell ref="A510:A512"/>
    <mergeCell ref="A514:A515"/>
    <mergeCell ref="A480:A482"/>
    <mergeCell ref="A484:A485"/>
    <mergeCell ref="A486:A488"/>
    <mergeCell ref="A490:A491"/>
    <mergeCell ref="A492:A494"/>
    <mergeCell ref="A496:A497"/>
    <mergeCell ref="A534:A536"/>
    <mergeCell ref="A538:A539"/>
    <mergeCell ref="A540:A542"/>
    <mergeCell ref="A544:A545"/>
    <mergeCell ref="A546:A548"/>
    <mergeCell ref="A550:A551"/>
    <mergeCell ref="A516:A518"/>
    <mergeCell ref="A520:A521"/>
    <mergeCell ref="A522:A524"/>
    <mergeCell ref="A526:A527"/>
    <mergeCell ref="A528:A530"/>
    <mergeCell ref="A532:A533"/>
    <mergeCell ref="A570:A572"/>
    <mergeCell ref="A574:A575"/>
    <mergeCell ref="A576:A578"/>
    <mergeCell ref="A580:A581"/>
    <mergeCell ref="A582:A584"/>
    <mergeCell ref="A586:A587"/>
    <mergeCell ref="A552:A554"/>
    <mergeCell ref="A556:A557"/>
    <mergeCell ref="A558:A560"/>
    <mergeCell ref="A562:A563"/>
    <mergeCell ref="A564:A566"/>
    <mergeCell ref="A568:A569"/>
    <mergeCell ref="A606:A608"/>
    <mergeCell ref="A610:A611"/>
    <mergeCell ref="A612:A614"/>
    <mergeCell ref="A616:A617"/>
    <mergeCell ref="A618:A620"/>
    <mergeCell ref="A622:A623"/>
    <mergeCell ref="A588:A590"/>
    <mergeCell ref="A592:A593"/>
    <mergeCell ref="A594:A596"/>
    <mergeCell ref="A598:A599"/>
    <mergeCell ref="A600:A602"/>
    <mergeCell ref="A604:A605"/>
    <mergeCell ref="A642:A644"/>
    <mergeCell ref="A646:A647"/>
    <mergeCell ref="A648:A650"/>
    <mergeCell ref="A652:A653"/>
    <mergeCell ref="A654:A656"/>
    <mergeCell ref="A658:A659"/>
    <mergeCell ref="A624:A626"/>
    <mergeCell ref="A628:A629"/>
    <mergeCell ref="A630:A632"/>
    <mergeCell ref="A634:A635"/>
    <mergeCell ref="A636:A638"/>
    <mergeCell ref="A640:A641"/>
    <mergeCell ref="A696:A698"/>
    <mergeCell ref="A678:A680"/>
    <mergeCell ref="A682:A683"/>
    <mergeCell ref="A684:A686"/>
    <mergeCell ref="A688:A689"/>
    <mergeCell ref="A690:A692"/>
    <mergeCell ref="A694:A695"/>
    <mergeCell ref="A660:A662"/>
    <mergeCell ref="A664:A665"/>
    <mergeCell ref="A666:A668"/>
    <mergeCell ref="A670:A671"/>
    <mergeCell ref="A672:A674"/>
    <mergeCell ref="A676:A677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J703"/>
  <sheetViews>
    <sheetView workbookViewId="0">
      <pane xSplit="1" ySplit="2" topLeftCell="B159" activePane="bottomRight" state="frozen"/>
      <selection pane="topRight" activeCell="B1" sqref="B1"/>
      <selection pane="bottomLeft" activeCell="A3" sqref="A3"/>
      <selection pane="bottomRight" activeCell="A160" sqref="A160:A161"/>
    </sheetView>
  </sheetViews>
  <sheetFormatPr baseColWidth="10" defaultRowHeight="12.75"/>
  <cols>
    <col min="1" max="2" width="18.28515625" bestFit="1" customWidth="1"/>
    <col min="3" max="3" width="17.42578125" bestFit="1" customWidth="1"/>
    <col min="4" max="4" width="18.28515625" bestFit="1" customWidth="1"/>
    <col min="5" max="5" width="24.85546875" bestFit="1" customWidth="1"/>
    <col min="6" max="6" width="22.5703125" bestFit="1" customWidth="1"/>
    <col min="7" max="7" width="29.140625" bestFit="1" customWidth="1"/>
    <col min="10" max="10" width="19" hidden="1" customWidth="1"/>
  </cols>
  <sheetData>
    <row r="1" spans="1:10" ht="18.75" thickBot="1">
      <c r="A1" s="233" t="s">
        <v>3184</v>
      </c>
      <c r="B1" s="231" t="s">
        <v>1871</v>
      </c>
      <c r="C1" s="232"/>
      <c r="D1" s="231" t="s">
        <v>1880</v>
      </c>
      <c r="E1" s="236"/>
      <c r="F1" s="236"/>
      <c r="G1" s="232"/>
    </row>
    <row r="2" spans="1:10" ht="16.5" thickBot="1">
      <c r="A2" s="234"/>
      <c r="B2" s="211" t="s">
        <v>1872</v>
      </c>
      <c r="C2" s="212" t="s">
        <v>1873</v>
      </c>
      <c r="D2" s="213" t="s">
        <v>1872</v>
      </c>
      <c r="E2" s="214" t="s">
        <v>1881</v>
      </c>
      <c r="F2" s="214" t="s">
        <v>1873</v>
      </c>
      <c r="G2" s="212" t="s">
        <v>1883</v>
      </c>
      <c r="J2" s="219" t="s">
        <v>1873</v>
      </c>
    </row>
    <row r="3" spans="1:10">
      <c r="A3" s="169" t="s">
        <v>1113</v>
      </c>
      <c r="B3" s="84" t="s">
        <v>1351</v>
      </c>
      <c r="C3" s="69" t="s">
        <v>1867</v>
      </c>
      <c r="D3" s="58" t="s">
        <v>1802</v>
      </c>
      <c r="E3" s="63" t="s">
        <v>1800</v>
      </c>
      <c r="F3" s="63" t="str">
        <f>D159 &amp; " " &amp; J3</f>
        <v>qu'ague abadaia</v>
      </c>
      <c r="G3" s="87" t="str">
        <f>E159 &amp; " " &amp;M3</f>
        <v xml:space="preserve">qu'aguèsse </v>
      </c>
      <c r="J3" s="86" t="s">
        <v>1351</v>
      </c>
    </row>
    <row r="4" spans="1:10">
      <c r="A4" s="226" t="s">
        <v>3305</v>
      </c>
      <c r="B4" s="88"/>
      <c r="C4" s="57"/>
      <c r="D4" s="66" t="s">
        <v>1320</v>
      </c>
      <c r="E4" s="81" t="s">
        <v>1321</v>
      </c>
      <c r="F4" s="63" t="str">
        <f>D160 &amp; " " &amp; J3</f>
        <v>qu'agues abadaia</v>
      </c>
      <c r="G4" s="69" t="str">
        <f>E160 &amp; " " &amp;M3</f>
        <v xml:space="preserve">qu'aguèsses </v>
      </c>
      <c r="J4" s="57" t="s">
        <v>1315</v>
      </c>
    </row>
    <row r="5" spans="1:10">
      <c r="A5" s="227"/>
      <c r="B5" s="56"/>
      <c r="C5" s="57"/>
      <c r="D5" s="66" t="s">
        <v>1327</v>
      </c>
      <c r="E5" s="81" t="s">
        <v>1328</v>
      </c>
      <c r="F5" s="63" t="str">
        <f>D161 &amp; " " &amp; J3</f>
        <v>qu'ague  abadaia</v>
      </c>
      <c r="G5" s="69" t="str">
        <f>E161 &amp; " " &amp;M3</f>
        <v xml:space="preserve">qu'aguèsse </v>
      </c>
      <c r="J5" s="57" t="s">
        <v>1864</v>
      </c>
    </row>
    <row r="6" spans="1:10">
      <c r="A6" s="228" t="s">
        <v>3308</v>
      </c>
      <c r="B6" s="56"/>
      <c r="C6" s="57"/>
      <c r="D6" s="66" t="s">
        <v>1334</v>
      </c>
      <c r="E6" s="81" t="s">
        <v>1335</v>
      </c>
      <c r="F6" s="63" t="str">
        <f>D162 &amp; " " &amp; J3</f>
        <v>qu'aguen abadaia</v>
      </c>
      <c r="G6" s="69" t="str">
        <f>E162 &amp; " " &amp;M3</f>
        <v xml:space="preserve">qu'aguessian </v>
      </c>
      <c r="J6" s="57"/>
    </row>
    <row r="7" spans="1:10">
      <c r="A7" s="229"/>
      <c r="B7" s="56"/>
      <c r="C7" s="57"/>
      <c r="D7" s="66" t="s">
        <v>1342</v>
      </c>
      <c r="E7" s="81" t="s">
        <v>1343</v>
      </c>
      <c r="F7" s="63" t="str">
        <f>D163 &amp; " " &amp; J3</f>
        <v>qu'agués abadaia</v>
      </c>
      <c r="G7" s="69" t="str">
        <f>E163 &amp; " " &amp;M3</f>
        <v xml:space="preserve">qu'aguessias </v>
      </c>
      <c r="J7" s="57"/>
    </row>
    <row r="8" spans="1:10" ht="13.5" thickBot="1">
      <c r="A8" s="230"/>
      <c r="B8" s="89"/>
      <c r="C8" s="90"/>
      <c r="D8" s="91" t="s">
        <v>1349</v>
      </c>
      <c r="E8" s="93" t="s">
        <v>1350</v>
      </c>
      <c r="F8" s="63" t="str">
        <f>D164 &amp; " " &amp; J3</f>
        <v>qu'agon abadaia</v>
      </c>
      <c r="G8" s="94" t="str">
        <f>E164 &amp; " " &amp;M3</f>
        <v xml:space="preserve">qu'aguèsson </v>
      </c>
      <c r="J8" s="90"/>
    </row>
    <row r="9" spans="1:10">
      <c r="A9" s="169" t="s">
        <v>1114</v>
      </c>
      <c r="B9" s="18" t="s">
        <v>1310</v>
      </c>
      <c r="C9" s="19" t="s">
        <v>1887</v>
      </c>
      <c r="D9" s="20" t="s">
        <v>1803</v>
      </c>
      <c r="E9" s="24" t="s">
        <v>1801</v>
      </c>
      <c r="F9" s="22" t="str">
        <f>D159 &amp; " " &amp; J9</f>
        <v>qu'ague abadeira</v>
      </c>
      <c r="G9" s="23" t="str">
        <f>E159 &amp; " " &amp; J9</f>
        <v>qu'aguèsse abadeira</v>
      </c>
      <c r="J9" s="19" t="s">
        <v>1310</v>
      </c>
    </row>
    <row r="10" spans="1:10">
      <c r="A10" s="226" t="s">
        <v>3305</v>
      </c>
      <c r="B10" s="26"/>
      <c r="C10" s="27"/>
      <c r="D10" s="28" t="s">
        <v>1385</v>
      </c>
      <c r="E10" s="33" t="s">
        <v>1358</v>
      </c>
      <c r="F10" s="31" t="str">
        <f>D160 &amp; " " &amp; J9</f>
        <v>qu'agues abadeira</v>
      </c>
      <c r="G10" s="32" t="str">
        <f>E160 &amp; " " &amp; J9</f>
        <v>qu'aguèsses abadeira</v>
      </c>
      <c r="J10" s="27" t="s">
        <v>1311</v>
      </c>
    </row>
    <row r="11" spans="1:10">
      <c r="A11" s="227"/>
      <c r="B11" s="26"/>
      <c r="C11" s="27"/>
      <c r="D11" s="28" t="s">
        <v>1386</v>
      </c>
      <c r="E11" s="33" t="s">
        <v>1362</v>
      </c>
      <c r="F11" s="31" t="str">
        <f>D161 &amp; " " &amp; J9</f>
        <v>qu'ague  abadeira</v>
      </c>
      <c r="G11" s="32" t="str">
        <f>E161 &amp; " " &amp; J9</f>
        <v>qu'aguèsse abadeira</v>
      </c>
      <c r="J11" s="27" t="str">
        <f>"avènt" &amp; " " &amp; J9</f>
        <v>avènt abadeira</v>
      </c>
    </row>
    <row r="12" spans="1:10">
      <c r="A12" s="228" t="s">
        <v>3308</v>
      </c>
      <c r="B12" s="26"/>
      <c r="C12" s="27"/>
      <c r="D12" s="34" t="s">
        <v>1367</v>
      </c>
      <c r="E12" s="33" t="s">
        <v>1368</v>
      </c>
      <c r="F12" s="31" t="str">
        <f>D162 &amp; " " &amp; J9</f>
        <v>qu'aguen abadeira</v>
      </c>
      <c r="G12" s="32" t="str">
        <f>E162 &amp; " " &amp; J9</f>
        <v>qu'aguessian abadeira</v>
      </c>
      <c r="J12" s="27"/>
    </row>
    <row r="13" spans="1:10">
      <c r="A13" s="229"/>
      <c r="B13" s="26"/>
      <c r="C13" s="27"/>
      <c r="D13" s="34" t="s">
        <v>1374</v>
      </c>
      <c r="E13" s="33" t="s">
        <v>1375</v>
      </c>
      <c r="F13" s="31" t="str">
        <f>D163 &amp; " " &amp; J9</f>
        <v>qu'agués abadeira</v>
      </c>
      <c r="G13" s="32" t="str">
        <f>E163 &amp; " " &amp; J9</f>
        <v>qu'aguessias abadeira</v>
      </c>
      <c r="J13" s="27"/>
    </row>
    <row r="14" spans="1:10" ht="13.5" thickBot="1">
      <c r="A14" s="230"/>
      <c r="B14" s="38"/>
      <c r="C14" s="39"/>
      <c r="D14" s="40" t="s">
        <v>1387</v>
      </c>
      <c r="E14" s="45" t="s">
        <v>1379</v>
      </c>
      <c r="F14" s="43" t="str">
        <f>D164 &amp; " " &amp; J9</f>
        <v>qu'agon abadeira</v>
      </c>
      <c r="G14" s="44" t="str">
        <f>E164 &amp; " " &amp; J9</f>
        <v>qu'aguèsson abadeira</v>
      </c>
      <c r="J14" s="39"/>
    </row>
    <row r="15" spans="1:10">
      <c r="A15" s="169" t="s">
        <v>1115</v>
      </c>
      <c r="B15" s="48" t="s">
        <v>1388</v>
      </c>
      <c r="C15" s="49" t="str">
        <f>"avé" &amp; " " &amp;J15</f>
        <v>avé abanca</v>
      </c>
      <c r="D15" s="50" t="s">
        <v>1804</v>
      </c>
      <c r="E15" s="54" t="s">
        <v>1805</v>
      </c>
      <c r="F15" s="51" t="str">
        <f>D159 &amp; " " &amp; J15</f>
        <v>qu'ague abanca</v>
      </c>
      <c r="G15" s="49" t="str">
        <f>E159 &amp; " " &amp; J15</f>
        <v>qu'aguèsse abanca</v>
      </c>
      <c r="J15" s="49" t="s">
        <v>1388</v>
      </c>
    </row>
    <row r="16" spans="1:10">
      <c r="A16" s="226" t="s">
        <v>3305</v>
      </c>
      <c r="B16" s="56"/>
      <c r="C16" s="57"/>
      <c r="D16" s="58" t="s">
        <v>1417</v>
      </c>
      <c r="E16" s="63" t="s">
        <v>1421</v>
      </c>
      <c r="F16" s="64" t="str">
        <f>D160 &amp; " " &amp; J15</f>
        <v>qu'agues abanca</v>
      </c>
      <c r="G16" s="65" t="str">
        <f>E160 &amp; " " &amp; J15</f>
        <v>qu'aguèsses abanca</v>
      </c>
      <c r="J16" s="57" t="s">
        <v>1389</v>
      </c>
    </row>
    <row r="17" spans="1:10">
      <c r="A17" s="227"/>
      <c r="B17" s="56"/>
      <c r="C17" s="57"/>
      <c r="D17" s="58" t="s">
        <v>1418</v>
      </c>
      <c r="E17" s="63" t="s">
        <v>1422</v>
      </c>
      <c r="F17" s="64" t="str">
        <f>D161 &amp; " " &amp; J15</f>
        <v>qu'ague  abanca</v>
      </c>
      <c r="G17" s="65" t="str">
        <f>E161 &amp; " " &amp; J15</f>
        <v>qu'aguèsse abanca</v>
      </c>
      <c r="J17" s="57" t="str">
        <f>"avènt" &amp; " " &amp; J15</f>
        <v>avènt abanca</v>
      </c>
    </row>
    <row r="18" spans="1:10">
      <c r="A18" s="228" t="s">
        <v>3308</v>
      </c>
      <c r="B18" s="56"/>
      <c r="C18" s="57"/>
      <c r="D18" s="58" t="s">
        <v>1419</v>
      </c>
      <c r="E18" s="63" t="s">
        <v>1423</v>
      </c>
      <c r="F18" s="64" t="str">
        <f>D162 &amp; " " &amp; J15</f>
        <v>qu'aguen abanca</v>
      </c>
      <c r="G18" s="65" t="str">
        <f>E162 &amp; " " &amp; J15</f>
        <v>qu'aguessian abanca</v>
      </c>
      <c r="J18" s="57"/>
    </row>
    <row r="19" spans="1:10">
      <c r="A19" s="229"/>
      <c r="B19" s="56"/>
      <c r="C19" s="57"/>
      <c r="D19" s="58" t="s">
        <v>1420</v>
      </c>
      <c r="E19" s="63" t="s">
        <v>1424</v>
      </c>
      <c r="F19" s="64" t="str">
        <f>D163 &amp; " " &amp; J15</f>
        <v>qu'agués abanca</v>
      </c>
      <c r="G19" s="65" t="str">
        <f>E163 &amp; " " &amp; J15</f>
        <v>qu'aguessias abanca</v>
      </c>
      <c r="J19" s="57"/>
    </row>
    <row r="20" spans="1:10" ht="13.5" thickBot="1">
      <c r="A20" s="230"/>
      <c r="B20" s="70"/>
      <c r="C20" s="71"/>
      <c r="D20" s="72" t="s">
        <v>1412</v>
      </c>
      <c r="E20" s="77" t="s">
        <v>1425</v>
      </c>
      <c r="F20" s="78" t="str">
        <f>D164 &amp; " " &amp; J15</f>
        <v>qu'agon abanca</v>
      </c>
      <c r="G20" s="79" t="str">
        <f>E164 &amp; " " &amp; J15</f>
        <v>qu'aguèsson abanca</v>
      </c>
      <c r="J20" s="71"/>
    </row>
    <row r="21" spans="1:10">
      <c r="A21" s="169" t="s">
        <v>1116</v>
      </c>
      <c r="B21" s="18" t="s">
        <v>1429</v>
      </c>
      <c r="C21" s="19" t="str">
        <f>"avé" &amp; " " &amp;J21</f>
        <v>avé abarbela</v>
      </c>
      <c r="D21" s="20" t="s">
        <v>1806</v>
      </c>
      <c r="E21" s="24" t="s">
        <v>1844</v>
      </c>
      <c r="F21" s="29" t="str">
        <f>D159 &amp; " " &amp; J21</f>
        <v>qu'ague abarbela</v>
      </c>
      <c r="G21" s="27" t="str">
        <f>E159 &amp; " " &amp; J21</f>
        <v>qu'aguèsse abarbela</v>
      </c>
      <c r="J21" s="23" t="s">
        <v>1429</v>
      </c>
    </row>
    <row r="22" spans="1:10">
      <c r="A22" s="226" t="s">
        <v>3305</v>
      </c>
      <c r="B22" s="26"/>
      <c r="C22" s="27"/>
      <c r="D22" s="34" t="s">
        <v>1459</v>
      </c>
      <c r="E22" s="33" t="s">
        <v>1437</v>
      </c>
      <c r="F22" s="31" t="str">
        <f>D160 &amp; " " &amp; J21</f>
        <v>qu'agues abarbela</v>
      </c>
      <c r="G22" s="32" t="str">
        <f>E160 &amp; " " &amp; J21</f>
        <v>qu'aguèsses abarbela</v>
      </c>
      <c r="J22" s="27" t="s">
        <v>1432</v>
      </c>
    </row>
    <row r="23" spans="1:10">
      <c r="A23" s="227"/>
      <c r="B23" s="26"/>
      <c r="C23" s="27"/>
      <c r="D23" s="34" t="s">
        <v>1461</v>
      </c>
      <c r="E23" s="33" t="s">
        <v>1441</v>
      </c>
      <c r="F23" s="31" t="str">
        <f>D161 &amp; " " &amp; J21</f>
        <v>qu'ague  abarbela</v>
      </c>
      <c r="G23" s="32" t="str">
        <f>E161 &amp; " " &amp; J21</f>
        <v>qu'aguèsse abarbela</v>
      </c>
      <c r="J23" s="27" t="str">
        <f>"avènt" &amp; " " &amp; J21</f>
        <v>avènt abarbela</v>
      </c>
    </row>
    <row r="24" spans="1:10">
      <c r="A24" s="228" t="s">
        <v>3308</v>
      </c>
      <c r="B24" s="26"/>
      <c r="C24" s="27"/>
      <c r="D24" s="34" t="s">
        <v>1447</v>
      </c>
      <c r="E24" s="33" t="s">
        <v>1448</v>
      </c>
      <c r="F24" s="31" t="str">
        <f>D162 &amp; " " &amp; J21</f>
        <v>qu'aguen abarbela</v>
      </c>
      <c r="G24" s="32" t="str">
        <f>E162 &amp; " " &amp; J21</f>
        <v>qu'aguessian abarbela</v>
      </c>
      <c r="J24" s="27"/>
    </row>
    <row r="25" spans="1:10">
      <c r="A25" s="229"/>
      <c r="B25" s="26"/>
      <c r="C25" s="27"/>
      <c r="D25" s="34" t="s">
        <v>1452</v>
      </c>
      <c r="E25" s="33" t="s">
        <v>1453</v>
      </c>
      <c r="F25" s="31" t="str">
        <f>D163 &amp; " " &amp; J21</f>
        <v>qu'agués abarbela</v>
      </c>
      <c r="G25" s="32" t="str">
        <f>E163 &amp; " " &amp; J21</f>
        <v>qu'aguessias abarbela</v>
      </c>
      <c r="J25" s="27"/>
    </row>
    <row r="26" spans="1:10" ht="13.5" thickBot="1">
      <c r="A26" s="230"/>
      <c r="B26" s="38"/>
      <c r="C26" s="39"/>
      <c r="D26" s="46" t="s">
        <v>1463</v>
      </c>
      <c r="E26" s="45" t="s">
        <v>1457</v>
      </c>
      <c r="F26" s="43" t="str">
        <f>D164 &amp; " " &amp; J21</f>
        <v>qu'agon abarbela</v>
      </c>
      <c r="G26" s="44" t="str">
        <f>E164 &amp; " " &amp; J21</f>
        <v>qu'aguèsson abarbela</v>
      </c>
      <c r="J26" s="39"/>
    </row>
    <row r="27" spans="1:10">
      <c r="A27" s="169" t="s">
        <v>1117</v>
      </c>
      <c r="B27" s="48" t="s">
        <v>1470</v>
      </c>
      <c r="C27" s="49" t="str">
        <f>"avé" &amp; " " &amp;J27</f>
        <v>avé abeissa</v>
      </c>
      <c r="D27" s="50" t="s">
        <v>1847</v>
      </c>
      <c r="E27" s="54" t="s">
        <v>1845</v>
      </c>
      <c r="F27" s="59" t="str">
        <f>D159 &amp; " " &amp; J27</f>
        <v>qu'ague abeissa</v>
      </c>
      <c r="G27" s="57" t="str">
        <f>E159 &amp; " " &amp; J27</f>
        <v>qu'aguèsse abeissa</v>
      </c>
      <c r="J27" s="53" t="s">
        <v>1470</v>
      </c>
    </row>
    <row r="28" spans="1:10">
      <c r="A28" s="226" t="s">
        <v>3305</v>
      </c>
      <c r="B28" s="56"/>
      <c r="C28" s="57"/>
      <c r="D28" s="58" t="s">
        <v>1505</v>
      </c>
      <c r="E28" s="81" t="s">
        <v>1479</v>
      </c>
      <c r="F28" s="61" t="str">
        <f>D160 &amp; " " &amp; J27</f>
        <v>qu'agues abeissa</v>
      </c>
      <c r="G28" s="62" t="str">
        <f>E160 &amp; " " &amp; J27</f>
        <v>qu'aguèsses abeissa</v>
      </c>
      <c r="J28" s="57" t="s">
        <v>1474</v>
      </c>
    </row>
    <row r="29" spans="1:10">
      <c r="A29" s="227"/>
      <c r="B29" s="56"/>
      <c r="C29" s="57"/>
      <c r="D29" s="58" t="s">
        <v>1506</v>
      </c>
      <c r="E29" s="81" t="s">
        <v>1484</v>
      </c>
      <c r="F29" s="61" t="str">
        <f>D161 &amp; " " &amp; J27</f>
        <v>qu'ague  abeissa</v>
      </c>
      <c r="G29" s="62" t="str">
        <f>E161 &amp; " " &amp; J27</f>
        <v>qu'aguèsse abeissa</v>
      </c>
      <c r="J29" s="57" t="str">
        <f>"avènt" &amp; " " &amp; J27</f>
        <v>avènt abeissa</v>
      </c>
    </row>
    <row r="30" spans="1:10">
      <c r="A30" s="228" t="s">
        <v>3308</v>
      </c>
      <c r="B30" s="56"/>
      <c r="C30" s="57"/>
      <c r="D30" s="66" t="s">
        <v>1490</v>
      </c>
      <c r="E30" s="63" t="s">
        <v>1508</v>
      </c>
      <c r="F30" s="61" t="str">
        <f>D162 &amp; " " &amp; J27</f>
        <v>qu'aguen abeissa</v>
      </c>
      <c r="G30" s="62" t="str">
        <f>E162 &amp; " " &amp; J27</f>
        <v>qu'aguessian abeissa</v>
      </c>
      <c r="J30" s="57"/>
    </row>
    <row r="31" spans="1:10">
      <c r="A31" s="229"/>
      <c r="B31" s="56"/>
      <c r="C31" s="57"/>
      <c r="D31" s="66" t="s">
        <v>1497</v>
      </c>
      <c r="E31" s="63" t="s">
        <v>1509</v>
      </c>
      <c r="F31" s="61" t="str">
        <f>D163 &amp; " " &amp; J27</f>
        <v>qu'agués abeissa</v>
      </c>
      <c r="G31" s="62" t="str">
        <f>E163 &amp; " " &amp; J27</f>
        <v>qu'aguessias abeissa</v>
      </c>
      <c r="J31" s="57"/>
    </row>
    <row r="32" spans="1:10" ht="13.5" thickBot="1">
      <c r="A32" s="230"/>
      <c r="B32" s="70"/>
      <c r="C32" s="71"/>
      <c r="D32" s="82" t="s">
        <v>1507</v>
      </c>
      <c r="E32" s="77" t="s">
        <v>1510</v>
      </c>
      <c r="F32" s="75" t="str">
        <f>D164 &amp; " " &amp; J27</f>
        <v>qu'agon abeissa</v>
      </c>
      <c r="G32" s="76" t="str">
        <f>E164 &amp; " " &amp; J27</f>
        <v>qu'aguèsson abeissa</v>
      </c>
      <c r="J32" s="71"/>
    </row>
    <row r="33" spans="1:10">
      <c r="A33" s="169" t="s">
        <v>1118</v>
      </c>
      <c r="B33" s="18" t="s">
        <v>1511</v>
      </c>
      <c r="C33" s="19" t="str">
        <f>"avé" &amp; " " &amp;J33</f>
        <v>avé abela</v>
      </c>
      <c r="D33" s="20" t="s">
        <v>1848</v>
      </c>
      <c r="E33" s="24" t="s">
        <v>1846</v>
      </c>
      <c r="F33" s="29" t="str">
        <f>D159 &amp; " " &amp; J33</f>
        <v>qu'ague abela</v>
      </c>
      <c r="G33" s="27" t="str">
        <f>E159 &amp; " " &amp; J33</f>
        <v>qu'aguèsse abela</v>
      </c>
      <c r="J33" s="23" t="s">
        <v>1511</v>
      </c>
    </row>
    <row r="34" spans="1:10">
      <c r="A34" s="226" t="s">
        <v>3305</v>
      </c>
      <c r="B34" s="26"/>
      <c r="C34" s="27"/>
      <c r="D34" s="28" t="s">
        <v>1549</v>
      </c>
      <c r="E34" s="33" t="s">
        <v>1518</v>
      </c>
      <c r="F34" s="31" t="str">
        <f>D160 &amp; " " &amp; J33</f>
        <v>qu'agues abela</v>
      </c>
      <c r="G34" s="32" t="str">
        <f>E160 &amp; " " &amp; J33</f>
        <v>qu'aguèsses abela</v>
      </c>
      <c r="J34" s="27" t="s">
        <v>1514</v>
      </c>
    </row>
    <row r="35" spans="1:10">
      <c r="A35" s="227"/>
      <c r="B35" s="26"/>
      <c r="C35" s="27"/>
      <c r="D35" s="28" t="s">
        <v>1550</v>
      </c>
      <c r="E35" s="33" t="s">
        <v>1522</v>
      </c>
      <c r="F35" s="31" t="str">
        <f>D161 &amp; " " &amp; J33</f>
        <v>qu'ague  abela</v>
      </c>
      <c r="G35" s="32" t="str">
        <f>E161 &amp; " " &amp; J33</f>
        <v>qu'aguèsse abela</v>
      </c>
      <c r="J35" s="27" t="str">
        <f>"avènt" &amp; " " &amp; J33</f>
        <v>avènt abela</v>
      </c>
    </row>
    <row r="36" spans="1:10">
      <c r="A36" s="228" t="s">
        <v>3308</v>
      </c>
      <c r="B36" s="26"/>
      <c r="C36" s="27"/>
      <c r="D36" s="34" t="s">
        <v>1527</v>
      </c>
      <c r="E36" s="33" t="s">
        <v>1528</v>
      </c>
      <c r="F36" s="31" t="str">
        <f>D162 &amp; " " &amp; J33</f>
        <v>qu'aguen abela</v>
      </c>
      <c r="G36" s="32" t="str">
        <f>E162 &amp; " " &amp; J33</f>
        <v>qu'aguessian abela</v>
      </c>
      <c r="J36" s="27"/>
    </row>
    <row r="37" spans="1:10">
      <c r="A37" s="229"/>
      <c r="B37" s="26"/>
      <c r="C37" s="27"/>
      <c r="D37" s="34" t="s">
        <v>1534</v>
      </c>
      <c r="E37" s="33" t="s">
        <v>1535</v>
      </c>
      <c r="F37" s="31" t="str">
        <f>D163 &amp; " " &amp; J33</f>
        <v>qu'agués abela</v>
      </c>
      <c r="G37" s="32" t="str">
        <f>E163 &amp; " " &amp; J33</f>
        <v>qu'aguessias abela</v>
      </c>
      <c r="J37" s="27"/>
    </row>
    <row r="38" spans="1:10" ht="13.5" thickBot="1">
      <c r="A38" s="230"/>
      <c r="B38" s="38"/>
      <c r="C38" s="39"/>
      <c r="D38" s="40" t="s">
        <v>1551</v>
      </c>
      <c r="E38" s="45" t="s">
        <v>1539</v>
      </c>
      <c r="F38" s="43" t="str">
        <f>D164 &amp; " " &amp; J33</f>
        <v>qu'agon abela</v>
      </c>
      <c r="G38" s="44" t="str">
        <f>E164 &amp; " " &amp; J33</f>
        <v>qu'aguèsson abela</v>
      </c>
      <c r="J38" s="39"/>
    </row>
    <row r="39" spans="1:10">
      <c r="A39" s="169" t="s">
        <v>1119</v>
      </c>
      <c r="B39" s="48" t="s">
        <v>1552</v>
      </c>
      <c r="C39" s="49" t="str">
        <f>"avé" &amp; " " &amp;J39</f>
        <v>avé abeluga</v>
      </c>
      <c r="D39" s="50" t="s">
        <v>1849</v>
      </c>
      <c r="E39" s="54" t="s">
        <v>1850</v>
      </c>
      <c r="F39" s="60" t="str">
        <f>D159 &amp; " " &amp; J39</f>
        <v>qu'ague abeluga</v>
      </c>
      <c r="G39" s="69" t="str">
        <f>E159 &amp; " " &amp; J39</f>
        <v>qu'aguèsse abeluga</v>
      </c>
      <c r="J39" s="53" t="s">
        <v>1552</v>
      </c>
    </row>
    <row r="40" spans="1:10">
      <c r="A40" s="226" t="s">
        <v>3305</v>
      </c>
      <c r="B40" s="56"/>
      <c r="C40" s="57"/>
      <c r="D40" s="58" t="s">
        <v>1582</v>
      </c>
      <c r="E40" s="63" t="s">
        <v>1584</v>
      </c>
      <c r="F40" s="64" t="str">
        <f>D160 &amp; " " &amp; J39</f>
        <v>qu'agues abeluga</v>
      </c>
      <c r="G40" s="65" t="str">
        <f>E160 &amp; " " &amp; J39</f>
        <v>qu'aguèsses abeluga</v>
      </c>
      <c r="J40" s="57" t="s">
        <v>1556</v>
      </c>
    </row>
    <row r="41" spans="1:10">
      <c r="A41" s="227"/>
      <c r="B41" s="56"/>
      <c r="C41" s="57"/>
      <c r="D41" s="58" t="s">
        <v>1583</v>
      </c>
      <c r="E41" s="63" t="s">
        <v>1585</v>
      </c>
      <c r="F41" s="64" t="str">
        <f>D161 &amp; " " &amp; J39</f>
        <v>qu'ague  abeluga</v>
      </c>
      <c r="G41" s="65" t="str">
        <f>E161 &amp; " " &amp; J39</f>
        <v>qu'aguèsse abeluga</v>
      </c>
      <c r="J41" s="57" t="str">
        <f>"avènt" &amp; " " &amp; J39</f>
        <v>avènt abeluga</v>
      </c>
    </row>
    <row r="42" spans="1:10">
      <c r="A42" s="228" t="s">
        <v>3308</v>
      </c>
      <c r="B42" s="56"/>
      <c r="C42" s="57"/>
      <c r="D42" s="58" t="s">
        <v>1589</v>
      </c>
      <c r="E42" s="63" t="s">
        <v>1591</v>
      </c>
      <c r="F42" s="64" t="str">
        <f>D162 &amp; " " &amp; J39</f>
        <v>qu'aguen abeluga</v>
      </c>
      <c r="G42" s="65" t="str">
        <f>E162 &amp; " " &amp; J39</f>
        <v>qu'aguessian abeluga</v>
      </c>
      <c r="J42" s="57"/>
    </row>
    <row r="43" spans="1:10">
      <c r="A43" s="229"/>
      <c r="B43" s="56"/>
      <c r="C43" s="57"/>
      <c r="D43" s="58" t="s">
        <v>1590</v>
      </c>
      <c r="E43" s="63" t="s">
        <v>1592</v>
      </c>
      <c r="F43" s="64" t="str">
        <f>D163 &amp; " " &amp; J39</f>
        <v>qu'agués abeluga</v>
      </c>
      <c r="G43" s="65" t="str">
        <f>E163 &amp; " " &amp; J39</f>
        <v>qu'aguessias abeluga</v>
      </c>
      <c r="J43" s="57"/>
    </row>
    <row r="44" spans="1:10" ht="13.5" thickBot="1">
      <c r="A44" s="230"/>
      <c r="B44" s="70"/>
      <c r="C44" s="71"/>
      <c r="D44" s="72" t="s">
        <v>1578</v>
      </c>
      <c r="E44" s="77" t="s">
        <v>1586</v>
      </c>
      <c r="F44" s="78" t="str">
        <f>D164 &amp; " " &amp; J39</f>
        <v>qu'agon abeluga</v>
      </c>
      <c r="G44" s="79" t="str">
        <f>E164 &amp; " " &amp; J39</f>
        <v>qu'aguèsson abeluga</v>
      </c>
      <c r="J44" s="71"/>
    </row>
    <row r="45" spans="1:10">
      <c r="A45" s="169" t="s">
        <v>1120</v>
      </c>
      <c r="B45" s="18" t="s">
        <v>1593</v>
      </c>
      <c r="C45" s="19" t="str">
        <f>"avé" &amp; " " &amp;J45</f>
        <v>avé abitua</v>
      </c>
      <c r="D45" s="20" t="s">
        <v>1851</v>
      </c>
      <c r="E45" s="24" t="s">
        <v>1852</v>
      </c>
      <c r="F45" s="30" t="str">
        <f>D159 &amp; " " &amp; J45</f>
        <v>qu'ague abitua</v>
      </c>
      <c r="G45" s="37" t="str">
        <f>E159 &amp; " " &amp; J45</f>
        <v>qu'aguèsse abitua</v>
      </c>
      <c r="J45" s="23" t="s">
        <v>1593</v>
      </c>
    </row>
    <row r="46" spans="1:10">
      <c r="A46" s="226" t="s">
        <v>3305</v>
      </c>
      <c r="B46" s="26"/>
      <c r="C46" s="27"/>
      <c r="D46" s="34" t="s">
        <v>1602</v>
      </c>
      <c r="E46" s="33" t="s">
        <v>1603</v>
      </c>
      <c r="F46" s="95" t="str">
        <f>D160 &amp; " " &amp; J45</f>
        <v>qu'agues abitua</v>
      </c>
      <c r="G46" s="96" t="str">
        <f>E160 &amp; " " &amp; J45</f>
        <v>qu'aguèsses abitua</v>
      </c>
      <c r="J46" s="27" t="s">
        <v>1597</v>
      </c>
    </row>
    <row r="47" spans="1:10">
      <c r="A47" s="227"/>
      <c r="B47" s="26"/>
      <c r="C47" s="27"/>
      <c r="D47" s="34" t="s">
        <v>1609</v>
      </c>
      <c r="E47" s="33" t="s">
        <v>1610</v>
      </c>
      <c r="F47" s="95" t="str">
        <f>D161 &amp; " " &amp; J45</f>
        <v>qu'ague  abitua</v>
      </c>
      <c r="G47" s="96" t="str">
        <f>E161 &amp; " " &amp; J45</f>
        <v>qu'aguèsse abitua</v>
      </c>
      <c r="J47" s="27" t="str">
        <f>"avènt" &amp; " " &amp; J45</f>
        <v>avènt abitua</v>
      </c>
    </row>
    <row r="48" spans="1:10">
      <c r="A48" s="228" t="s">
        <v>3308</v>
      </c>
      <c r="B48" s="26"/>
      <c r="C48" s="27"/>
      <c r="D48" s="34" t="s">
        <v>1616</v>
      </c>
      <c r="E48" s="33" t="s">
        <v>1617</v>
      </c>
      <c r="F48" s="95" t="str">
        <f>D162 &amp; " " &amp; J45</f>
        <v>qu'aguen abitua</v>
      </c>
      <c r="G48" s="96" t="str">
        <f>E162 &amp; " " &amp; J45</f>
        <v>qu'aguessian abitua</v>
      </c>
      <c r="J48" s="27"/>
    </row>
    <row r="49" spans="1:10">
      <c r="A49" s="229"/>
      <c r="B49" s="26"/>
      <c r="C49" s="27"/>
      <c r="D49" s="34" t="s">
        <v>1623</v>
      </c>
      <c r="E49" s="33" t="s">
        <v>1624</v>
      </c>
      <c r="F49" s="95" t="str">
        <f>D163 &amp; " " &amp; J45</f>
        <v>qu'agués abitua</v>
      </c>
      <c r="G49" s="96" t="str">
        <f>E163 &amp; " " &amp; J45</f>
        <v>qu'aguessias abitua</v>
      </c>
      <c r="J49" s="27"/>
    </row>
    <row r="50" spans="1:10" ht="13.5" thickBot="1">
      <c r="A50" s="230"/>
      <c r="B50" s="38"/>
      <c r="C50" s="39"/>
      <c r="D50" s="46" t="s">
        <v>1630</v>
      </c>
      <c r="E50" s="45" t="s">
        <v>1631</v>
      </c>
      <c r="F50" s="97" t="str">
        <f>D164 &amp; " " &amp; J45</f>
        <v>qu'agon abitua</v>
      </c>
      <c r="G50" s="98" t="str">
        <f>E164 &amp; " " &amp; J45</f>
        <v>qu'aguèsson abitua</v>
      </c>
      <c r="J50" s="39"/>
    </row>
    <row r="51" spans="1:10">
      <c r="A51" s="169" t="s">
        <v>1121</v>
      </c>
      <c r="B51" s="48" t="s">
        <v>1633</v>
      </c>
      <c r="C51" s="49" t="str">
        <f>"avé" &amp; " " &amp;J51</f>
        <v>avé ableiga</v>
      </c>
      <c r="D51" s="50" t="s">
        <v>1853</v>
      </c>
      <c r="E51" s="54" t="s">
        <v>1854</v>
      </c>
      <c r="F51" s="59" t="str">
        <f>D159 &amp; " " &amp; J51</f>
        <v>qu'ague ableiga</v>
      </c>
      <c r="G51" s="57" t="str">
        <f>E159 &amp; " " &amp; J51</f>
        <v>qu'aguèsse ableiga</v>
      </c>
      <c r="J51" s="53" t="s">
        <v>1633</v>
      </c>
    </row>
    <row r="52" spans="1:10">
      <c r="A52" s="226" t="s">
        <v>3305</v>
      </c>
      <c r="B52" s="56"/>
      <c r="C52" s="57"/>
      <c r="D52" s="58" t="s">
        <v>1671</v>
      </c>
      <c r="E52" s="81" t="s">
        <v>1642</v>
      </c>
      <c r="F52" s="61" t="str">
        <f>D160 &amp; " " &amp; J51</f>
        <v>qu'agues ableiga</v>
      </c>
      <c r="G52" s="62" t="str">
        <f>E160 &amp; " " &amp; J51</f>
        <v>qu'aguèsses ableiga</v>
      </c>
      <c r="J52" s="57" t="s">
        <v>1637</v>
      </c>
    </row>
    <row r="53" spans="1:10">
      <c r="A53" s="227"/>
      <c r="B53" s="56"/>
      <c r="C53" s="57"/>
      <c r="D53" s="58" t="s">
        <v>1672</v>
      </c>
      <c r="E53" s="81" t="s">
        <v>1647</v>
      </c>
      <c r="F53" s="61" t="str">
        <f>D161 &amp; " " &amp; J51</f>
        <v>qu'ague  ableiga</v>
      </c>
      <c r="G53" s="62" t="str">
        <f>E161 &amp; " " &amp; J51</f>
        <v>qu'aguèsse ableiga</v>
      </c>
      <c r="J53" s="57" t="str">
        <f>"avènt" &amp; " " &amp; J51</f>
        <v>avènt ableiga</v>
      </c>
    </row>
    <row r="54" spans="1:10">
      <c r="A54" s="228" t="s">
        <v>3308</v>
      </c>
      <c r="B54" s="56"/>
      <c r="C54" s="57"/>
      <c r="D54" s="66" t="s">
        <v>1653</v>
      </c>
      <c r="E54" s="81" t="s">
        <v>1654</v>
      </c>
      <c r="F54" s="61" t="str">
        <f>D162 &amp; " " &amp; J51</f>
        <v>qu'aguen ableiga</v>
      </c>
      <c r="G54" s="62" t="str">
        <f>E162 &amp; " " &amp; J51</f>
        <v>qu'aguessian ableiga</v>
      </c>
      <c r="J54" s="57"/>
    </row>
    <row r="55" spans="1:10">
      <c r="A55" s="229"/>
      <c r="B55" s="56"/>
      <c r="C55" s="57"/>
      <c r="D55" s="66" t="s">
        <v>1661</v>
      </c>
      <c r="E55" s="81" t="s">
        <v>1662</v>
      </c>
      <c r="F55" s="61" t="str">
        <f>D163 &amp; " " &amp; J51</f>
        <v>qu'agués ableiga</v>
      </c>
      <c r="G55" s="62" t="str">
        <f>E163 &amp; " " &amp; J51</f>
        <v>qu'aguessias ableiga</v>
      </c>
      <c r="J55" s="57"/>
    </row>
    <row r="56" spans="1:10" ht="13.5" thickBot="1">
      <c r="A56" s="230"/>
      <c r="B56" s="70"/>
      <c r="C56" s="71"/>
      <c r="D56" s="82" t="s">
        <v>1673</v>
      </c>
      <c r="E56" s="83" t="s">
        <v>1667</v>
      </c>
      <c r="F56" s="75" t="str">
        <f>D164 &amp; " " &amp; J51</f>
        <v>qu'agon ableiga</v>
      </c>
      <c r="G56" s="76" t="str">
        <f>E164 &amp; " " &amp; J51</f>
        <v>qu'aguèsson ableiga</v>
      </c>
      <c r="J56" s="71"/>
    </row>
    <row r="57" spans="1:10">
      <c r="A57" s="169" t="s">
        <v>1122</v>
      </c>
      <c r="B57" s="18" t="s">
        <v>1675</v>
      </c>
      <c r="C57" s="19" t="str">
        <f>"avé" &amp; " " &amp;J57</f>
        <v>avé ablouta</v>
      </c>
      <c r="D57" s="20" t="s">
        <v>1855</v>
      </c>
      <c r="E57" s="24" t="s">
        <v>1856</v>
      </c>
      <c r="F57" s="29" t="str">
        <f>D159 &amp; " " &amp; J57</f>
        <v>qu'ague ablouta</v>
      </c>
      <c r="G57" s="27" t="str">
        <f>E159 &amp; " " &amp; J57</f>
        <v>qu'aguèsse ablouta</v>
      </c>
      <c r="J57" s="23" t="s">
        <v>1675</v>
      </c>
    </row>
    <row r="58" spans="1:10">
      <c r="A58" s="226" t="s">
        <v>3305</v>
      </c>
      <c r="B58" s="26"/>
      <c r="C58" s="27"/>
      <c r="D58" s="28" t="s">
        <v>1712</v>
      </c>
      <c r="E58" s="33" t="s">
        <v>1683</v>
      </c>
      <c r="F58" s="31" t="str">
        <f>D160 &amp; " " &amp; J57</f>
        <v>qu'agues ablouta</v>
      </c>
      <c r="G58" s="32" t="str">
        <f>E160 &amp; " " &amp; J57</f>
        <v>qu'aguèsses ablouta</v>
      </c>
      <c r="J58" s="27" t="s">
        <v>1678</v>
      </c>
    </row>
    <row r="59" spans="1:10">
      <c r="A59" s="227"/>
      <c r="B59" s="26"/>
      <c r="C59" s="27"/>
      <c r="D59" s="28" t="s">
        <v>1713</v>
      </c>
      <c r="E59" s="33" t="s">
        <v>1688</v>
      </c>
      <c r="F59" s="31" t="str">
        <f>D161 &amp; " " &amp; J57</f>
        <v>qu'ague  ablouta</v>
      </c>
      <c r="G59" s="32" t="str">
        <f>E161 &amp; " " &amp; J57</f>
        <v>qu'aguèsse ablouta</v>
      </c>
      <c r="J59" s="27" t="str">
        <f>"avènt" &amp; " " &amp; J57</f>
        <v>avènt ablouta</v>
      </c>
    </row>
    <row r="60" spans="1:10">
      <c r="A60" s="228" t="s">
        <v>3308</v>
      </c>
      <c r="B60" s="26"/>
      <c r="C60" s="27"/>
      <c r="D60" s="34" t="s">
        <v>1694</v>
      </c>
      <c r="E60" s="33" t="s">
        <v>1695</v>
      </c>
      <c r="F60" s="31" t="str">
        <f>D162 &amp; " " &amp; J57</f>
        <v>qu'aguen ablouta</v>
      </c>
      <c r="G60" s="32" t="str">
        <f>E162 &amp; " " &amp; J57</f>
        <v>qu'aguessian ablouta</v>
      </c>
      <c r="J60" s="27"/>
    </row>
    <row r="61" spans="1:10">
      <c r="A61" s="229"/>
      <c r="B61" s="26"/>
      <c r="C61" s="27"/>
      <c r="D61" s="34" t="s">
        <v>1701</v>
      </c>
      <c r="E61" s="33" t="s">
        <v>1702</v>
      </c>
      <c r="F61" s="31" t="str">
        <f>D163 &amp; " " &amp; J57</f>
        <v>qu'agués ablouta</v>
      </c>
      <c r="G61" s="32" t="str">
        <f>E163 &amp; " " &amp; J57</f>
        <v>qu'aguessias ablouta</v>
      </c>
      <c r="J61" s="27"/>
    </row>
    <row r="62" spans="1:10" ht="13.5" thickBot="1">
      <c r="A62" s="230"/>
      <c r="B62" s="38"/>
      <c r="C62" s="39"/>
      <c r="D62" s="40" t="s">
        <v>1714</v>
      </c>
      <c r="E62" s="45" t="s">
        <v>1707</v>
      </c>
      <c r="F62" s="43" t="str">
        <f>D164 &amp; " " &amp; J57</f>
        <v>qu'agon ablouta</v>
      </c>
      <c r="G62" s="44" t="str">
        <f>E164 &amp; " " &amp; J57</f>
        <v>qu'aguèsson ablouta</v>
      </c>
      <c r="J62" s="39"/>
    </row>
    <row r="63" spans="1:10">
      <c r="A63" s="169" t="s">
        <v>1123</v>
      </c>
      <c r="B63" s="192" t="s">
        <v>1715</v>
      </c>
      <c r="C63" s="49" t="str">
        <f>"avé" &amp; " " &amp;J63</f>
        <v>avé abouria</v>
      </c>
      <c r="D63" s="50" t="s">
        <v>1857</v>
      </c>
      <c r="E63" s="54" t="s">
        <v>1858</v>
      </c>
      <c r="F63" s="59" t="str">
        <f>D159 &amp; " " &amp; J63</f>
        <v>qu'ague abouria</v>
      </c>
      <c r="G63" s="57" t="str">
        <f>E159 &amp; " " &amp; J63</f>
        <v>qu'aguèsse abouria</v>
      </c>
      <c r="J63" s="53" t="s">
        <v>1715</v>
      </c>
    </row>
    <row r="64" spans="1:10">
      <c r="A64" s="226" t="s">
        <v>3305</v>
      </c>
      <c r="B64" s="56"/>
      <c r="C64" s="57"/>
      <c r="D64" s="66" t="s">
        <v>1750</v>
      </c>
      <c r="E64" s="81" t="s">
        <v>1724</v>
      </c>
      <c r="F64" s="61" t="str">
        <f>D160 &amp; " " &amp; J63</f>
        <v>qu'agues abouria</v>
      </c>
      <c r="G64" s="62" t="str">
        <f>E160 &amp; " " &amp; J63</f>
        <v>qu'aguèsses abouria</v>
      </c>
      <c r="J64" s="57" t="s">
        <v>1719</v>
      </c>
    </row>
    <row r="65" spans="1:10">
      <c r="A65" s="227"/>
      <c r="B65" s="56"/>
      <c r="C65" s="57"/>
      <c r="D65" s="66" t="s">
        <v>1752</v>
      </c>
      <c r="E65" s="81" t="s">
        <v>1729</v>
      </c>
      <c r="F65" s="61" t="str">
        <f>D161 &amp; " " &amp; J63</f>
        <v>qu'ague  abouria</v>
      </c>
      <c r="G65" s="62" t="str">
        <f>E161 &amp; " " &amp; J63</f>
        <v>qu'aguèsse abouria</v>
      </c>
      <c r="J65" s="57" t="str">
        <f>"avènt" &amp; " " &amp; J63</f>
        <v>avènt abouria</v>
      </c>
    </row>
    <row r="66" spans="1:10">
      <c r="A66" s="228" t="s">
        <v>3308</v>
      </c>
      <c r="B66" s="56"/>
      <c r="C66" s="57"/>
      <c r="D66" s="66" t="s">
        <v>1735</v>
      </c>
      <c r="E66" s="81" t="s">
        <v>1736</v>
      </c>
      <c r="F66" s="61" t="str">
        <f>D162 &amp; " " &amp; J63</f>
        <v>qu'aguen abouria</v>
      </c>
      <c r="G66" s="62" t="str">
        <f>E162 &amp; " " &amp; J63</f>
        <v>qu'aguessian abouria</v>
      </c>
      <c r="J66" s="57"/>
    </row>
    <row r="67" spans="1:10">
      <c r="A67" s="229"/>
      <c r="B67" s="56"/>
      <c r="C67" s="57"/>
      <c r="D67" s="66" t="s">
        <v>1742</v>
      </c>
      <c r="E67" s="81" t="s">
        <v>1743</v>
      </c>
      <c r="F67" s="61" t="str">
        <f>D163 &amp; " " &amp; J63</f>
        <v>qu'agués abouria</v>
      </c>
      <c r="G67" s="62" t="str">
        <f>E163 &amp; " " &amp; J63</f>
        <v>qu'aguessias abouria</v>
      </c>
      <c r="J67" s="57"/>
    </row>
    <row r="68" spans="1:10" ht="13.5" thickBot="1">
      <c r="A68" s="230"/>
      <c r="B68" s="70"/>
      <c r="C68" s="71"/>
      <c r="D68" s="72" t="s">
        <v>1754</v>
      </c>
      <c r="E68" s="83" t="s">
        <v>1748</v>
      </c>
      <c r="F68" s="75" t="str">
        <f>D164 &amp; " " &amp; J63</f>
        <v>qu'agon abouria</v>
      </c>
      <c r="G68" s="76" t="str">
        <f>E164 &amp; " " &amp; J63</f>
        <v>qu'aguèsson abouria</v>
      </c>
      <c r="J68" s="71"/>
    </row>
    <row r="69" spans="1:10">
      <c r="A69" s="169" t="s">
        <v>1124</v>
      </c>
      <c r="B69" s="220" t="s">
        <v>1755</v>
      </c>
      <c r="C69" s="19" t="str">
        <f>"avé" &amp; " " &amp;J69</f>
        <v>avé abóusa</v>
      </c>
      <c r="D69" s="20" t="s">
        <v>1859</v>
      </c>
      <c r="E69" s="24" t="s">
        <v>1860</v>
      </c>
      <c r="F69" s="29" t="str">
        <f>D159 &amp; " " &amp; J69</f>
        <v>qu'ague abóusa</v>
      </c>
      <c r="G69" s="27" t="str">
        <f>E159 &amp; " " &amp; J69</f>
        <v>qu'aguèsse abóusa</v>
      </c>
      <c r="J69" s="23" t="s">
        <v>1755</v>
      </c>
    </row>
    <row r="70" spans="1:10">
      <c r="A70" s="226" t="s">
        <v>3305</v>
      </c>
      <c r="B70" s="26"/>
      <c r="C70" s="27"/>
      <c r="D70" s="28" t="s">
        <v>1794</v>
      </c>
      <c r="E70" s="33" t="s">
        <v>1764</v>
      </c>
      <c r="F70" s="31" t="str">
        <f>D160 &amp; " " &amp; J69</f>
        <v>qu'agues abóusa</v>
      </c>
      <c r="G70" s="32" t="str">
        <f>E160 &amp; " " &amp; J69</f>
        <v>qu'aguèsses abóusa</v>
      </c>
      <c r="J70" s="27" t="s">
        <v>1759</v>
      </c>
    </row>
    <row r="71" spans="1:10">
      <c r="A71" s="227"/>
      <c r="B71" s="26"/>
      <c r="C71" s="27"/>
      <c r="D71" s="28" t="s">
        <v>1795</v>
      </c>
      <c r="E71" s="33" t="s">
        <v>1769</v>
      </c>
      <c r="F71" s="31" t="str">
        <f>D161 &amp; " " &amp; J69</f>
        <v>qu'ague  abóusa</v>
      </c>
      <c r="G71" s="32" t="str">
        <f>E161 &amp; " " &amp; J69</f>
        <v>qu'aguèsse abóusa</v>
      </c>
      <c r="J71" s="27" t="str">
        <f>"avènt" &amp; " " &amp; J69</f>
        <v>avènt abóusa</v>
      </c>
    </row>
    <row r="72" spans="1:10">
      <c r="A72" s="228" t="s">
        <v>3308</v>
      </c>
      <c r="B72" s="26"/>
      <c r="C72" s="27"/>
      <c r="D72" s="34" t="s">
        <v>1775</v>
      </c>
      <c r="E72" s="33" t="s">
        <v>1776</v>
      </c>
      <c r="F72" s="31" t="str">
        <f>D162 &amp; " " &amp; J69</f>
        <v>qu'aguen abóusa</v>
      </c>
      <c r="G72" s="32" t="str">
        <f>E162 &amp; " " &amp; J69</f>
        <v>qu'aguessian abóusa</v>
      </c>
      <c r="J72" s="27"/>
    </row>
    <row r="73" spans="1:10">
      <c r="A73" s="229"/>
      <c r="B73" s="26"/>
      <c r="C73" s="27"/>
      <c r="D73" s="34" t="s">
        <v>1783</v>
      </c>
      <c r="E73" s="33" t="s">
        <v>1784</v>
      </c>
      <c r="F73" s="31" t="str">
        <f>D163 &amp; " " &amp; J69</f>
        <v>qu'agués abóusa</v>
      </c>
      <c r="G73" s="32" t="str">
        <f>E163 &amp; " " &amp; J69</f>
        <v>qu'aguessias abóusa</v>
      </c>
      <c r="J73" s="27"/>
    </row>
    <row r="74" spans="1:10" ht="13.5" thickBot="1">
      <c r="A74" s="230"/>
      <c r="B74" s="38"/>
      <c r="C74" s="39"/>
      <c r="D74" s="46" t="s">
        <v>1790</v>
      </c>
      <c r="E74" s="45" t="s">
        <v>1789</v>
      </c>
      <c r="F74" s="43" t="str">
        <f>D164 &amp; " " &amp; J69</f>
        <v>qu'agon abóusa</v>
      </c>
      <c r="G74" s="44" t="str">
        <f>E164 &amp; " " &amp; J69</f>
        <v>qu'aguèsson abóusa</v>
      </c>
      <c r="J74" s="39"/>
    </row>
    <row r="75" spans="1:10">
      <c r="A75" s="169" t="s">
        <v>1125</v>
      </c>
      <c r="B75" s="192" t="s">
        <v>1890</v>
      </c>
      <c r="C75" s="49" t="str">
        <f>"avé" &amp; " " &amp;J75</f>
        <v>avé abravaja</v>
      </c>
      <c r="D75" s="50" t="s">
        <v>1924</v>
      </c>
      <c r="E75" s="54" t="s">
        <v>1929</v>
      </c>
      <c r="F75" s="59" t="str">
        <f>D159 &amp; " " &amp; J75</f>
        <v>qu'ague abravaja</v>
      </c>
      <c r="G75" s="57" t="str">
        <f>E159 &amp; " " &amp; J75</f>
        <v>qu'aguèsse abravaja</v>
      </c>
      <c r="J75" s="49" t="s">
        <v>1890</v>
      </c>
    </row>
    <row r="76" spans="1:10">
      <c r="A76" s="226" t="s">
        <v>3305</v>
      </c>
      <c r="B76" s="56"/>
      <c r="C76" s="57"/>
      <c r="D76" s="58" t="s">
        <v>1925</v>
      </c>
      <c r="E76" s="63" t="s">
        <v>1930</v>
      </c>
      <c r="F76" s="61" t="str">
        <f>D160 &amp; " " &amp; J75</f>
        <v>qu'agues abravaja</v>
      </c>
      <c r="G76" s="62" t="str">
        <f>E160 &amp; " " &amp; J75</f>
        <v>qu'aguèsses abravaja</v>
      </c>
      <c r="J76" s="57" t="s">
        <v>1898</v>
      </c>
    </row>
    <row r="77" spans="1:10">
      <c r="A77" s="227"/>
      <c r="B77" s="56"/>
      <c r="C77" s="57"/>
      <c r="D77" s="58" t="s">
        <v>1926</v>
      </c>
      <c r="E77" s="63" t="s">
        <v>1931</v>
      </c>
      <c r="F77" s="61" t="str">
        <f>D161 &amp; " " &amp; J75</f>
        <v>qu'ague  abravaja</v>
      </c>
      <c r="G77" s="62" t="str">
        <f>E161 &amp; " " &amp; J75</f>
        <v>qu'aguèsse abravaja</v>
      </c>
      <c r="J77" s="69" t="str">
        <f>"avènt" &amp; " " &amp; J75</f>
        <v>avènt abravaja</v>
      </c>
    </row>
    <row r="78" spans="1:10">
      <c r="A78" s="228" t="s">
        <v>3308</v>
      </c>
      <c r="B78" s="56"/>
      <c r="C78" s="57"/>
      <c r="D78" s="58" t="s">
        <v>1927</v>
      </c>
      <c r="E78" s="63" t="s">
        <v>1932</v>
      </c>
      <c r="F78" s="61" t="str">
        <f>D162 &amp; " " &amp; J75</f>
        <v>qu'aguen abravaja</v>
      </c>
      <c r="G78" s="62" t="str">
        <f>E162 &amp; " " &amp; J75</f>
        <v>qu'aguessian abravaja</v>
      </c>
      <c r="J78" s="57"/>
    </row>
    <row r="79" spans="1:10">
      <c r="A79" s="229"/>
      <c r="B79" s="56"/>
      <c r="C79" s="57"/>
      <c r="D79" s="58" t="s">
        <v>1928</v>
      </c>
      <c r="E79" s="63" t="s">
        <v>1933</v>
      </c>
      <c r="F79" s="61" t="str">
        <f>D163 &amp; " " &amp; J75</f>
        <v>qu'agués abravaja</v>
      </c>
      <c r="G79" s="62" t="str">
        <f>E163 &amp; " " &amp; J75</f>
        <v>qu'aguessias abravaja</v>
      </c>
      <c r="J79" s="57"/>
    </row>
    <row r="80" spans="1:10" ht="13.5" thickBot="1">
      <c r="A80" s="230"/>
      <c r="B80" s="70"/>
      <c r="C80" s="71"/>
      <c r="D80" s="72" t="s">
        <v>1914</v>
      </c>
      <c r="E80" s="77" t="s">
        <v>1934</v>
      </c>
      <c r="F80" s="75" t="str">
        <f>D164 &amp; " " &amp; J75</f>
        <v>qu'agon abravaja</v>
      </c>
      <c r="G80" s="76" t="str">
        <f>E164 &amp; " " &amp; J75</f>
        <v>qu'aguèsson abravaja</v>
      </c>
      <c r="J80" s="71"/>
    </row>
    <row r="81" spans="1:10">
      <c r="A81" s="169" t="s">
        <v>1126</v>
      </c>
      <c r="B81" s="220" t="s">
        <v>1942</v>
      </c>
      <c r="C81" s="19" t="str">
        <f>"avé" &amp; " " &amp;J81</f>
        <v>avé abrenouncia</v>
      </c>
      <c r="D81" s="20" t="s">
        <v>1977</v>
      </c>
      <c r="E81" s="24" t="s">
        <v>1939</v>
      </c>
      <c r="F81" s="22" t="str">
        <f>D159 &amp; " " &amp; J81</f>
        <v>qu'ague abrenouncia</v>
      </c>
      <c r="G81" s="23" t="str">
        <f>E159 &amp; " " &amp; J81</f>
        <v>qu'aguèsse abrenouncia</v>
      </c>
      <c r="J81" s="23" t="s">
        <v>1942</v>
      </c>
    </row>
    <row r="82" spans="1:10">
      <c r="A82" s="226" t="s">
        <v>3305</v>
      </c>
      <c r="B82" s="26"/>
      <c r="C82" s="27"/>
      <c r="D82" s="28" t="s">
        <v>1978</v>
      </c>
      <c r="E82" s="33" t="s">
        <v>1946</v>
      </c>
      <c r="F82" s="31" t="str">
        <f>D160 &amp; " " &amp; J81</f>
        <v>qu'agues abrenouncia</v>
      </c>
      <c r="G82" s="32" t="str">
        <f>E160 &amp; " " &amp; J81</f>
        <v>qu'aguèsses abrenouncia</v>
      </c>
      <c r="J82" s="27" t="s">
        <v>1948</v>
      </c>
    </row>
    <row r="83" spans="1:10">
      <c r="A83" s="227"/>
      <c r="B83" s="26"/>
      <c r="C83" s="27"/>
      <c r="D83" s="28" t="s">
        <v>1979</v>
      </c>
      <c r="E83" s="33" t="s">
        <v>1952</v>
      </c>
      <c r="F83" s="31" t="str">
        <f>D161 &amp; " " &amp; J81</f>
        <v>qu'ague  abrenouncia</v>
      </c>
      <c r="G83" s="32" t="str">
        <f>E161 &amp; " " &amp; J81</f>
        <v>qu'aguèsse abrenouncia</v>
      </c>
      <c r="J83" s="27" t="str">
        <f>"avènt" &amp; " " &amp; J81</f>
        <v>avènt abrenouncia</v>
      </c>
    </row>
    <row r="84" spans="1:10">
      <c r="A84" s="228" t="s">
        <v>3308</v>
      </c>
      <c r="B84" s="26"/>
      <c r="C84" s="27"/>
      <c r="D84" s="34" t="s">
        <v>1958</v>
      </c>
      <c r="E84" s="33" t="s">
        <v>1959</v>
      </c>
      <c r="F84" s="31" t="str">
        <f>D162 &amp; " " &amp; J81</f>
        <v>qu'aguen abrenouncia</v>
      </c>
      <c r="G84" s="32" t="str">
        <f>E162 &amp; " " &amp; J81</f>
        <v>qu'aguessian abrenouncia</v>
      </c>
      <c r="J84" s="27"/>
    </row>
    <row r="85" spans="1:10">
      <c r="A85" s="229"/>
      <c r="B85" s="26"/>
      <c r="C85" s="27"/>
      <c r="D85" s="34" t="s">
        <v>1966</v>
      </c>
      <c r="E85" s="33" t="s">
        <v>1967</v>
      </c>
      <c r="F85" s="31" t="str">
        <f>D163 &amp; " " &amp; J81</f>
        <v>qu'agués abrenouncia</v>
      </c>
      <c r="G85" s="32" t="str">
        <f>E163 &amp; " " &amp; J81</f>
        <v>qu'aguessias abrenouncia</v>
      </c>
      <c r="J85" s="27"/>
    </row>
    <row r="86" spans="1:10" ht="13.5" thickBot="1">
      <c r="A86" s="230"/>
      <c r="B86" s="38"/>
      <c r="C86" s="39"/>
      <c r="D86" s="40" t="s">
        <v>1980</v>
      </c>
      <c r="E86" s="45" t="s">
        <v>1972</v>
      </c>
      <c r="F86" s="43" t="str">
        <f>D164 &amp; " " &amp; J81</f>
        <v>qu'agon abrenouncia</v>
      </c>
      <c r="G86" s="44" t="str">
        <f>E164 &amp; " " &amp; J81</f>
        <v>qu'aguèsson abrenouncia</v>
      </c>
      <c r="J86" s="39"/>
    </row>
    <row r="87" spans="1:10">
      <c r="A87" s="169" t="s">
        <v>1127</v>
      </c>
      <c r="B87" s="192" t="s">
        <v>1988</v>
      </c>
      <c r="C87" s="49" t="str">
        <f>"avé" &amp; " " &amp;J87</f>
        <v>avé abréuja</v>
      </c>
      <c r="D87" s="50" t="s">
        <v>2023</v>
      </c>
      <c r="E87" s="54" t="s">
        <v>1985</v>
      </c>
      <c r="F87" s="52" t="str">
        <f>D159 &amp; " " &amp; J87</f>
        <v>qu'ague abréuja</v>
      </c>
      <c r="G87" s="53" t="str">
        <f>E159 &amp; " " &amp; J87</f>
        <v>qu'aguèsse abréuja</v>
      </c>
      <c r="J87" s="53" t="s">
        <v>1988</v>
      </c>
    </row>
    <row r="88" spans="1:10">
      <c r="A88" s="226" t="s">
        <v>3305</v>
      </c>
      <c r="B88" s="56"/>
      <c r="C88" s="57"/>
      <c r="D88" s="58" t="s">
        <v>2024</v>
      </c>
      <c r="E88" s="81" t="s">
        <v>1992</v>
      </c>
      <c r="F88" s="61" t="str">
        <f>D160 &amp; " " &amp; J87</f>
        <v>qu'agues abréuja</v>
      </c>
      <c r="G88" s="62" t="str">
        <f>E160 &amp; " " &amp; J87</f>
        <v>qu'aguèsses abréuja</v>
      </c>
      <c r="J88" s="57" t="s">
        <v>1994</v>
      </c>
    </row>
    <row r="89" spans="1:10">
      <c r="A89" s="227"/>
      <c r="B89" s="56"/>
      <c r="C89" s="57"/>
      <c r="D89" s="58" t="s">
        <v>2025</v>
      </c>
      <c r="E89" s="81" t="s">
        <v>1998</v>
      </c>
      <c r="F89" s="61" t="str">
        <f>D161 &amp; " " &amp; J87</f>
        <v>qu'ague  abréuja</v>
      </c>
      <c r="G89" s="62" t="str">
        <f>E161 &amp; " " &amp; J87</f>
        <v>qu'aguèsse abréuja</v>
      </c>
      <c r="J89" s="57" t="str">
        <f>"avènt" &amp; " " &amp; J87</f>
        <v>avènt abréuja</v>
      </c>
    </row>
    <row r="90" spans="1:10">
      <c r="A90" s="228" t="s">
        <v>3308</v>
      </c>
      <c r="B90" s="56"/>
      <c r="C90" s="57"/>
      <c r="D90" s="58" t="s">
        <v>2026</v>
      </c>
      <c r="E90" s="81" t="s">
        <v>2003</v>
      </c>
      <c r="F90" s="61" t="str">
        <f>D162 &amp; " " &amp; J87</f>
        <v>qu'aguen abréuja</v>
      </c>
      <c r="G90" s="62" t="str">
        <f>E162 &amp; " " &amp; J87</f>
        <v>qu'aguessian abréuja</v>
      </c>
      <c r="J90" s="57"/>
    </row>
    <row r="91" spans="1:10">
      <c r="A91" s="229"/>
      <c r="B91" s="56"/>
      <c r="C91" s="57"/>
      <c r="D91" s="58" t="s">
        <v>2027</v>
      </c>
      <c r="E91" s="81" t="s">
        <v>2010</v>
      </c>
      <c r="F91" s="61" t="str">
        <f>D163 &amp; " " &amp; J87</f>
        <v>qu'agués abréuja</v>
      </c>
      <c r="G91" s="62" t="str">
        <f>E163 &amp; " " &amp; J87</f>
        <v>qu'aguessias abréuja</v>
      </c>
      <c r="J91" s="57"/>
    </row>
    <row r="92" spans="1:10" ht="13.5" thickBot="1">
      <c r="A92" s="230"/>
      <c r="B92" s="70"/>
      <c r="C92" s="71"/>
      <c r="D92" s="82" t="s">
        <v>2028</v>
      </c>
      <c r="E92" s="83" t="s">
        <v>2015</v>
      </c>
      <c r="F92" s="75" t="str">
        <f>D164 &amp; " " &amp; J87</f>
        <v>qu'agon abréuja</v>
      </c>
      <c r="G92" s="76" t="str">
        <f>E164 &amp; " " &amp; J87</f>
        <v>qu'aguèsson abréuja</v>
      </c>
      <c r="J92" s="71"/>
    </row>
    <row r="93" spans="1:10">
      <c r="A93" s="169" t="s">
        <v>1128</v>
      </c>
      <c r="B93" s="18" t="s">
        <v>3111</v>
      </c>
      <c r="C93" s="19" t="str">
        <f>"avé" &amp; " " &amp;J93</f>
        <v>avé absòut</v>
      </c>
      <c r="D93" s="18" t="s">
        <v>2222</v>
      </c>
      <c r="E93" s="21" t="s">
        <v>2227</v>
      </c>
      <c r="F93" s="22" t="str">
        <f>D159 &amp; " " &amp; J93</f>
        <v>qu'ague absòut</v>
      </c>
      <c r="G93" s="23" t="str">
        <f>E159 &amp; " " &amp; J93</f>
        <v>qu'aguèsse absòut</v>
      </c>
      <c r="J93" s="19" t="s">
        <v>2240</v>
      </c>
    </row>
    <row r="94" spans="1:10">
      <c r="A94" s="226" t="s">
        <v>3305</v>
      </c>
      <c r="B94" s="26"/>
      <c r="C94" s="27"/>
      <c r="D94" s="36" t="s">
        <v>2223</v>
      </c>
      <c r="E94" s="95" t="s">
        <v>2228</v>
      </c>
      <c r="F94" s="31" t="str">
        <f>D160 &amp; " " &amp; J93</f>
        <v>qu'agues absòut</v>
      </c>
      <c r="G94" s="32" t="str">
        <f>E160 &amp; " " &amp; J93</f>
        <v>qu'aguèsses absòut</v>
      </c>
      <c r="J94" s="37" t="s">
        <v>2241</v>
      </c>
    </row>
    <row r="95" spans="1:10">
      <c r="A95" s="227"/>
      <c r="B95" s="26"/>
      <c r="C95" s="27"/>
      <c r="D95" s="36" t="s">
        <v>2222</v>
      </c>
      <c r="E95" s="95" t="s">
        <v>2227</v>
      </c>
      <c r="F95" s="31" t="str">
        <f>D161 &amp; " " &amp; J93</f>
        <v>qu'ague  absòut</v>
      </c>
      <c r="G95" s="32" t="str">
        <f>E161 &amp; " " &amp; J93</f>
        <v>qu'aguèsse absòut</v>
      </c>
      <c r="J95" s="27" t="str">
        <f>"avènt" &amp; " " &amp; J93</f>
        <v>avènt absòut</v>
      </c>
    </row>
    <row r="96" spans="1:10">
      <c r="A96" s="228" t="s">
        <v>3308</v>
      </c>
      <c r="B96" s="26"/>
      <c r="C96" s="27"/>
      <c r="D96" s="36" t="s">
        <v>2224</v>
      </c>
      <c r="E96" s="95" t="s">
        <v>2230</v>
      </c>
      <c r="F96" s="31" t="str">
        <f>D162 &amp; " " &amp; J93</f>
        <v>qu'aguen absòut</v>
      </c>
      <c r="G96" s="32" t="str">
        <f>E162 &amp; " " &amp; J93</f>
        <v>qu'aguessian absòut</v>
      </c>
      <c r="J96" s="27"/>
    </row>
    <row r="97" spans="1:10">
      <c r="A97" s="229"/>
      <c r="B97" s="26"/>
      <c r="C97" s="27"/>
      <c r="D97" s="36" t="s">
        <v>2225</v>
      </c>
      <c r="E97" s="95" t="s">
        <v>2231</v>
      </c>
      <c r="F97" s="31" t="str">
        <f>D163 &amp; " " &amp; J93</f>
        <v>qu'agués absòut</v>
      </c>
      <c r="G97" s="32" t="str">
        <f>E163 &amp; " " &amp; J93</f>
        <v>qu'aguessias absòut</v>
      </c>
      <c r="J97" s="27"/>
    </row>
    <row r="98" spans="1:10" ht="13.5" thickBot="1">
      <c r="A98" s="230"/>
      <c r="B98" s="38"/>
      <c r="C98" s="39"/>
      <c r="D98" s="118" t="s">
        <v>2226</v>
      </c>
      <c r="E98" s="97" t="s">
        <v>2229</v>
      </c>
      <c r="F98" s="43" t="str">
        <f>D164 &amp; " " &amp; J93</f>
        <v>qu'agon absòut</v>
      </c>
      <c r="G98" s="44" t="str">
        <f>E164 &amp; " " &amp; J93</f>
        <v>qu'aguèsson absòut</v>
      </c>
      <c r="J98" s="39"/>
    </row>
    <row r="99" spans="1:10">
      <c r="A99" s="169" t="s">
        <v>3806</v>
      </c>
      <c r="B99" s="192" t="s">
        <v>2035</v>
      </c>
      <c r="C99" s="49" t="str">
        <f>"avé" &amp; " " &amp;J99</f>
        <v>avé acula</v>
      </c>
      <c r="D99" s="50" t="s">
        <v>2071</v>
      </c>
      <c r="E99" s="99" t="s">
        <v>2032</v>
      </c>
      <c r="F99" s="52" t="str">
        <f>D159 &amp; " " &amp; J99</f>
        <v>qu'ague acula</v>
      </c>
      <c r="G99" s="53" t="str">
        <f>E159 &amp; " " &amp; J99</f>
        <v>qu'aguèsse acula</v>
      </c>
      <c r="J99" s="53" t="s">
        <v>2035</v>
      </c>
    </row>
    <row r="100" spans="1:10">
      <c r="A100" s="226" t="s">
        <v>3305</v>
      </c>
      <c r="B100" s="56"/>
      <c r="C100" s="57"/>
      <c r="D100" s="58" t="s">
        <v>2072</v>
      </c>
      <c r="E100" s="81" t="s">
        <v>2039</v>
      </c>
      <c r="F100" s="61" t="str">
        <f>D160 &amp; " " &amp; J99</f>
        <v>qu'agues acula</v>
      </c>
      <c r="G100" s="62" t="str">
        <f>E160 &amp; " " &amp; J99</f>
        <v>qu'aguèsses acula</v>
      </c>
      <c r="J100" s="57" t="s">
        <v>2041</v>
      </c>
    </row>
    <row r="101" spans="1:10">
      <c r="A101" s="227"/>
      <c r="B101" s="56"/>
      <c r="C101" s="57"/>
      <c r="D101" s="58" t="s">
        <v>2073</v>
      </c>
      <c r="E101" s="81" t="s">
        <v>2045</v>
      </c>
      <c r="F101" s="61" t="str">
        <f>D161 &amp; " " &amp; J99</f>
        <v>qu'ague  acula</v>
      </c>
      <c r="G101" s="62" t="str">
        <f>E161 &amp; " " &amp; J99</f>
        <v>qu'aguèsse acula</v>
      </c>
      <c r="J101" s="57" t="str">
        <f>"avènt" &amp; " " &amp; J99</f>
        <v>avènt acula</v>
      </c>
    </row>
    <row r="102" spans="1:10">
      <c r="A102" s="228" t="s">
        <v>3308</v>
      </c>
      <c r="B102" s="56"/>
      <c r="C102" s="57"/>
      <c r="D102" s="66" t="s">
        <v>2051</v>
      </c>
      <c r="E102" s="81" t="s">
        <v>2052</v>
      </c>
      <c r="F102" s="61" t="str">
        <f>D162 &amp; " " &amp; J99</f>
        <v>qu'aguen acula</v>
      </c>
      <c r="G102" s="62" t="str">
        <f>E162 &amp; " " &amp; J99</f>
        <v>qu'aguessian acula</v>
      </c>
      <c r="J102" s="57"/>
    </row>
    <row r="103" spans="1:10">
      <c r="A103" s="229"/>
      <c r="B103" s="56"/>
      <c r="C103" s="57"/>
      <c r="D103" s="66" t="s">
        <v>2059</v>
      </c>
      <c r="E103" s="81" t="s">
        <v>2060</v>
      </c>
      <c r="F103" s="61" t="str">
        <f>D163 &amp; " " &amp; J99</f>
        <v>qu'agués acula</v>
      </c>
      <c r="G103" s="62" t="str">
        <f>E163 &amp; " " &amp; J99</f>
        <v>qu'aguessias acula</v>
      </c>
      <c r="J103" s="57"/>
    </row>
    <row r="104" spans="1:10" ht="13.5" thickBot="1">
      <c r="A104" s="230"/>
      <c r="B104" s="70"/>
      <c r="C104" s="71"/>
      <c r="D104" s="82" t="s">
        <v>2074</v>
      </c>
      <c r="E104" s="83" t="s">
        <v>2065</v>
      </c>
      <c r="F104" s="75" t="str">
        <f>D164 &amp; " " &amp; J99</f>
        <v>qu'agon acula</v>
      </c>
      <c r="G104" s="76" t="str">
        <f>E164 &amp; " " &amp; J99</f>
        <v>qu'aguèsson acula</v>
      </c>
      <c r="J104" s="71"/>
    </row>
    <row r="105" spans="1:10">
      <c r="A105" s="169" t="s">
        <v>1036</v>
      </c>
      <c r="B105" s="18" t="s">
        <v>3112</v>
      </c>
      <c r="C105" s="23" t="str">
        <f>"avé" &amp; " " &amp;J105</f>
        <v xml:space="preserve">avé adu </v>
      </c>
      <c r="D105" s="20" t="s">
        <v>1861</v>
      </c>
      <c r="E105" s="21" t="s">
        <v>1049</v>
      </c>
      <c r="F105" s="29" t="str">
        <f>D159 &amp; " " &amp; J105</f>
        <v xml:space="preserve">qu'ague adu </v>
      </c>
      <c r="G105" s="27" t="str">
        <f>E159 &amp; " " &amp; J105</f>
        <v xml:space="preserve">qu'aguèsse adu </v>
      </c>
      <c r="J105" s="23" t="s">
        <v>1037</v>
      </c>
    </row>
    <row r="106" spans="1:10">
      <c r="A106" s="226" t="s">
        <v>3305</v>
      </c>
      <c r="B106" s="35"/>
      <c r="C106" s="32"/>
      <c r="D106" s="119" t="s">
        <v>1043</v>
      </c>
      <c r="E106" s="31" t="s">
        <v>1048</v>
      </c>
      <c r="F106" s="31" t="str">
        <f>D160 &amp; " " &amp; J105</f>
        <v xml:space="preserve">qu'agues adu </v>
      </c>
      <c r="G106" s="32" t="str">
        <f>E160 &amp; " " &amp; J105</f>
        <v xml:space="preserve">qu'aguèsses adu </v>
      </c>
      <c r="J106" s="32" t="s">
        <v>1038</v>
      </c>
    </row>
    <row r="107" spans="1:10">
      <c r="A107" s="227"/>
      <c r="B107" s="35"/>
      <c r="C107" s="32"/>
      <c r="D107" s="119" t="s">
        <v>1044</v>
      </c>
      <c r="E107" s="31" t="s">
        <v>1049</v>
      </c>
      <c r="F107" s="31" t="str">
        <f>D161 &amp; " " &amp; J105</f>
        <v xml:space="preserve">qu'ague  adu </v>
      </c>
      <c r="G107" s="32" t="str">
        <f>E161 &amp; " " &amp; J105</f>
        <v xml:space="preserve">qu'aguèsse adu </v>
      </c>
      <c r="J107" s="32" t="str">
        <f>"avènt" &amp; " " &amp; J105</f>
        <v xml:space="preserve">avènt adu </v>
      </c>
    </row>
    <row r="108" spans="1:10">
      <c r="A108" s="228" t="s">
        <v>3308</v>
      </c>
      <c r="B108" s="35"/>
      <c r="C108" s="32"/>
      <c r="D108" s="119" t="s">
        <v>1045</v>
      </c>
      <c r="E108" s="31" t="s">
        <v>1050</v>
      </c>
      <c r="F108" s="31" t="str">
        <f>D162 &amp; " " &amp; J105</f>
        <v xml:space="preserve">qu'aguen adu </v>
      </c>
      <c r="G108" s="32" t="str">
        <f>E162 &amp; " " &amp; J105</f>
        <v xml:space="preserve">qu'aguessian adu </v>
      </c>
      <c r="J108" s="32"/>
    </row>
    <row r="109" spans="1:10">
      <c r="A109" s="229"/>
      <c r="B109" s="35"/>
      <c r="C109" s="32"/>
      <c r="D109" s="119" t="s">
        <v>1046</v>
      </c>
      <c r="E109" s="31" t="s">
        <v>1051</v>
      </c>
      <c r="F109" s="31" t="str">
        <f>D163 &amp; " " &amp; J105</f>
        <v xml:space="preserve">qu'agués adu </v>
      </c>
      <c r="G109" s="32" t="str">
        <f>E163 &amp; " " &amp; J105</f>
        <v xml:space="preserve">qu'aguessias adu </v>
      </c>
      <c r="J109" s="32"/>
    </row>
    <row r="110" spans="1:10" ht="13.5" thickBot="1">
      <c r="A110" s="230"/>
      <c r="B110" s="47"/>
      <c r="C110" s="44"/>
      <c r="D110" s="121" t="s">
        <v>1047</v>
      </c>
      <c r="E110" s="43" t="s">
        <v>1052</v>
      </c>
      <c r="F110" s="43" t="str">
        <f>D164 &amp; " " &amp; J105</f>
        <v xml:space="preserve">qu'agon adu </v>
      </c>
      <c r="G110" s="44" t="str">
        <f>E164 &amp; " " &amp; J105</f>
        <v xml:space="preserve">qu'aguèsson adu </v>
      </c>
      <c r="J110" s="44"/>
    </row>
    <row r="111" spans="1:10">
      <c r="A111" s="169" t="s">
        <v>1130</v>
      </c>
      <c r="B111" s="192" t="s">
        <v>2081</v>
      </c>
      <c r="C111" s="49" t="str">
        <f>"avé" &amp; " " &amp;J111</f>
        <v>avé afacia</v>
      </c>
      <c r="D111" s="50" t="s">
        <v>2157</v>
      </c>
      <c r="E111" s="99" t="s">
        <v>2078</v>
      </c>
      <c r="F111" s="59" t="str">
        <f>D159 &amp; " " &amp; J111</f>
        <v>qu'ague afacia</v>
      </c>
      <c r="G111" s="57" t="str">
        <f>E159 &amp; " " &amp; J111</f>
        <v>qu'aguèsse afacia</v>
      </c>
      <c r="J111" s="53" t="s">
        <v>2081</v>
      </c>
    </row>
    <row r="112" spans="1:10">
      <c r="A112" s="226" t="s">
        <v>3305</v>
      </c>
      <c r="B112" s="56"/>
      <c r="C112" s="57"/>
      <c r="D112" s="58" t="s">
        <v>2158</v>
      </c>
      <c r="E112" s="81" t="s">
        <v>2085</v>
      </c>
      <c r="F112" s="61" t="str">
        <f>D160 &amp; " " &amp; J111</f>
        <v>qu'agues afacia</v>
      </c>
      <c r="G112" s="62" t="str">
        <f>E160 &amp; " " &amp; J111</f>
        <v>qu'aguèsses afacia</v>
      </c>
      <c r="J112" s="57" t="s">
        <v>2087</v>
      </c>
    </row>
    <row r="113" spans="1:10">
      <c r="A113" s="227"/>
      <c r="B113" s="56"/>
      <c r="C113" s="57"/>
      <c r="D113" s="58" t="s">
        <v>2159</v>
      </c>
      <c r="E113" s="81" t="s">
        <v>2091</v>
      </c>
      <c r="F113" s="61" t="str">
        <f>D161 &amp; " " &amp; J111</f>
        <v>qu'ague  afacia</v>
      </c>
      <c r="G113" s="62" t="str">
        <f>E161 &amp; " " &amp; J111</f>
        <v>qu'aguèsse afacia</v>
      </c>
      <c r="J113" s="57" t="str">
        <f>"avènt" &amp; " " &amp; J111</f>
        <v>avènt afacia</v>
      </c>
    </row>
    <row r="114" spans="1:10">
      <c r="A114" s="228" t="s">
        <v>3308</v>
      </c>
      <c r="B114" s="56"/>
      <c r="C114" s="57"/>
      <c r="D114" s="66" t="s">
        <v>2097</v>
      </c>
      <c r="E114" s="81" t="s">
        <v>2098</v>
      </c>
      <c r="F114" s="61" t="str">
        <f>D162 &amp; " " &amp; J111</f>
        <v>qu'aguen afacia</v>
      </c>
      <c r="G114" s="62" t="str">
        <f>E162 &amp; " " &amp; J111</f>
        <v>qu'aguessian afacia</v>
      </c>
      <c r="J114" s="57"/>
    </row>
    <row r="115" spans="1:10">
      <c r="A115" s="229"/>
      <c r="B115" s="56"/>
      <c r="C115" s="57"/>
      <c r="D115" s="66" t="s">
        <v>2105</v>
      </c>
      <c r="E115" s="81" t="s">
        <v>2106</v>
      </c>
      <c r="F115" s="61" t="str">
        <f>D163 &amp; " " &amp; J111</f>
        <v>qu'agués afacia</v>
      </c>
      <c r="G115" s="62" t="str">
        <f>E163 &amp; " " &amp; J111</f>
        <v>qu'aguessias afacia</v>
      </c>
      <c r="J115" s="57"/>
    </row>
    <row r="116" spans="1:10" ht="13.5" thickBot="1">
      <c r="A116" s="230"/>
      <c r="B116" s="70"/>
      <c r="C116" s="71"/>
      <c r="D116" s="82" t="s">
        <v>2160</v>
      </c>
      <c r="E116" s="83" t="s">
        <v>2111</v>
      </c>
      <c r="F116" s="75" t="str">
        <f>D164 &amp; " " &amp; J111</f>
        <v>qu'agon afacia</v>
      </c>
      <c r="G116" s="76" t="str">
        <f>E164 &amp; " " &amp; J111</f>
        <v>qu'aguèsson afacia</v>
      </c>
      <c r="J116" s="71"/>
    </row>
    <row r="117" spans="1:10">
      <c r="A117" s="169" t="s">
        <v>1131</v>
      </c>
      <c r="B117" s="220" t="s">
        <v>2119</v>
      </c>
      <c r="C117" s="19" t="str">
        <f>"avé" &amp; " " &amp;J117</f>
        <v>avé alia</v>
      </c>
      <c r="D117" s="20" t="s">
        <v>2165</v>
      </c>
      <c r="E117" s="122" t="s">
        <v>2116</v>
      </c>
      <c r="F117" s="29" t="str">
        <f>D159 &amp; " " &amp; J117</f>
        <v>qu'ague alia</v>
      </c>
      <c r="G117" s="27" t="str">
        <f>E159 &amp; " " &amp; J117</f>
        <v>qu'aguèsse alia</v>
      </c>
      <c r="J117" s="23" t="s">
        <v>2119</v>
      </c>
    </row>
    <row r="118" spans="1:10">
      <c r="A118" s="226" t="s">
        <v>3305</v>
      </c>
      <c r="B118" s="26"/>
      <c r="C118" s="27"/>
      <c r="D118" s="28" t="s">
        <v>2166</v>
      </c>
      <c r="E118" s="33" t="s">
        <v>2123</v>
      </c>
      <c r="F118" s="31" t="str">
        <f>D160 &amp; " " &amp; J117</f>
        <v>qu'agues alia</v>
      </c>
      <c r="G118" s="32" t="str">
        <f>E160 &amp; " " &amp; J117</f>
        <v>qu'aguèsses alia</v>
      </c>
      <c r="J118" s="27" t="s">
        <v>2125</v>
      </c>
    </row>
    <row r="119" spans="1:10">
      <c r="A119" s="227"/>
      <c r="B119" s="26"/>
      <c r="C119" s="27"/>
      <c r="D119" s="28" t="s">
        <v>2167</v>
      </c>
      <c r="E119" s="33" t="s">
        <v>2129</v>
      </c>
      <c r="F119" s="31" t="str">
        <f>D161 &amp; " " &amp; J117</f>
        <v>qu'ague  alia</v>
      </c>
      <c r="G119" s="32" t="str">
        <f>E161 &amp; " " &amp; J117</f>
        <v>qu'aguèsse alia</v>
      </c>
      <c r="J119" s="27" t="str">
        <f>"avènt" &amp; " " &amp; J117</f>
        <v>avènt alia</v>
      </c>
    </row>
    <row r="120" spans="1:10">
      <c r="A120" s="228" t="s">
        <v>3308</v>
      </c>
      <c r="B120" s="26"/>
      <c r="C120" s="27"/>
      <c r="D120" s="34" t="s">
        <v>2135</v>
      </c>
      <c r="E120" s="33" t="s">
        <v>2136</v>
      </c>
      <c r="F120" s="31" t="str">
        <f>D162 &amp; " " &amp; J117</f>
        <v>qu'aguen alia</v>
      </c>
      <c r="G120" s="32" t="str">
        <f>E162 &amp; " " &amp; J117</f>
        <v>qu'aguessian alia</v>
      </c>
      <c r="J120" s="27"/>
    </row>
    <row r="121" spans="1:10">
      <c r="A121" s="229"/>
      <c r="B121" s="26"/>
      <c r="C121" s="27"/>
      <c r="D121" s="34" t="s">
        <v>2143</v>
      </c>
      <c r="E121" s="33" t="s">
        <v>2144</v>
      </c>
      <c r="F121" s="31" t="str">
        <f>D163 &amp; " " &amp; J117</f>
        <v>qu'agués alia</v>
      </c>
      <c r="G121" s="32" t="str">
        <f>E163 &amp; " " &amp; J117</f>
        <v>qu'aguessias alia</v>
      </c>
      <c r="J121" s="27"/>
    </row>
    <row r="122" spans="1:10" ht="13.5" thickBot="1">
      <c r="A122" s="230"/>
      <c r="B122" s="38"/>
      <c r="C122" s="39"/>
      <c r="D122" s="40" t="s">
        <v>2168</v>
      </c>
      <c r="E122" s="45" t="s">
        <v>2149</v>
      </c>
      <c r="F122" s="43" t="str">
        <f>D164 &amp; " " &amp; J117</f>
        <v>qu'agon alia</v>
      </c>
      <c r="G122" s="44" t="str">
        <f>E164 &amp; " " &amp; J117</f>
        <v>qu'aguèsson alia</v>
      </c>
      <c r="J122" s="39"/>
    </row>
    <row r="123" spans="1:10">
      <c r="A123" s="169" t="s">
        <v>29</v>
      </c>
      <c r="B123" s="192" t="s">
        <v>6991</v>
      </c>
      <c r="C123" s="53" t="str">
        <f>"èstre" &amp; " " &amp;J123</f>
        <v xml:space="preserve">èstre ana </v>
      </c>
      <c r="D123" s="55" t="s">
        <v>1026</v>
      </c>
      <c r="E123" s="51" t="s">
        <v>1862</v>
      </c>
      <c r="F123" s="52" t="str">
        <f>D387 &amp; " " &amp; J123</f>
        <v xml:space="preserve">que fugue (siegue) ana </v>
      </c>
      <c r="G123" s="53" t="str">
        <f>E387 &amp; " " &amp; J123</f>
        <v xml:space="preserve">que fuguèsse  (siguèsse) ana </v>
      </c>
      <c r="J123" s="53" t="s">
        <v>1008</v>
      </c>
    </row>
    <row r="124" spans="1:10">
      <c r="A124" s="226" t="s">
        <v>3305</v>
      </c>
      <c r="B124" s="67"/>
      <c r="C124" s="62"/>
      <c r="D124" s="100" t="s">
        <v>1027</v>
      </c>
      <c r="E124" s="61" t="s">
        <v>1031</v>
      </c>
      <c r="F124" s="61" t="str">
        <f>D388 &amp; " " &amp; J123</f>
        <v xml:space="preserve">que fugues (siegues) ana </v>
      </c>
      <c r="G124" s="62" t="str">
        <f>E388 &amp; " " &amp; J123</f>
        <v xml:space="preserve">que fuguèsses  (siguèsses) ana </v>
      </c>
      <c r="J124" s="62" t="s">
        <v>1009</v>
      </c>
    </row>
    <row r="125" spans="1:10">
      <c r="A125" s="227"/>
      <c r="B125" s="67"/>
      <c r="C125" s="62"/>
      <c r="D125" s="100" t="s">
        <v>1026</v>
      </c>
      <c r="E125" s="61" t="s">
        <v>1032</v>
      </c>
      <c r="F125" s="61" t="str">
        <f>D389 &amp; " " &amp; J123</f>
        <v xml:space="preserve">que fugue (siegue)  ana </v>
      </c>
      <c r="G125" s="62" t="str">
        <f>E389 &amp; " " &amp; J123</f>
        <v xml:space="preserve">que fuguèsse  (siguèsse) ana </v>
      </c>
      <c r="J125" s="62" t="str">
        <f>"estènt" &amp; " " &amp; J123</f>
        <v xml:space="preserve">estènt ana </v>
      </c>
    </row>
    <row r="126" spans="1:10">
      <c r="A126" s="228" t="s">
        <v>3308</v>
      </c>
      <c r="B126" s="67"/>
      <c r="C126" s="62"/>
      <c r="D126" s="100" t="s">
        <v>1028</v>
      </c>
      <c r="E126" s="61" t="s">
        <v>1033</v>
      </c>
      <c r="F126" s="61" t="str">
        <f>D390 &amp; " " &amp; J123</f>
        <v xml:space="preserve">que fuguen (siguen) ana </v>
      </c>
      <c r="G126" s="62" t="str">
        <f>E390 &amp; " " &amp; J123</f>
        <v xml:space="preserve">que fuguèssian  (siguessian) ana </v>
      </c>
      <c r="J126" s="62" t="str">
        <f>"fuguènt" &amp; " " &amp; J123</f>
        <v xml:space="preserve">fuguènt ana </v>
      </c>
    </row>
    <row r="127" spans="1:10">
      <c r="A127" s="229"/>
      <c r="B127" s="67"/>
      <c r="C127" s="62"/>
      <c r="D127" s="100" t="s">
        <v>1029</v>
      </c>
      <c r="E127" s="61" t="s">
        <v>1034</v>
      </c>
      <c r="F127" s="61" t="str">
        <f>D391 &amp; " " &amp; J123</f>
        <v xml:space="preserve">que fugués (sigués) ana </v>
      </c>
      <c r="G127" s="62" t="str">
        <f>E391 &amp; " " &amp; J123</f>
        <v xml:space="preserve">que fuguèssias  (siguessias) ana </v>
      </c>
      <c r="J127" s="62" t="str">
        <f>"siguènt" &amp; " " &amp; J123</f>
        <v xml:space="preserve">siguènt ana </v>
      </c>
    </row>
    <row r="128" spans="1:10" ht="13.5" thickBot="1">
      <c r="A128" s="230"/>
      <c r="B128" s="101"/>
      <c r="C128" s="102"/>
      <c r="D128" s="103" t="s">
        <v>1030</v>
      </c>
      <c r="E128" s="104" t="s">
        <v>1035</v>
      </c>
      <c r="F128" s="75" t="str">
        <f>D392 &amp; " " &amp; J123</f>
        <v xml:space="preserve">que fugon (siegon) ana </v>
      </c>
      <c r="G128" s="76" t="str">
        <f>E392 &amp; " " &amp; J123</f>
        <v xml:space="preserve">que fuguèsson  (siguèsson) ana </v>
      </c>
      <c r="J128" s="102"/>
    </row>
    <row r="129" spans="1:10">
      <c r="A129" s="169" t="s">
        <v>743</v>
      </c>
      <c r="B129" s="18" t="s">
        <v>3113</v>
      </c>
      <c r="C129" s="23" t="str">
        <f>"avé" &amp; " " &amp;J129</f>
        <v>avé apercebu</v>
      </c>
      <c r="D129" s="20" t="s">
        <v>1087</v>
      </c>
      <c r="E129" s="21" t="s">
        <v>1091</v>
      </c>
      <c r="F129" s="21" t="str">
        <f>D159 &amp; " " &amp; J129</f>
        <v>qu'ague apercebu</v>
      </c>
      <c r="G129" s="19" t="str">
        <f>E159 &amp; " " &amp; J129</f>
        <v>qu'aguèsse apercebu</v>
      </c>
      <c r="J129" s="23" t="s">
        <v>1054</v>
      </c>
    </row>
    <row r="130" spans="1:10">
      <c r="A130" s="226" t="s">
        <v>3305</v>
      </c>
      <c r="B130" s="35"/>
      <c r="C130" s="32"/>
      <c r="D130" s="120" t="s">
        <v>1085</v>
      </c>
      <c r="E130" s="95" t="s">
        <v>1090</v>
      </c>
      <c r="F130" s="95" t="str">
        <f>D160 &amp; " " &amp; J129</f>
        <v>qu'agues apercebu</v>
      </c>
      <c r="G130" s="96" t="str">
        <f>E160 &amp; " " &amp; J129</f>
        <v>qu'aguèsses apercebu</v>
      </c>
      <c r="J130" s="96" t="s">
        <v>1055</v>
      </c>
    </row>
    <row r="131" spans="1:10">
      <c r="A131" s="227"/>
      <c r="B131" s="35"/>
      <c r="C131" s="32"/>
      <c r="D131" s="120" t="s">
        <v>1087</v>
      </c>
      <c r="E131" s="95" t="s">
        <v>1091</v>
      </c>
      <c r="F131" s="95" t="str">
        <f>D161 &amp; " " &amp; J129</f>
        <v>qu'ague  apercebu</v>
      </c>
      <c r="G131" s="96" t="str">
        <f>E161 &amp; " " &amp; J129</f>
        <v>qu'aguèsse apercebu</v>
      </c>
      <c r="J131" s="32" t="str">
        <f>"avènt" &amp; " " &amp; J129</f>
        <v>avènt apercebu</v>
      </c>
    </row>
    <row r="132" spans="1:10">
      <c r="A132" s="228" t="s">
        <v>3308</v>
      </c>
      <c r="B132" s="35"/>
      <c r="C132" s="32"/>
      <c r="D132" s="120" t="s">
        <v>1088</v>
      </c>
      <c r="E132" s="95" t="s">
        <v>1092</v>
      </c>
      <c r="F132" s="95" t="str">
        <f>D162 &amp; " " &amp; J129</f>
        <v>qu'aguen apercebu</v>
      </c>
      <c r="G132" s="96" t="str">
        <f>E162 &amp; " " &amp; J129</f>
        <v>qu'aguessian apercebu</v>
      </c>
      <c r="J132" s="32"/>
    </row>
    <row r="133" spans="1:10">
      <c r="A133" s="229"/>
      <c r="B133" s="35"/>
      <c r="C133" s="32"/>
      <c r="D133" s="120" t="s">
        <v>1089</v>
      </c>
      <c r="E133" s="95" t="s">
        <v>1093</v>
      </c>
      <c r="F133" s="95" t="str">
        <f>D163 &amp; " " &amp; J129</f>
        <v>qu'agués apercebu</v>
      </c>
      <c r="G133" s="96" t="str">
        <f>E163 &amp; " " &amp; J129</f>
        <v>qu'aguessias apercebu</v>
      </c>
      <c r="J133" s="32"/>
    </row>
    <row r="134" spans="1:10" ht="13.5" thickBot="1">
      <c r="A134" s="230"/>
      <c r="B134" s="47"/>
      <c r="C134" s="44"/>
      <c r="D134" s="123" t="s">
        <v>1086</v>
      </c>
      <c r="E134" s="97" t="s">
        <v>1094</v>
      </c>
      <c r="F134" s="97" t="str">
        <f>D164 &amp; " " &amp; J129</f>
        <v>qu'agon apercebu</v>
      </c>
      <c r="G134" s="98" t="str">
        <f>E164 &amp; " " &amp; J129</f>
        <v>qu'aguèsson apercebu</v>
      </c>
      <c r="J134" s="44"/>
    </row>
    <row r="135" spans="1:10">
      <c r="A135" s="169" t="s">
        <v>26</v>
      </c>
      <c r="B135" s="48" t="s">
        <v>3114</v>
      </c>
      <c r="C135" s="53" t="str">
        <f>"avé" &amp; " " &amp;J135</f>
        <v>avé apoundu</v>
      </c>
      <c r="D135" s="50" t="s">
        <v>1012</v>
      </c>
      <c r="E135" s="54" t="s">
        <v>1017</v>
      </c>
      <c r="F135" s="59" t="str">
        <f>D159 &amp; " " &amp; J135</f>
        <v>qu'ague apoundu</v>
      </c>
      <c r="G135" s="57" t="str">
        <f>E159 &amp; " " &amp; J135</f>
        <v>qu'aguèsse apoundu</v>
      </c>
      <c r="J135" s="53" t="s">
        <v>27</v>
      </c>
    </row>
    <row r="136" spans="1:10">
      <c r="A136" s="226" t="s">
        <v>3305</v>
      </c>
      <c r="B136" s="56"/>
      <c r="C136" s="57"/>
      <c r="D136" s="66" t="s">
        <v>1011</v>
      </c>
      <c r="E136" s="81" t="s">
        <v>1016</v>
      </c>
      <c r="F136" s="61" t="str">
        <f>D160 &amp; " " &amp; J135</f>
        <v>qu'agues apoundu</v>
      </c>
      <c r="G136" s="62" t="str">
        <f>E160 &amp; " " &amp; J135</f>
        <v>qu'aguèsses apoundu</v>
      </c>
      <c r="J136" s="57" t="s">
        <v>1007</v>
      </c>
    </row>
    <row r="137" spans="1:10">
      <c r="A137" s="227"/>
      <c r="B137" s="56"/>
      <c r="C137" s="57"/>
      <c r="D137" s="66" t="s">
        <v>1012</v>
      </c>
      <c r="E137" s="81" t="s">
        <v>1017</v>
      </c>
      <c r="F137" s="61" t="str">
        <f>D161 &amp; " " &amp; J135</f>
        <v>qu'ague  apoundu</v>
      </c>
      <c r="G137" s="62" t="str">
        <f>E161 &amp; " " &amp; J135</f>
        <v>qu'aguèsse apoundu</v>
      </c>
      <c r="J137" s="57" t="str">
        <f>"avènt" &amp; " " &amp; J135</f>
        <v>avènt apoundu</v>
      </c>
    </row>
    <row r="138" spans="1:10">
      <c r="A138" s="228" t="s">
        <v>3308</v>
      </c>
      <c r="B138" s="56"/>
      <c r="C138" s="57"/>
      <c r="D138" s="66" t="s">
        <v>1013</v>
      </c>
      <c r="E138" s="81" t="s">
        <v>1018</v>
      </c>
      <c r="F138" s="61" t="str">
        <f>D162 &amp; " " &amp; J135</f>
        <v>qu'aguen apoundu</v>
      </c>
      <c r="G138" s="62" t="str">
        <f>E162 &amp; " " &amp; J135</f>
        <v>qu'aguessian apoundu</v>
      </c>
      <c r="J138" s="57"/>
    </row>
    <row r="139" spans="1:10">
      <c r="A139" s="229"/>
      <c r="B139" s="56"/>
      <c r="C139" s="57"/>
      <c r="D139" s="66" t="s">
        <v>1015</v>
      </c>
      <c r="E139" s="81" t="s">
        <v>1019</v>
      </c>
      <c r="F139" s="61" t="str">
        <f>D163 &amp; " " &amp; J135</f>
        <v>qu'agués apoundu</v>
      </c>
      <c r="G139" s="62" t="str">
        <f>E163 &amp; " " &amp; J135</f>
        <v>qu'aguessias apoundu</v>
      </c>
      <c r="J139" s="57"/>
    </row>
    <row r="140" spans="1:10" ht="13.5" thickBot="1">
      <c r="A140" s="230"/>
      <c r="B140" s="80"/>
      <c r="C140" s="76"/>
      <c r="D140" s="105" t="s">
        <v>1014</v>
      </c>
      <c r="E140" s="106" t="s">
        <v>1020</v>
      </c>
      <c r="F140" s="75" t="str">
        <f>D164 &amp; " " &amp; J135</f>
        <v>qu'agon apoundu</v>
      </c>
      <c r="G140" s="76" t="str">
        <f>E164 &amp; " " &amp; J135</f>
        <v>qu'aguèsson apoundu</v>
      </c>
      <c r="J140" s="76"/>
    </row>
    <row r="141" spans="1:10">
      <c r="A141" s="169" t="s">
        <v>1132</v>
      </c>
      <c r="B141" s="18" t="s">
        <v>3115</v>
      </c>
      <c r="C141" s="19" t="str">
        <f>"avé" &amp; " " &amp;J141</f>
        <v>avé aquist</v>
      </c>
      <c r="D141" s="20" t="s">
        <v>2353</v>
      </c>
      <c r="E141" s="22" t="s">
        <v>2356</v>
      </c>
      <c r="F141" s="22" t="str">
        <f>D159 &amp; " " &amp; J141</f>
        <v>qu'ague aquist</v>
      </c>
      <c r="G141" s="23" t="str">
        <f>E159 &amp; " " &amp; J141</f>
        <v>qu'aguèsse aquist</v>
      </c>
      <c r="J141" s="19" t="s">
        <v>2371</v>
      </c>
    </row>
    <row r="142" spans="1:10">
      <c r="A142" s="226" t="s">
        <v>3305</v>
      </c>
      <c r="B142" s="35"/>
      <c r="C142" s="32"/>
      <c r="D142" s="120" t="s">
        <v>2354</v>
      </c>
      <c r="E142" s="31" t="s">
        <v>2357</v>
      </c>
      <c r="F142" s="31" t="str">
        <f>D160 &amp; " " &amp; J141</f>
        <v>qu'agues aquist</v>
      </c>
      <c r="G142" s="32" t="str">
        <f>E160 &amp; " " &amp; J141</f>
        <v>qu'aguèsses aquist</v>
      </c>
      <c r="J142" s="96" t="s">
        <v>2372</v>
      </c>
    </row>
    <row r="143" spans="1:10">
      <c r="A143" s="227"/>
      <c r="B143" s="35"/>
      <c r="C143" s="32"/>
      <c r="D143" s="120" t="s">
        <v>2353</v>
      </c>
      <c r="E143" s="31" t="s">
        <v>2356</v>
      </c>
      <c r="F143" s="31" t="str">
        <f>D161 &amp; " " &amp; J141</f>
        <v>qu'ague  aquist</v>
      </c>
      <c r="G143" s="32" t="str">
        <f>E161 &amp; " " &amp; J141</f>
        <v>qu'aguèsse aquist</v>
      </c>
      <c r="J143" s="32" t="str">
        <f>"avènt" &amp; " " &amp; J141</f>
        <v>avènt aquist</v>
      </c>
    </row>
    <row r="144" spans="1:10">
      <c r="A144" s="228" t="s">
        <v>3308</v>
      </c>
      <c r="B144" s="35"/>
      <c r="C144" s="32"/>
      <c r="D144" s="119" t="s">
        <v>2351</v>
      </c>
      <c r="E144" s="31" t="s">
        <v>2358</v>
      </c>
      <c r="F144" s="31" t="str">
        <f>D162 &amp; " " &amp; J141</f>
        <v>qu'aguen aquist</v>
      </c>
      <c r="G144" s="32" t="str">
        <f>E162 &amp; " " &amp; J141</f>
        <v>qu'aguessian aquist</v>
      </c>
      <c r="J144" s="32"/>
    </row>
    <row r="145" spans="1:10">
      <c r="A145" s="229"/>
      <c r="B145" s="35"/>
      <c r="C145" s="32"/>
      <c r="D145" s="119" t="s">
        <v>2352</v>
      </c>
      <c r="E145" s="31" t="s">
        <v>2359</v>
      </c>
      <c r="F145" s="31" t="str">
        <f>D163 &amp; " " &amp; J141</f>
        <v>qu'agués aquist</v>
      </c>
      <c r="G145" s="32" t="str">
        <f>E163 &amp; " " &amp; J141</f>
        <v>qu'aguessias aquist</v>
      </c>
      <c r="J145" s="32"/>
    </row>
    <row r="146" spans="1:10" ht="13.5" thickBot="1">
      <c r="A146" s="230"/>
      <c r="B146" s="124"/>
      <c r="C146" s="125"/>
      <c r="D146" s="126" t="s">
        <v>2355</v>
      </c>
      <c r="E146" s="127" t="s">
        <v>2360</v>
      </c>
      <c r="F146" s="43" t="str">
        <f>D164 &amp; " " &amp; J141</f>
        <v>qu'agon aquist</v>
      </c>
      <c r="G146" s="44" t="str">
        <f>E164 &amp; " " &amp; J141</f>
        <v>qu'aguèsson aquist</v>
      </c>
      <c r="J146" s="125"/>
    </row>
    <row r="147" spans="1:10">
      <c r="A147" s="169" t="s">
        <v>1133</v>
      </c>
      <c r="B147" s="192" t="s">
        <v>2325</v>
      </c>
      <c r="C147" s="49" t="str">
        <f>"avé" &amp; " " &amp;J147</f>
        <v>avé asuia</v>
      </c>
      <c r="D147" s="50" t="s">
        <v>2320</v>
      </c>
      <c r="E147" s="51" t="s">
        <v>2312</v>
      </c>
      <c r="F147" s="51" t="str">
        <f>D159 &amp; " " &amp; J147</f>
        <v>qu'ague asuia</v>
      </c>
      <c r="G147" s="49" t="str">
        <f>E159 &amp; " " &amp; J147</f>
        <v>qu'aguèsse asuia</v>
      </c>
      <c r="J147" s="53" t="s">
        <v>2325</v>
      </c>
    </row>
    <row r="148" spans="1:10">
      <c r="A148" s="226" t="s">
        <v>3305</v>
      </c>
      <c r="B148" s="67"/>
      <c r="C148" s="62"/>
      <c r="D148" s="107" t="s">
        <v>2321</v>
      </c>
      <c r="E148" s="64" t="s">
        <v>2313</v>
      </c>
      <c r="F148" s="64" t="str">
        <f>D160 &amp; " " &amp; J147</f>
        <v>qu'agues asuia</v>
      </c>
      <c r="G148" s="65" t="str">
        <f>E160 &amp; " " &amp; J147</f>
        <v>qu'aguèsses asuia</v>
      </c>
      <c r="J148" s="65" t="s">
        <v>2326</v>
      </c>
    </row>
    <row r="149" spans="1:10">
      <c r="A149" s="227"/>
      <c r="B149" s="67"/>
      <c r="C149" s="62"/>
      <c r="D149" s="107" t="s">
        <v>2322</v>
      </c>
      <c r="E149" s="64" t="s">
        <v>2314</v>
      </c>
      <c r="F149" s="64" t="str">
        <f>D161 &amp; " " &amp; J147</f>
        <v>qu'ague  asuia</v>
      </c>
      <c r="G149" s="65" t="str">
        <f>E161 &amp; " " &amp; J147</f>
        <v>qu'aguèsse asuia</v>
      </c>
      <c r="J149" s="62" t="str">
        <f>"avènt" &amp; " " &amp; J147</f>
        <v>avènt asuia</v>
      </c>
    </row>
    <row r="150" spans="1:10">
      <c r="A150" s="228" t="s">
        <v>3308</v>
      </c>
      <c r="B150" s="67"/>
      <c r="C150" s="62"/>
      <c r="D150" s="107" t="s">
        <v>2315</v>
      </c>
      <c r="E150" s="64" t="s">
        <v>2316</v>
      </c>
      <c r="F150" s="64" t="str">
        <f>D162 &amp; " " &amp; J147</f>
        <v>qu'aguen asuia</v>
      </c>
      <c r="G150" s="65" t="str">
        <f>E162 &amp; " " &amp; J147</f>
        <v>qu'aguessian asuia</v>
      </c>
      <c r="J150" s="62"/>
    </row>
    <row r="151" spans="1:10">
      <c r="A151" s="229"/>
      <c r="B151" s="67"/>
      <c r="C151" s="62"/>
      <c r="D151" s="107" t="s">
        <v>2317</v>
      </c>
      <c r="E151" s="64" t="s">
        <v>2318</v>
      </c>
      <c r="F151" s="64" t="str">
        <f>D163 &amp; " " &amp; J147</f>
        <v>qu'agués asuia</v>
      </c>
      <c r="G151" s="65" t="str">
        <f>E163 &amp; " " &amp; J147</f>
        <v>qu'aguessias asuia</v>
      </c>
      <c r="J151" s="62"/>
    </row>
    <row r="152" spans="1:10" ht="13.5" thickBot="1">
      <c r="A152" s="230"/>
      <c r="B152" s="80"/>
      <c r="C152" s="76"/>
      <c r="D152" s="108" t="s">
        <v>2323</v>
      </c>
      <c r="E152" s="78" t="s">
        <v>2319</v>
      </c>
      <c r="F152" s="78" t="str">
        <f>D164 &amp; " " &amp; J147</f>
        <v>qu'agon asuia</v>
      </c>
      <c r="G152" s="79" t="str">
        <f>E164 &amp; " " &amp; J147</f>
        <v>qu'aguèsson asuia</v>
      </c>
      <c r="J152" s="76"/>
    </row>
    <row r="153" spans="1:10">
      <c r="A153" s="169" t="s">
        <v>1152</v>
      </c>
      <c r="B153" s="220" t="s">
        <v>6992</v>
      </c>
      <c r="C153" s="19" t="str">
        <f>"avé" &amp; " " &amp;J153</f>
        <v>avé ausi</v>
      </c>
      <c r="D153" s="20" t="s">
        <v>2396</v>
      </c>
      <c r="E153" s="24" t="s">
        <v>2401</v>
      </c>
      <c r="F153" s="122" t="str">
        <f>D159 &amp; " " &amp; J153</f>
        <v>qu'ague ausi</v>
      </c>
      <c r="G153" s="23" t="str">
        <f>E159 &amp; " " &amp; J153</f>
        <v>qu'aguèsse ausi</v>
      </c>
      <c r="J153" s="23" t="s">
        <v>67</v>
      </c>
    </row>
    <row r="154" spans="1:10">
      <c r="A154" s="226" t="s">
        <v>3305</v>
      </c>
      <c r="B154" s="26"/>
      <c r="C154" s="27"/>
      <c r="D154" s="28" t="s">
        <v>2397</v>
      </c>
      <c r="E154" s="130" t="s">
        <v>2402</v>
      </c>
      <c r="F154" s="33" t="str">
        <f>D160 &amp; " " &amp; J153</f>
        <v>qu'agues ausi</v>
      </c>
      <c r="G154" s="27" t="str">
        <f>E160 &amp; " " &amp; J153</f>
        <v>qu'aguèsses ausi</v>
      </c>
      <c r="J154" s="37" t="s">
        <v>2196</v>
      </c>
    </row>
    <row r="155" spans="1:10">
      <c r="A155" s="227"/>
      <c r="B155" s="26"/>
      <c r="C155" s="27"/>
      <c r="D155" s="28" t="s">
        <v>2396</v>
      </c>
      <c r="E155" s="130" t="s">
        <v>2403</v>
      </c>
      <c r="F155" s="33" t="str">
        <f>D161 &amp; " " &amp; J153</f>
        <v>qu'ague  ausi</v>
      </c>
      <c r="G155" s="27" t="str">
        <f>E161 &amp; " " &amp; J153</f>
        <v>qu'aguèsse ausi</v>
      </c>
      <c r="J155" s="27" t="str">
        <f>"avènt" &amp; " " &amp; J153156</f>
        <v xml:space="preserve">avènt </v>
      </c>
    </row>
    <row r="156" spans="1:10">
      <c r="A156" s="228" t="s">
        <v>3308</v>
      </c>
      <c r="B156" s="26"/>
      <c r="C156" s="27"/>
      <c r="D156" s="28" t="s">
        <v>2398</v>
      </c>
      <c r="E156" s="130" t="s">
        <v>2404</v>
      </c>
      <c r="F156" s="33" t="str">
        <f>D162 &amp; " " &amp; J153</f>
        <v>qu'aguen ausi</v>
      </c>
      <c r="G156" s="27" t="str">
        <f>E162 &amp; " " &amp; J153</f>
        <v>qu'aguessian ausi</v>
      </c>
      <c r="J156" s="27"/>
    </row>
    <row r="157" spans="1:10">
      <c r="A157" s="229"/>
      <c r="B157" s="26"/>
      <c r="C157" s="27"/>
      <c r="D157" s="28" t="s">
        <v>2399</v>
      </c>
      <c r="E157" s="130" t="s">
        <v>2405</v>
      </c>
      <c r="F157" s="33" t="str">
        <f>D163 &amp; " " &amp; J153</f>
        <v>qu'agués ausi</v>
      </c>
      <c r="G157" s="27" t="str">
        <f>E163 &amp; " " &amp; J153</f>
        <v>qu'aguessias ausi</v>
      </c>
      <c r="J157" s="27"/>
    </row>
    <row r="158" spans="1:10" ht="13.5" thickBot="1">
      <c r="A158" s="230"/>
      <c r="B158" s="47"/>
      <c r="C158" s="44"/>
      <c r="D158" s="123" t="s">
        <v>2400</v>
      </c>
      <c r="E158" s="131" t="s">
        <v>2406</v>
      </c>
      <c r="F158" s="132" t="str">
        <f>D164 &amp; " " &amp; J153</f>
        <v>qu'agon ausi</v>
      </c>
      <c r="G158" s="133" t="str">
        <f>E164 &amp; " " &amp; J153</f>
        <v>qu'aguèsson ausi</v>
      </c>
      <c r="J158" s="44"/>
    </row>
    <row r="159" spans="1:10">
      <c r="A159" s="169" t="s">
        <v>1097</v>
      </c>
      <c r="B159" s="88" t="s">
        <v>3116</v>
      </c>
      <c r="C159" s="69" t="s">
        <v>1797</v>
      </c>
      <c r="D159" s="58" t="s">
        <v>1863</v>
      </c>
      <c r="E159" s="63" t="s">
        <v>1107</v>
      </c>
      <c r="F159" s="63" t="str">
        <f>D159 &amp; " " &amp; J159</f>
        <v>qu'ague agu</v>
      </c>
      <c r="G159" s="49" t="str">
        <f>E159 &amp; " " &amp; J159</f>
        <v>qu'aguèsse agu</v>
      </c>
      <c r="J159" s="69" t="s">
        <v>31</v>
      </c>
    </row>
    <row r="160" spans="1:10">
      <c r="A160" s="226" t="s">
        <v>3305</v>
      </c>
      <c r="B160" s="88"/>
      <c r="C160" s="69" t="s">
        <v>1798</v>
      </c>
      <c r="D160" s="58" t="s">
        <v>1101</v>
      </c>
      <c r="E160" s="63" t="s">
        <v>1106</v>
      </c>
      <c r="F160" s="63" t="str">
        <f>D160 &amp; " " &amp; J159</f>
        <v>qu'agues agu</v>
      </c>
      <c r="G160" s="69" t="str">
        <f>E160 &amp; " " &amp; J159</f>
        <v>qu'aguèsses agu</v>
      </c>
      <c r="J160" s="57" t="s">
        <v>1098</v>
      </c>
    </row>
    <row r="161" spans="1:10">
      <c r="A161" s="227"/>
      <c r="B161" s="56"/>
      <c r="C161" s="57"/>
      <c r="D161" s="58" t="s">
        <v>1102</v>
      </c>
      <c r="E161" s="63" t="s">
        <v>1107</v>
      </c>
      <c r="F161" s="63" t="str">
        <f>D161 &amp; " " &amp; J159</f>
        <v>qu'ague  agu</v>
      </c>
      <c r="G161" s="69" t="str">
        <f>E161 &amp; " " &amp; J159</f>
        <v>qu'aguèsse agu</v>
      </c>
      <c r="J161" s="57" t="str">
        <f>"avènt" &amp; " " &amp; J159</f>
        <v>avènt agu</v>
      </c>
    </row>
    <row r="162" spans="1:10">
      <c r="A162" s="228" t="s">
        <v>3308</v>
      </c>
      <c r="B162" s="56"/>
      <c r="C162" s="57"/>
      <c r="D162" s="58" t="s">
        <v>1103</v>
      </c>
      <c r="E162" s="63" t="s">
        <v>1108</v>
      </c>
      <c r="F162" s="63" t="str">
        <f>D162 &amp; " " &amp; J159</f>
        <v>qu'aguen agu</v>
      </c>
      <c r="G162" s="69" t="str">
        <f>E162 &amp; " " &amp; J159</f>
        <v>qu'aguessian agu</v>
      </c>
      <c r="J162" s="57"/>
    </row>
    <row r="163" spans="1:10">
      <c r="A163" s="229"/>
      <c r="B163" s="56"/>
      <c r="C163" s="57"/>
      <c r="D163" s="58" t="s">
        <v>1104</v>
      </c>
      <c r="E163" s="63" t="s">
        <v>1109</v>
      </c>
      <c r="F163" s="63" t="str">
        <f>D163 &amp; " " &amp; J159</f>
        <v>qu'agués agu</v>
      </c>
      <c r="G163" s="69" t="str">
        <f>E163 &amp; " " &amp; J159</f>
        <v>qu'aguessias agu</v>
      </c>
      <c r="J163" s="57"/>
    </row>
    <row r="164" spans="1:10" ht="13.5" thickBot="1">
      <c r="A164" s="230"/>
      <c r="B164" s="70"/>
      <c r="C164" s="71"/>
      <c r="D164" s="82" t="s">
        <v>1105</v>
      </c>
      <c r="E164" s="77" t="s">
        <v>1110</v>
      </c>
      <c r="F164" s="63" t="str">
        <f>D164 &amp; " " &amp; J159</f>
        <v>qu'agon agu</v>
      </c>
      <c r="G164" s="94" t="str">
        <f>E164 &amp; " " &amp; J159</f>
        <v>qu'aguèsson agu</v>
      </c>
      <c r="J164" s="71"/>
    </row>
    <row r="165" spans="1:10">
      <c r="A165" s="169" t="s">
        <v>32</v>
      </c>
      <c r="B165" s="18" t="s">
        <v>3117</v>
      </c>
      <c r="C165" s="19" t="str">
        <f>"avé" &amp; " " &amp;J165</f>
        <v>avé batu</v>
      </c>
      <c r="D165" s="25" t="s">
        <v>2441</v>
      </c>
      <c r="E165" s="22" t="s">
        <v>2442</v>
      </c>
      <c r="F165" s="22" t="str">
        <f>D159 &amp; " " &amp; J165</f>
        <v>qu'ague batu</v>
      </c>
      <c r="G165" s="23" t="str">
        <f>E159 &amp; " " &amp; J165</f>
        <v>qu'aguèsse batu</v>
      </c>
      <c r="J165" s="23" t="s">
        <v>2413</v>
      </c>
    </row>
    <row r="166" spans="1:10">
      <c r="A166" s="226" t="s">
        <v>3305</v>
      </c>
      <c r="B166" s="35"/>
      <c r="C166" s="32"/>
      <c r="D166" s="119" t="s">
        <v>2443</v>
      </c>
      <c r="E166" s="31" t="s">
        <v>2444</v>
      </c>
      <c r="F166" s="31" t="str">
        <f>D160 &amp; " " &amp; J165</f>
        <v>qu'agues batu</v>
      </c>
      <c r="G166" s="32" t="str">
        <f>E160 &amp; " " &amp; J165</f>
        <v>qu'aguèsses batu</v>
      </c>
      <c r="J166" s="32" t="s">
        <v>2419</v>
      </c>
    </row>
    <row r="167" spans="1:10">
      <c r="A167" s="227"/>
      <c r="B167" s="35"/>
      <c r="C167" s="32"/>
      <c r="D167" s="119" t="s">
        <v>2441</v>
      </c>
      <c r="E167" s="31" t="s">
        <v>2442</v>
      </c>
      <c r="F167" s="31" t="str">
        <f>D161 &amp; " " &amp; J165</f>
        <v>qu'ague  batu</v>
      </c>
      <c r="G167" s="32" t="str">
        <f>E161 &amp; " " &amp; J165</f>
        <v>qu'aguèsse batu</v>
      </c>
      <c r="J167" s="32" t="str">
        <f>"avènt" &amp; " " &amp; J165</f>
        <v>avènt batu</v>
      </c>
    </row>
    <row r="168" spans="1:10">
      <c r="A168" s="228" t="s">
        <v>3308</v>
      </c>
      <c r="B168" s="35"/>
      <c r="C168" s="32"/>
      <c r="D168" s="119" t="s">
        <v>2445</v>
      </c>
      <c r="E168" s="31" t="s">
        <v>2446</v>
      </c>
      <c r="F168" s="31" t="str">
        <f>D162 &amp; " " &amp; J165</f>
        <v>qu'aguen batu</v>
      </c>
      <c r="G168" s="32" t="str">
        <f>E162 &amp; " " &amp; J165</f>
        <v>qu'aguessian batu</v>
      </c>
      <c r="J168" s="32"/>
    </row>
    <row r="169" spans="1:10">
      <c r="A169" s="229"/>
      <c r="B169" s="35"/>
      <c r="C169" s="32"/>
      <c r="D169" s="119" t="s">
        <v>2447</v>
      </c>
      <c r="E169" s="31" t="s">
        <v>2448</v>
      </c>
      <c r="F169" s="31" t="str">
        <f>D163 &amp; " " &amp; J165</f>
        <v>qu'agués batu</v>
      </c>
      <c r="G169" s="32" t="str">
        <f>E163 &amp; " " &amp; J165</f>
        <v>qu'aguessias batu</v>
      </c>
      <c r="J169" s="32"/>
    </row>
    <row r="170" spans="1:10" ht="13.5" thickBot="1">
      <c r="A170" s="230"/>
      <c r="B170" s="47"/>
      <c r="C170" s="44"/>
      <c r="D170" s="121" t="s">
        <v>2449</v>
      </c>
      <c r="E170" s="43" t="s">
        <v>2450</v>
      </c>
      <c r="F170" s="43" t="str">
        <f>D164 &amp; " " &amp; J165</f>
        <v>qu'agon batu</v>
      </c>
      <c r="G170" s="44" t="str">
        <f>E164 &amp; " " &amp; J165</f>
        <v>qu'aguèsson batu</v>
      </c>
      <c r="J170" s="44"/>
    </row>
    <row r="171" spans="1:10">
      <c r="A171" s="169" t="s">
        <v>1134</v>
      </c>
      <c r="B171" s="48" t="s">
        <v>2466</v>
      </c>
      <c r="C171" s="49" t="str">
        <f>"avé" &amp; " " &amp;J171</f>
        <v>avé bauju</v>
      </c>
      <c r="D171" s="55" t="s">
        <v>2452</v>
      </c>
      <c r="E171" s="52" t="s">
        <v>2483</v>
      </c>
      <c r="F171" s="52" t="str">
        <f>D159 &amp; " " &amp; J171</f>
        <v>qu'ague bauju</v>
      </c>
      <c r="G171" s="53" t="str">
        <f>E159 &amp; " " &amp; J171</f>
        <v>qu'aguèsse bauju</v>
      </c>
      <c r="J171" s="49" t="s">
        <v>2492</v>
      </c>
    </row>
    <row r="172" spans="1:10">
      <c r="A172" s="226" t="s">
        <v>3305</v>
      </c>
      <c r="B172" s="67"/>
      <c r="C172" s="62"/>
      <c r="D172" s="100" t="s">
        <v>2456</v>
      </c>
      <c r="E172" s="61" t="s">
        <v>2484</v>
      </c>
      <c r="F172" s="61" t="str">
        <f>D160 &amp; " " &amp; J171</f>
        <v>qu'agues bauju</v>
      </c>
      <c r="G172" s="62" t="str">
        <f>E160 &amp; " " &amp; J171</f>
        <v>qu'aguèsses bauju</v>
      </c>
      <c r="J172" s="65" t="s">
        <v>2493</v>
      </c>
    </row>
    <row r="173" spans="1:10">
      <c r="A173" s="227"/>
      <c r="B173" s="67"/>
      <c r="C173" s="62"/>
      <c r="D173" s="100" t="s">
        <v>2452</v>
      </c>
      <c r="E173" s="61" t="s">
        <v>2483</v>
      </c>
      <c r="F173" s="61" t="str">
        <f>D161 &amp; " " &amp; J171</f>
        <v>qu'ague  bauju</v>
      </c>
      <c r="G173" s="62" t="str">
        <f>E161 &amp; " " &amp; J171</f>
        <v>qu'aguèsse bauju</v>
      </c>
      <c r="J173" s="62" t="str">
        <f>"avènt" &amp; " " &amp; J171</f>
        <v>avènt bauju</v>
      </c>
    </row>
    <row r="174" spans="1:10">
      <c r="A174" s="228" t="s">
        <v>3308</v>
      </c>
      <c r="B174" s="67"/>
      <c r="C174" s="62"/>
      <c r="D174" s="100" t="s">
        <v>2460</v>
      </c>
      <c r="E174" s="61" t="s">
        <v>2485</v>
      </c>
      <c r="F174" s="61" t="str">
        <f>D162 &amp; " " &amp; J171</f>
        <v>qu'aguen bauju</v>
      </c>
      <c r="G174" s="62" t="str">
        <f>E162 &amp; " " &amp; J171</f>
        <v>qu'aguessian bauju</v>
      </c>
      <c r="J174" s="62"/>
    </row>
    <row r="175" spans="1:10">
      <c r="A175" s="229"/>
      <c r="B175" s="67"/>
      <c r="C175" s="62"/>
      <c r="D175" s="100" t="s">
        <v>2464</v>
      </c>
      <c r="E175" s="61" t="s">
        <v>2486</v>
      </c>
      <c r="F175" s="61" t="str">
        <f>D163 &amp; " " &amp; J171</f>
        <v>qu'agués bauju</v>
      </c>
      <c r="G175" s="62" t="str">
        <f>E163 &amp; " " &amp; J171</f>
        <v>qu'aguessias bauju</v>
      </c>
      <c r="J175" s="62"/>
    </row>
    <row r="176" spans="1:10" ht="13.5" thickBot="1">
      <c r="A176" s="230"/>
      <c r="B176" s="80"/>
      <c r="C176" s="76"/>
      <c r="D176" s="108" t="s">
        <v>2482</v>
      </c>
      <c r="E176" s="75" t="s">
        <v>2487</v>
      </c>
      <c r="F176" s="75" t="str">
        <f>D164 &amp; " " &amp; J171</f>
        <v>qu'agon bauju</v>
      </c>
      <c r="G176" s="76" t="str">
        <f>E164 &amp; " " &amp; J171</f>
        <v>qu'aguèsson bauju</v>
      </c>
      <c r="J176" s="76"/>
    </row>
    <row r="177" spans="1:10">
      <c r="A177" s="169" t="s">
        <v>280</v>
      </c>
      <c r="B177" s="18" t="s">
        <v>3118</v>
      </c>
      <c r="C177" s="19" t="str">
        <f>"avé" &amp; " " &amp;J177</f>
        <v>avé begu</v>
      </c>
      <c r="D177" s="20" t="s">
        <v>2380</v>
      </c>
      <c r="E177" s="21" t="s">
        <v>2384</v>
      </c>
      <c r="F177" s="22" t="str">
        <f>D159 &amp; " " &amp; J177</f>
        <v>qu'ague begu</v>
      </c>
      <c r="G177" s="23" t="str">
        <f>E159 &amp; " " &amp; J177</f>
        <v>qu'aguèsse begu</v>
      </c>
      <c r="J177" s="19" t="s">
        <v>2197</v>
      </c>
    </row>
    <row r="178" spans="1:10">
      <c r="A178" s="226" t="s">
        <v>3305</v>
      </c>
      <c r="B178" s="35"/>
      <c r="C178" s="32"/>
      <c r="D178" s="120" t="s">
        <v>2379</v>
      </c>
      <c r="E178" s="95" t="s">
        <v>2385</v>
      </c>
      <c r="F178" s="31" t="str">
        <f>D160 &amp; " " &amp; J177</f>
        <v>qu'agues begu</v>
      </c>
      <c r="G178" s="32" t="str">
        <f>E160 &amp; " " &amp; J177</f>
        <v>qu'aguèsses begu</v>
      </c>
      <c r="J178" s="96" t="s">
        <v>2198</v>
      </c>
    </row>
    <row r="179" spans="1:10">
      <c r="A179" s="227"/>
      <c r="B179" s="35"/>
      <c r="C179" s="32"/>
      <c r="D179" s="120" t="s">
        <v>2380</v>
      </c>
      <c r="E179" s="95" t="s">
        <v>2384</v>
      </c>
      <c r="F179" s="31" t="str">
        <f>D161 &amp; " " &amp; J177</f>
        <v>qu'ague  begu</v>
      </c>
      <c r="G179" s="32" t="str">
        <f>E161 &amp; " " &amp; J177</f>
        <v>qu'aguèsse begu</v>
      </c>
      <c r="J179" s="32" t="str">
        <f>"avènt" &amp; " " &amp; J177</f>
        <v>avènt begu</v>
      </c>
    </row>
    <row r="180" spans="1:10">
      <c r="A180" s="228" t="s">
        <v>3308</v>
      </c>
      <c r="B180" s="35"/>
      <c r="C180" s="32"/>
      <c r="D180" s="120" t="s">
        <v>2381</v>
      </c>
      <c r="E180" s="95" t="s">
        <v>2386</v>
      </c>
      <c r="F180" s="31" t="str">
        <f>D162 &amp; " " &amp; J177</f>
        <v>qu'aguen begu</v>
      </c>
      <c r="G180" s="32" t="str">
        <f>E162 &amp; " " &amp; J177</f>
        <v>qu'aguessian begu</v>
      </c>
      <c r="J180" s="32"/>
    </row>
    <row r="181" spans="1:10">
      <c r="A181" s="229"/>
      <c r="B181" s="35"/>
      <c r="C181" s="32"/>
      <c r="D181" s="120" t="s">
        <v>2382</v>
      </c>
      <c r="E181" s="95" t="s">
        <v>2387</v>
      </c>
      <c r="F181" s="31" t="str">
        <f>D163 &amp; " " &amp; J177</f>
        <v>qu'agués begu</v>
      </c>
      <c r="G181" s="32" t="str">
        <f>E163 &amp; " " &amp; J177</f>
        <v>qu'aguessias begu</v>
      </c>
      <c r="J181" s="32"/>
    </row>
    <row r="182" spans="1:10" ht="13.5" thickBot="1">
      <c r="A182" s="230"/>
      <c r="B182" s="47"/>
      <c r="C182" s="44"/>
      <c r="D182" s="123" t="s">
        <v>2383</v>
      </c>
      <c r="E182" s="97" t="s">
        <v>2388</v>
      </c>
      <c r="F182" s="43" t="str">
        <f>D164 &amp; " " &amp; J177</f>
        <v>qu'agon begu</v>
      </c>
      <c r="G182" s="44" t="str">
        <f>E164 &amp; " " &amp; J177</f>
        <v>qu'aguèsson begu</v>
      </c>
      <c r="J182" s="44"/>
    </row>
    <row r="183" spans="1:10">
      <c r="A183" s="169" t="s">
        <v>1135</v>
      </c>
      <c r="B183" s="48" t="s">
        <v>2494</v>
      </c>
      <c r="C183" s="49" t="str">
        <f>"avé" &amp; " " &amp;J183</f>
        <v>avé blus</v>
      </c>
      <c r="D183" s="55" t="s">
        <v>2520</v>
      </c>
      <c r="E183" s="52" t="s">
        <v>2526</v>
      </c>
      <c r="F183" s="52" t="str">
        <f>D159 &amp; " " &amp; J183</f>
        <v>qu'ague blus</v>
      </c>
      <c r="G183" s="53" t="str">
        <f>E159 &amp; " " &amp; J183</f>
        <v>qu'aguèsse blus</v>
      </c>
      <c r="J183" s="49" t="s">
        <v>2507</v>
      </c>
    </row>
    <row r="184" spans="1:10">
      <c r="A184" s="226" t="s">
        <v>3305</v>
      </c>
      <c r="B184" s="67"/>
      <c r="C184" s="62"/>
      <c r="D184" s="100" t="s">
        <v>2521</v>
      </c>
      <c r="E184" s="61" t="s">
        <v>2527</v>
      </c>
      <c r="F184" s="61" t="str">
        <f>D160 &amp; " " &amp; J183</f>
        <v>qu'agues blus</v>
      </c>
      <c r="G184" s="62" t="str">
        <f>E160 &amp; " " &amp; J183</f>
        <v>qu'aguèsses blus</v>
      </c>
      <c r="J184" s="65" t="s">
        <v>2535</v>
      </c>
    </row>
    <row r="185" spans="1:10">
      <c r="A185" s="227"/>
      <c r="B185" s="67"/>
      <c r="C185" s="62"/>
      <c r="D185" s="100" t="s">
        <v>2522</v>
      </c>
      <c r="E185" s="61" t="s">
        <v>2526</v>
      </c>
      <c r="F185" s="61" t="str">
        <f>D161 &amp; " " &amp; J183</f>
        <v>qu'ague  blus</v>
      </c>
      <c r="G185" s="62" t="str">
        <f>E161 &amp; " " &amp; J183</f>
        <v>qu'aguèsse blus</v>
      </c>
      <c r="J185" s="62" t="str">
        <f>"avènt" &amp; " " &amp; J183</f>
        <v>avènt blus</v>
      </c>
    </row>
    <row r="186" spans="1:10">
      <c r="A186" s="228" t="s">
        <v>3308</v>
      </c>
      <c r="B186" s="67"/>
      <c r="C186" s="62"/>
      <c r="D186" s="100" t="s">
        <v>2523</v>
      </c>
      <c r="E186" s="61" t="s">
        <v>2528</v>
      </c>
      <c r="F186" s="61" t="str">
        <f>D162 &amp; " " &amp; J183</f>
        <v>qu'aguen blus</v>
      </c>
      <c r="G186" s="62" t="str">
        <f>E162 &amp; " " &amp; J183</f>
        <v>qu'aguessian blus</v>
      </c>
      <c r="J186" s="62"/>
    </row>
    <row r="187" spans="1:10">
      <c r="A187" s="229"/>
      <c r="B187" s="67"/>
      <c r="C187" s="62"/>
      <c r="D187" s="100" t="s">
        <v>2524</v>
      </c>
      <c r="E187" s="61" t="s">
        <v>2529</v>
      </c>
      <c r="F187" s="61" t="str">
        <f>D163 &amp; " " &amp; J183</f>
        <v>qu'agués blus</v>
      </c>
      <c r="G187" s="62" t="str">
        <f>E163 &amp; " " &amp; J183</f>
        <v>qu'aguessias blus</v>
      </c>
      <c r="J187" s="62"/>
    </row>
    <row r="188" spans="1:10" ht="13.5" thickBot="1">
      <c r="A188" s="230"/>
      <c r="B188" s="80"/>
      <c r="C188" s="76"/>
      <c r="D188" s="105" t="s">
        <v>2525</v>
      </c>
      <c r="E188" s="75" t="s">
        <v>2530</v>
      </c>
      <c r="F188" s="75" t="str">
        <f>D164 &amp; " " &amp; J183</f>
        <v>qu'agon blus</v>
      </c>
      <c r="G188" s="76" t="str">
        <f>E164 &amp; " " &amp; J183</f>
        <v>qu'aguèsson blus</v>
      </c>
      <c r="J188" s="76"/>
    </row>
    <row r="189" spans="1:10">
      <c r="A189" s="169" t="s">
        <v>1136</v>
      </c>
      <c r="B189" s="18" t="s">
        <v>2536</v>
      </c>
      <c r="C189" s="19" t="str">
        <f>"avé" &amp; " " &amp;J189</f>
        <v>avé boui</v>
      </c>
      <c r="D189" s="25" t="s">
        <v>2568</v>
      </c>
      <c r="E189" s="22" t="s">
        <v>2573</v>
      </c>
      <c r="F189" s="22" t="str">
        <f>D159 &amp; " " &amp; J189</f>
        <v>qu'ague boui</v>
      </c>
      <c r="G189" s="23" t="str">
        <f>E159 &amp; " " &amp; J189</f>
        <v>qu'aguèsse boui</v>
      </c>
      <c r="J189" s="19" t="s">
        <v>2543</v>
      </c>
    </row>
    <row r="190" spans="1:10">
      <c r="A190" s="226" t="s">
        <v>3305</v>
      </c>
      <c r="B190" s="35"/>
      <c r="C190" s="32"/>
      <c r="D190" s="119" t="s">
        <v>2569</v>
      </c>
      <c r="E190" s="31" t="s">
        <v>2574</v>
      </c>
      <c r="F190" s="31" t="str">
        <f>D160 &amp; " " &amp; J189</f>
        <v>qu'agues boui</v>
      </c>
      <c r="G190" s="32" t="str">
        <f>E160 &amp; " " &amp; J189</f>
        <v>qu'aguèsses boui</v>
      </c>
      <c r="J190" s="96" t="s">
        <v>2567</v>
      </c>
    </row>
    <row r="191" spans="1:10">
      <c r="A191" s="227"/>
      <c r="B191" s="35"/>
      <c r="C191" s="32"/>
      <c r="D191" s="119" t="s">
        <v>2568</v>
      </c>
      <c r="E191" s="31" t="s">
        <v>2573</v>
      </c>
      <c r="F191" s="31" t="str">
        <f>D161 &amp; " " &amp; J189</f>
        <v>qu'ague  boui</v>
      </c>
      <c r="G191" s="32" t="str">
        <f>E161 &amp; " " &amp; J189</f>
        <v>qu'aguèsse boui</v>
      </c>
      <c r="J191" s="32" t="str">
        <f>"avènt" &amp; " " &amp; J189</f>
        <v>avènt boui</v>
      </c>
    </row>
    <row r="192" spans="1:10">
      <c r="A192" s="228" t="s">
        <v>3308</v>
      </c>
      <c r="B192" s="35"/>
      <c r="C192" s="32"/>
      <c r="D192" s="119" t="s">
        <v>2570</v>
      </c>
      <c r="E192" s="31" t="s">
        <v>2575</v>
      </c>
      <c r="F192" s="31" t="str">
        <f>D162 &amp; " " &amp; J189</f>
        <v>qu'aguen boui</v>
      </c>
      <c r="G192" s="32" t="str">
        <f>E162 &amp; " " &amp; J189</f>
        <v>qu'aguessian boui</v>
      </c>
      <c r="J192" s="32"/>
    </row>
    <row r="193" spans="1:10">
      <c r="A193" s="229"/>
      <c r="B193" s="35"/>
      <c r="C193" s="32"/>
      <c r="D193" s="119" t="s">
        <v>2571</v>
      </c>
      <c r="E193" s="31" t="s">
        <v>2576</v>
      </c>
      <c r="F193" s="31" t="str">
        <f>D163 &amp; " " &amp; J189</f>
        <v>qu'agués boui</v>
      </c>
      <c r="G193" s="32" t="str">
        <f>E163 &amp; " " &amp; J189</f>
        <v>qu'aguessias boui</v>
      </c>
      <c r="J193" s="32"/>
    </row>
    <row r="194" spans="1:10" ht="13.5" thickBot="1">
      <c r="A194" s="230"/>
      <c r="B194" s="47"/>
      <c r="C194" s="44"/>
      <c r="D194" s="121" t="s">
        <v>2572</v>
      </c>
      <c r="E194" s="43" t="s">
        <v>2577</v>
      </c>
      <c r="F194" s="43" t="str">
        <f>D164 &amp; " " &amp; J189</f>
        <v>qu'agon boui</v>
      </c>
      <c r="G194" s="44" t="str">
        <f>E164 &amp; " " &amp; J189</f>
        <v>qu'aguèsson boui</v>
      </c>
      <c r="J194" s="44"/>
    </row>
    <row r="195" spans="1:10">
      <c r="A195" s="169" t="s">
        <v>98</v>
      </c>
      <c r="B195" s="48" t="s">
        <v>3119</v>
      </c>
      <c r="C195" s="49" t="str">
        <f>"avé" &amp; " " &amp;J195</f>
        <v>avé casegu</v>
      </c>
      <c r="D195" s="50" t="s">
        <v>2602</v>
      </c>
      <c r="E195" s="51" t="s">
        <v>2607</v>
      </c>
      <c r="F195" s="51" t="str">
        <f>D159 &amp; " " &amp; J195</f>
        <v>qu'ague casegu</v>
      </c>
      <c r="G195" s="49" t="str">
        <f>E159 &amp; " " &amp; J195</f>
        <v>qu'aguèsse casegu</v>
      </c>
      <c r="J195" s="53" t="s">
        <v>2620</v>
      </c>
    </row>
    <row r="196" spans="1:10">
      <c r="A196" s="226" t="s">
        <v>3305</v>
      </c>
      <c r="B196" s="67"/>
      <c r="C196" s="62"/>
      <c r="D196" s="107" t="s">
        <v>2603</v>
      </c>
      <c r="E196" s="64" t="s">
        <v>2608</v>
      </c>
      <c r="F196" s="64" t="str">
        <f>D160 &amp; " " &amp; J195</f>
        <v>qu'agues casegu</v>
      </c>
      <c r="G196" s="65" t="str">
        <f>E160 &amp; " " &amp; J195</f>
        <v>qu'aguèsses casegu</v>
      </c>
      <c r="J196" s="65" t="s">
        <v>2621</v>
      </c>
    </row>
    <row r="197" spans="1:10">
      <c r="A197" s="227"/>
      <c r="B197" s="67"/>
      <c r="C197" s="62"/>
      <c r="D197" s="107" t="s">
        <v>2602</v>
      </c>
      <c r="E197" s="64" t="s">
        <v>2607</v>
      </c>
      <c r="F197" s="64" t="str">
        <f>D161 &amp; " " &amp; J195</f>
        <v>qu'ague  casegu</v>
      </c>
      <c r="G197" s="65" t="str">
        <f>E161 &amp; " " &amp; J195</f>
        <v>qu'aguèsse casegu</v>
      </c>
      <c r="J197" s="62" t="str">
        <f>"avènt" &amp; " " &amp; J195</f>
        <v>avènt casegu</v>
      </c>
    </row>
    <row r="198" spans="1:10">
      <c r="A198" s="228" t="s">
        <v>3308</v>
      </c>
      <c r="B198" s="67"/>
      <c r="C198" s="62"/>
      <c r="D198" s="107" t="s">
        <v>2604</v>
      </c>
      <c r="E198" s="64" t="s">
        <v>2609</v>
      </c>
      <c r="F198" s="64" t="str">
        <f>D162 &amp; " " &amp; J195</f>
        <v>qu'aguen casegu</v>
      </c>
      <c r="G198" s="65" t="str">
        <f>E162 &amp; " " &amp; J195</f>
        <v>qu'aguessian casegu</v>
      </c>
      <c r="J198" s="62"/>
    </row>
    <row r="199" spans="1:10">
      <c r="A199" s="229"/>
      <c r="B199" s="67"/>
      <c r="C199" s="62"/>
      <c r="D199" s="107" t="s">
        <v>2605</v>
      </c>
      <c r="E199" s="64" t="s">
        <v>2610</v>
      </c>
      <c r="F199" s="64" t="str">
        <f>D163 &amp; " " &amp; J195</f>
        <v>qu'agués casegu</v>
      </c>
      <c r="G199" s="65" t="str">
        <f>E163 &amp; " " &amp; J195</f>
        <v>qu'aguessias casegu</v>
      </c>
      <c r="J199" s="62"/>
    </row>
    <row r="200" spans="1:10" ht="13.5" thickBot="1">
      <c r="A200" s="230"/>
      <c r="B200" s="80"/>
      <c r="C200" s="76"/>
      <c r="D200" s="108" t="s">
        <v>2606</v>
      </c>
      <c r="E200" s="78" t="s">
        <v>2611</v>
      </c>
      <c r="F200" s="78" t="str">
        <f>D164 &amp; " " &amp; J195</f>
        <v>qu'agon casegu</v>
      </c>
      <c r="G200" s="79" t="str">
        <f>E164 &amp; " " &amp; J195</f>
        <v>qu'aguèsson casegu</v>
      </c>
      <c r="J200" s="76"/>
    </row>
    <row r="201" spans="1:10">
      <c r="A201" s="169" t="s">
        <v>1137</v>
      </c>
      <c r="B201" s="220" t="s">
        <v>2248</v>
      </c>
      <c r="C201" s="19" t="str">
        <f>"avé" &amp; " " &amp;J201</f>
        <v>avé canta</v>
      </c>
      <c r="D201" s="25" t="s">
        <v>2287</v>
      </c>
      <c r="E201" s="122" t="s">
        <v>2276</v>
      </c>
      <c r="F201" s="22" t="str">
        <f>D159 &amp; " " &amp; J201</f>
        <v>qu'ague canta</v>
      </c>
      <c r="G201" s="23" t="str">
        <f>E159 &amp; " " &amp; J201</f>
        <v>qu'aguèsse canta</v>
      </c>
      <c r="J201" s="23" t="s">
        <v>2248</v>
      </c>
    </row>
    <row r="202" spans="1:10">
      <c r="A202" s="226" t="s">
        <v>3305</v>
      </c>
      <c r="B202" s="26"/>
      <c r="C202" s="27"/>
      <c r="D202" s="34" t="s">
        <v>2277</v>
      </c>
      <c r="E202" s="33" t="s">
        <v>2278</v>
      </c>
      <c r="F202" s="31" t="str">
        <f>D160 &amp; " " &amp; J201</f>
        <v>qu'agues canta</v>
      </c>
      <c r="G202" s="32" t="str">
        <f>E160 &amp; " " &amp; J201</f>
        <v>qu'aguèsses canta</v>
      </c>
      <c r="J202" s="27" t="s">
        <v>2254</v>
      </c>
    </row>
    <row r="203" spans="1:10">
      <c r="A203" s="227"/>
      <c r="B203" s="26"/>
      <c r="C203" s="27"/>
      <c r="D203" s="34" t="s">
        <v>2279</v>
      </c>
      <c r="E203" s="33" t="s">
        <v>2280</v>
      </c>
      <c r="F203" s="31" t="str">
        <f>D161 &amp; " " &amp; J201</f>
        <v>qu'ague  canta</v>
      </c>
      <c r="G203" s="32" t="str">
        <f>E161 &amp; " " &amp; J201</f>
        <v>qu'aguèsse canta</v>
      </c>
      <c r="J203" s="27" t="str">
        <f>"avènt" &amp; " " &amp; J201</f>
        <v>avènt canta</v>
      </c>
    </row>
    <row r="204" spans="1:10">
      <c r="A204" s="228" t="s">
        <v>3308</v>
      </c>
      <c r="B204" s="26"/>
      <c r="C204" s="27"/>
      <c r="D204" s="34" t="s">
        <v>2281</v>
      </c>
      <c r="E204" s="33" t="s">
        <v>2282</v>
      </c>
      <c r="F204" s="31" t="str">
        <f>D162 &amp; " " &amp; J201</f>
        <v>qu'aguen canta</v>
      </c>
      <c r="G204" s="32" t="str">
        <f>E162 &amp; " " &amp; J201</f>
        <v>qu'aguessian canta</v>
      </c>
      <c r="J204" s="27"/>
    </row>
    <row r="205" spans="1:10">
      <c r="A205" s="229"/>
      <c r="B205" s="26"/>
      <c r="C205" s="27"/>
      <c r="D205" s="34" t="s">
        <v>2283</v>
      </c>
      <c r="E205" s="33" t="s">
        <v>2284</v>
      </c>
      <c r="F205" s="31" t="str">
        <f>D163 &amp; " " &amp; J201</f>
        <v>qu'agués canta</v>
      </c>
      <c r="G205" s="32" t="str">
        <f>E163 &amp; " " &amp; J201</f>
        <v>qu'aguessias canta</v>
      </c>
      <c r="J205" s="27"/>
    </row>
    <row r="206" spans="1:10" ht="13.5" thickBot="1">
      <c r="A206" s="230"/>
      <c r="B206" s="47"/>
      <c r="C206" s="44"/>
      <c r="D206" s="121" t="s">
        <v>2285</v>
      </c>
      <c r="E206" s="134" t="s">
        <v>2286</v>
      </c>
      <c r="F206" s="43" t="str">
        <f>D164 &amp; " " &amp; J201</f>
        <v>qu'agon canta</v>
      </c>
      <c r="G206" s="44" t="str">
        <f>E164 &amp; " " &amp; J201</f>
        <v>qu'aguèsson canta</v>
      </c>
      <c r="J206" s="44"/>
    </row>
    <row r="207" spans="1:10">
      <c r="A207" s="169" t="s">
        <v>1138</v>
      </c>
      <c r="B207" s="88" t="s">
        <v>3120</v>
      </c>
      <c r="C207" s="69" t="str">
        <f>"avé" &amp; " " &amp;J207</f>
        <v>avé caupu</v>
      </c>
      <c r="D207" s="58" t="s">
        <v>2649</v>
      </c>
      <c r="E207" s="63" t="s">
        <v>2654</v>
      </c>
      <c r="F207" s="51" t="str">
        <f>D159 &amp; " " &amp; J207</f>
        <v>qu'ague caupu</v>
      </c>
      <c r="G207" s="49" t="str">
        <f>E159 &amp; " " &amp; J207</f>
        <v>qu'aguèsse caupu</v>
      </c>
      <c r="J207" s="69" t="s">
        <v>2623</v>
      </c>
    </row>
    <row r="208" spans="1:10">
      <c r="A208" s="226" t="s">
        <v>3305</v>
      </c>
      <c r="B208" s="56"/>
      <c r="C208" s="57"/>
      <c r="D208" s="58" t="s">
        <v>2650</v>
      </c>
      <c r="E208" s="63" t="s">
        <v>2655</v>
      </c>
      <c r="F208" s="64" t="str">
        <f>D160 &amp; " " &amp; J207</f>
        <v>qu'agues caupu</v>
      </c>
      <c r="G208" s="65" t="str">
        <f>E160 &amp; " " &amp; J207</f>
        <v>qu'aguèsses caupu</v>
      </c>
      <c r="J208" s="69" t="s">
        <v>2624</v>
      </c>
    </row>
    <row r="209" spans="1:10">
      <c r="A209" s="227"/>
      <c r="B209" s="56"/>
      <c r="C209" s="57"/>
      <c r="D209" s="58" t="s">
        <v>2649</v>
      </c>
      <c r="E209" s="63" t="s">
        <v>2654</v>
      </c>
      <c r="F209" s="64" t="str">
        <f>D161 &amp; " " &amp; J207</f>
        <v>qu'ague  caupu</v>
      </c>
      <c r="G209" s="65" t="str">
        <f>E161 &amp; " " &amp; J207</f>
        <v>qu'aguèsse caupu</v>
      </c>
      <c r="J209" s="57" t="str">
        <f>"avènt" &amp; " " &amp; J207</f>
        <v>avènt caupu</v>
      </c>
    </row>
    <row r="210" spans="1:10">
      <c r="A210" s="228" t="s">
        <v>3308</v>
      </c>
      <c r="B210" s="56"/>
      <c r="C210" s="57"/>
      <c r="D210" s="58" t="s">
        <v>2651</v>
      </c>
      <c r="E210" s="63" t="s">
        <v>2656</v>
      </c>
      <c r="F210" s="64" t="str">
        <f>D162 &amp; " " &amp; J207</f>
        <v>qu'aguen caupu</v>
      </c>
      <c r="G210" s="65" t="str">
        <f>E162 &amp; " " &amp; J207</f>
        <v>qu'aguessian caupu</v>
      </c>
      <c r="J210" s="57"/>
    </row>
    <row r="211" spans="1:10">
      <c r="A211" s="229"/>
      <c r="B211" s="56"/>
      <c r="C211" s="57"/>
      <c r="D211" s="58" t="s">
        <v>2652</v>
      </c>
      <c r="E211" s="63" t="s">
        <v>2657</v>
      </c>
      <c r="F211" s="64" t="str">
        <f>D163 &amp; " " &amp; J207</f>
        <v>qu'agués caupu</v>
      </c>
      <c r="G211" s="65" t="str">
        <f>E163 &amp; " " &amp; J207</f>
        <v>qu'aguessias caupu</v>
      </c>
      <c r="J211" s="57"/>
    </row>
    <row r="212" spans="1:10" ht="13.5" thickBot="1">
      <c r="A212" s="230"/>
      <c r="B212" s="70"/>
      <c r="C212" s="71"/>
      <c r="D212" s="82" t="s">
        <v>2653</v>
      </c>
      <c r="E212" s="77" t="s">
        <v>2658</v>
      </c>
      <c r="F212" s="78" t="str">
        <f>D164 &amp; " " &amp; J207</f>
        <v>qu'agon caupu</v>
      </c>
      <c r="G212" s="79" t="str">
        <f>E164 &amp; " " &amp; J207</f>
        <v>qu'aguèsson caupu</v>
      </c>
      <c r="J212" s="71"/>
    </row>
    <row r="213" spans="1:10">
      <c r="A213" s="169" t="s">
        <v>1139</v>
      </c>
      <c r="B213" s="18" t="s">
        <v>2677</v>
      </c>
      <c r="C213" s="19" t="str">
        <f>"avé" &amp; " " &amp;J213</f>
        <v>avé cen</v>
      </c>
      <c r="D213" s="25" t="s">
        <v>2701</v>
      </c>
      <c r="E213" s="21" t="s">
        <v>2707</v>
      </c>
      <c r="F213" s="22" t="str">
        <f>D159 &amp; " " &amp; J213</f>
        <v>qu'ague cen</v>
      </c>
      <c r="G213" s="23" t="str">
        <f>E159 &amp; " " &amp; J213</f>
        <v>qu'aguèsse cen</v>
      </c>
      <c r="J213" s="19" t="s">
        <v>2668</v>
      </c>
    </row>
    <row r="214" spans="1:10">
      <c r="A214" s="226" t="s">
        <v>3305</v>
      </c>
      <c r="B214" s="35"/>
      <c r="C214" s="32"/>
      <c r="D214" s="119" t="s">
        <v>2702</v>
      </c>
      <c r="E214" s="31" t="s">
        <v>2708</v>
      </c>
      <c r="F214" s="31" t="str">
        <f>D160 &amp; " " &amp; J213</f>
        <v>qu'agues cen</v>
      </c>
      <c r="G214" s="32" t="str">
        <f>E160 &amp; " " &amp; J213</f>
        <v>qu'aguèsses cen</v>
      </c>
      <c r="J214" s="96" t="s">
        <v>2669</v>
      </c>
    </row>
    <row r="215" spans="1:10">
      <c r="A215" s="227"/>
      <c r="B215" s="35"/>
      <c r="C215" s="32"/>
      <c r="D215" s="119" t="s">
        <v>2703</v>
      </c>
      <c r="E215" s="31" t="s">
        <v>2709</v>
      </c>
      <c r="F215" s="31" t="str">
        <f>D161 &amp; " " &amp; J213</f>
        <v>qu'ague  cen</v>
      </c>
      <c r="G215" s="32" t="str">
        <f>E161 &amp; " " &amp; J213</f>
        <v>qu'aguèsse cen</v>
      </c>
      <c r="J215" s="32" t="str">
        <f>"avènt" &amp; " " &amp; J213</f>
        <v>avènt cen</v>
      </c>
    </row>
    <row r="216" spans="1:10">
      <c r="A216" s="228" t="s">
        <v>3308</v>
      </c>
      <c r="B216" s="35"/>
      <c r="C216" s="32"/>
      <c r="D216" s="119" t="s">
        <v>2704</v>
      </c>
      <c r="E216" s="31" t="s">
        <v>2710</v>
      </c>
      <c r="F216" s="31" t="str">
        <f>D162 &amp; " " &amp; J213</f>
        <v>qu'aguen cen</v>
      </c>
      <c r="G216" s="32" t="str">
        <f>E162 &amp; " " &amp; J213</f>
        <v>qu'aguessian cen</v>
      </c>
      <c r="J216" s="32"/>
    </row>
    <row r="217" spans="1:10">
      <c r="A217" s="229"/>
      <c r="B217" s="35"/>
      <c r="C217" s="32"/>
      <c r="D217" s="119" t="s">
        <v>2705</v>
      </c>
      <c r="E217" s="31" t="s">
        <v>2711</v>
      </c>
      <c r="F217" s="31" t="str">
        <f>D163 &amp; " " &amp; J213</f>
        <v>qu'agués cen</v>
      </c>
      <c r="G217" s="32" t="str">
        <f>E163 &amp; " " &amp; J213</f>
        <v>qu'aguessias cen</v>
      </c>
      <c r="J217" s="32"/>
    </row>
    <row r="218" spans="1:10" ht="13.5" thickBot="1">
      <c r="A218" s="230"/>
      <c r="B218" s="47"/>
      <c r="C218" s="44"/>
      <c r="D218" s="121" t="s">
        <v>2706</v>
      </c>
      <c r="E218" s="43" t="s">
        <v>2712</v>
      </c>
      <c r="F218" s="43" t="str">
        <f>D164 &amp; " " &amp; J213</f>
        <v>qu'agon cen</v>
      </c>
      <c r="G218" s="44" t="str">
        <f>E164 &amp; " " &amp; J213</f>
        <v>qu'aguèsson cen</v>
      </c>
      <c r="J218" s="44"/>
    </row>
    <row r="219" spans="1:10">
      <c r="A219" s="169" t="s">
        <v>1140</v>
      </c>
      <c r="B219" s="48" t="s">
        <v>2720</v>
      </c>
      <c r="C219" s="49" t="str">
        <f>"avé" &amp; " " &amp;J219</f>
        <v>avé cernu</v>
      </c>
      <c r="D219" s="55" t="s">
        <v>2723</v>
      </c>
      <c r="E219" s="52" t="s">
        <v>2724</v>
      </c>
      <c r="F219" s="52" t="str">
        <f>D159 &amp; " " &amp; J219</f>
        <v>qu'ague cernu</v>
      </c>
      <c r="G219" s="53" t="str">
        <f>E159 &amp; " " &amp; J219</f>
        <v>qu'aguèsse cernu</v>
      </c>
      <c r="J219" s="49" t="s">
        <v>2764</v>
      </c>
    </row>
    <row r="220" spans="1:10">
      <c r="A220" s="226" t="s">
        <v>3305</v>
      </c>
      <c r="B220" s="67"/>
      <c r="C220" s="62"/>
      <c r="D220" s="100" t="s">
        <v>2729</v>
      </c>
      <c r="E220" s="61" t="s">
        <v>2730</v>
      </c>
      <c r="F220" s="61" t="str">
        <f>D160 &amp; " " &amp; J219</f>
        <v>qu'agues cernu</v>
      </c>
      <c r="G220" s="62" t="str">
        <f>E160 &amp; " " &amp; J219</f>
        <v>qu'aguèsses cernu</v>
      </c>
      <c r="J220" s="65" t="s">
        <v>2765</v>
      </c>
    </row>
    <row r="221" spans="1:10">
      <c r="A221" s="227"/>
      <c r="B221" s="67"/>
      <c r="C221" s="62"/>
      <c r="D221" s="100" t="s">
        <v>2734</v>
      </c>
      <c r="E221" s="61" t="s">
        <v>2735</v>
      </c>
      <c r="F221" s="61" t="str">
        <f>D161 &amp; " " &amp; J219</f>
        <v>qu'ague  cernu</v>
      </c>
      <c r="G221" s="62" t="str">
        <f>E161 &amp; " " &amp; J219</f>
        <v>qu'aguèsse cernu</v>
      </c>
      <c r="J221" s="62" t="str">
        <f>"avènt" &amp; " " &amp; J219</f>
        <v>avènt cernu</v>
      </c>
    </row>
    <row r="222" spans="1:10">
      <c r="A222" s="228" t="s">
        <v>3308</v>
      </c>
      <c r="B222" s="67"/>
      <c r="C222" s="62"/>
      <c r="D222" s="100" t="s">
        <v>2739</v>
      </c>
      <c r="E222" s="61" t="s">
        <v>2740</v>
      </c>
      <c r="F222" s="61" t="str">
        <f>D162 &amp; " " &amp; J219</f>
        <v>qu'aguen cernu</v>
      </c>
      <c r="G222" s="62" t="str">
        <f>E162 &amp; " " &amp; J219</f>
        <v>qu'aguessian cernu</v>
      </c>
      <c r="J222" s="62"/>
    </row>
    <row r="223" spans="1:10">
      <c r="A223" s="229"/>
      <c r="B223" s="67"/>
      <c r="C223" s="62"/>
      <c r="D223" s="100" t="s">
        <v>2745</v>
      </c>
      <c r="E223" s="61" t="s">
        <v>2746</v>
      </c>
      <c r="F223" s="61" t="str">
        <f>D163 &amp; " " &amp; J219</f>
        <v>qu'agués cernu</v>
      </c>
      <c r="G223" s="62" t="str">
        <f>E163 &amp; " " &amp; J219</f>
        <v>qu'aguessias cernu</v>
      </c>
      <c r="J223" s="62"/>
    </row>
    <row r="224" spans="1:10" ht="13.5" thickBot="1">
      <c r="A224" s="230"/>
      <c r="B224" s="80"/>
      <c r="C224" s="76"/>
      <c r="D224" s="105" t="s">
        <v>2750</v>
      </c>
      <c r="E224" s="75" t="s">
        <v>2751</v>
      </c>
      <c r="F224" s="75" t="str">
        <f>D164 &amp; " " &amp; J219</f>
        <v>qu'agon cernu</v>
      </c>
      <c r="G224" s="76" t="str">
        <f>E164 &amp; " " &amp; J219</f>
        <v>qu'aguèsson cernu</v>
      </c>
      <c r="J224" s="76"/>
    </row>
    <row r="225" spans="1:10">
      <c r="A225" s="170" t="s">
        <v>1141</v>
      </c>
      <c r="B225" s="35" t="s">
        <v>3121</v>
      </c>
      <c r="C225" s="32" t="str">
        <f>"avé" &amp; " " &amp;J225</f>
        <v>avé chaugu</v>
      </c>
      <c r="D225" s="120" t="s">
        <v>2771</v>
      </c>
      <c r="E225" s="95" t="s">
        <v>2772</v>
      </c>
      <c r="F225" s="31" t="str">
        <f>D161 &amp; " " &amp;M225</f>
        <v xml:space="preserve">qu'ague  </v>
      </c>
      <c r="G225" s="32" t="str">
        <f>E161 &amp; " " &amp;M225</f>
        <v xml:space="preserve">qu'aguèsse </v>
      </c>
      <c r="J225" s="32" t="s">
        <v>2766</v>
      </c>
    </row>
    <row r="226" spans="1:10">
      <c r="A226" s="226" t="s">
        <v>3305</v>
      </c>
      <c r="B226" s="35"/>
      <c r="C226" s="32"/>
      <c r="D226" s="120"/>
      <c r="E226" s="95"/>
      <c r="F226" s="31"/>
      <c r="G226" s="32"/>
      <c r="J226" s="32"/>
    </row>
    <row r="227" spans="1:10">
      <c r="A227" s="227"/>
      <c r="B227" s="35"/>
      <c r="C227" s="32"/>
      <c r="D227" s="120"/>
      <c r="E227" s="95"/>
      <c r="F227" s="31"/>
      <c r="G227" s="32"/>
      <c r="J227" s="32"/>
    </row>
    <row r="228" spans="1:10">
      <c r="A228" s="228" t="s">
        <v>3308</v>
      </c>
      <c r="B228" s="35"/>
      <c r="C228" s="32"/>
      <c r="D228" s="120"/>
      <c r="E228" s="95"/>
      <c r="F228" s="31"/>
      <c r="G228" s="32"/>
      <c r="J228" s="32"/>
    </row>
    <row r="229" spans="1:10">
      <c r="A229" s="229"/>
      <c r="B229" s="35"/>
      <c r="C229" s="32"/>
      <c r="D229" s="120"/>
      <c r="E229" s="95"/>
      <c r="F229" s="31"/>
      <c r="G229" s="32"/>
      <c r="J229" s="32"/>
    </row>
    <row r="230" spans="1:10" ht="13.5" thickBot="1">
      <c r="A230" s="230"/>
      <c r="B230" s="35"/>
      <c r="C230" s="32"/>
      <c r="D230" s="119"/>
      <c r="E230" s="31"/>
      <c r="F230" s="31"/>
      <c r="G230" s="32"/>
      <c r="J230" s="32" t="str">
        <f>"avènt" &amp; " " &amp; J225</f>
        <v>avènt chaugu</v>
      </c>
    </row>
    <row r="231" spans="1:10">
      <c r="A231" s="169" t="s">
        <v>1142</v>
      </c>
      <c r="B231" s="48" t="s">
        <v>3122</v>
      </c>
      <c r="C231" s="49" t="str">
        <f>"avé" &amp; " " &amp;J231</f>
        <v>avé cheisu</v>
      </c>
      <c r="D231" s="55" t="s">
        <v>2780</v>
      </c>
      <c r="E231" s="52" t="s">
        <v>2812</v>
      </c>
      <c r="F231" s="52" t="str">
        <f>D159 &amp; " " &amp; J231</f>
        <v>qu'ague cheisu</v>
      </c>
      <c r="G231" s="53" t="str">
        <f>E159 &amp; " " &amp; J231</f>
        <v>qu'aguèsse cheisu</v>
      </c>
      <c r="J231" s="49" t="s">
        <v>2776</v>
      </c>
    </row>
    <row r="232" spans="1:10">
      <c r="A232" s="226" t="s">
        <v>3305</v>
      </c>
      <c r="B232" s="67"/>
      <c r="C232" s="62"/>
      <c r="D232" s="100" t="s">
        <v>2784</v>
      </c>
      <c r="E232" s="61" t="s">
        <v>2813</v>
      </c>
      <c r="F232" s="61" t="str">
        <f>D160 &amp; " " &amp; J231</f>
        <v>qu'agues cheisu</v>
      </c>
      <c r="G232" s="62" t="str">
        <f>E160 &amp; " " &amp; J231</f>
        <v>qu'aguèsses cheisu</v>
      </c>
      <c r="J232" s="65" t="s">
        <v>2777</v>
      </c>
    </row>
    <row r="233" spans="1:10">
      <c r="A233" s="227"/>
      <c r="B233" s="67"/>
      <c r="C233" s="62"/>
      <c r="D233" s="100" t="s">
        <v>2787</v>
      </c>
      <c r="E233" s="61" t="s">
        <v>2814</v>
      </c>
      <c r="F233" s="61" t="str">
        <f>D161 &amp; " " &amp; J231</f>
        <v>qu'ague  cheisu</v>
      </c>
      <c r="G233" s="62" t="str">
        <f>E161 &amp; " " &amp; J231</f>
        <v>qu'aguèsse cheisu</v>
      </c>
      <c r="J233" s="62" t="str">
        <f>"avènt" &amp; " " &amp; J231</f>
        <v>avènt cheisu</v>
      </c>
    </row>
    <row r="234" spans="1:10">
      <c r="A234" s="228" t="s">
        <v>3308</v>
      </c>
      <c r="B234" s="67"/>
      <c r="C234" s="62"/>
      <c r="D234" s="100" t="s">
        <v>2791</v>
      </c>
      <c r="E234" s="61" t="s">
        <v>2815</v>
      </c>
      <c r="F234" s="61" t="str">
        <f>D162 &amp; " " &amp; J231</f>
        <v>qu'aguen cheisu</v>
      </c>
      <c r="G234" s="62" t="str">
        <f>E162 &amp; " " &amp; J231</f>
        <v>qu'aguessian cheisu</v>
      </c>
      <c r="J234" s="62"/>
    </row>
    <row r="235" spans="1:10">
      <c r="A235" s="229"/>
      <c r="B235" s="67"/>
      <c r="C235" s="62"/>
      <c r="D235" s="100" t="s">
        <v>2795</v>
      </c>
      <c r="E235" s="61" t="s">
        <v>2816</v>
      </c>
      <c r="F235" s="61" t="str">
        <f>D163 &amp; " " &amp; J231</f>
        <v>qu'agués cheisu</v>
      </c>
      <c r="G235" s="62" t="str">
        <f>E163 &amp; " " &amp; J231</f>
        <v>qu'aguessias cheisu</v>
      </c>
      <c r="J235" s="62"/>
    </row>
    <row r="236" spans="1:10" ht="13.5" thickBot="1">
      <c r="A236" s="230"/>
      <c r="B236" s="80"/>
      <c r="C236" s="76"/>
      <c r="D236" s="105" t="s">
        <v>2799</v>
      </c>
      <c r="E236" s="75" t="s">
        <v>2817</v>
      </c>
      <c r="F236" s="75" t="str">
        <f>D164 &amp; " " &amp; J231</f>
        <v>qu'agon cheisu</v>
      </c>
      <c r="G236" s="76" t="str">
        <f>E164 &amp; " " &amp; J231</f>
        <v>qu'aguèsson cheisu</v>
      </c>
      <c r="J236" s="76"/>
    </row>
    <row r="237" spans="1:10">
      <c r="A237" s="169" t="s">
        <v>1143</v>
      </c>
      <c r="B237" s="220" t="s">
        <v>6993</v>
      </c>
      <c r="C237" s="19" t="str">
        <f>"avé" &amp; " " &amp;J237</f>
        <v>avé cheiria</v>
      </c>
      <c r="D237" s="20" t="s">
        <v>2843</v>
      </c>
      <c r="E237" s="22" t="s">
        <v>2823</v>
      </c>
      <c r="F237" s="22" t="str">
        <f>D159 &amp; " " &amp; J237</f>
        <v>qu'ague cheiria</v>
      </c>
      <c r="G237" s="23" t="str">
        <f>E159 &amp; " " &amp; J237</f>
        <v>qu'aguèsse cheiria</v>
      </c>
      <c r="J237" s="19" t="s">
        <v>2841</v>
      </c>
    </row>
    <row r="238" spans="1:10">
      <c r="A238" s="226" t="s">
        <v>3305</v>
      </c>
      <c r="B238" s="35"/>
      <c r="C238" s="32"/>
      <c r="D238" s="120" t="s">
        <v>2844</v>
      </c>
      <c r="E238" s="31" t="s">
        <v>2826</v>
      </c>
      <c r="F238" s="31" t="str">
        <f>D160 &amp; " " &amp; J237</f>
        <v>qu'agues cheiria</v>
      </c>
      <c r="G238" s="32" t="str">
        <f>E160 &amp; " " &amp; J237</f>
        <v>qu'aguèsses cheiria</v>
      </c>
      <c r="J238" s="96" t="s">
        <v>2842</v>
      </c>
    </row>
    <row r="239" spans="1:10">
      <c r="A239" s="227"/>
      <c r="B239" s="35"/>
      <c r="C239" s="32"/>
      <c r="D239" s="120" t="s">
        <v>2845</v>
      </c>
      <c r="E239" s="31" t="s">
        <v>2829</v>
      </c>
      <c r="F239" s="31" t="str">
        <f>D161 &amp; " " &amp; J237</f>
        <v>qu'ague  cheiria</v>
      </c>
      <c r="G239" s="32" t="str">
        <f>E161 &amp; " " &amp; J237</f>
        <v>qu'aguèsse cheiria</v>
      </c>
      <c r="J239" s="32" t="str">
        <f>"avènt" &amp; " " &amp; J237</f>
        <v>avènt cheiria</v>
      </c>
    </row>
    <row r="240" spans="1:10">
      <c r="A240" s="228" t="s">
        <v>3308</v>
      </c>
      <c r="B240" s="35"/>
      <c r="C240" s="32"/>
      <c r="D240" s="119" t="s">
        <v>2832</v>
      </c>
      <c r="E240" s="31" t="s">
        <v>2833</v>
      </c>
      <c r="F240" s="31" t="str">
        <f>D162 &amp; " " &amp; J237</f>
        <v>qu'aguen cheiria</v>
      </c>
      <c r="G240" s="32" t="str">
        <f>E162 &amp; " " &amp; J237</f>
        <v>qu'aguessian cheiria</v>
      </c>
      <c r="J240" s="32"/>
    </row>
    <row r="241" spans="1:10">
      <c r="A241" s="229"/>
      <c r="B241" s="35"/>
      <c r="C241" s="32"/>
      <c r="D241" s="119" t="s">
        <v>2835</v>
      </c>
      <c r="E241" s="31" t="s">
        <v>2836</v>
      </c>
      <c r="F241" s="31" t="str">
        <f>D163 &amp; " " &amp; J237</f>
        <v>qu'agués cheiria</v>
      </c>
      <c r="G241" s="32" t="str">
        <f>E163 &amp; " " &amp; J237</f>
        <v>qu'aguessias cheiria</v>
      </c>
      <c r="J241" s="32"/>
    </row>
    <row r="242" spans="1:10" ht="13.5" thickBot="1">
      <c r="A242" s="230"/>
      <c r="B242" s="47"/>
      <c r="C242" s="44"/>
      <c r="D242" s="123" t="s">
        <v>2846</v>
      </c>
      <c r="E242" s="43" t="s">
        <v>2838</v>
      </c>
      <c r="F242" s="43" t="str">
        <f>D164 &amp; " " &amp; J237</f>
        <v>qu'agon cheiria</v>
      </c>
      <c r="G242" s="44" t="str">
        <f>E164 &amp; " " &amp; J237</f>
        <v>qu'aguèsson cheiria</v>
      </c>
      <c r="J242" s="44"/>
    </row>
    <row r="243" spans="1:10">
      <c r="A243" s="169" t="s">
        <v>33</v>
      </c>
      <c r="B243" s="88" t="s">
        <v>3127</v>
      </c>
      <c r="C243" s="69" t="str">
        <f>"avé" &amp; " " &amp;J243</f>
        <v>avé claus</v>
      </c>
      <c r="D243" s="66" t="s">
        <v>2883</v>
      </c>
      <c r="E243" s="81" t="s">
        <v>2888</v>
      </c>
      <c r="F243" s="52" t="str">
        <f>D159 &amp; " " &amp; J243</f>
        <v>qu'ague claus</v>
      </c>
      <c r="G243" s="53" t="str">
        <f>E159 &amp; " " &amp; J243</f>
        <v>qu'aguèsse claus</v>
      </c>
      <c r="J243" s="69" t="s">
        <v>2854</v>
      </c>
    </row>
    <row r="244" spans="1:10">
      <c r="A244" s="226" t="s">
        <v>3305</v>
      </c>
      <c r="B244" s="67"/>
      <c r="C244" s="62"/>
      <c r="D244" s="100" t="s">
        <v>2884</v>
      </c>
      <c r="E244" s="111" t="s">
        <v>2889</v>
      </c>
      <c r="F244" s="61" t="str">
        <f>D160 &amp; " " &amp; J243</f>
        <v>qu'agues claus</v>
      </c>
      <c r="G244" s="62" t="str">
        <f>E160 &amp; " " &amp; J243</f>
        <v>qu'aguèsses claus</v>
      </c>
      <c r="J244" s="65" t="s">
        <v>2855</v>
      </c>
    </row>
    <row r="245" spans="1:10">
      <c r="A245" s="227"/>
      <c r="B245" s="67"/>
      <c r="C245" s="62"/>
      <c r="D245" s="100" t="s">
        <v>2883</v>
      </c>
      <c r="E245" s="111" t="s">
        <v>2888</v>
      </c>
      <c r="F245" s="61" t="str">
        <f>D161 &amp; " " &amp; J243</f>
        <v>qu'ague  claus</v>
      </c>
      <c r="G245" s="62" t="str">
        <f>E161 &amp; " " &amp; J243</f>
        <v>qu'aguèsse claus</v>
      </c>
      <c r="J245" s="62" t="str">
        <f>"avènt" &amp; " " &amp; J243</f>
        <v>avènt claus</v>
      </c>
    </row>
    <row r="246" spans="1:10">
      <c r="A246" s="228" t="s">
        <v>3308</v>
      </c>
      <c r="B246" s="67"/>
      <c r="C246" s="62"/>
      <c r="D246" s="100" t="s">
        <v>2885</v>
      </c>
      <c r="E246" s="111" t="s">
        <v>2890</v>
      </c>
      <c r="F246" s="61" t="str">
        <f>D162 &amp; " " &amp; J243</f>
        <v>qu'aguen claus</v>
      </c>
      <c r="G246" s="62" t="str">
        <f>E162 &amp; " " &amp; J243</f>
        <v>qu'aguessian claus</v>
      </c>
      <c r="J246" s="62"/>
    </row>
    <row r="247" spans="1:10">
      <c r="A247" s="229"/>
      <c r="B247" s="67"/>
      <c r="C247" s="62"/>
      <c r="D247" s="100" t="s">
        <v>2886</v>
      </c>
      <c r="E247" s="111" t="s">
        <v>2891</v>
      </c>
      <c r="F247" s="61" t="str">
        <f>D163 &amp; " " &amp; J243</f>
        <v>qu'agués claus</v>
      </c>
      <c r="G247" s="62" t="str">
        <f>E163 &amp; " " &amp; J243</f>
        <v>qu'aguessias claus</v>
      </c>
      <c r="J247" s="62"/>
    </row>
    <row r="248" spans="1:10" ht="13.5" thickBot="1">
      <c r="A248" s="230"/>
      <c r="B248" s="101"/>
      <c r="C248" s="102"/>
      <c r="D248" s="103" t="s">
        <v>2887</v>
      </c>
      <c r="E248" s="112" t="s">
        <v>2892</v>
      </c>
      <c r="F248" s="75" t="str">
        <f>D164 &amp; " " &amp; J243</f>
        <v>qu'agon claus</v>
      </c>
      <c r="G248" s="76" t="str">
        <f>E164 &amp; " " &amp; J243</f>
        <v>qu'aguèsson claus</v>
      </c>
      <c r="J248" s="102"/>
    </row>
    <row r="249" spans="1:10">
      <c r="A249" s="169" t="s">
        <v>1144</v>
      </c>
      <c r="B249" s="18" t="s">
        <v>3126</v>
      </c>
      <c r="C249" s="19" t="str">
        <f>"avé" &amp; " " &amp;J249</f>
        <v>avé cousegu (cue)</v>
      </c>
      <c r="D249" s="25" t="s">
        <v>3015</v>
      </c>
      <c r="E249" s="22" t="s">
        <v>3020</v>
      </c>
      <c r="F249" s="22" t="str">
        <f>D159 &amp; " " &amp; J249</f>
        <v>qu'ague cousegu (cue)</v>
      </c>
      <c r="G249" s="23" t="str">
        <f>E159 &amp; " " &amp; J249</f>
        <v>qu'aguèsse cousegu (cue)</v>
      </c>
      <c r="J249" s="19" t="s">
        <v>3013</v>
      </c>
    </row>
    <row r="250" spans="1:10">
      <c r="A250" s="226" t="s">
        <v>3305</v>
      </c>
      <c r="B250" s="35"/>
      <c r="C250" s="32"/>
      <c r="D250" s="119" t="s">
        <v>3016</v>
      </c>
      <c r="E250" s="31" t="s">
        <v>3021</v>
      </c>
      <c r="F250" s="31" t="str">
        <f>D160 &amp; " " &amp; J249</f>
        <v>qu'agues cousegu (cue)</v>
      </c>
      <c r="G250" s="32" t="str">
        <f>E160 &amp; " " &amp; J249</f>
        <v>qu'aguèsses cousegu (cue)</v>
      </c>
      <c r="J250" s="96" t="s">
        <v>3014</v>
      </c>
    </row>
    <row r="251" spans="1:10">
      <c r="A251" s="227"/>
      <c r="B251" s="35"/>
      <c r="C251" s="32"/>
      <c r="D251" s="119" t="s">
        <v>3015</v>
      </c>
      <c r="E251" s="31" t="s">
        <v>3020</v>
      </c>
      <c r="F251" s="31" t="str">
        <f>D161 &amp; " " &amp; J249</f>
        <v>qu'ague  cousegu (cue)</v>
      </c>
      <c r="G251" s="32" t="str">
        <f>E161 &amp; " " &amp; J249</f>
        <v>qu'aguèsse cousegu (cue)</v>
      </c>
      <c r="J251" s="32" t="str">
        <f>"avènt" &amp; " " &amp; J249</f>
        <v>avènt cousegu (cue)</v>
      </c>
    </row>
    <row r="252" spans="1:10">
      <c r="A252" s="228" t="s">
        <v>3308</v>
      </c>
      <c r="B252" s="35"/>
      <c r="C252" s="32"/>
      <c r="D252" s="119" t="s">
        <v>3018</v>
      </c>
      <c r="E252" s="31" t="s">
        <v>3022</v>
      </c>
      <c r="F252" s="31" t="str">
        <f>D162 &amp; " " &amp; J249</f>
        <v>qu'aguen cousegu (cue)</v>
      </c>
      <c r="G252" s="32" t="str">
        <f>E162 &amp; " " &amp; J249</f>
        <v>qu'aguessian cousegu (cue)</v>
      </c>
      <c r="J252" s="32"/>
    </row>
    <row r="253" spans="1:10">
      <c r="A253" s="229"/>
      <c r="B253" s="35"/>
      <c r="C253" s="32"/>
      <c r="D253" s="119" t="s">
        <v>3019</v>
      </c>
      <c r="E253" s="31" t="s">
        <v>3023</v>
      </c>
      <c r="F253" s="31" t="str">
        <f>D163 &amp; " " &amp; J249</f>
        <v>qu'agués cousegu (cue)</v>
      </c>
      <c r="G253" s="32" t="str">
        <f>E163 &amp; " " &amp; J249</f>
        <v>qu'aguessias cousegu (cue)</v>
      </c>
      <c r="J253" s="32"/>
    </row>
    <row r="254" spans="1:10" ht="13.5" thickBot="1">
      <c r="A254" s="230"/>
      <c r="B254" s="47"/>
      <c r="C254" s="44"/>
      <c r="D254" s="121" t="s">
        <v>3017</v>
      </c>
      <c r="E254" s="43" t="s">
        <v>3024</v>
      </c>
      <c r="F254" s="43" t="str">
        <f>D164 &amp; " " &amp; J249</f>
        <v>qu'agon cousegu (cue)</v>
      </c>
      <c r="G254" s="44" t="str">
        <f>E164 &amp; " " &amp; J249</f>
        <v>qu'aguèsson cousegu (cue)</v>
      </c>
      <c r="J254" s="44"/>
    </row>
    <row r="255" spans="1:10">
      <c r="A255" s="169" t="s">
        <v>1145</v>
      </c>
      <c r="B255" s="48" t="s">
        <v>3125</v>
      </c>
      <c r="C255" s="49" t="str">
        <f>"avé" &amp; " " &amp;J255</f>
        <v>avé counclus</v>
      </c>
      <c r="D255" s="55" t="s">
        <v>3051</v>
      </c>
      <c r="E255" s="52" t="s">
        <v>3057</v>
      </c>
      <c r="F255" s="52" t="str">
        <f>D159 &amp; " " &amp; J255</f>
        <v>qu'ague counclus</v>
      </c>
      <c r="G255" s="53" t="str">
        <f>E159 &amp; " " &amp; J255</f>
        <v>qu'aguèsse counclus</v>
      </c>
      <c r="J255" s="53" t="s">
        <v>3069</v>
      </c>
    </row>
    <row r="256" spans="1:10">
      <c r="A256" s="226" t="s">
        <v>3305</v>
      </c>
      <c r="B256" s="67"/>
      <c r="C256" s="62"/>
      <c r="D256" s="100" t="s">
        <v>3052</v>
      </c>
      <c r="E256" s="61" t="s">
        <v>3058</v>
      </c>
      <c r="F256" s="61" t="str">
        <f>D160 &amp; " " &amp; J255</f>
        <v>qu'agues counclus</v>
      </c>
      <c r="G256" s="62" t="str">
        <f>E160 &amp; " " &amp; J255</f>
        <v>qu'aguèsses counclus</v>
      </c>
      <c r="J256" s="62" t="s">
        <v>3070</v>
      </c>
    </row>
    <row r="257" spans="1:10">
      <c r="A257" s="227"/>
      <c r="B257" s="67"/>
      <c r="C257" s="62"/>
      <c r="D257" s="100" t="s">
        <v>3053</v>
      </c>
      <c r="E257" s="61" t="s">
        <v>3059</v>
      </c>
      <c r="F257" s="61" t="str">
        <f>D161 &amp; " " &amp; J255</f>
        <v>qu'ague  counclus</v>
      </c>
      <c r="G257" s="62" t="str">
        <f>E161 &amp; " " &amp; J255</f>
        <v>qu'aguèsse counclus</v>
      </c>
      <c r="J257" s="62" t="str">
        <f>"avènt" &amp; " " &amp; J255</f>
        <v>avènt counclus</v>
      </c>
    </row>
    <row r="258" spans="1:10">
      <c r="A258" s="228" t="s">
        <v>3308</v>
      </c>
      <c r="B258" s="67"/>
      <c r="C258" s="62"/>
      <c r="D258" s="100" t="s">
        <v>3054</v>
      </c>
      <c r="E258" s="61" t="s">
        <v>3060</v>
      </c>
      <c r="F258" s="61" t="str">
        <f>D162 &amp; " " &amp; J255</f>
        <v>qu'aguen counclus</v>
      </c>
      <c r="G258" s="62" t="str">
        <f>E162 &amp; " " &amp; J255</f>
        <v>qu'aguessian counclus</v>
      </c>
      <c r="J258" s="62"/>
    </row>
    <row r="259" spans="1:10">
      <c r="A259" s="229"/>
      <c r="B259" s="67"/>
      <c r="C259" s="62"/>
      <c r="D259" s="100" t="s">
        <v>3055</v>
      </c>
      <c r="E259" s="61" t="s">
        <v>3061</v>
      </c>
      <c r="F259" s="61" t="str">
        <f>D163 &amp; " " &amp; J255</f>
        <v>qu'agués counclus</v>
      </c>
      <c r="G259" s="62" t="str">
        <f>E163 &amp; " " &amp; J255</f>
        <v>qu'aguessias counclus</v>
      </c>
      <c r="J259" s="62"/>
    </row>
    <row r="260" spans="1:10" ht="13.5" thickBot="1">
      <c r="A260" s="230"/>
      <c r="B260" s="80"/>
      <c r="C260" s="76"/>
      <c r="D260" s="105" t="s">
        <v>3056</v>
      </c>
      <c r="E260" s="75" t="s">
        <v>3062</v>
      </c>
      <c r="F260" s="75" t="str">
        <f>D164 &amp; " " &amp; J255</f>
        <v>qu'agon counclus</v>
      </c>
      <c r="G260" s="76" t="str">
        <f>E164 &amp; " " &amp; J255</f>
        <v>qu'aguèsson counclus</v>
      </c>
      <c r="J260" s="76"/>
    </row>
    <row r="261" spans="1:10">
      <c r="A261" s="169" t="s">
        <v>1146</v>
      </c>
      <c r="B261" s="18" t="s">
        <v>3071</v>
      </c>
      <c r="C261" s="19" t="str">
        <f>"avé" &amp; " " &amp;J261</f>
        <v>avé couneigu</v>
      </c>
      <c r="D261" s="25" t="s">
        <v>3095</v>
      </c>
      <c r="E261" s="21" t="s">
        <v>3100</v>
      </c>
      <c r="F261" s="22" t="str">
        <f>D159 &amp; " " &amp; J261</f>
        <v>qu'ague couneigu</v>
      </c>
      <c r="G261" s="23" t="str">
        <f>E159 &amp; " " &amp; J261</f>
        <v>qu'aguèsse couneigu</v>
      </c>
      <c r="J261" s="19" t="s">
        <v>3107</v>
      </c>
    </row>
    <row r="262" spans="1:10">
      <c r="A262" s="226" t="s">
        <v>3305</v>
      </c>
      <c r="B262" s="35"/>
      <c r="C262" s="32"/>
      <c r="D262" s="119" t="s">
        <v>3096</v>
      </c>
      <c r="E262" s="31" t="s">
        <v>3101</v>
      </c>
      <c r="F262" s="31" t="str">
        <f>D160 &amp; " " &amp; J261</f>
        <v>qu'agues couneigu</v>
      </c>
      <c r="G262" s="32" t="str">
        <f>E160 &amp; " " &amp; J261</f>
        <v>qu'aguèsses couneigu</v>
      </c>
      <c r="J262" s="96" t="s">
        <v>3108</v>
      </c>
    </row>
    <row r="263" spans="1:10">
      <c r="A263" s="227"/>
      <c r="B263" s="35"/>
      <c r="C263" s="32"/>
      <c r="D263" s="119" t="s">
        <v>3095</v>
      </c>
      <c r="E263" s="31" t="s">
        <v>3102</v>
      </c>
      <c r="F263" s="31" t="str">
        <f>D161 &amp; " " &amp; J261</f>
        <v>qu'ague  couneigu</v>
      </c>
      <c r="G263" s="32" t="str">
        <f>E161 &amp; " " &amp; J261</f>
        <v>qu'aguèsse couneigu</v>
      </c>
      <c r="J263" s="32" t="str">
        <f>"avènt" &amp; " " &amp; J261</f>
        <v>avènt couneigu</v>
      </c>
    </row>
    <row r="264" spans="1:10">
      <c r="A264" s="228" t="s">
        <v>3308</v>
      </c>
      <c r="B264" s="35"/>
      <c r="C264" s="32"/>
      <c r="D264" s="119" t="s">
        <v>3097</v>
      </c>
      <c r="E264" s="31" t="s">
        <v>3103</v>
      </c>
      <c r="F264" s="31" t="str">
        <f>D162 &amp; " " &amp; J261</f>
        <v>qu'aguen couneigu</v>
      </c>
      <c r="G264" s="32" t="str">
        <f>E162 &amp; " " &amp; J261</f>
        <v>qu'aguessian couneigu</v>
      </c>
      <c r="J264" s="32"/>
    </row>
    <row r="265" spans="1:10">
      <c r="A265" s="229"/>
      <c r="B265" s="35"/>
      <c r="C265" s="32"/>
      <c r="D265" s="119" t="s">
        <v>3098</v>
      </c>
      <c r="E265" s="31" t="s">
        <v>3104</v>
      </c>
      <c r="F265" s="31" t="str">
        <f>D163 &amp; " " &amp; J261</f>
        <v>qu'agués couneigu</v>
      </c>
      <c r="G265" s="32" t="str">
        <f>E163 &amp; " " &amp; J261</f>
        <v>qu'aguessias couneigu</v>
      </c>
      <c r="J265" s="32"/>
    </row>
    <row r="266" spans="1:10" ht="13.5" thickBot="1">
      <c r="A266" s="230"/>
      <c r="B266" s="47"/>
      <c r="C266" s="44"/>
      <c r="D266" s="121" t="s">
        <v>3099</v>
      </c>
      <c r="E266" s="43" t="s">
        <v>3105</v>
      </c>
      <c r="F266" s="43" t="str">
        <f>D164 &amp; " " &amp; J261</f>
        <v>qu'agon couneigu</v>
      </c>
      <c r="G266" s="44" t="str">
        <f>E164 &amp; " " &amp; J261</f>
        <v>qu'aguèsson couneigu</v>
      </c>
      <c r="J266" s="44"/>
    </row>
    <row r="267" spans="1:10">
      <c r="A267" s="169" t="s">
        <v>34</v>
      </c>
      <c r="B267" s="88" t="s">
        <v>2857</v>
      </c>
      <c r="C267" s="57" t="str">
        <f>"avé" &amp; " " &amp;J267</f>
        <v>avé courregu</v>
      </c>
      <c r="D267" s="58" t="s">
        <v>3192</v>
      </c>
      <c r="E267" s="63" t="s">
        <v>3198</v>
      </c>
      <c r="F267" s="99" t="str">
        <f>D159 &amp; " " &amp; J267</f>
        <v>qu'ague courregu</v>
      </c>
      <c r="G267" s="53" t="str">
        <f>E159 &amp; " " &amp; J267</f>
        <v>qu'aguèsse courregu</v>
      </c>
      <c r="J267" s="57" t="s">
        <v>35</v>
      </c>
    </row>
    <row r="268" spans="1:10">
      <c r="A268" s="226" t="s">
        <v>3305</v>
      </c>
      <c r="B268" s="67"/>
      <c r="C268" s="62"/>
      <c r="D268" s="107" t="s">
        <v>3193</v>
      </c>
      <c r="E268" s="111" t="s">
        <v>3199</v>
      </c>
      <c r="F268" s="111" t="str">
        <f>D160 &amp; " " &amp; J267</f>
        <v>qu'agues courregu</v>
      </c>
      <c r="G268" s="62" t="str">
        <f>E160 &amp; " " &amp; J267</f>
        <v>qu'aguèsses courregu</v>
      </c>
      <c r="J268" s="65" t="s">
        <v>3185</v>
      </c>
    </row>
    <row r="269" spans="1:10">
      <c r="A269" s="227"/>
      <c r="B269" s="67"/>
      <c r="C269" s="62"/>
      <c r="D269" s="107" t="s">
        <v>3194</v>
      </c>
      <c r="E269" s="111" t="s">
        <v>3200</v>
      </c>
      <c r="F269" s="111" t="str">
        <f>D161 &amp; " " &amp; J267</f>
        <v>qu'ague  courregu</v>
      </c>
      <c r="G269" s="62" t="str">
        <f>E161 &amp; " " &amp; J267</f>
        <v>qu'aguèsse courregu</v>
      </c>
      <c r="J269" s="62" t="str">
        <f>"avènt" &amp; " " &amp; J267</f>
        <v>avènt courregu</v>
      </c>
    </row>
    <row r="270" spans="1:10">
      <c r="A270" s="228" t="s">
        <v>3308</v>
      </c>
      <c r="B270" s="67"/>
      <c r="C270" s="62"/>
      <c r="D270" s="100" t="s">
        <v>3195</v>
      </c>
      <c r="E270" s="115" t="s">
        <v>3202</v>
      </c>
      <c r="F270" s="111" t="str">
        <f>D162 &amp; " " &amp; J267</f>
        <v>qu'aguen courregu</v>
      </c>
      <c r="G270" s="62" t="str">
        <f>E162 &amp; " " &amp; J267</f>
        <v>qu'aguessian courregu</v>
      </c>
      <c r="J270" s="62"/>
    </row>
    <row r="271" spans="1:10">
      <c r="A271" s="229"/>
      <c r="B271" s="67"/>
      <c r="C271" s="62"/>
      <c r="D271" s="100" t="s">
        <v>3196</v>
      </c>
      <c r="E271" s="115" t="s">
        <v>3203</v>
      </c>
      <c r="F271" s="111" t="str">
        <f>D163 &amp; " " &amp; J267</f>
        <v>qu'agués courregu</v>
      </c>
      <c r="G271" s="62" t="str">
        <f>E163 &amp; " " &amp; J267</f>
        <v>qu'aguessias courregu</v>
      </c>
      <c r="J271" s="62"/>
    </row>
    <row r="272" spans="1:10" ht="13.5" thickBot="1">
      <c r="A272" s="230"/>
      <c r="B272" s="80"/>
      <c r="C272" s="76"/>
      <c r="D272" s="108" t="s">
        <v>3197</v>
      </c>
      <c r="E272" s="116" t="s">
        <v>3201</v>
      </c>
      <c r="F272" s="106" t="str">
        <f>D164 &amp; " " &amp; J267</f>
        <v>qu'agon courregu</v>
      </c>
      <c r="G272" s="76" t="str">
        <f>E164 &amp; " " &amp; J267</f>
        <v>qu'aguèsson courregu</v>
      </c>
      <c r="J272" s="76"/>
    </row>
    <row r="273" spans="1:10">
      <c r="A273" s="169" t="s">
        <v>812</v>
      </c>
      <c r="B273" s="18" t="s">
        <v>817</v>
      </c>
      <c r="C273" s="23" t="str">
        <f>"avé" &amp; " " &amp;J273</f>
        <v>avé cousu</v>
      </c>
      <c r="D273" s="25" t="s">
        <v>817</v>
      </c>
      <c r="E273" s="21" t="s">
        <v>2859</v>
      </c>
      <c r="F273" s="22" t="str">
        <f>D159 &amp; " " &amp; J273</f>
        <v>qu'ague cousu</v>
      </c>
      <c r="G273" s="23" t="str">
        <f>E159 &amp; " " &amp; J273</f>
        <v>qu'aguèsse cousu</v>
      </c>
      <c r="J273" s="19" t="s">
        <v>3207</v>
      </c>
    </row>
    <row r="274" spans="1:10">
      <c r="A274" s="226" t="s">
        <v>3305</v>
      </c>
      <c r="B274" s="35"/>
      <c r="C274" s="32"/>
      <c r="D274" s="119" t="s">
        <v>58</v>
      </c>
      <c r="E274" s="31" t="s">
        <v>59</v>
      </c>
      <c r="F274" s="31" t="str">
        <f>D160 &amp; " " &amp; J273</f>
        <v>qu'agues cousu</v>
      </c>
      <c r="G274" s="32" t="str">
        <f>E160 &amp; " " &amp; J273</f>
        <v>qu'aguèsses cousu</v>
      </c>
      <c r="J274" s="96" t="s">
        <v>3208</v>
      </c>
    </row>
    <row r="275" spans="1:10">
      <c r="A275" s="227"/>
      <c r="B275" s="35"/>
      <c r="C275" s="32"/>
      <c r="D275" s="119" t="s">
        <v>817</v>
      </c>
      <c r="E275" s="31" t="s">
        <v>60</v>
      </c>
      <c r="F275" s="31" t="str">
        <f>D161 &amp; " " &amp; J273</f>
        <v>qu'ague  cousu</v>
      </c>
      <c r="G275" s="32" t="str">
        <f>E161 &amp; " " &amp; J273</f>
        <v>qu'aguèsse cousu</v>
      </c>
      <c r="J275" s="32" t="str">
        <f>"avènt" &amp; " " &amp; J273</f>
        <v>avènt cousu</v>
      </c>
    </row>
    <row r="276" spans="1:10">
      <c r="A276" s="228" t="s">
        <v>3308</v>
      </c>
      <c r="B276" s="35"/>
      <c r="C276" s="32"/>
      <c r="D276" s="120" t="s">
        <v>818</v>
      </c>
      <c r="E276" s="31" t="s">
        <v>61</v>
      </c>
      <c r="F276" s="31" t="str">
        <f>D162 &amp; " " &amp; J273</f>
        <v>qu'aguen cousu</v>
      </c>
      <c r="G276" s="32" t="str">
        <f>E162 &amp; " " &amp; J273</f>
        <v>qu'aguessian cousu</v>
      </c>
      <c r="J276" s="32"/>
    </row>
    <row r="277" spans="1:10">
      <c r="A277" s="229"/>
      <c r="B277" s="35"/>
      <c r="C277" s="32"/>
      <c r="D277" s="120" t="s">
        <v>3205</v>
      </c>
      <c r="E277" s="31" t="s">
        <v>62</v>
      </c>
      <c r="F277" s="31" t="str">
        <f>D163 &amp; " " &amp; J273</f>
        <v>qu'agués cousu</v>
      </c>
      <c r="G277" s="32" t="str">
        <f>E163 &amp; " " &amp; J273</f>
        <v>qu'aguessias cousu</v>
      </c>
      <c r="J277" s="32"/>
    </row>
    <row r="278" spans="1:10" ht="13.5" thickBot="1">
      <c r="A278" s="230"/>
      <c r="B278" s="124"/>
      <c r="C278" s="125"/>
      <c r="D278" s="126" t="s">
        <v>3008</v>
      </c>
      <c r="E278" s="128" t="s">
        <v>3206</v>
      </c>
      <c r="F278" s="43" t="str">
        <f>D164 &amp; " " &amp; J273</f>
        <v>qu'agon cousu</v>
      </c>
      <c r="G278" s="44" t="str">
        <f>E164 &amp; " " &amp; J273</f>
        <v>qu'aguèsson cousu</v>
      </c>
      <c r="J278" s="125"/>
    </row>
    <row r="279" spans="1:10">
      <c r="A279" s="169" t="s">
        <v>1147</v>
      </c>
      <c r="B279" s="48" t="s">
        <v>3124</v>
      </c>
      <c r="C279" s="49" t="str">
        <f>"avé" &amp; " " &amp;J279</f>
        <v>avé coustru</v>
      </c>
      <c r="D279" s="55" t="s">
        <v>3015</v>
      </c>
      <c r="E279" s="52" t="s">
        <v>3020</v>
      </c>
      <c r="F279" s="52" t="e">
        <f>#REF! &amp; " " &amp; J279</f>
        <v>#REF!</v>
      </c>
      <c r="G279" s="53" t="e">
        <f>#REF! &amp; " " &amp; J279</f>
        <v>#REF!</v>
      </c>
      <c r="J279" s="49" t="s">
        <v>3224</v>
      </c>
    </row>
    <row r="280" spans="1:10">
      <c r="A280" s="226" t="s">
        <v>3305</v>
      </c>
      <c r="B280" s="67"/>
      <c r="C280" s="62"/>
      <c r="D280" s="100" t="s">
        <v>3016</v>
      </c>
      <c r="E280" s="61" t="s">
        <v>3021</v>
      </c>
      <c r="F280" s="61" t="e">
        <f>#REF! &amp; " " &amp; J279</f>
        <v>#REF!</v>
      </c>
      <c r="G280" s="62" t="e">
        <f>#REF! &amp; " " &amp; J279</f>
        <v>#REF!</v>
      </c>
      <c r="J280" s="65" t="s">
        <v>3257</v>
      </c>
    </row>
    <row r="281" spans="1:10">
      <c r="A281" s="227"/>
      <c r="B281" s="67"/>
      <c r="C281" s="62"/>
      <c r="D281" s="100" t="s">
        <v>3015</v>
      </c>
      <c r="E281" s="61" t="s">
        <v>3020</v>
      </c>
      <c r="F281" s="61" t="e">
        <f>#REF! &amp; " " &amp; J279</f>
        <v>#REF!</v>
      </c>
      <c r="G281" s="62" t="e">
        <f>#REF! &amp; " " &amp; J279</f>
        <v>#REF!</v>
      </c>
      <c r="J281" s="62" t="str">
        <f>"avènt" &amp; " " &amp; J279</f>
        <v>avènt coustru</v>
      </c>
    </row>
    <row r="282" spans="1:10">
      <c r="A282" s="228" t="s">
        <v>3308</v>
      </c>
      <c r="B282" s="67"/>
      <c r="C282" s="62"/>
      <c r="D282" s="100" t="s">
        <v>3018</v>
      </c>
      <c r="E282" s="61" t="s">
        <v>3022</v>
      </c>
      <c r="F282" s="61" t="e">
        <f>#REF! &amp; " " &amp; J279</f>
        <v>#REF!</v>
      </c>
      <c r="G282" s="62" t="e">
        <f>#REF! &amp; " " &amp; J279</f>
        <v>#REF!</v>
      </c>
      <c r="J282" s="62"/>
    </row>
    <row r="283" spans="1:10">
      <c r="A283" s="229"/>
      <c r="B283" s="67"/>
      <c r="C283" s="62"/>
      <c r="D283" s="100" t="s">
        <v>3019</v>
      </c>
      <c r="E283" s="61" t="s">
        <v>3023</v>
      </c>
      <c r="F283" s="61" t="e">
        <f>#REF! &amp; " " &amp; J279</f>
        <v>#REF!</v>
      </c>
      <c r="G283" s="62" t="e">
        <f>#REF! &amp; " " &amp; J279</f>
        <v>#REF!</v>
      </c>
      <c r="J283" s="62"/>
    </row>
    <row r="284" spans="1:10" ht="13.5" thickBot="1">
      <c r="A284" s="230"/>
      <c r="B284" s="80"/>
      <c r="C284" s="76"/>
      <c r="D284" s="105" t="s">
        <v>3017</v>
      </c>
      <c r="E284" s="75" t="s">
        <v>3024</v>
      </c>
      <c r="F284" s="75" t="e">
        <f>#REF! &amp; " " &amp; J279</f>
        <v>#REF!</v>
      </c>
      <c r="G284" s="76" t="e">
        <f>#REF! &amp; " " &amp; J279</f>
        <v>#REF!</v>
      </c>
      <c r="J284" s="76"/>
    </row>
    <row r="285" spans="1:10">
      <c r="A285" s="169" t="s">
        <v>820</v>
      </c>
      <c r="B285" s="137" t="s">
        <v>829</v>
      </c>
      <c r="C285" s="27" t="str">
        <f>"avé" &amp; " " &amp;J285</f>
        <v>avé cren</v>
      </c>
      <c r="D285" s="34" t="s">
        <v>2671</v>
      </c>
      <c r="E285" s="130" t="s">
        <v>3216</v>
      </c>
      <c r="F285" s="22" t="str">
        <f>D159 &amp; " " &amp; J285</f>
        <v>qu'ague cren</v>
      </c>
      <c r="G285" s="23" t="str">
        <f>E159 &amp; " " &amp; J285</f>
        <v>qu'aguèsse cren</v>
      </c>
      <c r="J285" s="37" t="s">
        <v>3222</v>
      </c>
    </row>
    <row r="286" spans="1:10">
      <c r="A286" s="226" t="s">
        <v>3305</v>
      </c>
      <c r="B286" s="35"/>
      <c r="C286" s="32"/>
      <c r="D286" s="119" t="s">
        <v>2672</v>
      </c>
      <c r="E286" s="135" t="s">
        <v>3217</v>
      </c>
      <c r="F286" s="31" t="str">
        <f>D160 &amp; " " &amp; J285</f>
        <v>qu'agues cren</v>
      </c>
      <c r="G286" s="32" t="str">
        <f>E160 &amp; " " &amp; J285</f>
        <v>qu'aguèsses cren</v>
      </c>
      <c r="J286" s="96" t="s">
        <v>3223</v>
      </c>
    </row>
    <row r="287" spans="1:10">
      <c r="A287" s="227"/>
      <c r="B287" s="35"/>
      <c r="C287" s="32"/>
      <c r="D287" s="119" t="s">
        <v>2673</v>
      </c>
      <c r="E287" s="135" t="s">
        <v>3218</v>
      </c>
      <c r="F287" s="31" t="str">
        <f>D161 &amp; " " &amp; J285</f>
        <v>qu'ague  cren</v>
      </c>
      <c r="G287" s="32" t="str">
        <f>E161 &amp; " " &amp; J285</f>
        <v>qu'aguèsse cren</v>
      </c>
      <c r="J287" s="32" t="str">
        <f>"avènt" &amp; " " &amp; J285</f>
        <v>avènt cren</v>
      </c>
    </row>
    <row r="288" spans="1:10">
      <c r="A288" s="228" t="s">
        <v>3308</v>
      </c>
      <c r="B288" s="35"/>
      <c r="C288" s="32"/>
      <c r="D288" s="119" t="s">
        <v>2674</v>
      </c>
      <c r="E288" s="135" t="s">
        <v>3219</v>
      </c>
      <c r="F288" s="31" t="str">
        <f>D162 &amp; " " &amp; J285</f>
        <v>qu'aguen cren</v>
      </c>
      <c r="G288" s="32" t="str">
        <f>E162 &amp; " " &amp; J285</f>
        <v>qu'aguessian cren</v>
      </c>
      <c r="J288" s="32"/>
    </row>
    <row r="289" spans="1:10">
      <c r="A289" s="229"/>
      <c r="B289" s="35"/>
      <c r="C289" s="32"/>
      <c r="D289" s="119" t="s">
        <v>2675</v>
      </c>
      <c r="E289" s="135" t="s">
        <v>3220</v>
      </c>
      <c r="F289" s="31" t="str">
        <f>D163 &amp; " " &amp; J285</f>
        <v>qu'agués cren</v>
      </c>
      <c r="G289" s="32" t="str">
        <f>E163 &amp; " " &amp; J285</f>
        <v>qu'aguessias cren</v>
      </c>
      <c r="J289" s="32"/>
    </row>
    <row r="290" spans="1:10" ht="13.5" thickBot="1">
      <c r="A290" s="230"/>
      <c r="B290" s="47"/>
      <c r="C290" s="44"/>
      <c r="D290" s="121" t="s">
        <v>2676</v>
      </c>
      <c r="E290" s="134" t="s">
        <v>3221</v>
      </c>
      <c r="F290" s="43" t="str">
        <f>D164 &amp; " " &amp; J285</f>
        <v>qu'agon cren</v>
      </c>
      <c r="G290" s="44" t="str">
        <f>E164 &amp; " " &amp; J285</f>
        <v>qu'aguèsson cren</v>
      </c>
      <c r="J290" s="44"/>
    </row>
    <row r="291" spans="1:10">
      <c r="A291" s="169" t="s">
        <v>1148</v>
      </c>
      <c r="B291" s="113" t="s">
        <v>3123</v>
      </c>
      <c r="C291" s="114" t="str">
        <f>"avé" &amp; " " &amp;J291</f>
        <v>avé cresegu</v>
      </c>
      <c r="D291" s="50" t="s">
        <v>3267</v>
      </c>
      <c r="E291" s="54" t="s">
        <v>3272</v>
      </c>
      <c r="F291" s="52" t="str">
        <f>D159 &amp; " " &amp; J291</f>
        <v>qu'ague cresegu</v>
      </c>
      <c r="G291" s="53" t="str">
        <f>E159 &amp; " " &amp; J291</f>
        <v>qu'aguèsse cresegu</v>
      </c>
      <c r="J291" s="65" t="s">
        <v>3258</v>
      </c>
    </row>
    <row r="292" spans="1:10">
      <c r="A292" s="226" t="s">
        <v>3305</v>
      </c>
      <c r="B292" s="67"/>
      <c r="C292" s="62"/>
      <c r="D292" s="100" t="s">
        <v>3268</v>
      </c>
      <c r="E292" s="111" t="s">
        <v>3273</v>
      </c>
      <c r="F292" s="61" t="str">
        <f>D160 &amp; " " &amp; J291</f>
        <v>qu'agues cresegu</v>
      </c>
      <c r="G292" s="62" t="str">
        <f>E160 &amp; " " &amp; J291</f>
        <v>qu'aguèsses cresegu</v>
      </c>
      <c r="J292" s="65" t="s">
        <v>3259</v>
      </c>
    </row>
    <row r="293" spans="1:10">
      <c r="A293" s="227"/>
      <c r="B293" s="67"/>
      <c r="C293" s="62"/>
      <c r="D293" s="100" t="s">
        <v>3267</v>
      </c>
      <c r="E293" s="111" t="s">
        <v>3274</v>
      </c>
      <c r="F293" s="61" t="str">
        <f>D161 &amp; " " &amp; J291</f>
        <v>qu'ague  cresegu</v>
      </c>
      <c r="G293" s="62" t="str">
        <f>E161 &amp; " " &amp; J291</f>
        <v>qu'aguèsse cresegu</v>
      </c>
      <c r="J293" s="62" t="str">
        <f>"avènt" &amp; " " &amp; J291</f>
        <v>avènt cresegu</v>
      </c>
    </row>
    <row r="294" spans="1:10">
      <c r="A294" s="228" t="s">
        <v>3308</v>
      </c>
      <c r="B294" s="67"/>
      <c r="C294" s="62"/>
      <c r="D294" s="100" t="s">
        <v>3269</v>
      </c>
      <c r="E294" s="111" t="s">
        <v>3275</v>
      </c>
      <c r="F294" s="61" t="str">
        <f>D162 &amp; " " &amp; J291</f>
        <v>qu'aguen cresegu</v>
      </c>
      <c r="G294" s="62" t="str">
        <f>E162 &amp; " " &amp; J291</f>
        <v>qu'aguessian cresegu</v>
      </c>
      <c r="J294" s="62"/>
    </row>
    <row r="295" spans="1:10">
      <c r="A295" s="229"/>
      <c r="B295" s="67"/>
      <c r="C295" s="62"/>
      <c r="D295" s="100" t="s">
        <v>3270</v>
      </c>
      <c r="E295" s="111" t="s">
        <v>3276</v>
      </c>
      <c r="F295" s="61" t="str">
        <f>D163 &amp; " " &amp; J291</f>
        <v>qu'agués cresegu</v>
      </c>
      <c r="G295" s="62" t="str">
        <f>E163 &amp; " " &amp; J291</f>
        <v>qu'aguessias cresegu</v>
      </c>
      <c r="J295" s="62"/>
    </row>
    <row r="296" spans="1:10" ht="13.5" thickBot="1">
      <c r="A296" s="230"/>
      <c r="B296" s="101"/>
      <c r="C296" s="102"/>
      <c r="D296" s="174" t="s">
        <v>3271</v>
      </c>
      <c r="E296" s="112" t="s">
        <v>3277</v>
      </c>
      <c r="F296" s="75" t="str">
        <f>D164 &amp; " " &amp; J291</f>
        <v>qu'agon cresegu</v>
      </c>
      <c r="G296" s="76" t="str">
        <f>E164 &amp; " " &amp; J291</f>
        <v>qu'aguèsson cresegu</v>
      </c>
      <c r="J296" s="102"/>
    </row>
    <row r="297" spans="1:10">
      <c r="A297" s="169" t="s">
        <v>1149</v>
      </c>
      <c r="B297" s="18" t="s">
        <v>626</v>
      </c>
      <c r="C297" s="19" t="str">
        <f>"avé" &amp; " " &amp;J297</f>
        <v>avé creissegu</v>
      </c>
      <c r="D297" s="20" t="s">
        <v>2901</v>
      </c>
      <c r="E297" s="24" t="s">
        <v>2907</v>
      </c>
      <c r="F297" s="22" t="str">
        <f>D159 &amp; " " &amp; J297</f>
        <v>qu'ague creissegu</v>
      </c>
      <c r="G297" s="23" t="str">
        <f>E159 &amp; " " &amp; J297</f>
        <v>qu'aguèsse creissegu</v>
      </c>
      <c r="J297" s="19" t="s">
        <v>3285</v>
      </c>
    </row>
    <row r="298" spans="1:10">
      <c r="A298" s="226" t="s">
        <v>3305</v>
      </c>
      <c r="B298" s="35"/>
      <c r="C298" s="32"/>
      <c r="D298" s="119" t="s">
        <v>2902</v>
      </c>
      <c r="E298" s="135" t="s">
        <v>2908</v>
      </c>
      <c r="F298" s="31" t="str">
        <f>D160 &amp; " " &amp; J297</f>
        <v>qu'agues creissegu</v>
      </c>
      <c r="G298" s="32" t="str">
        <f>E160 &amp; " " &amp; J297</f>
        <v>qu'aguèsses creissegu</v>
      </c>
      <c r="J298" s="96" t="s">
        <v>3286</v>
      </c>
    </row>
    <row r="299" spans="1:10">
      <c r="A299" s="227"/>
      <c r="B299" s="35"/>
      <c r="C299" s="32"/>
      <c r="D299" s="119" t="s">
        <v>2903</v>
      </c>
      <c r="E299" s="135" t="s">
        <v>2909</v>
      </c>
      <c r="F299" s="31" t="str">
        <f>D161 &amp; " " &amp; J297</f>
        <v>qu'ague  creissegu</v>
      </c>
      <c r="G299" s="32" t="str">
        <f>E161 &amp; " " &amp; J297</f>
        <v>qu'aguèsse creissegu</v>
      </c>
      <c r="J299" s="32" t="str">
        <f>"avènt" &amp; " " &amp; J297</f>
        <v>avènt creissegu</v>
      </c>
    </row>
    <row r="300" spans="1:10">
      <c r="A300" s="228" t="s">
        <v>3308</v>
      </c>
      <c r="B300" s="35"/>
      <c r="C300" s="32"/>
      <c r="D300" s="119" t="s">
        <v>2904</v>
      </c>
      <c r="E300" s="135" t="s">
        <v>2910</v>
      </c>
      <c r="F300" s="31" t="str">
        <f>D162 &amp; " " &amp; J297</f>
        <v>qu'aguen creissegu</v>
      </c>
      <c r="G300" s="32" t="str">
        <f>E162 &amp; " " &amp; J297</f>
        <v>qu'aguessian creissegu</v>
      </c>
      <c r="J300" s="32"/>
    </row>
    <row r="301" spans="1:10">
      <c r="A301" s="229"/>
      <c r="B301" s="35"/>
      <c r="C301" s="32"/>
      <c r="D301" s="119" t="s">
        <v>2905</v>
      </c>
      <c r="E301" s="135" t="s">
        <v>2911</v>
      </c>
      <c r="F301" s="31" t="str">
        <f>D163 &amp; " " &amp; J297</f>
        <v>qu'agués creissegu</v>
      </c>
      <c r="G301" s="32" t="str">
        <f>E163 &amp; " " &amp; J297</f>
        <v>qu'aguessias creissegu</v>
      </c>
      <c r="J301" s="32"/>
    </row>
    <row r="302" spans="1:10" ht="13.5" thickBot="1">
      <c r="A302" s="230"/>
      <c r="B302" s="124"/>
      <c r="C302" s="125"/>
      <c r="D302" s="129" t="s">
        <v>2906</v>
      </c>
      <c r="E302" s="136" t="s">
        <v>2912</v>
      </c>
      <c r="F302" s="43" t="str">
        <f>D164 &amp; " " &amp; J297</f>
        <v>qu'agon creissegu</v>
      </c>
      <c r="G302" s="44" t="str">
        <f>E164 &amp; " " &amp; J297</f>
        <v>qu'aguèsson creissegu</v>
      </c>
      <c r="J302" s="125"/>
    </row>
    <row r="303" spans="1:10">
      <c r="A303" s="169" t="s">
        <v>1150</v>
      </c>
      <c r="B303" s="48" t="s">
        <v>3135</v>
      </c>
      <c r="C303" s="49" t="str">
        <f>"avé" &amp; " " &amp;J303</f>
        <v>avé cuï</v>
      </c>
      <c r="D303" s="55" t="s">
        <v>3337</v>
      </c>
      <c r="E303" s="52" t="s">
        <v>3341</v>
      </c>
      <c r="F303" s="52" t="str">
        <f>D159 &amp; " " &amp; J303</f>
        <v>qu'ague cuï</v>
      </c>
      <c r="G303" s="53" t="str">
        <f>E159 &amp; " " &amp; J303</f>
        <v>qu'aguèsse cuï</v>
      </c>
      <c r="J303" s="158" t="s">
        <v>3321</v>
      </c>
    </row>
    <row r="304" spans="1:10">
      <c r="A304" s="226" t="s">
        <v>3305</v>
      </c>
      <c r="B304" s="67"/>
      <c r="C304" s="62"/>
      <c r="D304" s="100" t="s">
        <v>3338</v>
      </c>
      <c r="E304" s="61" t="s">
        <v>3342</v>
      </c>
      <c r="F304" s="61" t="str">
        <f>D160 &amp; " " &amp; J303</f>
        <v>qu'agues cuï</v>
      </c>
      <c r="G304" s="62" t="str">
        <f>E160 &amp; " " &amp; J303</f>
        <v>qu'aguèsses cuï</v>
      </c>
      <c r="J304" s="161" t="s">
        <v>3322</v>
      </c>
    </row>
    <row r="305" spans="1:10">
      <c r="A305" s="227"/>
      <c r="B305" s="67"/>
      <c r="C305" s="62"/>
      <c r="D305" s="100" t="s">
        <v>3339</v>
      </c>
      <c r="E305" s="61" t="s">
        <v>3343</v>
      </c>
      <c r="F305" s="61" t="str">
        <f>D161 &amp; " " &amp; J303</f>
        <v>qu'ague  cuï</v>
      </c>
      <c r="G305" s="62" t="str">
        <f>E161 &amp; " " &amp; J303</f>
        <v>qu'aguèsse cuï</v>
      </c>
      <c r="J305" s="62" t="str">
        <f>"avènt" &amp; " " &amp; J303</f>
        <v>avènt cuï</v>
      </c>
    </row>
    <row r="306" spans="1:10">
      <c r="A306" s="228" t="s">
        <v>3308</v>
      </c>
      <c r="B306" s="67"/>
      <c r="C306" s="62"/>
      <c r="D306" s="100" t="s">
        <v>3335</v>
      </c>
      <c r="E306" s="61" t="s">
        <v>3344</v>
      </c>
      <c r="F306" s="61" t="str">
        <f>D162 &amp; " " &amp; J303</f>
        <v>qu'aguen cuï</v>
      </c>
      <c r="G306" s="62" t="str">
        <f>E162 &amp; " " &amp; J303</f>
        <v>qu'aguessian cuï</v>
      </c>
      <c r="J306" s="62"/>
    </row>
    <row r="307" spans="1:10">
      <c r="A307" s="229"/>
      <c r="B307" s="67"/>
      <c r="C307" s="62"/>
      <c r="D307" s="100" t="s">
        <v>3336</v>
      </c>
      <c r="E307" s="61" t="s">
        <v>3345</v>
      </c>
      <c r="F307" s="61" t="str">
        <f>D163 &amp; " " &amp; J303</f>
        <v>qu'agués cuï</v>
      </c>
      <c r="G307" s="62" t="str">
        <f>E163 &amp; " " &amp; J303</f>
        <v>qu'aguessias cuï</v>
      </c>
      <c r="J307" s="62"/>
    </row>
    <row r="308" spans="1:10" ht="13.5" thickBot="1">
      <c r="A308" s="230"/>
      <c r="B308" s="80"/>
      <c r="C308" s="76"/>
      <c r="D308" s="105" t="s">
        <v>3340</v>
      </c>
      <c r="E308" s="75" t="s">
        <v>3346</v>
      </c>
      <c r="F308" s="75" t="str">
        <f>D164 &amp; " " &amp; J303</f>
        <v>qu'agon cuï</v>
      </c>
      <c r="G308" s="76" t="str">
        <f>E164 &amp; " " &amp; J303</f>
        <v>qu'aguèsson cuï</v>
      </c>
      <c r="J308" s="76"/>
    </row>
    <row r="309" spans="1:10">
      <c r="A309" s="169" t="s">
        <v>1151</v>
      </c>
      <c r="B309" s="18" t="s">
        <v>3134</v>
      </c>
      <c r="C309" s="19" t="str">
        <f>"avé" &amp; " " &amp;J309</f>
        <v>avé cubert</v>
      </c>
      <c r="D309" s="25" t="s">
        <v>3378</v>
      </c>
      <c r="E309" s="22" t="s">
        <v>3379</v>
      </c>
      <c r="F309" s="22" t="str">
        <f>D159 &amp; " " &amp; J309</f>
        <v>qu'ague cubert</v>
      </c>
      <c r="G309" s="23" t="str">
        <f>E159 &amp; " " &amp; J309</f>
        <v>qu'aguèsse cubert</v>
      </c>
      <c r="J309" s="23" t="s">
        <v>3382</v>
      </c>
    </row>
    <row r="310" spans="1:10">
      <c r="A310" s="226" t="s">
        <v>3305</v>
      </c>
      <c r="B310" s="35"/>
      <c r="C310" s="32"/>
      <c r="D310" s="119" t="s">
        <v>3387</v>
      </c>
      <c r="E310" s="31" t="s">
        <v>3388</v>
      </c>
      <c r="F310" s="31" t="str">
        <f>D160 &amp; " " &amp; J309</f>
        <v>qu'agues cubert</v>
      </c>
      <c r="G310" s="32" t="str">
        <f>E160 &amp; " " &amp; J309</f>
        <v>qu'aguèsses cubert</v>
      </c>
      <c r="J310" s="32" t="s">
        <v>3390</v>
      </c>
    </row>
    <row r="311" spans="1:10">
      <c r="A311" s="227"/>
      <c r="B311" s="35"/>
      <c r="C311" s="32"/>
      <c r="D311" s="119" t="s">
        <v>3395</v>
      </c>
      <c r="E311" s="31" t="s">
        <v>3396</v>
      </c>
      <c r="F311" s="31" t="str">
        <f>D161 &amp; " " &amp; J309</f>
        <v>qu'ague  cubert</v>
      </c>
      <c r="G311" s="32" t="str">
        <f>E161 &amp; " " &amp; J309</f>
        <v>qu'aguèsse cubert</v>
      </c>
      <c r="J311" s="32" t="str">
        <f>"avènt" &amp; " " &amp; J309</f>
        <v>avènt cubert</v>
      </c>
    </row>
    <row r="312" spans="1:10">
      <c r="A312" s="228" t="s">
        <v>3308</v>
      </c>
      <c r="B312" s="35"/>
      <c r="C312" s="32"/>
      <c r="D312" s="119" t="s">
        <v>3402</v>
      </c>
      <c r="E312" s="31" t="s">
        <v>3403</v>
      </c>
      <c r="F312" s="31" t="str">
        <f>D162 &amp; " " &amp; J309</f>
        <v>qu'aguen cubert</v>
      </c>
      <c r="G312" s="32" t="str">
        <f>E162 &amp; " " &amp; J309</f>
        <v>qu'aguessian cubert</v>
      </c>
      <c r="J312" s="32"/>
    </row>
    <row r="313" spans="1:10">
      <c r="A313" s="229"/>
      <c r="B313" s="35"/>
      <c r="C313" s="32"/>
      <c r="D313" s="119" t="s">
        <v>3410</v>
      </c>
      <c r="E313" s="31" t="s">
        <v>3411</v>
      </c>
      <c r="F313" s="31" t="str">
        <f>D163 &amp; " " &amp; J309</f>
        <v>qu'agués cubert</v>
      </c>
      <c r="G313" s="32" t="str">
        <f>E163 &amp; " " &amp; J309</f>
        <v>qu'aguessias cubert</v>
      </c>
      <c r="J313" s="32"/>
    </row>
    <row r="314" spans="1:10" ht="13.5" thickBot="1">
      <c r="A314" s="230"/>
      <c r="B314" s="124"/>
      <c r="C314" s="125"/>
      <c r="D314" s="129" t="s">
        <v>3417</v>
      </c>
      <c r="E314" s="127" t="s">
        <v>3418</v>
      </c>
      <c r="F314" s="43" t="str">
        <f>D164 &amp; " " &amp; J309</f>
        <v>qu'agon cubert</v>
      </c>
      <c r="G314" s="44" t="str">
        <f>E164 &amp; " " &amp; J309</f>
        <v>qu'aguèsson cubert</v>
      </c>
      <c r="J314" s="125"/>
    </row>
    <row r="315" spans="1:10">
      <c r="A315" s="169" t="s">
        <v>1153</v>
      </c>
      <c r="B315" s="48" t="s">
        <v>1154</v>
      </c>
      <c r="C315" s="49"/>
      <c r="D315" s="55"/>
      <c r="E315" s="52"/>
      <c r="F315" s="52"/>
      <c r="G315" s="49"/>
      <c r="J315" s="53" t="s">
        <v>1154</v>
      </c>
    </row>
    <row r="316" spans="1:10">
      <c r="A316" s="226" t="s">
        <v>3305</v>
      </c>
      <c r="B316" s="67"/>
      <c r="C316" s="62"/>
      <c r="D316" s="100"/>
      <c r="E316" s="61"/>
      <c r="F316" s="61"/>
      <c r="G316" s="65"/>
      <c r="J316" s="62" t="s">
        <v>1155</v>
      </c>
    </row>
    <row r="317" spans="1:10">
      <c r="A317" s="227"/>
      <c r="B317" s="67"/>
      <c r="C317" s="62"/>
      <c r="D317" s="100"/>
      <c r="E317" s="61"/>
      <c r="F317" s="61"/>
      <c r="G317" s="65"/>
      <c r="J317" s="62"/>
    </row>
    <row r="318" spans="1:10">
      <c r="A318" s="228" t="s">
        <v>3308</v>
      </c>
      <c r="B318" s="67"/>
      <c r="C318" s="62"/>
      <c r="D318" s="100"/>
      <c r="E318" s="61"/>
      <c r="F318" s="61"/>
      <c r="G318" s="65"/>
      <c r="J318" s="62"/>
    </row>
    <row r="319" spans="1:10">
      <c r="A319" s="229"/>
      <c r="B319" s="67"/>
      <c r="C319" s="62"/>
      <c r="D319" s="100"/>
      <c r="E319" s="61"/>
      <c r="F319" s="61"/>
      <c r="G319" s="65"/>
      <c r="J319" s="62"/>
    </row>
    <row r="320" spans="1:10" ht="13.5" thickBot="1">
      <c r="A320" s="230"/>
      <c r="B320" s="80"/>
      <c r="C320" s="76"/>
      <c r="D320" s="105"/>
      <c r="E320" s="75"/>
      <c r="F320" s="75"/>
      <c r="G320" s="79"/>
      <c r="J320" s="76"/>
    </row>
    <row r="321" spans="1:10">
      <c r="A321" s="169" t="s">
        <v>1172</v>
      </c>
      <c r="B321" s="137" t="s">
        <v>3133</v>
      </c>
      <c r="C321" s="37" t="str">
        <f>"avé" &amp; " " &amp;J321</f>
        <v>avé descuissa</v>
      </c>
      <c r="D321" s="180" t="s">
        <v>3424</v>
      </c>
      <c r="E321" s="33" t="s">
        <v>3425</v>
      </c>
      <c r="F321" s="22" t="str">
        <f>D159 &amp; " " &amp; J321</f>
        <v>qu'ague descuissa</v>
      </c>
      <c r="G321" s="23" t="str">
        <f>E159 &amp; " " &amp; J321</f>
        <v>qu'aguèsse descuissa</v>
      </c>
      <c r="J321" s="27" t="s">
        <v>3133</v>
      </c>
    </row>
    <row r="322" spans="1:10">
      <c r="A322" s="226" t="s">
        <v>3305</v>
      </c>
      <c r="B322" s="35"/>
      <c r="C322" s="32"/>
      <c r="D322" s="147" t="s">
        <v>3463</v>
      </c>
      <c r="E322" s="135" t="s">
        <v>3431</v>
      </c>
      <c r="F322" s="31" t="str">
        <f>D160 &amp; " " &amp; J321</f>
        <v>qu'agues descuissa</v>
      </c>
      <c r="G322" s="32" t="str">
        <f>E160 &amp; " " &amp; J321</f>
        <v>qu'aguèsses descuissa</v>
      </c>
      <c r="J322" s="32" t="s">
        <v>3433</v>
      </c>
    </row>
    <row r="323" spans="1:10">
      <c r="A323" s="227"/>
      <c r="B323" s="35"/>
      <c r="C323" s="32"/>
      <c r="D323" s="147" t="s">
        <v>3464</v>
      </c>
      <c r="E323" s="135" t="s">
        <v>3438</v>
      </c>
      <c r="F323" s="31" t="str">
        <f>D161 &amp; " " &amp; J321</f>
        <v>qu'ague  descuissa</v>
      </c>
      <c r="G323" s="32" t="str">
        <f>E161 &amp; " " &amp; J321</f>
        <v>qu'aguèsse descuissa</v>
      </c>
      <c r="J323" s="32" t="str">
        <f>"avènt" &amp; " " &amp; J321</f>
        <v>avènt descuissa</v>
      </c>
    </row>
    <row r="324" spans="1:10">
      <c r="A324" s="228" t="s">
        <v>3308</v>
      </c>
      <c r="B324" s="35"/>
      <c r="C324" s="32"/>
      <c r="D324" s="119" t="s">
        <v>3444</v>
      </c>
      <c r="E324" s="135" t="s">
        <v>3445</v>
      </c>
      <c r="F324" s="31" t="str">
        <f>D162 &amp; " " &amp; J321</f>
        <v>qu'aguen descuissa</v>
      </c>
      <c r="G324" s="32" t="str">
        <f>E162 &amp; " " &amp; J321</f>
        <v>qu'aguessian descuissa</v>
      </c>
      <c r="J324" s="32"/>
    </row>
    <row r="325" spans="1:10">
      <c r="A325" s="229"/>
      <c r="B325" s="35"/>
      <c r="C325" s="32"/>
      <c r="D325" s="119" t="s">
        <v>3452</v>
      </c>
      <c r="E325" s="135" t="s">
        <v>3453</v>
      </c>
      <c r="F325" s="31" t="str">
        <f>D163 &amp; " " &amp; J321</f>
        <v>qu'agués descuissa</v>
      </c>
      <c r="G325" s="32" t="str">
        <f>E163 &amp; " " &amp; J321</f>
        <v>qu'aguessias descuissa</v>
      </c>
      <c r="J325" s="32"/>
    </row>
    <row r="326" spans="1:10" ht="13.5" thickBot="1">
      <c r="A326" s="230"/>
      <c r="B326" s="47"/>
      <c r="C326" s="44"/>
      <c r="D326" s="184" t="s">
        <v>3465</v>
      </c>
      <c r="E326" s="134" t="s">
        <v>3458</v>
      </c>
      <c r="F326" s="43" t="str">
        <f>D164 &amp; " " &amp; J321</f>
        <v>qu'agon descuissa</v>
      </c>
      <c r="G326" s="44" t="str">
        <f>E164 &amp; " " &amp; J321</f>
        <v>qu'aguèsson descuissa</v>
      </c>
      <c r="J326" s="44"/>
    </row>
    <row r="327" spans="1:10">
      <c r="A327" s="169" t="s">
        <v>1173</v>
      </c>
      <c r="B327" s="48" t="s">
        <v>3132</v>
      </c>
      <c r="C327" s="49" t="str">
        <f>"avé" &amp; " " &amp;J327</f>
        <v>avé degu</v>
      </c>
      <c r="D327" s="50" t="s">
        <v>3292</v>
      </c>
      <c r="E327" s="54" t="s">
        <v>3297</v>
      </c>
      <c r="F327" s="52" t="str">
        <f>D159 &amp; " " &amp; J327</f>
        <v>qu'ague degu</v>
      </c>
      <c r="G327" s="53" t="str">
        <f>E159 &amp; " " &amp; J327</f>
        <v>qu'aguèsse degu</v>
      </c>
      <c r="J327" s="53" t="s">
        <v>64</v>
      </c>
    </row>
    <row r="328" spans="1:10">
      <c r="A328" s="226" t="s">
        <v>3305</v>
      </c>
      <c r="B328" s="56"/>
      <c r="C328" s="57"/>
      <c r="D328" s="107" t="s">
        <v>3293</v>
      </c>
      <c r="E328" s="115" t="s">
        <v>3298</v>
      </c>
      <c r="F328" s="61" t="str">
        <f>D160 &amp; " " &amp; J327</f>
        <v>qu'agues degu</v>
      </c>
      <c r="G328" s="62" t="str">
        <f>E160 &amp; " " &amp; J327</f>
        <v>qu'aguèsses degu</v>
      </c>
      <c r="J328" s="65" t="s">
        <v>3288</v>
      </c>
    </row>
    <row r="329" spans="1:10">
      <c r="A329" s="227"/>
      <c r="B329" s="56"/>
      <c r="C329" s="57"/>
      <c r="D329" s="107" t="s">
        <v>3292</v>
      </c>
      <c r="E329" s="115" t="s">
        <v>3297</v>
      </c>
      <c r="F329" s="61" t="str">
        <f>D161 &amp; " " &amp; J327</f>
        <v>qu'ague  degu</v>
      </c>
      <c r="G329" s="62" t="str">
        <f>E161 &amp; " " &amp; J327</f>
        <v>qu'aguèsse degu</v>
      </c>
      <c r="J329" s="62" t="str">
        <f>"avènt" &amp; " " &amp; J327</f>
        <v>avènt degu</v>
      </c>
    </row>
    <row r="330" spans="1:10">
      <c r="A330" s="228" t="s">
        <v>3308</v>
      </c>
      <c r="B330" s="56"/>
      <c r="C330" s="57"/>
      <c r="D330" s="107" t="s">
        <v>3294</v>
      </c>
      <c r="E330" s="115" t="s">
        <v>3299</v>
      </c>
      <c r="F330" s="61" t="str">
        <f>D162 &amp; " " &amp; J327</f>
        <v>qu'aguen degu</v>
      </c>
      <c r="G330" s="62" t="str">
        <f>E162 &amp; " " &amp; J327</f>
        <v>qu'aguessian degu</v>
      </c>
      <c r="J330" s="62"/>
    </row>
    <row r="331" spans="1:10">
      <c r="A331" s="229"/>
      <c r="B331" s="56"/>
      <c r="C331" s="57"/>
      <c r="D331" s="107" t="s">
        <v>3295</v>
      </c>
      <c r="E331" s="115" t="s">
        <v>3300</v>
      </c>
      <c r="F331" s="61" t="str">
        <f>D163 &amp; " " &amp; J327</f>
        <v>qu'agués degu</v>
      </c>
      <c r="G331" s="62" t="str">
        <f>E163 &amp; " " &amp; J327</f>
        <v>qu'aguessias degu</v>
      </c>
      <c r="J331" s="62"/>
    </row>
    <row r="332" spans="1:10" ht="13.5" thickBot="1">
      <c r="A332" s="230"/>
      <c r="B332" s="89"/>
      <c r="C332" s="90"/>
      <c r="D332" s="108" t="s">
        <v>3296</v>
      </c>
      <c r="E332" s="116" t="s">
        <v>3301</v>
      </c>
      <c r="F332" s="75" t="str">
        <f>D164 &amp; " " &amp; J327</f>
        <v>qu'agon degu</v>
      </c>
      <c r="G332" s="76" t="str">
        <f>E164 &amp; " " &amp; J327</f>
        <v>qu'aguèsson degu</v>
      </c>
      <c r="J332" s="76"/>
    </row>
    <row r="333" spans="1:10">
      <c r="A333" s="169" t="s">
        <v>65</v>
      </c>
      <c r="B333" s="18" t="s">
        <v>3131</v>
      </c>
      <c r="C333" s="19" t="str">
        <f>"avé" &amp; " " &amp;J333</f>
        <v>avé di (dich)</v>
      </c>
      <c r="D333" s="140" t="s">
        <v>3484</v>
      </c>
      <c r="E333" s="141" t="s">
        <v>3489</v>
      </c>
      <c r="F333" s="22" t="str">
        <f>D159 &amp; " " &amp; J333</f>
        <v>qu'ague di (dich)</v>
      </c>
      <c r="G333" s="23" t="str">
        <f>E159 &amp; " " &amp; J333</f>
        <v>qu'aguèsse di (dich)</v>
      </c>
      <c r="J333" s="143" t="s">
        <v>3497</v>
      </c>
    </row>
    <row r="334" spans="1:10">
      <c r="A334" s="226" t="s">
        <v>3305</v>
      </c>
      <c r="B334" s="35"/>
      <c r="C334" s="32"/>
      <c r="D334" s="147" t="s">
        <v>3485</v>
      </c>
      <c r="E334" s="148" t="s">
        <v>3490</v>
      </c>
      <c r="F334" s="31" t="str">
        <f>D160 &amp; " " &amp; J333</f>
        <v>qu'agues di (dich)</v>
      </c>
      <c r="G334" s="32" t="str">
        <f>E160 &amp; " " &amp; J333</f>
        <v>qu'aguèsses di (dich)</v>
      </c>
      <c r="J334" s="146" t="s">
        <v>3498</v>
      </c>
    </row>
    <row r="335" spans="1:10">
      <c r="A335" s="227"/>
      <c r="B335" s="35"/>
      <c r="C335" s="32"/>
      <c r="D335" s="147" t="s">
        <v>3484</v>
      </c>
      <c r="E335" s="148" t="s">
        <v>3491</v>
      </c>
      <c r="F335" s="31" t="str">
        <f>D161 &amp; " " &amp; J333</f>
        <v>qu'ague  di (dich)</v>
      </c>
      <c r="G335" s="32" t="str">
        <f>E161 &amp; " " &amp; J333</f>
        <v>qu'aguèsse di (dich)</v>
      </c>
      <c r="J335" s="32" t="str">
        <f>"avènt" &amp; " " &amp; J333</f>
        <v>avènt di (dich)</v>
      </c>
    </row>
    <row r="336" spans="1:10">
      <c r="A336" s="228" t="s">
        <v>3308</v>
      </c>
      <c r="B336" s="35"/>
      <c r="C336" s="32"/>
      <c r="D336" s="147" t="s">
        <v>3486</v>
      </c>
      <c r="E336" s="148" t="s">
        <v>3492</v>
      </c>
      <c r="F336" s="31" t="str">
        <f>D162 &amp; " " &amp; J333</f>
        <v>qu'aguen di (dich)</v>
      </c>
      <c r="G336" s="32" t="str">
        <f>E162 &amp; " " &amp; J333</f>
        <v>qu'aguessian di (dich)</v>
      </c>
      <c r="J336" s="32"/>
    </row>
    <row r="337" spans="1:10">
      <c r="A337" s="229"/>
      <c r="B337" s="35"/>
      <c r="C337" s="32"/>
      <c r="D337" s="147" t="s">
        <v>3487</v>
      </c>
      <c r="E337" s="148" t="s">
        <v>3493</v>
      </c>
      <c r="F337" s="31" t="str">
        <f>D163 &amp; " " &amp; J333</f>
        <v>qu'agués di (dich)</v>
      </c>
      <c r="G337" s="32" t="str">
        <f>E163 &amp; " " &amp; J333</f>
        <v>qu'aguessias di (dich)</v>
      </c>
      <c r="J337" s="32"/>
    </row>
    <row r="338" spans="1:10" ht="13.5" thickBot="1">
      <c r="A338" s="230"/>
      <c r="B338" s="47"/>
      <c r="C338" s="44"/>
      <c r="D338" s="184" t="s">
        <v>3488</v>
      </c>
      <c r="E338" s="183" t="s">
        <v>3494</v>
      </c>
      <c r="F338" s="43" t="str">
        <f>D164 &amp; " " &amp; J333</f>
        <v>qu'agon di (dich)</v>
      </c>
      <c r="G338" s="44" t="str">
        <f>E164 &amp; " " &amp; J333</f>
        <v>qu'aguèsson di (dich)</v>
      </c>
      <c r="J338" s="44"/>
    </row>
    <row r="339" spans="1:10">
      <c r="A339" s="169" t="s">
        <v>1174</v>
      </c>
      <c r="B339" s="88" t="s">
        <v>3130</v>
      </c>
      <c r="C339" s="69" t="str">
        <f>"avé" &amp; " " &amp;J339</f>
        <v>avé dóugu</v>
      </c>
      <c r="D339" s="186" t="s">
        <v>3523</v>
      </c>
      <c r="E339" s="188" t="s">
        <v>3528</v>
      </c>
      <c r="F339" s="52" t="str">
        <f>D159 &amp; " " &amp; J339</f>
        <v>qu'ague dóugu</v>
      </c>
      <c r="G339" s="53" t="str">
        <f>E159 &amp; " " &amp; J339</f>
        <v>qu'aguèsse dóugu</v>
      </c>
      <c r="J339" s="189" t="s">
        <v>3543</v>
      </c>
    </row>
    <row r="340" spans="1:10">
      <c r="A340" s="226" t="s">
        <v>3305</v>
      </c>
      <c r="B340" s="67"/>
      <c r="C340" s="62"/>
      <c r="D340" s="186" t="s">
        <v>3524</v>
      </c>
      <c r="E340" s="188" t="s">
        <v>3529</v>
      </c>
      <c r="F340" s="61" t="str">
        <f>D160 &amp; " " &amp; J339</f>
        <v>qu'agues dóugu</v>
      </c>
      <c r="G340" s="62" t="str">
        <f>E160 &amp; " " &amp; J339</f>
        <v>qu'aguèsses dóugu</v>
      </c>
      <c r="J340" s="161" t="s">
        <v>3544</v>
      </c>
    </row>
    <row r="341" spans="1:10">
      <c r="A341" s="227"/>
      <c r="B341" s="67"/>
      <c r="C341" s="62"/>
      <c r="D341" s="186" t="s">
        <v>3523</v>
      </c>
      <c r="E341" s="188" t="s">
        <v>3528</v>
      </c>
      <c r="F341" s="61" t="str">
        <f>D161 &amp; " " &amp; J339</f>
        <v>qu'ague  dóugu</v>
      </c>
      <c r="G341" s="62" t="str">
        <f>E161 &amp; " " &amp; J339</f>
        <v>qu'aguèsse dóugu</v>
      </c>
      <c r="J341" s="62" t="str">
        <f>"avènt" &amp; " " &amp; J339</f>
        <v>avènt dóugu</v>
      </c>
    </row>
    <row r="342" spans="1:10">
      <c r="A342" s="228" t="s">
        <v>3308</v>
      </c>
      <c r="B342" s="67"/>
      <c r="C342" s="62"/>
      <c r="D342" s="186" t="s">
        <v>3525</v>
      </c>
      <c r="E342" s="188" t="s">
        <v>3530</v>
      </c>
      <c r="F342" s="61" t="str">
        <f>D162 &amp; " " &amp; J339</f>
        <v>qu'aguen dóugu</v>
      </c>
      <c r="G342" s="62" t="str">
        <f>E162 &amp; " " &amp; J339</f>
        <v>qu'aguessian dóugu</v>
      </c>
      <c r="J342" s="62"/>
    </row>
    <row r="343" spans="1:10">
      <c r="A343" s="229"/>
      <c r="B343" s="67"/>
      <c r="C343" s="62"/>
      <c r="D343" s="186" t="s">
        <v>3526</v>
      </c>
      <c r="E343" s="188" t="s">
        <v>3531</v>
      </c>
      <c r="F343" s="61" t="str">
        <f>D163 &amp; " " &amp; J339</f>
        <v>qu'agués dóugu</v>
      </c>
      <c r="G343" s="62" t="str">
        <f>E163 &amp; " " &amp; J339</f>
        <v>qu'aguessias dóugu</v>
      </c>
      <c r="J343" s="62"/>
    </row>
    <row r="344" spans="1:10" ht="13.5" thickBot="1">
      <c r="A344" s="230"/>
      <c r="B344" s="80"/>
      <c r="C344" s="76"/>
      <c r="D344" s="186" t="s">
        <v>3527</v>
      </c>
      <c r="E344" s="188" t="s">
        <v>3532</v>
      </c>
      <c r="F344" s="75" t="str">
        <f>D164 &amp; " " &amp; J339</f>
        <v>qu'agon dóugu</v>
      </c>
      <c r="G344" s="76" t="str">
        <f>E164 &amp; " " &amp; J339</f>
        <v>qu'aguèsson dóugu</v>
      </c>
      <c r="J344" s="76"/>
    </row>
    <row r="345" spans="1:10">
      <c r="A345" s="169" t="s">
        <v>66</v>
      </c>
      <c r="B345" s="138" t="s">
        <v>3129</v>
      </c>
      <c r="C345" s="139" t="str">
        <f>"avé" &amp; " " &amp;J345</f>
        <v>avé dourmi</v>
      </c>
      <c r="D345" s="140" t="s">
        <v>3555</v>
      </c>
      <c r="E345" s="142" t="s">
        <v>3561</v>
      </c>
      <c r="F345" s="22" t="str">
        <f>D159 &amp; " " &amp; J345</f>
        <v>qu'ague dourmi</v>
      </c>
      <c r="G345" s="23" t="str">
        <f>E159 &amp; " " &amp; J345</f>
        <v>qu'aguèsse dourmi</v>
      </c>
      <c r="J345" s="146" t="s">
        <v>3129</v>
      </c>
    </row>
    <row r="346" spans="1:10">
      <c r="A346" s="226" t="s">
        <v>3305</v>
      </c>
      <c r="B346" s="35"/>
      <c r="C346" s="32"/>
      <c r="D346" s="147" t="s">
        <v>3556</v>
      </c>
      <c r="E346" s="149" t="s">
        <v>3562</v>
      </c>
      <c r="F346" s="31" t="str">
        <f>D160 &amp; " " &amp; J345</f>
        <v>qu'agues dourmi</v>
      </c>
      <c r="G346" s="32" t="str">
        <f>E160 &amp; " " &amp; J345</f>
        <v>qu'aguèsses dourmi</v>
      </c>
      <c r="J346" s="32"/>
    </row>
    <row r="347" spans="1:10">
      <c r="A347" s="227"/>
      <c r="B347" s="35"/>
      <c r="C347" s="32"/>
      <c r="D347" s="147" t="s">
        <v>3557</v>
      </c>
      <c r="E347" s="149" t="s">
        <v>3563</v>
      </c>
      <c r="F347" s="31" t="str">
        <f>D161 &amp; " " &amp; J345</f>
        <v>qu'ague  dourmi</v>
      </c>
      <c r="G347" s="32" t="str">
        <f>E161 &amp; " " &amp; J345</f>
        <v>qu'aguèsse dourmi</v>
      </c>
      <c r="J347" s="32" t="str">
        <f>"avènt" &amp; " " &amp; J345</f>
        <v>avènt dourmi</v>
      </c>
    </row>
    <row r="348" spans="1:10">
      <c r="A348" s="228" t="s">
        <v>3308</v>
      </c>
      <c r="B348" s="35"/>
      <c r="C348" s="32"/>
      <c r="D348" s="147" t="s">
        <v>3558</v>
      </c>
      <c r="E348" s="149" t="s">
        <v>3564</v>
      </c>
      <c r="F348" s="31" t="str">
        <f>D162 &amp; " " &amp; J345</f>
        <v>qu'aguen dourmi</v>
      </c>
      <c r="G348" s="32" t="str">
        <f>E162 &amp; " " &amp; J345</f>
        <v>qu'aguessian dourmi</v>
      </c>
      <c r="J348" s="32"/>
    </row>
    <row r="349" spans="1:10">
      <c r="A349" s="229"/>
      <c r="B349" s="35"/>
      <c r="C349" s="32"/>
      <c r="D349" s="147" t="s">
        <v>3559</v>
      </c>
      <c r="E349" s="149" t="s">
        <v>3565</v>
      </c>
      <c r="F349" s="31" t="str">
        <f>D163 &amp; " " &amp; J345</f>
        <v>qu'agués dourmi</v>
      </c>
      <c r="G349" s="32" t="str">
        <f>E163 &amp; " " &amp; J345</f>
        <v>qu'aguessias dourmi</v>
      </c>
      <c r="J349" s="32"/>
    </row>
    <row r="350" spans="1:10" ht="13.5" thickBot="1">
      <c r="A350" s="230"/>
      <c r="B350" s="124"/>
      <c r="C350" s="125"/>
      <c r="D350" s="152" t="s">
        <v>3560</v>
      </c>
      <c r="E350" s="154" t="s">
        <v>3566</v>
      </c>
      <c r="F350" s="43" t="str">
        <f>D164 &amp; " " &amp; J345</f>
        <v>qu'agon dourmi</v>
      </c>
      <c r="G350" s="44" t="str">
        <f>E164 &amp; " " &amp; J345</f>
        <v>qu'aguèsson dourmi</v>
      </c>
      <c r="J350" s="125"/>
    </row>
    <row r="351" spans="1:10">
      <c r="A351" s="169" t="s">
        <v>1203</v>
      </c>
      <c r="B351" s="48" t="s">
        <v>3128</v>
      </c>
      <c r="C351" s="49" t="str">
        <f>"avé" &amp; " " &amp;J351</f>
        <v>avé drubert</v>
      </c>
      <c r="D351" s="55" t="s">
        <v>3608</v>
      </c>
      <c r="E351" s="52" t="s">
        <v>3576</v>
      </c>
      <c r="F351" s="52" t="str">
        <f>D159 &amp; " " &amp; J351</f>
        <v>qu'ague drubert</v>
      </c>
      <c r="G351" s="53" t="str">
        <f>E159 &amp; " " &amp; J351</f>
        <v>qu'aguèsse drubert</v>
      </c>
      <c r="J351" s="158" t="s">
        <v>3612</v>
      </c>
    </row>
    <row r="352" spans="1:10">
      <c r="A352" s="226" t="s">
        <v>3305</v>
      </c>
      <c r="B352" s="67"/>
      <c r="C352" s="62"/>
      <c r="D352" s="100" t="s">
        <v>3609</v>
      </c>
      <c r="E352" s="61" t="s">
        <v>3581</v>
      </c>
      <c r="F352" s="61" t="str">
        <f>D160 &amp; " " &amp; J351</f>
        <v>qu'agues drubert</v>
      </c>
      <c r="G352" s="62" t="str">
        <f>E160 &amp; " " &amp; J351</f>
        <v>qu'aguèsses drubert</v>
      </c>
      <c r="J352" s="161" t="s">
        <v>3613</v>
      </c>
    </row>
    <row r="353" spans="1:10">
      <c r="A353" s="227"/>
      <c r="B353" s="67"/>
      <c r="C353" s="62"/>
      <c r="D353" s="100" t="s">
        <v>3610</v>
      </c>
      <c r="E353" s="61" t="s">
        <v>3586</v>
      </c>
      <c r="F353" s="61" t="str">
        <f>D161 &amp; " " &amp; J351</f>
        <v>qu'ague  drubert</v>
      </c>
      <c r="G353" s="62" t="str">
        <f>E161 &amp; " " &amp; J351</f>
        <v>qu'aguèsse drubert</v>
      </c>
      <c r="J353" s="62" t="str">
        <f>"avènt" &amp; " " &amp; J351</f>
        <v>avènt drubert</v>
      </c>
    </row>
    <row r="354" spans="1:10">
      <c r="A354" s="228" t="s">
        <v>3308</v>
      </c>
      <c r="B354" s="67"/>
      <c r="C354" s="62"/>
      <c r="D354" s="100" t="s">
        <v>3592</v>
      </c>
      <c r="E354" s="61" t="s">
        <v>3593</v>
      </c>
      <c r="F354" s="61" t="str">
        <f>D162 &amp; " " &amp; J351</f>
        <v>qu'aguen drubert</v>
      </c>
      <c r="G354" s="62" t="str">
        <f>E162 &amp; " " &amp; J351</f>
        <v>qu'aguessian drubert</v>
      </c>
      <c r="J354" s="62"/>
    </row>
    <row r="355" spans="1:10">
      <c r="A355" s="229"/>
      <c r="B355" s="67"/>
      <c r="C355" s="62"/>
      <c r="D355" s="100" t="s">
        <v>3600</v>
      </c>
      <c r="E355" s="61" t="s">
        <v>3601</v>
      </c>
      <c r="F355" s="61" t="str">
        <f>D163 &amp; " " &amp; J351</f>
        <v>qu'agués drubert</v>
      </c>
      <c r="G355" s="62" t="str">
        <f>E163 &amp; " " &amp; J351</f>
        <v>qu'aguessias drubert</v>
      </c>
      <c r="J355" s="62"/>
    </row>
    <row r="356" spans="1:10" ht="13.5" thickBot="1">
      <c r="A356" s="230"/>
      <c r="B356" s="80"/>
      <c r="C356" s="76"/>
      <c r="D356" s="105" t="s">
        <v>3611</v>
      </c>
      <c r="E356" s="75" t="s">
        <v>3606</v>
      </c>
      <c r="F356" s="75" t="str">
        <f>D164 &amp; " " &amp; J351</f>
        <v>qu'agon drubert</v>
      </c>
      <c r="G356" s="76" t="str">
        <f>E164 &amp; " " &amp; J351</f>
        <v>qu'aguèsson drubert</v>
      </c>
      <c r="J356" s="76"/>
    </row>
    <row r="357" spans="1:10">
      <c r="A357" s="169" t="s">
        <v>81</v>
      </c>
      <c r="B357" s="137" t="s">
        <v>82</v>
      </c>
      <c r="C357" s="37" t="str">
        <f>"avé" &amp; " " &amp;J357</f>
        <v>avé dubert</v>
      </c>
      <c r="D357" s="180" t="s">
        <v>3362</v>
      </c>
      <c r="E357" s="181" t="s">
        <v>3368</v>
      </c>
      <c r="F357" s="22" t="str">
        <f>D159 &amp; " " &amp; J357</f>
        <v>qu'ague dubert</v>
      </c>
      <c r="G357" s="23" t="str">
        <f>E159 &amp; " " &amp; J357</f>
        <v>qu'aguèsse dubert</v>
      </c>
      <c r="J357" s="182" t="s">
        <v>3353</v>
      </c>
    </row>
    <row r="358" spans="1:10">
      <c r="A358" s="226" t="s">
        <v>3305</v>
      </c>
      <c r="B358" s="35"/>
      <c r="C358" s="32"/>
      <c r="D358" s="147" t="s">
        <v>3363</v>
      </c>
      <c r="E358" s="149" t="s">
        <v>3369</v>
      </c>
      <c r="F358" s="31" t="str">
        <f>D160 &amp; " " &amp; J357</f>
        <v>qu'agues dubert</v>
      </c>
      <c r="G358" s="32" t="str">
        <f>E160 &amp; " " &amp; J357</f>
        <v>qu'aguèsses dubert</v>
      </c>
      <c r="J358" s="146" t="s">
        <v>3354</v>
      </c>
    </row>
    <row r="359" spans="1:10">
      <c r="A359" s="227"/>
      <c r="B359" s="35"/>
      <c r="C359" s="32"/>
      <c r="D359" s="147" t="s">
        <v>3364</v>
      </c>
      <c r="E359" s="149" t="s">
        <v>3370</v>
      </c>
      <c r="F359" s="31" t="str">
        <f>D161 &amp; " " &amp; J357</f>
        <v>qu'ague  dubert</v>
      </c>
      <c r="G359" s="32" t="str">
        <f>E161 &amp; " " &amp; J357</f>
        <v>qu'aguèsse dubert</v>
      </c>
      <c r="J359" s="32" t="str">
        <f>"avènt" &amp; " " &amp; J357</f>
        <v>avènt dubert</v>
      </c>
    </row>
    <row r="360" spans="1:10">
      <c r="A360" s="228" t="s">
        <v>3308</v>
      </c>
      <c r="B360" s="35"/>
      <c r="C360" s="32"/>
      <c r="D360" s="147" t="s">
        <v>3365</v>
      </c>
      <c r="E360" s="149" t="s">
        <v>3371</v>
      </c>
      <c r="F360" s="31" t="str">
        <f>D162 &amp; " " &amp; J357</f>
        <v>qu'aguen dubert</v>
      </c>
      <c r="G360" s="32" t="str">
        <f>E162 &amp; " " &amp; J357</f>
        <v>qu'aguessian dubert</v>
      </c>
      <c r="J360" s="32"/>
    </row>
    <row r="361" spans="1:10">
      <c r="A361" s="229"/>
      <c r="B361" s="35"/>
      <c r="C361" s="32"/>
      <c r="D361" s="147" t="s">
        <v>3366</v>
      </c>
      <c r="E361" s="149" t="s">
        <v>3372</v>
      </c>
      <c r="F361" s="31" t="str">
        <f>D163 &amp; " " &amp; J357</f>
        <v>qu'agués dubert</v>
      </c>
      <c r="G361" s="32" t="str">
        <f>E163 &amp; " " &amp; J357</f>
        <v>qu'aguessias dubert</v>
      </c>
      <c r="J361" s="32"/>
    </row>
    <row r="362" spans="1:10" ht="13.5" thickBot="1">
      <c r="A362" s="230"/>
      <c r="B362" s="47"/>
      <c r="C362" s="44"/>
      <c r="D362" s="184" t="s">
        <v>3367</v>
      </c>
      <c r="E362" s="185" t="s">
        <v>3373</v>
      </c>
      <c r="F362" s="43" t="str">
        <f>D164 &amp; " " &amp; J357</f>
        <v>qu'agon dubert</v>
      </c>
      <c r="G362" s="44" t="str">
        <f>E164 &amp; " " &amp; J357</f>
        <v>qu'aguèsson dubert</v>
      </c>
      <c r="J362" s="44"/>
    </row>
    <row r="363" spans="1:10">
      <c r="A363" s="169" t="s">
        <v>1204</v>
      </c>
      <c r="B363" s="113" t="s">
        <v>3144</v>
      </c>
      <c r="C363" s="114" t="str">
        <f>"avé" &amp; " " &amp;J363</f>
        <v>avé enfournia</v>
      </c>
      <c r="D363" s="156" t="s">
        <v>3650</v>
      </c>
      <c r="E363" s="99" t="s">
        <v>3652</v>
      </c>
      <c r="F363" s="52" t="str">
        <f>D159 &amp; " " &amp; J363</f>
        <v>qu'ague enfournia</v>
      </c>
      <c r="G363" s="53" t="str">
        <f>E159 &amp; " " &amp; J363</f>
        <v>qu'aguèsse enfournia</v>
      </c>
      <c r="J363" s="62" t="s">
        <v>3144</v>
      </c>
    </row>
    <row r="364" spans="1:10">
      <c r="A364" s="226" t="s">
        <v>3305</v>
      </c>
      <c r="B364" s="67"/>
      <c r="C364" s="62"/>
      <c r="D364" s="162" t="s">
        <v>3648</v>
      </c>
      <c r="E364" s="111" t="s">
        <v>3653</v>
      </c>
      <c r="F364" s="61" t="str">
        <f>D160 &amp; " " &amp; J363</f>
        <v>qu'agues enfournia</v>
      </c>
      <c r="G364" s="62" t="str">
        <f>E160 &amp; " " &amp; J363</f>
        <v>qu'aguèsses enfournia</v>
      </c>
      <c r="J364" s="62" t="s">
        <v>3630</v>
      </c>
    </row>
    <row r="365" spans="1:10">
      <c r="A365" s="227"/>
      <c r="B365" s="67"/>
      <c r="C365" s="62"/>
      <c r="D365" s="162" t="s">
        <v>3651</v>
      </c>
      <c r="E365" s="111" t="s">
        <v>3654</v>
      </c>
      <c r="F365" s="61" t="str">
        <f>D161 &amp; " " &amp; J363</f>
        <v>qu'ague  enfournia</v>
      </c>
      <c r="G365" s="62" t="str">
        <f>E161 &amp; " " &amp; J363</f>
        <v>qu'aguèsse enfournia</v>
      </c>
      <c r="J365" s="62" t="str">
        <f>"avènt" &amp; " " &amp; J363</f>
        <v>avènt enfournia</v>
      </c>
    </row>
    <row r="366" spans="1:10">
      <c r="A366" s="228" t="s">
        <v>3308</v>
      </c>
      <c r="B366" s="67"/>
      <c r="C366" s="62"/>
      <c r="D366" s="100" t="s">
        <v>3647</v>
      </c>
      <c r="E366" s="111" t="s">
        <v>3655</v>
      </c>
      <c r="F366" s="61" t="str">
        <f>D162 &amp; " " &amp; J363</f>
        <v>qu'aguen enfournia</v>
      </c>
      <c r="G366" s="62" t="str">
        <f>E162 &amp; " " &amp; J363</f>
        <v>qu'aguessian enfournia</v>
      </c>
      <c r="J366" s="62"/>
    </row>
    <row r="367" spans="1:10">
      <c r="A367" s="229"/>
      <c r="B367" s="67"/>
      <c r="C367" s="62"/>
      <c r="D367" s="100" t="s">
        <v>3648</v>
      </c>
      <c r="E367" s="111" t="s">
        <v>3656</v>
      </c>
      <c r="F367" s="61" t="str">
        <f>D163 &amp; " " &amp; J363</f>
        <v>qu'agués enfournia</v>
      </c>
      <c r="G367" s="62" t="str">
        <f>E163 &amp; " " &amp; J363</f>
        <v>qu'aguessias enfournia</v>
      </c>
      <c r="J367" s="62"/>
    </row>
    <row r="368" spans="1:10" ht="13.5" thickBot="1">
      <c r="A368" s="230"/>
      <c r="B368" s="101"/>
      <c r="C368" s="102"/>
      <c r="D368" s="103" t="s">
        <v>3649</v>
      </c>
      <c r="E368" s="112" t="s">
        <v>3657</v>
      </c>
      <c r="F368" s="75" t="str">
        <f>D164 &amp; " " &amp; J363</f>
        <v>qu'agon enfournia</v>
      </c>
      <c r="G368" s="76" t="str">
        <f>E164 &amp; " " &amp; J363</f>
        <v>qu'aguèsson enfournia</v>
      </c>
      <c r="J368" s="102"/>
    </row>
    <row r="369" spans="1:10">
      <c r="A369" s="169" t="s">
        <v>1205</v>
      </c>
      <c r="B369" s="18" t="s">
        <v>3143</v>
      </c>
      <c r="C369" s="19" t="str">
        <f>"avé" &amp; " " &amp;J369</f>
        <v>avé enguïa</v>
      </c>
      <c r="D369" s="25" t="s">
        <v>3662</v>
      </c>
      <c r="E369" s="22" t="s">
        <v>3663</v>
      </c>
      <c r="F369" s="22" t="str">
        <f>D159 &amp; " " &amp; J369</f>
        <v>qu'ague enguïa</v>
      </c>
      <c r="G369" s="23" t="str">
        <f>E159 &amp; " " &amp; J369</f>
        <v>qu'aguèsse enguïa</v>
      </c>
      <c r="J369" s="23" t="s">
        <v>3143</v>
      </c>
    </row>
    <row r="370" spans="1:10">
      <c r="A370" s="226" t="s">
        <v>3305</v>
      </c>
      <c r="B370" s="35"/>
      <c r="C370" s="32"/>
      <c r="D370" s="119" t="s">
        <v>3670</v>
      </c>
      <c r="E370" s="31" t="s">
        <v>3671</v>
      </c>
      <c r="F370" s="31" t="str">
        <f>D160 &amp; " " &amp; J369</f>
        <v>qu'agues enguïa</v>
      </c>
      <c r="G370" s="32" t="str">
        <f>E160 &amp; " " &amp; J369</f>
        <v>qu'aguèsses enguïa</v>
      </c>
      <c r="J370" s="32" t="s">
        <v>3673</v>
      </c>
    </row>
    <row r="371" spans="1:10">
      <c r="A371" s="227"/>
      <c r="B371" s="35"/>
      <c r="C371" s="32"/>
      <c r="D371" s="119" t="s">
        <v>3678</v>
      </c>
      <c r="E371" s="31" t="s">
        <v>3679</v>
      </c>
      <c r="F371" s="31" t="str">
        <f>D161 &amp; " " &amp; J369</f>
        <v>qu'ague  enguïa</v>
      </c>
      <c r="G371" s="32" t="str">
        <f>E161 &amp; " " &amp; J369</f>
        <v>qu'aguèsse enguïa</v>
      </c>
      <c r="J371" s="32" t="str">
        <f>"avènt" &amp; " " &amp; J369</f>
        <v>avènt enguïa</v>
      </c>
    </row>
    <row r="372" spans="1:10">
      <c r="A372" s="228" t="s">
        <v>3308</v>
      </c>
      <c r="B372" s="35"/>
      <c r="C372" s="32"/>
      <c r="D372" s="119" t="s">
        <v>3685</v>
      </c>
      <c r="E372" s="31" t="s">
        <v>3686</v>
      </c>
      <c r="F372" s="31" t="str">
        <f>D162 &amp; " " &amp; J369</f>
        <v>qu'aguen enguïa</v>
      </c>
      <c r="G372" s="32" t="str">
        <f>E162 &amp; " " &amp; J369</f>
        <v>qu'aguessian enguïa</v>
      </c>
      <c r="J372" s="32"/>
    </row>
    <row r="373" spans="1:10">
      <c r="A373" s="229"/>
      <c r="B373" s="35"/>
      <c r="C373" s="32"/>
      <c r="D373" s="119" t="s">
        <v>3693</v>
      </c>
      <c r="E373" s="31" t="s">
        <v>3694</v>
      </c>
      <c r="F373" s="31" t="str">
        <f>D163 &amp; " " &amp; J369</f>
        <v>qu'agués enguïa</v>
      </c>
      <c r="G373" s="32" t="str">
        <f>E163 &amp; " " &amp; J369</f>
        <v>qu'aguessias enguïa</v>
      </c>
      <c r="J373" s="32"/>
    </row>
    <row r="374" spans="1:10" ht="13.5" thickBot="1">
      <c r="A374" s="230"/>
      <c r="B374" s="124"/>
      <c r="C374" s="125"/>
      <c r="D374" s="129" t="s">
        <v>3700</v>
      </c>
      <c r="E374" s="127" t="s">
        <v>3701</v>
      </c>
      <c r="F374" s="43" t="str">
        <f>D164 &amp; " " &amp; J369</f>
        <v>qu'agon enguïa</v>
      </c>
      <c r="G374" s="44" t="str">
        <f>E164 &amp; " " &amp; J369</f>
        <v>qu'aguèsson enguïa</v>
      </c>
      <c r="J374" s="125"/>
    </row>
    <row r="375" spans="1:10">
      <c r="A375" s="169" t="s">
        <v>1206</v>
      </c>
      <c r="B375" s="48" t="s">
        <v>3142</v>
      </c>
      <c r="C375" s="49" t="str">
        <f>"avé" &amp; " " &amp;J375</f>
        <v>avé entendu</v>
      </c>
      <c r="D375" s="55" t="s">
        <v>2913</v>
      </c>
      <c r="E375" s="51" t="s">
        <v>3710</v>
      </c>
      <c r="F375" s="52" t="str">
        <f>D159 &amp; " " &amp; J375</f>
        <v>qu'ague entendu</v>
      </c>
      <c r="G375" s="53" t="str">
        <f>E159 &amp; " " &amp; J375</f>
        <v>qu'aguèsse entendu</v>
      </c>
      <c r="J375" s="49" t="s">
        <v>1207</v>
      </c>
    </row>
    <row r="376" spans="1:10">
      <c r="A376" s="226" t="s">
        <v>3305</v>
      </c>
      <c r="B376" s="67"/>
      <c r="C376" s="62"/>
      <c r="D376" s="100" t="s">
        <v>2914</v>
      </c>
      <c r="E376" s="61" t="s">
        <v>3711</v>
      </c>
      <c r="F376" s="61" t="str">
        <f>D160 &amp; " " &amp; J375</f>
        <v>qu'agues entendu</v>
      </c>
      <c r="G376" s="62" t="str">
        <f>E160 &amp; " " &amp; J375</f>
        <v>qu'aguèsses entendu</v>
      </c>
      <c r="J376" s="161" t="s">
        <v>3717</v>
      </c>
    </row>
    <row r="377" spans="1:10">
      <c r="A377" s="227"/>
      <c r="B377" s="67"/>
      <c r="C377" s="62"/>
      <c r="D377" s="100" t="s">
        <v>2915</v>
      </c>
      <c r="E377" s="61" t="s">
        <v>3712</v>
      </c>
      <c r="F377" s="61" t="str">
        <f>D161 &amp; " " &amp; J375</f>
        <v>qu'ague  entendu</v>
      </c>
      <c r="G377" s="62" t="str">
        <f>E161 &amp; " " &amp; J375</f>
        <v>qu'aguèsse entendu</v>
      </c>
      <c r="J377" s="62" t="str">
        <f>"avènt" &amp; " " &amp; J375</f>
        <v>avènt entendu</v>
      </c>
    </row>
    <row r="378" spans="1:10">
      <c r="A378" s="228" t="s">
        <v>3308</v>
      </c>
      <c r="B378" s="67"/>
      <c r="C378" s="62"/>
      <c r="D378" s="100" t="s">
        <v>2916</v>
      </c>
      <c r="E378" s="61" t="s">
        <v>3713</v>
      </c>
      <c r="F378" s="61" t="str">
        <f>D162 &amp; " " &amp; J375</f>
        <v>qu'aguen entendu</v>
      </c>
      <c r="G378" s="62" t="str">
        <f>E162 &amp; " " &amp; J375</f>
        <v>qu'aguessian entendu</v>
      </c>
      <c r="J378" s="62"/>
    </row>
    <row r="379" spans="1:10">
      <c r="A379" s="229"/>
      <c r="B379" s="67"/>
      <c r="C379" s="62"/>
      <c r="D379" s="100" t="s">
        <v>2917</v>
      </c>
      <c r="E379" s="61" t="s">
        <v>3714</v>
      </c>
      <c r="F379" s="61" t="str">
        <f>D163 &amp; " " &amp; J375</f>
        <v>qu'agués entendu</v>
      </c>
      <c r="G379" s="62" t="str">
        <f>E163 &amp; " " &amp; J375</f>
        <v>qu'aguessias entendu</v>
      </c>
      <c r="J379" s="62"/>
    </row>
    <row r="380" spans="1:10" ht="13.5" thickBot="1">
      <c r="A380" s="230"/>
      <c r="B380" s="101"/>
      <c r="C380" s="102"/>
      <c r="D380" s="103" t="s">
        <v>2918</v>
      </c>
      <c r="E380" s="104" t="s">
        <v>3715</v>
      </c>
      <c r="F380" s="75" t="str">
        <f>D164 &amp; " " &amp; J375</f>
        <v>qu'agon entendu</v>
      </c>
      <c r="G380" s="76" t="str">
        <f>E164 &amp; " " &amp; J375</f>
        <v>qu'aguèsson entendu</v>
      </c>
      <c r="J380" s="102"/>
    </row>
    <row r="381" spans="1:10">
      <c r="A381" s="169" t="s">
        <v>992</v>
      </c>
      <c r="B381" s="18" t="s">
        <v>3141</v>
      </c>
      <c r="C381" s="19" t="str">
        <f>"avé" &amp; " " &amp;J381</f>
        <v xml:space="preserve">avé escri </v>
      </c>
      <c r="D381" s="25" t="s">
        <v>2919</v>
      </c>
      <c r="E381" s="141" t="s">
        <v>3724</v>
      </c>
      <c r="F381" s="22" t="str">
        <f>D159 &amp; " " &amp; J381</f>
        <v xml:space="preserve">qu'ague escri </v>
      </c>
      <c r="G381" s="23" t="str">
        <f>E159 &amp; " " &amp; J381</f>
        <v xml:space="preserve">qu'aguèsse escri </v>
      </c>
      <c r="J381" s="19" t="s">
        <v>2193</v>
      </c>
    </row>
    <row r="382" spans="1:10">
      <c r="A382" s="226" t="s">
        <v>3305</v>
      </c>
      <c r="B382" s="35"/>
      <c r="C382" s="32"/>
      <c r="D382" s="119" t="s">
        <v>2920</v>
      </c>
      <c r="E382" s="31" t="s">
        <v>2924</v>
      </c>
      <c r="F382" s="31" t="str">
        <f>D160 &amp; " " &amp; J381</f>
        <v xml:space="preserve">qu'agues escri </v>
      </c>
      <c r="G382" s="32" t="str">
        <f>E160 &amp; " " &amp; J381</f>
        <v xml:space="preserve">qu'aguèsses escri </v>
      </c>
      <c r="J382" s="32" t="s">
        <v>2194</v>
      </c>
    </row>
    <row r="383" spans="1:10">
      <c r="A383" s="227"/>
      <c r="B383" s="35"/>
      <c r="C383" s="32"/>
      <c r="D383" s="119" t="s">
        <v>2919</v>
      </c>
      <c r="E383" s="31" t="s">
        <v>2925</v>
      </c>
      <c r="F383" s="31" t="str">
        <f>D161 &amp; " " &amp; J381</f>
        <v xml:space="preserve">qu'ague  escri </v>
      </c>
      <c r="G383" s="32" t="str">
        <f>E161 &amp; " " &amp; J381</f>
        <v xml:space="preserve">qu'aguèsse escri </v>
      </c>
      <c r="J383" s="32" t="str">
        <f>"avènt" &amp; " " &amp; J381</f>
        <v xml:space="preserve">avènt escri </v>
      </c>
    </row>
    <row r="384" spans="1:10">
      <c r="A384" s="228" t="s">
        <v>3308</v>
      </c>
      <c r="B384" s="35"/>
      <c r="C384" s="32"/>
      <c r="D384" s="119" t="s">
        <v>2921</v>
      </c>
      <c r="E384" s="31" t="s">
        <v>2926</v>
      </c>
      <c r="F384" s="31" t="str">
        <f>D162 &amp; " " &amp; J381</f>
        <v xml:space="preserve">qu'aguen escri </v>
      </c>
      <c r="G384" s="32" t="str">
        <f>E162 &amp; " " &amp; J381</f>
        <v xml:space="preserve">qu'aguessian escri </v>
      </c>
      <c r="J384" s="32"/>
    </row>
    <row r="385" spans="1:10">
      <c r="A385" s="229"/>
      <c r="B385" s="35"/>
      <c r="C385" s="32"/>
      <c r="D385" s="119" t="s">
        <v>2922</v>
      </c>
      <c r="E385" s="31" t="s">
        <v>2927</v>
      </c>
      <c r="F385" s="31" t="str">
        <f>D163 &amp; " " &amp; J381</f>
        <v xml:space="preserve">qu'agués escri </v>
      </c>
      <c r="G385" s="32" t="str">
        <f>E163 &amp; " " &amp; J381</f>
        <v xml:space="preserve">qu'aguessias escri </v>
      </c>
      <c r="J385" s="32"/>
    </row>
    <row r="386" spans="1:10" ht="13.5" thickBot="1">
      <c r="A386" s="230"/>
      <c r="B386" s="124"/>
      <c r="C386" s="125"/>
      <c r="D386" s="129" t="s">
        <v>2923</v>
      </c>
      <c r="E386" s="127" t="s">
        <v>2928</v>
      </c>
      <c r="F386" s="43" t="str">
        <f>D164 &amp; " " &amp; J381</f>
        <v xml:space="preserve">qu'agon escri </v>
      </c>
      <c r="G386" s="44" t="str">
        <f>E164 &amp; " " &amp; J381</f>
        <v xml:space="preserve">qu'aguèsson escri </v>
      </c>
      <c r="J386" s="125"/>
    </row>
    <row r="387" spans="1:10">
      <c r="A387" s="169" t="s">
        <v>1233</v>
      </c>
      <c r="B387" s="48" t="s">
        <v>3140</v>
      </c>
      <c r="C387" s="49" t="s">
        <v>2195</v>
      </c>
      <c r="D387" s="50" t="s">
        <v>2176</v>
      </c>
      <c r="E387" s="51" t="s">
        <v>2181</v>
      </c>
      <c r="F387" s="52" t="str">
        <f>D387 &amp; " " &amp; J387</f>
        <v>que fugue (siegue) esta</v>
      </c>
      <c r="G387" s="53" t="str">
        <f>E387 &amp; " " &amp; J387</f>
        <v>que fuguèsse  (siguèsse) esta</v>
      </c>
      <c r="J387" s="53" t="s">
        <v>663</v>
      </c>
    </row>
    <row r="388" spans="1:10">
      <c r="A388" s="226" t="s">
        <v>3305</v>
      </c>
      <c r="B388" s="67"/>
      <c r="C388" s="62"/>
      <c r="D388" s="107" t="s">
        <v>2177</v>
      </c>
      <c r="E388" s="64" t="s">
        <v>2183</v>
      </c>
      <c r="F388" s="61" t="str">
        <f>D388 &amp; " " &amp; J387</f>
        <v>que fugues (siegues) esta</v>
      </c>
      <c r="G388" s="62" t="str">
        <f>E388 &amp; " " &amp; J387</f>
        <v>que fuguèsses  (siguèsses) esta</v>
      </c>
      <c r="J388" s="65" t="s">
        <v>2190</v>
      </c>
    </row>
    <row r="389" spans="1:10">
      <c r="A389" s="227"/>
      <c r="B389" s="67"/>
      <c r="C389" s="62"/>
      <c r="D389" s="107" t="s">
        <v>2178</v>
      </c>
      <c r="E389" s="64" t="s">
        <v>2181</v>
      </c>
      <c r="F389" s="61" t="str">
        <f>D389 &amp; " " &amp; J387</f>
        <v>que fugue (siegue)  esta</v>
      </c>
      <c r="G389" s="62" t="str">
        <f>E389 &amp; " " &amp; J387</f>
        <v>que fuguèsse  (siguèsse) esta</v>
      </c>
      <c r="J389" s="65" t="s">
        <v>2191</v>
      </c>
    </row>
    <row r="390" spans="1:10">
      <c r="A390" s="228" t="s">
        <v>3308</v>
      </c>
      <c r="B390" s="67"/>
      <c r="C390" s="62"/>
      <c r="D390" s="107" t="s">
        <v>2179</v>
      </c>
      <c r="E390" s="64" t="s">
        <v>2184</v>
      </c>
      <c r="F390" s="61" t="str">
        <f>D390 &amp; " " &amp; J387</f>
        <v>que fuguen (siguen) esta</v>
      </c>
      <c r="G390" s="62" t="str">
        <f>E390 &amp; " " &amp; J387</f>
        <v>que fuguèssian  (siguessian) esta</v>
      </c>
      <c r="J390" s="65" t="s">
        <v>2192</v>
      </c>
    </row>
    <row r="391" spans="1:10">
      <c r="A391" s="229"/>
      <c r="B391" s="67"/>
      <c r="C391" s="62"/>
      <c r="D391" s="107" t="s">
        <v>2180</v>
      </c>
      <c r="E391" s="64" t="s">
        <v>2185</v>
      </c>
      <c r="F391" s="61" t="str">
        <f>D391 &amp; " " &amp; J387</f>
        <v>que fugués (sigués) esta</v>
      </c>
      <c r="G391" s="62" t="str">
        <f>E391 &amp; " " &amp; J387</f>
        <v>que fuguèssias  (siguessias) esta</v>
      </c>
      <c r="J391" s="62"/>
    </row>
    <row r="392" spans="1:10" ht="13.5" thickBot="1">
      <c r="A392" s="230"/>
      <c r="B392" s="80"/>
      <c r="C392" s="76"/>
      <c r="D392" s="108" t="s">
        <v>2182</v>
      </c>
      <c r="E392" s="78" t="s">
        <v>2186</v>
      </c>
      <c r="F392" s="75" t="str">
        <f>D392 &amp; " " &amp; J387</f>
        <v>que fugon (siegon) esta</v>
      </c>
      <c r="G392" s="76" t="str">
        <f>E392 &amp; " " &amp; J387</f>
        <v>que fuguèsson  (siguèsson) esta</v>
      </c>
      <c r="J392" s="76"/>
    </row>
    <row r="393" spans="1:10">
      <c r="A393" s="169" t="s">
        <v>69</v>
      </c>
      <c r="B393" s="137" t="s">
        <v>3139</v>
      </c>
      <c r="C393" s="37" t="str">
        <f>"avé" &amp; " " &amp;J393</f>
        <v>avé fa</v>
      </c>
      <c r="D393" s="28" t="s">
        <v>2937</v>
      </c>
      <c r="E393" s="176" t="s">
        <v>3741</v>
      </c>
      <c r="F393" s="22" t="str">
        <f>D159 &amp; " " &amp; J393</f>
        <v>qu'ague fa</v>
      </c>
      <c r="G393" s="23" t="str">
        <f>E159 &amp; " " &amp; J393</f>
        <v>qu'aguèsse fa</v>
      </c>
      <c r="J393" s="182" t="s">
        <v>3744</v>
      </c>
    </row>
    <row r="394" spans="1:10">
      <c r="A394" s="226" t="s">
        <v>3305</v>
      </c>
      <c r="B394" s="35"/>
      <c r="C394" s="32"/>
      <c r="D394" s="119" t="s">
        <v>2929</v>
      </c>
      <c r="E394" s="31" t="s">
        <v>2932</v>
      </c>
      <c r="F394" s="31" t="str">
        <f>D160 &amp; " " &amp; J393</f>
        <v>qu'agues fa</v>
      </c>
      <c r="G394" s="32" t="str">
        <f>E160 &amp; " " &amp; J393</f>
        <v>qu'aguèsses fa</v>
      </c>
      <c r="J394" s="32" t="s">
        <v>3743</v>
      </c>
    </row>
    <row r="395" spans="1:10">
      <c r="A395" s="227"/>
      <c r="B395" s="35"/>
      <c r="C395" s="32"/>
      <c r="D395" s="119" t="s">
        <v>2930</v>
      </c>
      <c r="E395" s="31" t="s">
        <v>2933</v>
      </c>
      <c r="F395" s="31" t="str">
        <f>D161 &amp; " " &amp; J393</f>
        <v>qu'ague  fa</v>
      </c>
      <c r="G395" s="32" t="str">
        <f>E161 &amp; " " &amp; J393</f>
        <v>qu'aguèsse fa</v>
      </c>
      <c r="J395" s="32" t="str">
        <f>"avènt" &amp; " " &amp; J393</f>
        <v>avènt fa</v>
      </c>
    </row>
    <row r="396" spans="1:10">
      <c r="A396" s="228" t="s">
        <v>3308</v>
      </c>
      <c r="B396" s="35"/>
      <c r="C396" s="32"/>
      <c r="D396" s="147" t="s">
        <v>3740</v>
      </c>
      <c r="E396" s="31" t="s">
        <v>2934</v>
      </c>
      <c r="F396" s="31" t="str">
        <f>D162 &amp; " " &amp; J393</f>
        <v>qu'aguen fa</v>
      </c>
      <c r="G396" s="32" t="str">
        <f>E162 &amp; " " &amp; J393</f>
        <v>qu'aguessian fa</v>
      </c>
      <c r="J396" s="32"/>
    </row>
    <row r="397" spans="1:10">
      <c r="A397" s="229"/>
      <c r="B397" s="35"/>
      <c r="C397" s="32"/>
      <c r="D397" s="119" t="s">
        <v>2931</v>
      </c>
      <c r="E397" s="31" t="s">
        <v>2935</v>
      </c>
      <c r="F397" s="31" t="str">
        <f>D163 &amp; " " &amp; J393</f>
        <v>qu'agués fa</v>
      </c>
      <c r="G397" s="32" t="str">
        <f>E163 &amp; " " &amp; J393</f>
        <v>qu'aguessias fa</v>
      </c>
      <c r="J397" s="32"/>
    </row>
    <row r="398" spans="1:10" ht="13.5" thickBot="1">
      <c r="A398" s="230"/>
      <c r="B398" s="124"/>
      <c r="C398" s="125"/>
      <c r="D398" s="129" t="s">
        <v>2938</v>
      </c>
      <c r="E398" s="127" t="s">
        <v>2936</v>
      </c>
      <c r="F398" s="43" t="str">
        <f>D164 &amp; " " &amp; J393</f>
        <v>qu'agon fa</v>
      </c>
      <c r="G398" s="44" t="str">
        <f>E164 &amp; " " &amp; J393</f>
        <v>qu'aguèsson fa</v>
      </c>
      <c r="J398" s="125"/>
    </row>
    <row r="399" spans="1:10">
      <c r="A399" s="169" t="s">
        <v>1234</v>
      </c>
      <c r="B399" s="48" t="s">
        <v>3138</v>
      </c>
      <c r="C399" s="49"/>
      <c r="D399" s="55"/>
      <c r="E399" s="52"/>
      <c r="F399" s="52"/>
      <c r="G399" s="53"/>
      <c r="J399" s="158" t="s">
        <v>3760</v>
      </c>
    </row>
    <row r="400" spans="1:10">
      <c r="A400" s="226" t="s">
        <v>3305</v>
      </c>
      <c r="B400" s="67"/>
      <c r="C400" s="62"/>
      <c r="D400" s="100"/>
      <c r="E400" s="61"/>
      <c r="F400" s="61"/>
      <c r="G400" s="62"/>
      <c r="J400" s="62"/>
    </row>
    <row r="401" spans="1:10">
      <c r="A401" s="227"/>
      <c r="B401" s="67"/>
      <c r="C401" s="62"/>
      <c r="D401" s="162" t="s">
        <v>3753</v>
      </c>
      <c r="E401" s="163" t="s">
        <v>3754</v>
      </c>
      <c r="F401" s="163" t="s">
        <v>3755</v>
      </c>
      <c r="G401" s="161" t="s">
        <v>3756</v>
      </c>
      <c r="J401" s="62"/>
    </row>
    <row r="402" spans="1:10">
      <c r="A402" s="228" t="s">
        <v>3308</v>
      </c>
      <c r="B402" s="67"/>
      <c r="C402" s="62"/>
      <c r="D402" s="100"/>
      <c r="E402" s="61"/>
      <c r="F402" s="61"/>
      <c r="G402" s="62"/>
      <c r="J402" s="62"/>
    </row>
    <row r="403" spans="1:10">
      <c r="A403" s="229"/>
      <c r="B403" s="67"/>
      <c r="C403" s="62"/>
      <c r="D403" s="100"/>
      <c r="E403" s="61"/>
      <c r="F403" s="61"/>
      <c r="G403" s="62"/>
      <c r="J403" s="62"/>
    </row>
    <row r="404" spans="1:10" ht="13.5" thickBot="1">
      <c r="A404" s="230"/>
      <c r="B404" s="80"/>
      <c r="C404" s="76"/>
      <c r="D404" s="105"/>
      <c r="E404" s="75"/>
      <c r="F404" s="75"/>
      <c r="G404" s="76"/>
      <c r="J404" s="76"/>
    </row>
    <row r="405" spans="1:10">
      <c r="A405" s="169" t="s">
        <v>1235</v>
      </c>
      <c r="B405" s="18" t="s">
        <v>3137</v>
      </c>
      <c r="C405" s="19" t="str">
        <f>"avé" &amp; " " &amp;J405</f>
        <v>avé fen</v>
      </c>
      <c r="D405" s="140" t="s">
        <v>3763</v>
      </c>
      <c r="E405" s="141" t="s">
        <v>3764</v>
      </c>
      <c r="F405" s="141" t="str">
        <f>D159 &amp; " " &amp; J405</f>
        <v>qu'ague fen</v>
      </c>
      <c r="G405" s="143" t="str">
        <f>E159 &amp; " " &amp; J405</f>
        <v>qu'aguèsse fen</v>
      </c>
      <c r="J405" s="143" t="s">
        <v>3767</v>
      </c>
    </row>
    <row r="406" spans="1:10">
      <c r="A406" s="226" t="s">
        <v>3305</v>
      </c>
      <c r="B406" s="145"/>
      <c r="C406" s="146"/>
      <c r="D406" s="147" t="s">
        <v>3771</v>
      </c>
      <c r="E406" s="148" t="s">
        <v>3772</v>
      </c>
      <c r="F406" s="148" t="str">
        <f>D160 &amp; " " &amp; J405</f>
        <v>qu'agues fen</v>
      </c>
      <c r="G406" s="146" t="str">
        <f>E160 &amp; " " &amp; J405</f>
        <v>qu'aguèsses fen</v>
      </c>
      <c r="J406" s="146" t="s">
        <v>3804</v>
      </c>
    </row>
    <row r="407" spans="1:10">
      <c r="A407" s="227"/>
      <c r="B407" s="145"/>
      <c r="C407" s="146"/>
      <c r="D407" s="147" t="s">
        <v>3776</v>
      </c>
      <c r="E407" s="148" t="s">
        <v>3777</v>
      </c>
      <c r="F407" s="148" t="str">
        <f>D161 &amp; " " &amp; J405</f>
        <v>qu'ague  fen</v>
      </c>
      <c r="G407" s="146" t="str">
        <f>E161 &amp; " " &amp; J405</f>
        <v>qu'aguèsse fen</v>
      </c>
      <c r="J407" s="146" t="str">
        <f>"avènt" &amp; " " &amp; J405</f>
        <v>avènt fen</v>
      </c>
    </row>
    <row r="408" spans="1:10">
      <c r="A408" s="228" t="s">
        <v>3308</v>
      </c>
      <c r="B408" s="145"/>
      <c r="C408" s="146"/>
      <c r="D408" s="147" t="s">
        <v>3782</v>
      </c>
      <c r="E408" s="148" t="s">
        <v>3783</v>
      </c>
      <c r="F408" s="148" t="str">
        <f>D162 &amp; " " &amp; J405</f>
        <v>qu'aguen fen</v>
      </c>
      <c r="G408" s="146" t="str">
        <f>E162 &amp; " " &amp; J405</f>
        <v>qu'aguessian fen</v>
      </c>
      <c r="J408" s="146"/>
    </row>
    <row r="409" spans="1:10">
      <c r="A409" s="229"/>
      <c r="B409" s="145"/>
      <c r="C409" s="146"/>
      <c r="D409" s="147" t="s">
        <v>3789</v>
      </c>
      <c r="E409" s="148" t="s">
        <v>3790</v>
      </c>
      <c r="F409" s="148" t="str">
        <f>D163 &amp; " " &amp; J405</f>
        <v>qu'agués fen</v>
      </c>
      <c r="G409" s="146" t="str">
        <f>E163 &amp; " " &amp; J405</f>
        <v>qu'aguessias fen</v>
      </c>
      <c r="J409" s="146"/>
    </row>
    <row r="410" spans="1:10" ht="13.5" thickBot="1">
      <c r="A410" s="230"/>
      <c r="B410" s="150"/>
      <c r="C410" s="151"/>
      <c r="D410" s="152" t="s">
        <v>3795</v>
      </c>
      <c r="E410" s="153" t="s">
        <v>3796</v>
      </c>
      <c r="F410" s="183" t="str">
        <f>D164 &amp; " " &amp; J405</f>
        <v>qu'agon fen</v>
      </c>
      <c r="G410" s="191" t="str">
        <f>E164 &amp; " " &amp; J405</f>
        <v>qu'aguèsson fen</v>
      </c>
      <c r="J410" s="151"/>
    </row>
    <row r="411" spans="1:10">
      <c r="A411" s="169" t="s">
        <v>1236</v>
      </c>
      <c r="B411" s="48" t="s">
        <v>3136</v>
      </c>
      <c r="C411" s="49" t="str">
        <f>"avé" &amp; " " &amp;J411</f>
        <v>avé fos</v>
      </c>
      <c r="D411" s="55" t="s">
        <v>3810</v>
      </c>
      <c r="E411" s="52" t="s">
        <v>3817</v>
      </c>
      <c r="F411" s="52" t="str">
        <f>D159 &amp; " " &amp; J411</f>
        <v>qu'ague fos</v>
      </c>
      <c r="G411" s="53" t="str">
        <f>E159 &amp; " " &amp; J411</f>
        <v>qu'aguèsse fos</v>
      </c>
      <c r="J411" s="158" t="s">
        <v>3813</v>
      </c>
    </row>
    <row r="412" spans="1:10">
      <c r="A412" s="226" t="s">
        <v>3305</v>
      </c>
      <c r="B412" s="67"/>
      <c r="C412" s="62"/>
      <c r="D412" s="100" t="s">
        <v>3811</v>
      </c>
      <c r="E412" s="61" t="s">
        <v>3824</v>
      </c>
      <c r="F412" s="61" t="str">
        <f>D160 &amp; " " &amp; J411</f>
        <v>qu'agues fos</v>
      </c>
      <c r="G412" s="62" t="str">
        <f>E160 &amp; " " &amp; J411</f>
        <v>qu'aguèsses fos</v>
      </c>
      <c r="J412" s="161" t="s">
        <v>3820</v>
      </c>
    </row>
    <row r="413" spans="1:10">
      <c r="A413" s="227"/>
      <c r="B413" s="67"/>
      <c r="C413" s="62"/>
      <c r="D413" s="100" t="s">
        <v>3810</v>
      </c>
      <c r="E413" s="61" t="s">
        <v>3817</v>
      </c>
      <c r="F413" s="61" t="str">
        <f>D161 &amp; " " &amp; J411</f>
        <v>qu'ague  fos</v>
      </c>
      <c r="G413" s="62" t="str">
        <f>E161 &amp; " " &amp; J411</f>
        <v>qu'aguèsse fos</v>
      </c>
      <c r="J413" s="62" t="str">
        <f>"avènt" &amp; " " &amp; J411</f>
        <v>avènt fos</v>
      </c>
    </row>
    <row r="414" spans="1:10">
      <c r="A414" s="228" t="s">
        <v>3308</v>
      </c>
      <c r="B414" s="67"/>
      <c r="C414" s="62"/>
      <c r="D414" s="100" t="s">
        <v>3834</v>
      </c>
      <c r="E414" s="61" t="s">
        <v>3835</v>
      </c>
      <c r="F414" s="61" t="str">
        <f>D162 &amp; " " &amp; J411</f>
        <v>qu'aguen fos</v>
      </c>
      <c r="G414" s="62" t="str">
        <f>E162 &amp; " " &amp; J411</f>
        <v>qu'aguessian fos</v>
      </c>
      <c r="J414" s="62"/>
    </row>
    <row r="415" spans="1:10">
      <c r="A415" s="229"/>
      <c r="B415" s="67"/>
      <c r="C415" s="62"/>
      <c r="D415" s="100" t="s">
        <v>3842</v>
      </c>
      <c r="E415" s="61" t="s">
        <v>3843</v>
      </c>
      <c r="F415" s="61" t="str">
        <f>D163 &amp; " " &amp; J411</f>
        <v>qu'agués fos</v>
      </c>
      <c r="G415" s="62" t="str">
        <f>E163 &amp; " " &amp; J411</f>
        <v>qu'aguessias fos</v>
      </c>
      <c r="J415" s="62"/>
    </row>
    <row r="416" spans="1:10" ht="13.5" thickBot="1">
      <c r="A416" s="230"/>
      <c r="B416" s="101"/>
      <c r="C416" s="102"/>
      <c r="D416" s="103" t="s">
        <v>3812</v>
      </c>
      <c r="E416" s="104" t="s">
        <v>3848</v>
      </c>
      <c r="F416" s="75" t="str">
        <f>D164 &amp; " " &amp; J411</f>
        <v>qu'agon fos</v>
      </c>
      <c r="G416" s="76" t="str">
        <f>E164 &amp; " " &amp; J411</f>
        <v>qu'aguèsson fos</v>
      </c>
      <c r="J416" s="102"/>
    </row>
    <row r="417" spans="1:10">
      <c r="A417" s="169" t="s">
        <v>1237</v>
      </c>
      <c r="B417" s="18" t="s">
        <v>3151</v>
      </c>
      <c r="C417" s="19"/>
      <c r="D417" s="25" t="s">
        <v>3882</v>
      </c>
      <c r="E417" s="22" t="s">
        <v>3868</v>
      </c>
      <c r="F417" s="22"/>
      <c r="G417" s="23"/>
      <c r="J417" s="143" t="s">
        <v>3894</v>
      </c>
    </row>
    <row r="418" spans="1:10">
      <c r="A418" s="226" t="s">
        <v>3305</v>
      </c>
      <c r="B418" s="35"/>
      <c r="C418" s="32"/>
      <c r="D418" s="119" t="s">
        <v>3883</v>
      </c>
      <c r="E418" s="31" t="s">
        <v>3869</v>
      </c>
      <c r="F418" s="31"/>
      <c r="G418" s="32"/>
      <c r="J418" s="146" t="s">
        <v>3895</v>
      </c>
    </row>
    <row r="419" spans="1:10">
      <c r="A419" s="227"/>
      <c r="B419" s="35"/>
      <c r="C419" s="32"/>
      <c r="D419" s="119" t="s">
        <v>3884</v>
      </c>
      <c r="E419" s="31" t="s">
        <v>3870</v>
      </c>
      <c r="F419" s="31"/>
      <c r="G419" s="32"/>
      <c r="J419" s="32"/>
    </row>
    <row r="420" spans="1:10">
      <c r="A420" s="228" t="s">
        <v>3308</v>
      </c>
      <c r="B420" s="35"/>
      <c r="C420" s="32"/>
      <c r="D420" s="119" t="s">
        <v>3874</v>
      </c>
      <c r="E420" s="31" t="s">
        <v>3871</v>
      </c>
      <c r="F420" s="31"/>
      <c r="G420" s="32"/>
      <c r="J420" s="32"/>
    </row>
    <row r="421" spans="1:10">
      <c r="A421" s="229"/>
      <c r="B421" s="35"/>
      <c r="C421" s="32"/>
      <c r="D421" s="119" t="s">
        <v>3875</v>
      </c>
      <c r="E421" s="31" t="s">
        <v>3872</v>
      </c>
      <c r="F421" s="31"/>
      <c r="G421" s="32"/>
      <c r="J421" s="32"/>
    </row>
    <row r="422" spans="1:10" ht="13.5" thickBot="1">
      <c r="A422" s="230"/>
      <c r="B422" s="47"/>
      <c r="C422" s="44"/>
      <c r="D422" s="121" t="s">
        <v>3885</v>
      </c>
      <c r="E422" s="43" t="s">
        <v>3873</v>
      </c>
      <c r="F422" s="43"/>
      <c r="G422" s="44"/>
      <c r="J422" s="44"/>
    </row>
    <row r="423" spans="1:10">
      <c r="A423" s="169" t="s">
        <v>70</v>
      </c>
      <c r="B423" s="48" t="s">
        <v>880</v>
      </c>
      <c r="C423" s="49" t="str">
        <f>"avé" &amp; " " &amp;J423</f>
        <v>avé joun</v>
      </c>
      <c r="D423" s="50" t="s">
        <v>2939</v>
      </c>
      <c r="E423" s="51" t="s">
        <v>3904</v>
      </c>
      <c r="F423" s="52" t="str">
        <f>D159 &amp; " " &amp; J423</f>
        <v>qu'ague joun</v>
      </c>
      <c r="G423" s="53" t="str">
        <f>E159 &amp; " " &amp; J423</f>
        <v>qu'aguèsse joun</v>
      </c>
      <c r="J423" s="158" t="s">
        <v>3896</v>
      </c>
    </row>
    <row r="424" spans="1:10">
      <c r="A424" s="226" t="s">
        <v>3305</v>
      </c>
      <c r="B424" s="67"/>
      <c r="C424" s="62"/>
      <c r="D424" s="100" t="s">
        <v>2940</v>
      </c>
      <c r="E424" s="61" t="s">
        <v>3905</v>
      </c>
      <c r="F424" s="61" t="str">
        <f>D160 &amp; " " &amp; J423</f>
        <v>qu'agues joun</v>
      </c>
      <c r="G424" s="62" t="str">
        <f>E160 &amp; " " &amp; J423</f>
        <v>qu'aguèsses joun</v>
      </c>
      <c r="J424" s="161" t="s">
        <v>3897</v>
      </c>
    </row>
    <row r="425" spans="1:10">
      <c r="A425" s="227"/>
      <c r="B425" s="67"/>
      <c r="C425" s="62"/>
      <c r="D425" s="100" t="s">
        <v>2939</v>
      </c>
      <c r="E425" s="61" t="s">
        <v>3904</v>
      </c>
      <c r="F425" s="61" t="str">
        <f>D161 &amp; " " &amp; J423</f>
        <v>qu'ague  joun</v>
      </c>
      <c r="G425" s="62" t="str">
        <f>E161 &amp; " " &amp; J423</f>
        <v>qu'aguèsse joun</v>
      </c>
      <c r="J425" s="62" t="str">
        <f>"avènt" &amp; " " &amp; J423</f>
        <v>avènt joun</v>
      </c>
    </row>
    <row r="426" spans="1:10">
      <c r="A426" s="228" t="s">
        <v>3308</v>
      </c>
      <c r="B426" s="67"/>
      <c r="C426" s="62"/>
      <c r="D426" s="100" t="s">
        <v>2941</v>
      </c>
      <c r="E426" s="61" t="s">
        <v>3906</v>
      </c>
      <c r="F426" s="61" t="str">
        <f>D162 &amp; " " &amp; J423</f>
        <v>qu'aguen joun</v>
      </c>
      <c r="G426" s="62" t="str">
        <f>E162 &amp; " " &amp; J423</f>
        <v>qu'aguessian joun</v>
      </c>
      <c r="J426" s="62"/>
    </row>
    <row r="427" spans="1:10">
      <c r="A427" s="229"/>
      <c r="B427" s="67"/>
      <c r="C427" s="62"/>
      <c r="D427" s="100" t="s">
        <v>2942</v>
      </c>
      <c r="E427" s="61" t="s">
        <v>3907</v>
      </c>
      <c r="F427" s="61" t="str">
        <f>D163 &amp; " " &amp; J423</f>
        <v>qu'agués joun</v>
      </c>
      <c r="G427" s="62" t="str">
        <f>E163 &amp; " " &amp; J423</f>
        <v>qu'aguessias joun</v>
      </c>
      <c r="J427" s="62"/>
    </row>
    <row r="428" spans="1:10" ht="13.5" thickBot="1">
      <c r="A428" s="230"/>
      <c r="B428" s="80"/>
      <c r="C428" s="76"/>
      <c r="D428" s="105" t="s">
        <v>2943</v>
      </c>
      <c r="E428" s="75" t="s">
        <v>3908</v>
      </c>
      <c r="F428" s="75" t="str">
        <f>D164 &amp; " " &amp; J423</f>
        <v>qu'agon joun</v>
      </c>
      <c r="G428" s="76" t="str">
        <f>E164 &amp; " " &amp; J423</f>
        <v>qu'aguèsson joun</v>
      </c>
      <c r="J428" s="76"/>
    </row>
    <row r="429" spans="1:10">
      <c r="A429" s="169" t="s">
        <v>1238</v>
      </c>
      <c r="B429" s="18" t="s">
        <v>1239</v>
      </c>
      <c r="C429" s="19" t="str">
        <f>"avé" &amp; " " &amp;J429</f>
        <v>avé legi</v>
      </c>
      <c r="D429" s="20" t="s">
        <v>2944</v>
      </c>
      <c r="E429" s="21" t="s">
        <v>2949</v>
      </c>
      <c r="F429" s="22" t="str">
        <f>D159 &amp; " " &amp; J429</f>
        <v>qu'ague legi</v>
      </c>
      <c r="G429" s="23" t="str">
        <f>E159 &amp; " " &amp; J429</f>
        <v>qu'aguèsse legi</v>
      </c>
      <c r="J429" s="19" t="s">
        <v>1239</v>
      </c>
    </row>
    <row r="430" spans="1:10">
      <c r="A430" s="226" t="s">
        <v>3305</v>
      </c>
      <c r="B430" s="35"/>
      <c r="C430" s="32"/>
      <c r="D430" s="119" t="s">
        <v>2945</v>
      </c>
      <c r="E430" s="95" t="s">
        <v>2950</v>
      </c>
      <c r="F430" s="31" t="str">
        <f>D160 &amp; " " &amp; J429</f>
        <v>qu'agues legi</v>
      </c>
      <c r="G430" s="32" t="str">
        <f>E160 &amp; " " &amp; J429</f>
        <v>qu'aguèsses legi</v>
      </c>
      <c r="J430" s="32" t="s">
        <v>1244</v>
      </c>
    </row>
    <row r="431" spans="1:10">
      <c r="A431" s="227"/>
      <c r="B431" s="35"/>
      <c r="C431" s="32"/>
      <c r="D431" s="119" t="s">
        <v>2946</v>
      </c>
      <c r="E431" s="95" t="s">
        <v>2951</v>
      </c>
      <c r="F431" s="31" t="str">
        <f>D161 &amp; " " &amp; J429</f>
        <v>qu'ague  legi</v>
      </c>
      <c r="G431" s="32" t="str">
        <f>E161 &amp; " " &amp; J429</f>
        <v>qu'aguèsse legi</v>
      </c>
      <c r="J431" s="32" t="str">
        <f>"avènt" &amp; " " &amp; J429</f>
        <v>avènt legi</v>
      </c>
    </row>
    <row r="432" spans="1:10">
      <c r="A432" s="228" t="s">
        <v>3308</v>
      </c>
      <c r="B432" s="35"/>
      <c r="C432" s="32"/>
      <c r="D432" s="119" t="s">
        <v>2947</v>
      </c>
      <c r="E432" s="31" t="s">
        <v>2952</v>
      </c>
      <c r="F432" s="31" t="str">
        <f>D162 &amp; " " &amp; J429</f>
        <v>qu'aguen legi</v>
      </c>
      <c r="G432" s="32" t="str">
        <f>E162 &amp; " " &amp; J429</f>
        <v>qu'aguessian legi</v>
      </c>
      <c r="J432" s="32"/>
    </row>
    <row r="433" spans="1:10">
      <c r="A433" s="229"/>
      <c r="B433" s="35"/>
      <c r="C433" s="32"/>
      <c r="D433" s="119" t="s">
        <v>2948</v>
      </c>
      <c r="E433" s="31" t="s">
        <v>2953</v>
      </c>
      <c r="F433" s="31" t="str">
        <f>D163 &amp; " " &amp; J429</f>
        <v>qu'agués legi</v>
      </c>
      <c r="G433" s="32" t="str">
        <f>E163 &amp; " " &amp; J429</f>
        <v>qu'aguessias legi</v>
      </c>
      <c r="J433" s="32"/>
    </row>
    <row r="434" spans="1:10" ht="13.5" thickBot="1">
      <c r="A434" s="230"/>
      <c r="B434" s="47"/>
      <c r="C434" s="44"/>
      <c r="D434" s="123" t="s">
        <v>2955</v>
      </c>
      <c r="E434" s="43" t="s">
        <v>2954</v>
      </c>
      <c r="F434" s="43" t="str">
        <f>D164 &amp; " " &amp; J429</f>
        <v>qu'agon legi</v>
      </c>
      <c r="G434" s="44" t="str">
        <f>E164 &amp; " " &amp; J429</f>
        <v>qu'aguèsson legi</v>
      </c>
      <c r="J434" s="44"/>
    </row>
    <row r="435" spans="1:10">
      <c r="A435" s="169" t="s">
        <v>1266</v>
      </c>
      <c r="B435" s="48" t="s">
        <v>3150</v>
      </c>
      <c r="C435" s="49" t="str">
        <f>"avé" &amp; " " &amp;J435</f>
        <v>avé legu</v>
      </c>
      <c r="D435" s="55"/>
      <c r="E435" s="52"/>
      <c r="F435" s="52"/>
      <c r="G435" s="53"/>
      <c r="J435" s="53" t="s">
        <v>1267</v>
      </c>
    </row>
    <row r="436" spans="1:10">
      <c r="A436" s="226" t="s">
        <v>3305</v>
      </c>
      <c r="B436" s="67"/>
      <c r="C436" s="62"/>
      <c r="D436" s="100"/>
      <c r="E436" s="61"/>
      <c r="F436" s="61"/>
      <c r="G436" s="62"/>
      <c r="J436" s="62" t="s">
        <v>1268</v>
      </c>
    </row>
    <row r="437" spans="1:10">
      <c r="A437" s="227"/>
      <c r="B437" s="67"/>
      <c r="C437" s="62"/>
      <c r="D437" s="100"/>
      <c r="E437" s="61"/>
      <c r="F437" s="61"/>
      <c r="G437" s="62"/>
      <c r="J437" s="62" t="str">
        <f>"avènt" &amp; " " &amp; J435</f>
        <v>avènt legu</v>
      </c>
    </row>
    <row r="438" spans="1:10">
      <c r="A438" s="228" t="s">
        <v>3308</v>
      </c>
      <c r="B438" s="67"/>
      <c r="C438" s="62"/>
      <c r="D438" s="100"/>
      <c r="E438" s="61"/>
      <c r="F438" s="61"/>
      <c r="G438" s="62"/>
      <c r="J438" s="62"/>
    </row>
    <row r="439" spans="1:10">
      <c r="A439" s="229"/>
      <c r="B439" s="67"/>
      <c r="C439" s="62"/>
      <c r="D439" s="100"/>
      <c r="E439" s="61"/>
      <c r="F439" s="61"/>
      <c r="G439" s="62"/>
      <c r="J439" s="62"/>
    </row>
    <row r="440" spans="1:10" ht="13.5" thickBot="1">
      <c r="A440" s="230"/>
      <c r="B440" s="80"/>
      <c r="C440" s="76"/>
      <c r="D440" s="105"/>
      <c r="E440" s="75"/>
      <c r="F440" s="75"/>
      <c r="G440" s="76"/>
      <c r="J440" s="76"/>
    </row>
    <row r="441" spans="1:10">
      <c r="A441" s="169" t="s">
        <v>1272</v>
      </c>
      <c r="B441" s="18" t="s">
        <v>3149</v>
      </c>
      <c r="C441" s="19" t="str">
        <f>"avé" &amp; " " &amp;J441</f>
        <v>avé liegi</v>
      </c>
      <c r="D441" s="140" t="s">
        <v>3938</v>
      </c>
      <c r="E441" s="22" t="s">
        <v>3941</v>
      </c>
      <c r="F441" s="22" t="str">
        <f>D159 &amp; " " &amp; J441</f>
        <v>qu'ague liegi</v>
      </c>
      <c r="G441" s="23" t="str">
        <f>E159 &amp; " " &amp; J441</f>
        <v>qu'aguèsse liegi</v>
      </c>
      <c r="J441" s="143" t="s">
        <v>3955</v>
      </c>
    </row>
    <row r="442" spans="1:10">
      <c r="A442" s="226" t="s">
        <v>3305</v>
      </c>
      <c r="B442" s="35"/>
      <c r="C442" s="32"/>
      <c r="D442" s="147" t="s">
        <v>3939</v>
      </c>
      <c r="E442" s="31" t="s">
        <v>3942</v>
      </c>
      <c r="F442" s="31" t="str">
        <f>D160 &amp; " " &amp; J441</f>
        <v>qu'agues liegi</v>
      </c>
      <c r="G442" s="32" t="str">
        <f>E160 &amp; " " &amp; J441</f>
        <v>qu'aguèsses liegi</v>
      </c>
      <c r="J442" s="146" t="s">
        <v>3956</v>
      </c>
    </row>
    <row r="443" spans="1:10">
      <c r="A443" s="227"/>
      <c r="B443" s="35"/>
      <c r="C443" s="32"/>
      <c r="D443" s="147" t="s">
        <v>3940</v>
      </c>
      <c r="E443" s="31" t="s">
        <v>3943</v>
      </c>
      <c r="F443" s="31" t="str">
        <f>D161 &amp; " " &amp; J441</f>
        <v>qu'ague  liegi</v>
      </c>
      <c r="G443" s="32" t="str">
        <f>E161 &amp; " " &amp; J441</f>
        <v>qu'aguèsse liegi</v>
      </c>
      <c r="J443" s="32" t="str">
        <f>"avènt" &amp; " " &amp; J441</f>
        <v>avènt liegi</v>
      </c>
    </row>
    <row r="444" spans="1:10">
      <c r="A444" s="228" t="s">
        <v>3308</v>
      </c>
      <c r="B444" s="35"/>
      <c r="C444" s="32"/>
      <c r="D444" s="119" t="s">
        <v>3935</v>
      </c>
      <c r="E444" s="31" t="s">
        <v>3944</v>
      </c>
      <c r="F444" s="31" t="str">
        <f>D162 &amp; " " &amp; J441</f>
        <v>qu'aguen liegi</v>
      </c>
      <c r="G444" s="32" t="str">
        <f>E162 &amp; " " &amp; J441</f>
        <v>qu'aguessian liegi</v>
      </c>
      <c r="J444" s="32"/>
    </row>
    <row r="445" spans="1:10">
      <c r="A445" s="229"/>
      <c r="B445" s="35"/>
      <c r="C445" s="32"/>
      <c r="D445" s="119" t="s">
        <v>3936</v>
      </c>
      <c r="E445" s="31" t="s">
        <v>3945</v>
      </c>
      <c r="F445" s="31" t="str">
        <f>D163 &amp; " " &amp; J441</f>
        <v>qu'agués liegi</v>
      </c>
      <c r="G445" s="32" t="str">
        <f>E163 &amp; " " &amp; J441</f>
        <v>qu'aguessias liegi</v>
      </c>
      <c r="J445" s="32"/>
    </row>
    <row r="446" spans="1:10" ht="13.5" thickBot="1">
      <c r="A446" s="230"/>
      <c r="B446" s="47"/>
      <c r="C446" s="44"/>
      <c r="D446" s="184" t="s">
        <v>3937</v>
      </c>
      <c r="E446" s="43" t="s">
        <v>3946</v>
      </c>
      <c r="F446" s="43" t="str">
        <f>D164 &amp; " " &amp; J441</f>
        <v>qu'agon liegi</v>
      </c>
      <c r="G446" s="44" t="str">
        <f>E164 &amp; " " &amp; J441</f>
        <v>qu'aguèsson liegi</v>
      </c>
      <c r="J446" s="44"/>
    </row>
    <row r="447" spans="1:10">
      <c r="A447" s="169" t="s">
        <v>311</v>
      </c>
      <c r="B447" s="48" t="s">
        <v>312</v>
      </c>
      <c r="C447" s="53" t="str">
        <f>"avé" &amp; " " &amp;J447</f>
        <v>avé menti</v>
      </c>
      <c r="D447" s="50" t="s">
        <v>7000</v>
      </c>
      <c r="E447" s="51" t="s">
        <v>7032</v>
      </c>
      <c r="F447" s="52" t="str">
        <f>D159 &amp; " " &amp; J447</f>
        <v>qu'ague menti</v>
      </c>
      <c r="G447" s="53" t="str">
        <f>E159 &amp; " " &amp; J447</f>
        <v>qu'aguèsse menti</v>
      </c>
      <c r="J447" s="53" t="s">
        <v>312</v>
      </c>
    </row>
    <row r="448" spans="1:10">
      <c r="A448" s="226" t="s">
        <v>3305</v>
      </c>
      <c r="B448" s="67"/>
      <c r="C448" s="62"/>
      <c r="D448" s="100" t="s">
        <v>7001</v>
      </c>
      <c r="E448" s="64" t="s">
        <v>7033</v>
      </c>
      <c r="F448" s="61" t="str">
        <f>D160 &amp; " " &amp; J447</f>
        <v>qu'agues menti</v>
      </c>
      <c r="G448" s="62" t="str">
        <f>E160 &amp; " " &amp; J447</f>
        <v>qu'aguèsses menti</v>
      </c>
      <c r="J448" s="62"/>
    </row>
    <row r="449" spans="1:10">
      <c r="A449" s="227"/>
      <c r="B449" s="67"/>
      <c r="C449" s="62"/>
      <c r="D449" s="107" t="s">
        <v>7000</v>
      </c>
      <c r="E449" s="61" t="s">
        <v>7032</v>
      </c>
      <c r="F449" s="61" t="str">
        <f>D161 &amp; " " &amp; J447</f>
        <v>qu'ague  menti</v>
      </c>
      <c r="G449" s="62" t="str">
        <f>E161 &amp; " " &amp; J447</f>
        <v>qu'aguèsse menti</v>
      </c>
      <c r="J449" s="62" t="str">
        <f>"avènt" &amp; " " &amp; J447</f>
        <v>avènt menti</v>
      </c>
    </row>
    <row r="450" spans="1:10">
      <c r="A450" s="228" t="s">
        <v>3308</v>
      </c>
      <c r="B450" s="67"/>
      <c r="C450" s="62"/>
      <c r="D450" s="100" t="s">
        <v>7002</v>
      </c>
      <c r="E450" s="61" t="s">
        <v>7034</v>
      </c>
      <c r="F450" s="61" t="str">
        <f>D162 &amp; " " &amp; J447</f>
        <v>qu'aguen menti</v>
      </c>
      <c r="G450" s="62" t="str">
        <f>E162 &amp; " " &amp; J447</f>
        <v>qu'aguessian menti</v>
      </c>
      <c r="J450" s="62"/>
    </row>
    <row r="451" spans="1:10">
      <c r="A451" s="229"/>
      <c r="B451" s="67"/>
      <c r="C451" s="62"/>
      <c r="D451" s="100" t="s">
        <v>7003</v>
      </c>
      <c r="E451" s="61" t="s">
        <v>7035</v>
      </c>
      <c r="F451" s="61" t="str">
        <f>D163 &amp; " " &amp; J447</f>
        <v>qu'agués menti</v>
      </c>
      <c r="G451" s="62" t="str">
        <f>E163 &amp; " " &amp; J447</f>
        <v>qu'aguessias menti</v>
      </c>
      <c r="J451" s="62"/>
    </row>
    <row r="452" spans="1:10" ht="13.5" thickBot="1">
      <c r="A452" s="230"/>
      <c r="B452" s="101"/>
      <c r="C452" s="102"/>
      <c r="D452" s="190" t="s">
        <v>7004</v>
      </c>
      <c r="E452" s="104" t="s">
        <v>7036</v>
      </c>
      <c r="F452" s="75" t="str">
        <f>D164 &amp; " " &amp; J447</f>
        <v>qu'agon menti</v>
      </c>
      <c r="G452" s="76" t="str">
        <f>E164 &amp; " " &amp; J447</f>
        <v>qu'aguèsson menti</v>
      </c>
      <c r="J452" s="102"/>
    </row>
    <row r="453" spans="1:10">
      <c r="A453" s="169" t="s">
        <v>1273</v>
      </c>
      <c r="B453" s="18" t="s">
        <v>3148</v>
      </c>
      <c r="C453" s="19" t="str">
        <f>"avé" &amp; " " &amp;J453</f>
        <v>avé mes</v>
      </c>
      <c r="D453" s="25" t="s">
        <v>7005</v>
      </c>
      <c r="E453" s="21" t="s">
        <v>7037</v>
      </c>
      <c r="F453" s="22" t="str">
        <f>D159 &amp; " " &amp; J453</f>
        <v>qu'ague mes</v>
      </c>
      <c r="G453" s="23" t="str">
        <f>E159 &amp; " " &amp; J453</f>
        <v>qu'aguèsse mes</v>
      </c>
      <c r="J453" s="143" t="s">
        <v>3957</v>
      </c>
    </row>
    <row r="454" spans="1:10">
      <c r="A454" s="226" t="s">
        <v>3305</v>
      </c>
      <c r="B454" s="35"/>
      <c r="C454" s="32"/>
      <c r="D454" s="119" t="s">
        <v>7006</v>
      </c>
      <c r="E454" s="31" t="s">
        <v>7038</v>
      </c>
      <c r="F454" s="31" t="str">
        <f>D160 &amp; " " &amp; J453</f>
        <v>qu'agues mes</v>
      </c>
      <c r="G454" s="32" t="str">
        <f>E160 &amp; " " &amp; J453</f>
        <v>qu'aguèsses mes</v>
      </c>
      <c r="J454" s="146" t="s">
        <v>3958</v>
      </c>
    </row>
    <row r="455" spans="1:10">
      <c r="A455" s="227"/>
      <c r="B455" s="35"/>
      <c r="C455" s="32"/>
      <c r="D455" s="119" t="s">
        <v>7005</v>
      </c>
      <c r="E455" s="31" t="s">
        <v>7038</v>
      </c>
      <c r="F455" s="31" t="str">
        <f>D161 &amp; " " &amp; J453</f>
        <v>qu'ague  mes</v>
      </c>
      <c r="G455" s="32" t="str">
        <f>E161 &amp; " " &amp; J453</f>
        <v>qu'aguèsse mes</v>
      </c>
      <c r="J455" s="32" t="str">
        <f>"avènt" &amp; " " &amp; J453</f>
        <v>avènt mes</v>
      </c>
    </row>
    <row r="456" spans="1:10">
      <c r="A456" s="228" t="s">
        <v>3308</v>
      </c>
      <c r="B456" s="35"/>
      <c r="C456" s="32"/>
      <c r="D456" s="119" t="s">
        <v>7007</v>
      </c>
      <c r="E456" s="31" t="s">
        <v>7039</v>
      </c>
      <c r="F456" s="31" t="str">
        <f>D162 &amp; " " &amp; J453</f>
        <v>qu'aguen mes</v>
      </c>
      <c r="G456" s="32" t="str">
        <f>E162 &amp; " " &amp; J453</f>
        <v>qu'aguessian mes</v>
      </c>
      <c r="J456" s="32"/>
    </row>
    <row r="457" spans="1:10">
      <c r="A457" s="229"/>
      <c r="B457" s="35"/>
      <c r="C457" s="32"/>
      <c r="D457" s="119" t="s">
        <v>7008</v>
      </c>
      <c r="E457" s="31" t="s">
        <v>7040</v>
      </c>
      <c r="F457" s="31" t="str">
        <f>D163 &amp; " " &amp; J453</f>
        <v>qu'agués mes</v>
      </c>
      <c r="G457" s="32" t="str">
        <f>E163 &amp; " " &amp; J453</f>
        <v>qu'aguessias mes</v>
      </c>
      <c r="J457" s="32"/>
    </row>
    <row r="458" spans="1:10" ht="13.5" thickBot="1">
      <c r="A458" s="230"/>
      <c r="B458" s="47"/>
      <c r="C458" s="44"/>
      <c r="D458" s="121" t="s">
        <v>7009</v>
      </c>
      <c r="E458" s="43" t="s">
        <v>7041</v>
      </c>
      <c r="F458" s="43" t="str">
        <f>D164 &amp; " " &amp; J453</f>
        <v>qu'agon mes</v>
      </c>
      <c r="G458" s="44" t="str">
        <f>E164 &amp; " " &amp; J453</f>
        <v>qu'aguèsson mes</v>
      </c>
      <c r="J458" s="44"/>
    </row>
    <row r="459" spans="1:10">
      <c r="A459" s="169" t="s">
        <v>76</v>
      </c>
      <c r="B459" s="88" t="s">
        <v>3147</v>
      </c>
      <c r="C459" s="69" t="str">
        <f>"avé" &amp; " " &amp;J459</f>
        <v>avé mougu</v>
      </c>
      <c r="D459" s="186" t="s">
        <v>7010</v>
      </c>
      <c r="E459" s="187" t="s">
        <v>7042</v>
      </c>
      <c r="F459" s="52" t="str">
        <f>D159 &amp; " " &amp; J459</f>
        <v>qu'ague mougu</v>
      </c>
      <c r="G459" s="53" t="str">
        <f>E159 &amp; " " &amp; J459</f>
        <v>qu'aguèsse mougu</v>
      </c>
      <c r="J459" s="189" t="s">
        <v>4030</v>
      </c>
    </row>
    <row r="460" spans="1:10">
      <c r="A460" s="226" t="s">
        <v>3305</v>
      </c>
      <c r="B460" s="67"/>
      <c r="C460" s="62"/>
      <c r="D460" s="162" t="s">
        <v>7011</v>
      </c>
      <c r="E460" s="163" t="s">
        <v>7043</v>
      </c>
      <c r="F460" s="61" t="str">
        <f>D160 &amp; " " &amp; J459</f>
        <v>qu'agues mougu</v>
      </c>
      <c r="G460" s="62" t="str">
        <f>E160 &amp; " " &amp; J459</f>
        <v>qu'aguèsses mougu</v>
      </c>
      <c r="J460" s="161" t="s">
        <v>4031</v>
      </c>
    </row>
    <row r="461" spans="1:10">
      <c r="A461" s="227"/>
      <c r="B461" s="67"/>
      <c r="C461" s="62"/>
      <c r="D461" s="162" t="s">
        <v>7010</v>
      </c>
      <c r="E461" s="61" t="s">
        <v>7042</v>
      </c>
      <c r="F461" s="61" t="str">
        <f>D161 &amp; " " &amp; J459</f>
        <v>qu'ague  mougu</v>
      </c>
      <c r="G461" s="62" t="str">
        <f>E161 &amp; " " &amp; J459</f>
        <v>qu'aguèsse mougu</v>
      </c>
      <c r="J461" s="62" t="str">
        <f>"avènt" &amp; " " &amp; J459</f>
        <v>avènt mougu</v>
      </c>
    </row>
    <row r="462" spans="1:10">
      <c r="A462" s="228" t="s">
        <v>3308</v>
      </c>
      <c r="B462" s="67"/>
      <c r="C462" s="62"/>
      <c r="D462" s="162" t="s">
        <v>7012</v>
      </c>
      <c r="E462" s="163" t="s">
        <v>7044</v>
      </c>
      <c r="F462" s="61" t="str">
        <f>D162 &amp; " " &amp; J459</f>
        <v>qu'aguen mougu</v>
      </c>
      <c r="G462" s="62" t="str">
        <f>E162 &amp; " " &amp; J459</f>
        <v>qu'aguessian mougu</v>
      </c>
      <c r="J462" s="62"/>
    </row>
    <row r="463" spans="1:10">
      <c r="A463" s="229"/>
      <c r="B463" s="67"/>
      <c r="C463" s="62"/>
      <c r="D463" s="162" t="s">
        <v>7013</v>
      </c>
      <c r="E463" s="163" t="s">
        <v>7045</v>
      </c>
      <c r="F463" s="61" t="str">
        <f>D163 &amp; " " &amp; J459</f>
        <v>qu'agués mougu</v>
      </c>
      <c r="G463" s="62" t="str">
        <f>E163 &amp; " " &amp; J459</f>
        <v>qu'aguessias mougu</v>
      </c>
      <c r="J463" s="62"/>
    </row>
    <row r="464" spans="1:10" ht="13.5" thickBot="1">
      <c r="A464" s="230"/>
      <c r="B464" s="80"/>
      <c r="C464" s="76"/>
      <c r="D464" s="167" t="s">
        <v>7014</v>
      </c>
      <c r="E464" s="168" t="s">
        <v>7046</v>
      </c>
      <c r="F464" s="75" t="str">
        <f>D164 &amp; " " &amp; J459</f>
        <v>qu'agon mougu</v>
      </c>
      <c r="G464" s="76" t="str">
        <f>E164 &amp; " " &amp; J459</f>
        <v>qu'aguèsson mougu</v>
      </c>
      <c r="J464" s="76"/>
    </row>
    <row r="465" spans="1:10">
      <c r="A465" s="169" t="s">
        <v>74</v>
      </c>
      <c r="B465" s="18" t="s">
        <v>3146</v>
      </c>
      <c r="C465" s="23" t="str">
        <f>"èstre" &amp; " " &amp;J465</f>
        <v>èstre mort</v>
      </c>
      <c r="D465" s="20" t="s">
        <v>7015</v>
      </c>
      <c r="E465" s="21" t="s">
        <v>7047</v>
      </c>
      <c r="F465" s="22" t="str">
        <f>D387 &amp; " " &amp; J465</f>
        <v>que fugue (siegue) mort</v>
      </c>
      <c r="G465" s="23" t="str">
        <f>E387 &amp; " " &amp; J465</f>
        <v>que fuguèsse  (siguèsse) mort</v>
      </c>
      <c r="J465" s="143" t="s">
        <v>3993</v>
      </c>
    </row>
    <row r="466" spans="1:10">
      <c r="A466" s="226" t="s">
        <v>3305</v>
      </c>
      <c r="B466" s="35"/>
      <c r="C466" s="32"/>
      <c r="D466" s="119" t="s">
        <v>7016</v>
      </c>
      <c r="E466" s="31" t="s">
        <v>7048</v>
      </c>
      <c r="F466" s="31" t="str">
        <f>D388 &amp; " " &amp; J465</f>
        <v>que fugues (siegues) mort</v>
      </c>
      <c r="G466" s="32" t="str">
        <f>E388 &amp; " " &amp; J465</f>
        <v>que fuguèsses  (siguèsses) mort</v>
      </c>
      <c r="J466" s="146" t="s">
        <v>3994</v>
      </c>
    </row>
    <row r="467" spans="1:10">
      <c r="A467" s="227"/>
      <c r="B467" s="35"/>
      <c r="C467" s="32"/>
      <c r="D467" s="119" t="s">
        <v>7017</v>
      </c>
      <c r="E467" s="31" t="s">
        <v>7049</v>
      </c>
      <c r="F467" s="31" t="str">
        <f>D389 &amp; " " &amp; J465</f>
        <v>que fugue (siegue)  mort</v>
      </c>
      <c r="G467" s="32" t="str">
        <f>E389 &amp; " " &amp; J465</f>
        <v>que fuguèsse  (siguèsse) mort</v>
      </c>
      <c r="J467" s="32" t="str">
        <f>"estènt" &amp; " " &amp; J465</f>
        <v>estènt mort</v>
      </c>
    </row>
    <row r="468" spans="1:10">
      <c r="A468" s="228" t="s">
        <v>3308</v>
      </c>
      <c r="B468" s="35"/>
      <c r="C468" s="32"/>
      <c r="D468" s="120" t="s">
        <v>7018</v>
      </c>
      <c r="E468" s="31" t="s">
        <v>7050</v>
      </c>
      <c r="F468" s="31" t="str">
        <f>D390 &amp; " " &amp; J465</f>
        <v>que fuguen (siguen) mort</v>
      </c>
      <c r="G468" s="32" t="str">
        <f>E390 &amp; " " &amp; J465</f>
        <v>que fuguèssian  (siguessian) mort</v>
      </c>
      <c r="J468" s="32"/>
    </row>
    <row r="469" spans="1:10">
      <c r="A469" s="229"/>
      <c r="B469" s="35"/>
      <c r="C469" s="32"/>
      <c r="D469" s="120" t="s">
        <v>7019</v>
      </c>
      <c r="E469" s="31" t="s">
        <v>7051</v>
      </c>
      <c r="F469" s="31" t="str">
        <f>D391 &amp; " " &amp; J465</f>
        <v>que fugués (sigués) mort</v>
      </c>
      <c r="G469" s="32" t="str">
        <f>E391 &amp; " " &amp; J465</f>
        <v>que fuguèssias  (siguessias) mort</v>
      </c>
      <c r="J469" s="32"/>
    </row>
    <row r="470" spans="1:10" ht="13.5" thickBot="1">
      <c r="A470" s="230"/>
      <c r="B470" s="47"/>
      <c r="C470" s="44"/>
      <c r="D470" s="121" t="s">
        <v>7020</v>
      </c>
      <c r="E470" s="43" t="s">
        <v>7052</v>
      </c>
      <c r="F470" s="43" t="str">
        <f>D392 &amp; " " &amp; J465</f>
        <v>que fugon (siegon) mort</v>
      </c>
      <c r="G470" s="44" t="str">
        <f>E392 &amp; " " &amp; J465</f>
        <v>que fuguèsson  (siguèsson) mort</v>
      </c>
      <c r="J470" s="44"/>
    </row>
    <row r="471" spans="1:10">
      <c r="A471" s="169" t="s">
        <v>73</v>
      </c>
      <c r="B471" s="48" t="s">
        <v>3145</v>
      </c>
      <c r="C471" s="53" t="str">
        <f>"avé" &amp; " " &amp;J471</f>
        <v>avé mòut</v>
      </c>
      <c r="D471" s="50" t="s">
        <v>7021</v>
      </c>
      <c r="E471" s="51" t="s">
        <v>7053</v>
      </c>
      <c r="F471" s="52" t="str">
        <f>D159 &amp; " " &amp; J471</f>
        <v>qu'ague mòut</v>
      </c>
      <c r="G471" s="53" t="str">
        <f>E159 &amp; " " &amp; J471</f>
        <v>qu'aguèsse mòut</v>
      </c>
      <c r="J471" s="158" t="s">
        <v>4032</v>
      </c>
    </row>
    <row r="472" spans="1:10">
      <c r="A472" s="226" t="s">
        <v>3305</v>
      </c>
      <c r="B472" s="67"/>
      <c r="C472" s="62"/>
      <c r="D472" s="100" t="s">
        <v>7022</v>
      </c>
      <c r="E472" s="61" t="s">
        <v>7054</v>
      </c>
      <c r="F472" s="61" t="str">
        <f>D160 &amp; " " &amp; J471</f>
        <v>qu'agues mòut</v>
      </c>
      <c r="G472" s="62" t="str">
        <f>E160 &amp; " " &amp; J471</f>
        <v>qu'aguèsses mòut</v>
      </c>
      <c r="J472" s="161" t="s">
        <v>4033</v>
      </c>
    </row>
    <row r="473" spans="1:10">
      <c r="A473" s="227"/>
      <c r="B473" s="67"/>
      <c r="C473" s="62"/>
      <c r="D473" s="100" t="s">
        <v>7023</v>
      </c>
      <c r="E473" s="61" t="s">
        <v>7055</v>
      </c>
      <c r="F473" s="61" t="str">
        <f>D161 &amp; " " &amp; J471</f>
        <v>qu'ague  mòut</v>
      </c>
      <c r="G473" s="62" t="str">
        <f>E161 &amp; " " &amp; J471</f>
        <v>qu'aguèsse mòut</v>
      </c>
      <c r="J473" s="62" t="str">
        <f>"avènt" &amp; " " &amp; J471</f>
        <v>avènt mòut</v>
      </c>
    </row>
    <row r="474" spans="1:10">
      <c r="A474" s="228" t="s">
        <v>3308</v>
      </c>
      <c r="B474" s="67"/>
      <c r="C474" s="62"/>
      <c r="D474" s="100" t="s">
        <v>7024</v>
      </c>
      <c r="E474" s="61" t="s">
        <v>7056</v>
      </c>
      <c r="F474" s="61" t="str">
        <f>D162 &amp; " " &amp; J471</f>
        <v>qu'aguen mòut</v>
      </c>
      <c r="G474" s="62" t="str">
        <f>E162 &amp; " " &amp; J471</f>
        <v>qu'aguessian mòut</v>
      </c>
      <c r="J474" s="62"/>
    </row>
    <row r="475" spans="1:10">
      <c r="A475" s="229"/>
      <c r="B475" s="67"/>
      <c r="C475" s="62"/>
      <c r="D475" s="162" t="s">
        <v>7025</v>
      </c>
      <c r="E475" s="61" t="s">
        <v>7057</v>
      </c>
      <c r="F475" s="61" t="str">
        <f>D163 &amp; " " &amp; J471</f>
        <v>qu'agués mòut</v>
      </c>
      <c r="G475" s="62" t="str">
        <f>E163 &amp; " " &amp; J471</f>
        <v>qu'aguessias mòut</v>
      </c>
      <c r="J475" s="62"/>
    </row>
    <row r="476" spans="1:10" ht="13.5" thickBot="1">
      <c r="A476" s="230"/>
      <c r="B476" s="101"/>
      <c r="C476" s="102"/>
      <c r="D476" s="103" t="s">
        <v>7026</v>
      </c>
      <c r="E476" s="104" t="s">
        <v>7058</v>
      </c>
      <c r="F476" s="75" t="str">
        <f>D164 &amp; " " &amp; J471</f>
        <v>qu'agon mòut</v>
      </c>
      <c r="G476" s="76" t="str">
        <f>E164 &amp; " " &amp; J471</f>
        <v>qu'aguèsson mòut</v>
      </c>
      <c r="J476" s="102"/>
    </row>
    <row r="477" spans="1:10">
      <c r="A477" s="169" t="s">
        <v>310</v>
      </c>
      <c r="B477" s="18" t="s">
        <v>3158</v>
      </c>
      <c r="C477" s="19" t="str">
        <f>"avé" &amp; " " &amp;J477</f>
        <v>avé móus</v>
      </c>
      <c r="D477" s="25" t="s">
        <v>7027</v>
      </c>
      <c r="E477" s="22" t="s">
        <v>7059</v>
      </c>
      <c r="F477" s="22" t="str">
        <f>D159 &amp; " " &amp; J477</f>
        <v>qu'ague móus</v>
      </c>
      <c r="G477" s="23" t="str">
        <f>E159 &amp; " " &amp; J477</f>
        <v>qu'aguèsse móus</v>
      </c>
      <c r="J477" s="143" t="s">
        <v>4056</v>
      </c>
    </row>
    <row r="478" spans="1:10">
      <c r="A478" s="226" t="s">
        <v>3305</v>
      </c>
      <c r="B478" s="35"/>
      <c r="C478" s="32"/>
      <c r="D478" s="119" t="s">
        <v>7028</v>
      </c>
      <c r="E478" s="31" t="s">
        <v>7060</v>
      </c>
      <c r="F478" s="31" t="str">
        <f>D160 &amp; " " &amp; J477</f>
        <v>qu'agues móus</v>
      </c>
      <c r="G478" s="32" t="str">
        <f>E160 &amp; " " &amp; J477</f>
        <v>qu'aguèsses móus</v>
      </c>
      <c r="J478" s="146" t="s">
        <v>4059</v>
      </c>
    </row>
    <row r="479" spans="1:10">
      <c r="A479" s="227"/>
      <c r="B479" s="35"/>
      <c r="C479" s="32"/>
      <c r="D479" s="119" t="s">
        <v>7027</v>
      </c>
      <c r="E479" s="31" t="s">
        <v>7060</v>
      </c>
      <c r="F479" s="31" t="str">
        <f>D161 &amp; " " &amp; J477</f>
        <v>qu'ague  móus</v>
      </c>
      <c r="G479" s="32" t="str">
        <f>E161 &amp; " " &amp; J477</f>
        <v>qu'aguèsse móus</v>
      </c>
      <c r="J479" s="32" t="str">
        <f>"avènt" &amp; " " &amp; J477</f>
        <v>avènt móus</v>
      </c>
    </row>
    <row r="480" spans="1:10">
      <c r="A480" s="228" t="s">
        <v>3308</v>
      </c>
      <c r="B480" s="35"/>
      <c r="C480" s="32"/>
      <c r="D480" s="119" t="s">
        <v>7029</v>
      </c>
      <c r="E480" s="31" t="s">
        <v>7061</v>
      </c>
      <c r="F480" s="31" t="str">
        <f>D162 &amp; " " &amp; J477</f>
        <v>qu'aguen móus</v>
      </c>
      <c r="G480" s="32" t="str">
        <f>E162 &amp; " " &amp; J477</f>
        <v>qu'aguessian móus</v>
      </c>
      <c r="J480" s="32"/>
    </row>
    <row r="481" spans="1:10">
      <c r="A481" s="229"/>
      <c r="B481" s="35"/>
      <c r="C481" s="32"/>
      <c r="D481" s="119" t="s">
        <v>7030</v>
      </c>
      <c r="E481" s="31" t="s">
        <v>7062</v>
      </c>
      <c r="F481" s="31" t="str">
        <f>D163 &amp; " " &amp; J477</f>
        <v>qu'agués móus</v>
      </c>
      <c r="G481" s="32" t="str">
        <f>E163 &amp; " " &amp; J477</f>
        <v>qu'aguessias móus</v>
      </c>
      <c r="J481" s="32"/>
    </row>
    <row r="482" spans="1:10" ht="13.5" thickBot="1">
      <c r="A482" s="230"/>
      <c r="B482" s="47"/>
      <c r="C482" s="44"/>
      <c r="D482" s="121" t="s">
        <v>7031</v>
      </c>
      <c r="E482" s="43" t="s">
        <v>7063</v>
      </c>
      <c r="F482" s="43" t="str">
        <f>D164 &amp; " " &amp; J477</f>
        <v>qu'agon móus</v>
      </c>
      <c r="G482" s="44" t="str">
        <f>E164 &amp; " " &amp; J477</f>
        <v>qu'aguèsson móus</v>
      </c>
      <c r="J482" s="44"/>
    </row>
    <row r="483" spans="1:10">
      <c r="A483" s="169" t="s">
        <v>1274</v>
      </c>
      <c r="B483" s="88" t="s">
        <v>800</v>
      </c>
      <c r="C483" s="69" t="str">
        <f>"avé" &amp; " " &amp;J483</f>
        <v>avé nascu</v>
      </c>
      <c r="D483" s="66" t="s">
        <v>2998</v>
      </c>
      <c r="E483" s="59" t="s">
        <v>4091</v>
      </c>
      <c r="F483" s="52" t="str">
        <f>D159 &amp; " " &amp; J483</f>
        <v>qu'ague nascu</v>
      </c>
      <c r="G483" s="53" t="str">
        <f>E159 &amp; " " &amp; J483</f>
        <v>qu'aguèsse nascu</v>
      </c>
      <c r="J483" s="189" t="s">
        <v>4098</v>
      </c>
    </row>
    <row r="484" spans="1:10">
      <c r="A484" s="226" t="s">
        <v>3305</v>
      </c>
      <c r="B484" s="67"/>
      <c r="C484" s="62"/>
      <c r="D484" s="100" t="s">
        <v>2999</v>
      </c>
      <c r="E484" s="61" t="s">
        <v>4092</v>
      </c>
      <c r="F484" s="61" t="str">
        <f>D160 &amp; " " &amp; J483</f>
        <v>qu'agues nascu</v>
      </c>
      <c r="G484" s="62" t="str">
        <f>E160 &amp; " " &amp; J483</f>
        <v>qu'aguèsses nascu</v>
      </c>
      <c r="J484" s="161" t="s">
        <v>4099</v>
      </c>
    </row>
    <row r="485" spans="1:10">
      <c r="A485" s="227"/>
      <c r="B485" s="67"/>
      <c r="C485" s="62"/>
      <c r="D485" s="100" t="s">
        <v>2998</v>
      </c>
      <c r="E485" s="61" t="s">
        <v>4093</v>
      </c>
      <c r="F485" s="61" t="str">
        <f>D161 &amp; " " &amp; J483</f>
        <v>qu'ague  nascu</v>
      </c>
      <c r="G485" s="62" t="str">
        <f>E161 &amp; " " &amp; J483</f>
        <v>qu'aguèsse nascu</v>
      </c>
      <c r="J485" s="62" t="str">
        <f>"avènt" &amp; " " &amp; J483</f>
        <v>avènt nascu</v>
      </c>
    </row>
    <row r="486" spans="1:10">
      <c r="A486" s="228" t="s">
        <v>3308</v>
      </c>
      <c r="B486" s="67"/>
      <c r="C486" s="62"/>
      <c r="D486" s="100" t="s">
        <v>3001</v>
      </c>
      <c r="E486" s="61" t="s">
        <v>4094</v>
      </c>
      <c r="F486" s="61" t="str">
        <f>D162 &amp; " " &amp; J483</f>
        <v>qu'aguen nascu</v>
      </c>
      <c r="G486" s="62" t="str">
        <f>E162 &amp; " " &amp; J483</f>
        <v>qu'aguessian nascu</v>
      </c>
      <c r="J486" s="62"/>
    </row>
    <row r="487" spans="1:10">
      <c r="A487" s="229"/>
      <c r="B487" s="67"/>
      <c r="C487" s="62"/>
      <c r="D487" s="100" t="s">
        <v>3002</v>
      </c>
      <c r="E487" s="61" t="s">
        <v>4095</v>
      </c>
      <c r="F487" s="61" t="str">
        <f>D163 &amp; " " &amp; J483</f>
        <v>qu'agués nascu</v>
      </c>
      <c r="G487" s="62" t="str">
        <f>E163 &amp; " " &amp; J483</f>
        <v>qu'aguessias nascu</v>
      </c>
      <c r="J487" s="62"/>
    </row>
    <row r="488" spans="1:10" ht="13.5" thickBot="1">
      <c r="A488" s="230"/>
      <c r="B488" s="80"/>
      <c r="C488" s="76"/>
      <c r="D488" s="105" t="s">
        <v>3000</v>
      </c>
      <c r="E488" s="75" t="s">
        <v>4096</v>
      </c>
      <c r="F488" s="75" t="str">
        <f>D164 &amp; " " &amp; J483</f>
        <v>qu'agon nascu</v>
      </c>
      <c r="G488" s="76" t="str">
        <f>E164 &amp; " " &amp; J483</f>
        <v>qu'aguèsson nascu</v>
      </c>
      <c r="J488" s="76"/>
    </row>
    <row r="489" spans="1:10">
      <c r="A489" s="169" t="s">
        <v>928</v>
      </c>
      <c r="B489" s="18" t="s">
        <v>3157</v>
      </c>
      <c r="C489" s="23" t="str">
        <f>"avé" &amp; " " &amp;J489</f>
        <v>avé noui</v>
      </c>
      <c r="D489" s="25" t="s">
        <v>4103</v>
      </c>
      <c r="E489" s="22" t="s">
        <v>4109</v>
      </c>
      <c r="F489" s="22" t="str">
        <f>D159 &amp; " " &amp; J489</f>
        <v>qu'ague noui</v>
      </c>
      <c r="G489" s="23" t="str">
        <f>E159 &amp; " " &amp; J489</f>
        <v>qu'aguèsse noui</v>
      </c>
      <c r="J489" s="23" t="s">
        <v>929</v>
      </c>
    </row>
    <row r="490" spans="1:10">
      <c r="A490" s="226" t="s">
        <v>3305</v>
      </c>
      <c r="B490" s="35"/>
      <c r="C490" s="32"/>
      <c r="D490" s="119" t="s">
        <v>4104</v>
      </c>
      <c r="E490" s="31" t="s">
        <v>4110</v>
      </c>
      <c r="F490" s="31" t="str">
        <f>D160 &amp; " " &amp; J489</f>
        <v>qu'agues noui</v>
      </c>
      <c r="G490" s="32" t="str">
        <f>E160 &amp; " " &amp; J489</f>
        <v>qu'aguèsses noui</v>
      </c>
      <c r="J490" s="32"/>
    </row>
    <row r="491" spans="1:10">
      <c r="A491" s="227"/>
      <c r="B491" s="35"/>
      <c r="C491" s="32"/>
      <c r="D491" s="119" t="s">
        <v>4105</v>
      </c>
      <c r="E491" s="31" t="s">
        <v>4111</v>
      </c>
      <c r="F491" s="31" t="str">
        <f>D161 &amp; " " &amp; J489</f>
        <v>qu'ague  noui</v>
      </c>
      <c r="G491" s="32" t="str">
        <f>E161 &amp; " " &amp; J489</f>
        <v>qu'aguèsse noui</v>
      </c>
      <c r="J491" s="32" t="str">
        <f>"avènt" &amp; " " &amp; J489</f>
        <v>avènt noui</v>
      </c>
    </row>
    <row r="492" spans="1:10">
      <c r="A492" s="228" t="s">
        <v>3308</v>
      </c>
      <c r="B492" s="35"/>
      <c r="C492" s="32"/>
      <c r="D492" s="119" t="s">
        <v>4106</v>
      </c>
      <c r="E492" s="31" t="s">
        <v>4112</v>
      </c>
      <c r="F492" s="31" t="str">
        <f>D162 &amp; " " &amp; J489</f>
        <v>qu'aguen noui</v>
      </c>
      <c r="G492" s="32" t="str">
        <f>E162 &amp; " " &amp; J489</f>
        <v>qu'aguessian noui</v>
      </c>
      <c r="J492" s="32"/>
    </row>
    <row r="493" spans="1:10">
      <c r="A493" s="229"/>
      <c r="B493" s="35"/>
      <c r="C493" s="32"/>
      <c r="D493" s="119" t="s">
        <v>4107</v>
      </c>
      <c r="E493" s="31" t="s">
        <v>4113</v>
      </c>
      <c r="F493" s="31" t="str">
        <f>D163 &amp; " " &amp; J489</f>
        <v>qu'agués noui</v>
      </c>
      <c r="G493" s="32" t="str">
        <f>E163 &amp; " " &amp; J489</f>
        <v>qu'aguessias noui</v>
      </c>
      <c r="J493" s="32"/>
    </row>
    <row r="494" spans="1:10" ht="13.5" thickBot="1">
      <c r="A494" s="230"/>
      <c r="B494" s="47"/>
      <c r="C494" s="44"/>
      <c r="D494" s="121" t="s">
        <v>4108</v>
      </c>
      <c r="E494" s="43" t="s">
        <v>4114</v>
      </c>
      <c r="F494" s="43" t="str">
        <f>D164 &amp; " " &amp; J489</f>
        <v>qu'agon noui</v>
      </c>
      <c r="G494" s="44" t="str">
        <f>E164 &amp; " " &amp; J489</f>
        <v>qu'aguèsson noui</v>
      </c>
      <c r="J494" s="44"/>
    </row>
    <row r="495" spans="1:10">
      <c r="A495" s="169" t="s">
        <v>927</v>
      </c>
      <c r="B495" s="48" t="s">
        <v>3156</v>
      </c>
      <c r="C495" s="49"/>
      <c r="D495" s="55"/>
      <c r="E495" s="52"/>
      <c r="F495" s="52"/>
      <c r="G495" s="53"/>
      <c r="J495" s="53"/>
    </row>
    <row r="496" spans="1:10">
      <c r="A496" s="226" t="s">
        <v>3305</v>
      </c>
      <c r="B496" s="67"/>
      <c r="C496" s="62"/>
      <c r="D496" s="100"/>
      <c r="E496" s="61"/>
      <c r="F496" s="61"/>
      <c r="G496" s="62"/>
      <c r="J496" s="62"/>
    </row>
    <row r="497" spans="1:10">
      <c r="A497" s="227"/>
      <c r="B497" s="67"/>
      <c r="C497" s="62"/>
      <c r="D497" s="100"/>
      <c r="E497" s="61"/>
      <c r="F497" s="61"/>
      <c r="G497" s="62"/>
      <c r="J497" s="62"/>
    </row>
    <row r="498" spans="1:10">
      <c r="A498" s="228" t="s">
        <v>3308</v>
      </c>
      <c r="B498" s="67"/>
      <c r="C498" s="62"/>
      <c r="D498" s="100"/>
      <c r="E498" s="61"/>
      <c r="F498" s="61"/>
      <c r="G498" s="62"/>
      <c r="J498" s="62"/>
    </row>
    <row r="499" spans="1:10">
      <c r="A499" s="229"/>
      <c r="B499" s="67"/>
      <c r="C499" s="62"/>
      <c r="D499" s="100"/>
      <c r="E499" s="61"/>
      <c r="F499" s="61"/>
      <c r="G499" s="62"/>
      <c r="J499" s="62"/>
    </row>
    <row r="500" spans="1:10" ht="13.5" thickBot="1">
      <c r="A500" s="230"/>
      <c r="B500" s="80"/>
      <c r="C500" s="76"/>
      <c r="D500" s="105"/>
      <c r="E500" s="75"/>
      <c r="F500" s="75"/>
      <c r="G500" s="76"/>
      <c r="J500" s="76"/>
    </row>
    <row r="501" spans="1:10">
      <c r="A501" s="169" t="s">
        <v>1275</v>
      </c>
      <c r="B501" s="18" t="s">
        <v>3155</v>
      </c>
      <c r="C501" s="19" t="str">
        <f>"avé" &amp; " " &amp;J501</f>
        <v>avé óubert</v>
      </c>
      <c r="D501" s="25" t="s">
        <v>4158</v>
      </c>
      <c r="E501" s="22" t="s">
        <v>4163</v>
      </c>
      <c r="F501" s="22" t="str">
        <f>D159 &amp; " " &amp; J501</f>
        <v>qu'ague óubert</v>
      </c>
      <c r="G501" s="23" t="str">
        <f>E159 &amp; " " &amp; J501</f>
        <v>qu'aguèsse óubert</v>
      </c>
      <c r="J501" s="143" t="s">
        <v>4169</v>
      </c>
    </row>
    <row r="502" spans="1:10">
      <c r="A502" s="226" t="s">
        <v>3305</v>
      </c>
      <c r="B502" s="35"/>
      <c r="C502" s="32"/>
      <c r="D502" s="119" t="s">
        <v>4159</v>
      </c>
      <c r="E502" s="148" t="s">
        <v>4167</v>
      </c>
      <c r="F502" s="31" t="str">
        <f>D160 &amp; " " &amp; J501</f>
        <v>qu'agues óubert</v>
      </c>
      <c r="G502" s="32" t="str">
        <f>E160 &amp; " " &amp; J501</f>
        <v>qu'aguèsses óubert</v>
      </c>
      <c r="J502" s="146" t="s">
        <v>4170</v>
      </c>
    </row>
    <row r="503" spans="1:10">
      <c r="A503" s="227"/>
      <c r="B503" s="35"/>
      <c r="C503" s="32"/>
      <c r="D503" s="119" t="s">
        <v>4158</v>
      </c>
      <c r="E503" s="31" t="s">
        <v>4163</v>
      </c>
      <c r="F503" s="31" t="str">
        <f>D161 &amp; " " &amp; J501</f>
        <v>qu'ague  óubert</v>
      </c>
      <c r="G503" s="32" t="str">
        <f>E161 &amp; " " &amp; J501</f>
        <v>qu'aguèsse óubert</v>
      </c>
      <c r="J503" s="32" t="str">
        <f>"avènt" &amp; " " &amp; J501</f>
        <v>avènt óubert</v>
      </c>
    </row>
    <row r="504" spans="1:10">
      <c r="A504" s="228" t="s">
        <v>3308</v>
      </c>
      <c r="B504" s="35"/>
      <c r="C504" s="32"/>
      <c r="D504" s="147" t="s">
        <v>4162</v>
      </c>
      <c r="E504" s="31" t="s">
        <v>4164</v>
      </c>
      <c r="F504" s="31" t="str">
        <f>D162 &amp; " " &amp; J501</f>
        <v>qu'aguen óubert</v>
      </c>
      <c r="G504" s="32" t="str">
        <f>E162 &amp; " " &amp; J501</f>
        <v>qu'aguessian óubert</v>
      </c>
      <c r="J504" s="32"/>
    </row>
    <row r="505" spans="1:10">
      <c r="A505" s="229"/>
      <c r="B505" s="35"/>
      <c r="C505" s="32"/>
      <c r="D505" s="119" t="s">
        <v>4160</v>
      </c>
      <c r="E505" s="31" t="s">
        <v>4165</v>
      </c>
      <c r="F505" s="31" t="str">
        <f>D163 &amp; " " &amp; J501</f>
        <v>qu'agués óubert</v>
      </c>
      <c r="G505" s="32" t="str">
        <f>E163 &amp; " " &amp; J501</f>
        <v>qu'aguessias óubert</v>
      </c>
      <c r="J505" s="32"/>
    </row>
    <row r="506" spans="1:10" ht="13.5" thickBot="1">
      <c r="A506" s="230"/>
      <c r="B506" s="47"/>
      <c r="C506" s="44"/>
      <c r="D506" s="121" t="s">
        <v>4161</v>
      </c>
      <c r="E506" s="43" t="s">
        <v>4166</v>
      </c>
      <c r="F506" s="43" t="str">
        <f>D164 &amp; " " &amp; J501</f>
        <v>qu'agon óubert</v>
      </c>
      <c r="G506" s="44" t="str">
        <f>E164 &amp; " " &amp; J501</f>
        <v>qu'aguèsson óubert</v>
      </c>
      <c r="J506" s="44"/>
    </row>
    <row r="507" spans="1:10">
      <c r="A507" s="169" t="s">
        <v>1276</v>
      </c>
      <c r="B507" s="48" t="s">
        <v>3154</v>
      </c>
      <c r="C507" s="49" t="str">
        <f>"avé" &amp; " " &amp;J507</f>
        <v>avé óucurregu</v>
      </c>
      <c r="D507" s="55" t="s">
        <v>4204</v>
      </c>
      <c r="E507" s="52" t="s">
        <v>4205</v>
      </c>
      <c r="F507" s="52" t="str">
        <f>D159 &amp; " " &amp; J507</f>
        <v>qu'ague óucurregu</v>
      </c>
      <c r="G507" s="53" t="str">
        <f>E159 &amp; " " &amp; J507</f>
        <v>qu'aguèsse óucurregu</v>
      </c>
      <c r="J507" s="53" t="s">
        <v>4174</v>
      </c>
    </row>
    <row r="508" spans="1:10">
      <c r="A508" s="226" t="s">
        <v>3305</v>
      </c>
      <c r="B508" s="67"/>
      <c r="C508" s="62"/>
      <c r="D508" s="100" t="s">
        <v>4206</v>
      </c>
      <c r="E508" s="61" t="s">
        <v>4207</v>
      </c>
      <c r="F508" s="61" t="str">
        <f>D160 &amp; " " &amp; J507</f>
        <v>qu'agues óucurregu</v>
      </c>
      <c r="G508" s="62" t="str">
        <f>E160 &amp; " " &amp; J507</f>
        <v>qu'aguèsses óucurregu</v>
      </c>
      <c r="J508" s="62" t="s">
        <v>4178</v>
      </c>
    </row>
    <row r="509" spans="1:10">
      <c r="A509" s="227"/>
      <c r="B509" s="67"/>
      <c r="C509" s="62"/>
      <c r="D509" s="100" t="s">
        <v>4208</v>
      </c>
      <c r="E509" s="61" t="s">
        <v>4209</v>
      </c>
      <c r="F509" s="61" t="str">
        <f>D161 &amp; " " &amp; J507</f>
        <v>qu'ague  óucurregu</v>
      </c>
      <c r="G509" s="62" t="str">
        <f>E161 &amp; " " &amp; J507</f>
        <v>qu'aguèsse óucurregu</v>
      </c>
      <c r="J509" s="62" t="str">
        <f>"avènt" &amp; " " &amp; J507</f>
        <v>avènt óucurregu</v>
      </c>
    </row>
    <row r="510" spans="1:10">
      <c r="A510" s="228" t="s">
        <v>3308</v>
      </c>
      <c r="B510" s="67"/>
      <c r="C510" s="62"/>
      <c r="D510" s="100" t="s">
        <v>4210</v>
      </c>
      <c r="E510" s="61" t="s">
        <v>4211</v>
      </c>
      <c r="F510" s="61" t="str">
        <f>D162 &amp; " " &amp; J507</f>
        <v>qu'aguen óucurregu</v>
      </c>
      <c r="G510" s="62" t="str">
        <f>E162 &amp; " " &amp; J507</f>
        <v>qu'aguessian óucurregu</v>
      </c>
      <c r="J510" s="62"/>
    </row>
    <row r="511" spans="1:10">
      <c r="A511" s="229"/>
      <c r="B511" s="67"/>
      <c r="C511" s="62"/>
      <c r="D511" s="100" t="s">
        <v>4212</v>
      </c>
      <c r="E511" s="61" t="s">
        <v>4213</v>
      </c>
      <c r="F511" s="61" t="str">
        <f>D163 &amp; " " &amp; J507</f>
        <v>qu'agués óucurregu</v>
      </c>
      <c r="G511" s="62" t="str">
        <f>E163 &amp; " " &amp; J507</f>
        <v>qu'aguessias óucurregu</v>
      </c>
      <c r="J511" s="62"/>
    </row>
    <row r="512" spans="1:10" ht="13.5" thickBot="1">
      <c r="A512" s="230"/>
      <c r="B512" s="101"/>
      <c r="C512" s="102"/>
      <c r="D512" s="103" t="s">
        <v>4214</v>
      </c>
      <c r="E512" s="104" t="s">
        <v>4215</v>
      </c>
      <c r="F512" s="75" t="str">
        <f>D164 &amp; " " &amp; J507</f>
        <v>qu'agon óucurregu</v>
      </c>
      <c r="G512" s="76" t="str">
        <f>E164 &amp; " " &amp; J507</f>
        <v>qu'aguèsson óucurregu</v>
      </c>
      <c r="J512" s="102"/>
    </row>
    <row r="513" spans="1:10">
      <c r="A513" s="169" t="s">
        <v>78</v>
      </c>
      <c r="B513" s="18" t="s">
        <v>79</v>
      </c>
      <c r="C513" s="19" t="str">
        <f>"avé" &amp; " " &amp;J513</f>
        <v>avé óufert</v>
      </c>
      <c r="D513" s="140" t="s">
        <v>4257</v>
      </c>
      <c r="E513" s="141" t="s">
        <v>4252</v>
      </c>
      <c r="F513" s="22" t="str">
        <f>D159 &amp; " " &amp; J513</f>
        <v>qu'ague óufert</v>
      </c>
      <c r="G513" s="23" t="str">
        <f>E159 &amp; " " &amp; J513</f>
        <v>qu'aguèsse óufert</v>
      </c>
      <c r="J513" s="143" t="s">
        <v>4247</v>
      </c>
    </row>
    <row r="514" spans="1:10">
      <c r="A514" s="226" t="s">
        <v>3305</v>
      </c>
      <c r="B514" s="35"/>
      <c r="C514" s="32"/>
      <c r="D514" s="147" t="s">
        <v>4258</v>
      </c>
      <c r="E514" s="31" t="s">
        <v>4253</v>
      </c>
      <c r="F514" s="31" t="str">
        <f>D160 &amp; " " &amp; J513</f>
        <v>qu'agues óufert</v>
      </c>
      <c r="G514" s="32" t="str">
        <f>E160 &amp; " " &amp; J513</f>
        <v>qu'aguèsses óufert</v>
      </c>
      <c r="J514" s="146" t="s">
        <v>4248</v>
      </c>
    </row>
    <row r="515" spans="1:10">
      <c r="A515" s="227"/>
      <c r="B515" s="35"/>
      <c r="C515" s="32"/>
      <c r="D515" s="147" t="s">
        <v>4249</v>
      </c>
      <c r="E515" s="31" t="s">
        <v>4252</v>
      </c>
      <c r="F515" s="31" t="str">
        <f>D161 &amp; " " &amp; J513</f>
        <v>qu'ague  óufert</v>
      </c>
      <c r="G515" s="32" t="str">
        <f>E161 &amp; " " &amp; J513</f>
        <v>qu'aguèsse óufert</v>
      </c>
      <c r="J515" s="32" t="str">
        <f>"avènt" &amp; " " &amp; J513</f>
        <v>avènt óufert</v>
      </c>
    </row>
    <row r="516" spans="1:10">
      <c r="A516" s="228" t="s">
        <v>3308</v>
      </c>
      <c r="B516" s="35"/>
      <c r="C516" s="32"/>
      <c r="D516" s="147" t="s">
        <v>4250</v>
      </c>
      <c r="E516" s="31" t="s">
        <v>4254</v>
      </c>
      <c r="F516" s="31" t="str">
        <f>D162 &amp; " " &amp; J513</f>
        <v>qu'aguen óufert</v>
      </c>
      <c r="G516" s="32" t="str">
        <f>E162 &amp; " " &amp; J513</f>
        <v>qu'aguessian óufert</v>
      </c>
      <c r="J516" s="32"/>
    </row>
    <row r="517" spans="1:10">
      <c r="A517" s="229"/>
      <c r="B517" s="35"/>
      <c r="C517" s="32"/>
      <c r="D517" s="147" t="s">
        <v>4251</v>
      </c>
      <c r="E517" s="31" t="s">
        <v>4255</v>
      </c>
      <c r="F517" s="31" t="str">
        <f>D163 &amp; " " &amp; J513</f>
        <v>qu'agués óufert</v>
      </c>
      <c r="G517" s="32" t="str">
        <f>E163 &amp; " " &amp; J513</f>
        <v>qu'aguessias óufert</v>
      </c>
      <c r="J517" s="32"/>
    </row>
    <row r="518" spans="1:10" ht="13.5" thickBot="1">
      <c r="A518" s="230"/>
      <c r="B518" s="47"/>
      <c r="C518" s="44"/>
      <c r="D518" s="184" t="s">
        <v>4259</v>
      </c>
      <c r="E518" s="43" t="s">
        <v>4256</v>
      </c>
      <c r="F518" s="43" t="str">
        <f>D164 &amp; " " &amp; J513</f>
        <v>qu'agon óufert</v>
      </c>
      <c r="G518" s="44" t="str">
        <f>E164 &amp; " " &amp; J513</f>
        <v>qu'aguèsson óufert</v>
      </c>
      <c r="J518" s="44"/>
    </row>
    <row r="519" spans="1:10">
      <c r="A519" s="169" t="s">
        <v>399</v>
      </c>
      <c r="B519" s="88" t="s">
        <v>402</v>
      </c>
      <c r="C519" s="57" t="str">
        <f>"avé" &amp; " " &amp;J519</f>
        <v>avé pareigu</v>
      </c>
      <c r="D519" s="186" t="s">
        <v>4275</v>
      </c>
      <c r="E519" s="187" t="s">
        <v>4267</v>
      </c>
      <c r="F519" s="52" t="str">
        <f>D159 &amp; " " &amp; J519</f>
        <v>qu'ague pareigu</v>
      </c>
      <c r="G519" s="53" t="str">
        <f>E159 &amp; " " &amp; J519</f>
        <v>qu'aguèsse pareigu</v>
      </c>
      <c r="J519" s="189" t="s">
        <v>4279</v>
      </c>
    </row>
    <row r="520" spans="1:10">
      <c r="A520" s="226" t="s">
        <v>3305</v>
      </c>
      <c r="B520" s="67"/>
      <c r="C520" s="62"/>
      <c r="D520" s="100" t="s">
        <v>4276</v>
      </c>
      <c r="E520" s="61" t="s">
        <v>4268</v>
      </c>
      <c r="F520" s="61" t="str">
        <f>D160 &amp; " " &amp; J519</f>
        <v>qu'agues pareigu</v>
      </c>
      <c r="G520" s="62" t="str">
        <f>E160 &amp; " " &amp; J519</f>
        <v>qu'aguèsses pareigu</v>
      </c>
      <c r="J520" s="161" t="s">
        <v>4280</v>
      </c>
    </row>
    <row r="521" spans="1:10">
      <c r="A521" s="227"/>
      <c r="B521" s="67"/>
      <c r="C521" s="62"/>
      <c r="D521" s="100" t="s">
        <v>4277</v>
      </c>
      <c r="E521" s="61" t="s">
        <v>4269</v>
      </c>
      <c r="F521" s="61" t="str">
        <f>D161 &amp; " " &amp; J519</f>
        <v>qu'ague  pareigu</v>
      </c>
      <c r="G521" s="62" t="str">
        <f>E161 &amp; " " &amp; J519</f>
        <v>qu'aguèsse pareigu</v>
      </c>
      <c r="J521" s="62" t="str">
        <f>"avènt" &amp; " " &amp; J519</f>
        <v>avènt pareigu</v>
      </c>
    </row>
    <row r="522" spans="1:10">
      <c r="A522" s="228" t="s">
        <v>3308</v>
      </c>
      <c r="B522" s="67"/>
      <c r="C522" s="62"/>
      <c r="D522" s="100" t="s">
        <v>4273</v>
      </c>
      <c r="E522" s="61" t="s">
        <v>4270</v>
      </c>
      <c r="F522" s="61" t="str">
        <f>D162 &amp; " " &amp; J519</f>
        <v>qu'aguen pareigu</v>
      </c>
      <c r="G522" s="62" t="str">
        <f>E162 &amp; " " &amp; J519</f>
        <v>qu'aguessian pareigu</v>
      </c>
      <c r="J522" s="62"/>
    </row>
    <row r="523" spans="1:10">
      <c r="A523" s="229"/>
      <c r="B523" s="67"/>
      <c r="C523" s="62"/>
      <c r="D523" s="100" t="s">
        <v>4274</v>
      </c>
      <c r="E523" s="61" t="s">
        <v>4271</v>
      </c>
      <c r="F523" s="61" t="str">
        <f>D163 &amp; " " &amp; J519</f>
        <v>qu'agués pareigu</v>
      </c>
      <c r="G523" s="62" t="str">
        <f>E163 &amp; " " &amp; J519</f>
        <v>qu'aguessias pareigu</v>
      </c>
      <c r="J523" s="62"/>
    </row>
    <row r="524" spans="1:10" ht="13.5" thickBot="1">
      <c r="A524" s="230"/>
      <c r="B524" s="80"/>
      <c r="C524" s="76"/>
      <c r="D524" s="167" t="s">
        <v>4278</v>
      </c>
      <c r="E524" s="75" t="s">
        <v>4272</v>
      </c>
      <c r="F524" s="75" t="str">
        <f>D164 &amp; " " &amp; J519</f>
        <v>qu'agon pareigu</v>
      </c>
      <c r="G524" s="76" t="str">
        <f>E164 &amp; " " &amp; J519</f>
        <v>qu'aguèsson pareigu</v>
      </c>
      <c r="J524" s="76"/>
    </row>
    <row r="525" spans="1:10">
      <c r="A525" s="169" t="s">
        <v>84</v>
      </c>
      <c r="B525" s="18" t="s">
        <v>3153</v>
      </c>
      <c r="C525" s="23" t="str">
        <f>"avé" &amp; " " &amp;J525</f>
        <v>avé perdu</v>
      </c>
      <c r="D525" s="25" t="s">
        <v>4287</v>
      </c>
      <c r="E525" s="141" t="s">
        <v>4292</v>
      </c>
      <c r="F525" s="22" t="str">
        <f>D159 &amp; " " &amp; J525</f>
        <v>qu'ague perdu</v>
      </c>
      <c r="G525" s="23" t="str">
        <f>E159 &amp; " " &amp; J525</f>
        <v>qu'aguèsse perdu</v>
      </c>
      <c r="J525" s="143" t="s">
        <v>4281</v>
      </c>
    </row>
    <row r="526" spans="1:10">
      <c r="A526" s="226" t="s">
        <v>3305</v>
      </c>
      <c r="B526" s="35"/>
      <c r="C526" s="32"/>
      <c r="D526" s="119" t="s">
        <v>4288</v>
      </c>
      <c r="E526" s="148" t="s">
        <v>4293</v>
      </c>
      <c r="F526" s="31" t="str">
        <f>D160 &amp; " " &amp; J525</f>
        <v>qu'agues perdu</v>
      </c>
      <c r="G526" s="32" t="str">
        <f>E160 &amp; " " &amp; J525</f>
        <v>qu'aguèsses perdu</v>
      </c>
      <c r="J526" s="146" t="s">
        <v>4282</v>
      </c>
    </row>
    <row r="527" spans="1:10">
      <c r="A527" s="227"/>
      <c r="B527" s="35"/>
      <c r="C527" s="32"/>
      <c r="D527" s="119" t="s">
        <v>4287</v>
      </c>
      <c r="E527" s="148" t="s">
        <v>4294</v>
      </c>
      <c r="F527" s="31" t="str">
        <f>D161 &amp; " " &amp; J525</f>
        <v>qu'ague  perdu</v>
      </c>
      <c r="G527" s="32" t="str">
        <f>E161 &amp; " " &amp; J525</f>
        <v>qu'aguèsse perdu</v>
      </c>
      <c r="J527" s="32" t="str">
        <f>"avènt" &amp; " " &amp; J525</f>
        <v>avènt perdu</v>
      </c>
    </row>
    <row r="528" spans="1:10">
      <c r="A528" s="228" t="s">
        <v>3308</v>
      </c>
      <c r="B528" s="35"/>
      <c r="C528" s="32"/>
      <c r="D528" s="119" t="s">
        <v>4289</v>
      </c>
      <c r="E528" s="31" t="s">
        <v>4295</v>
      </c>
      <c r="F528" s="31" t="str">
        <f>D162 &amp; " " &amp; J525</f>
        <v>qu'aguen perdu</v>
      </c>
      <c r="G528" s="32" t="str">
        <f>E162 &amp; " " &amp; J525</f>
        <v>qu'aguessian perdu</v>
      </c>
      <c r="J528" s="32"/>
    </row>
    <row r="529" spans="1:10">
      <c r="A529" s="229"/>
      <c r="B529" s="35"/>
      <c r="C529" s="32"/>
      <c r="D529" s="119" t="s">
        <v>4290</v>
      </c>
      <c r="E529" s="31" t="s">
        <v>4296</v>
      </c>
      <c r="F529" s="31" t="str">
        <f>D163 &amp; " " &amp; J525</f>
        <v>qu'agués perdu</v>
      </c>
      <c r="G529" s="32" t="str">
        <f>E163 &amp; " " &amp; J525</f>
        <v>qu'aguessias perdu</v>
      </c>
      <c r="J529" s="32"/>
    </row>
    <row r="530" spans="1:10" ht="13.5" thickBot="1">
      <c r="A530" s="230"/>
      <c r="B530" s="47"/>
      <c r="C530" s="44"/>
      <c r="D530" s="184" t="s">
        <v>4291</v>
      </c>
      <c r="E530" s="43" t="s">
        <v>4297</v>
      </c>
      <c r="F530" s="43" t="str">
        <f>D164 &amp; " " &amp; J525</f>
        <v>qu'agon perdu</v>
      </c>
      <c r="G530" s="44" t="str">
        <f>E164 &amp; " " &amp; J525</f>
        <v>qu'aguèsson perdu</v>
      </c>
      <c r="J530" s="44"/>
    </row>
    <row r="531" spans="1:10">
      <c r="A531" s="169" t="s">
        <v>86</v>
      </c>
      <c r="B531" s="48" t="s">
        <v>3152</v>
      </c>
      <c r="C531" s="53" t="str">
        <f>"avé" &amp; " " &amp;J531</f>
        <v>avé plan</v>
      </c>
      <c r="D531" s="55" t="s">
        <v>4303</v>
      </c>
      <c r="E531" s="52" t="s">
        <v>4304</v>
      </c>
      <c r="F531" s="52" t="str">
        <f>D159 &amp; " " &amp; J531</f>
        <v>qu'ague plan</v>
      </c>
      <c r="G531" s="53" t="str">
        <f>E159 &amp; " " &amp; J531</f>
        <v>qu'aguèsse plan</v>
      </c>
      <c r="J531" s="158" t="s">
        <v>4298</v>
      </c>
    </row>
    <row r="532" spans="1:10">
      <c r="A532" s="226" t="s">
        <v>3305</v>
      </c>
      <c r="B532" s="67"/>
      <c r="C532" s="62"/>
      <c r="D532" s="100" t="s">
        <v>4308</v>
      </c>
      <c r="E532" s="61" t="s">
        <v>4309</v>
      </c>
      <c r="F532" s="61" t="str">
        <f>D160 &amp; " " &amp; J531</f>
        <v>qu'agues plan</v>
      </c>
      <c r="G532" s="62" t="str">
        <f>E160 &amp; " " &amp; J531</f>
        <v>qu'aguèsses plan</v>
      </c>
      <c r="J532" s="161" t="s">
        <v>4299</v>
      </c>
    </row>
    <row r="533" spans="1:10">
      <c r="A533" s="227"/>
      <c r="B533" s="67"/>
      <c r="C533" s="62"/>
      <c r="D533" s="100" t="s">
        <v>4312</v>
      </c>
      <c r="E533" s="61" t="s">
        <v>4313</v>
      </c>
      <c r="F533" s="61" t="str">
        <f>D161 &amp; " " &amp; J531</f>
        <v>qu'ague  plan</v>
      </c>
      <c r="G533" s="62" t="str">
        <f>E161 &amp; " " &amp; J531</f>
        <v>qu'aguèsse plan</v>
      </c>
      <c r="J533" s="62" t="str">
        <f>"avènt" &amp; " " &amp; J531</f>
        <v>avènt plan</v>
      </c>
    </row>
    <row r="534" spans="1:10">
      <c r="A534" s="228" t="s">
        <v>3308</v>
      </c>
      <c r="B534" s="67"/>
      <c r="C534" s="62"/>
      <c r="D534" s="100" t="s">
        <v>4317</v>
      </c>
      <c r="E534" s="61" t="s">
        <v>4318</v>
      </c>
      <c r="F534" s="61" t="str">
        <f>D162 &amp; " " &amp; J531</f>
        <v>qu'aguen plan</v>
      </c>
      <c r="G534" s="62" t="str">
        <f>E162 &amp; " " &amp; J531</f>
        <v>qu'aguessian plan</v>
      </c>
      <c r="J534" s="62"/>
    </row>
    <row r="535" spans="1:10">
      <c r="A535" s="229"/>
      <c r="B535" s="67"/>
      <c r="C535" s="62"/>
      <c r="D535" s="100" t="s">
        <v>4323</v>
      </c>
      <c r="E535" s="61" t="s">
        <v>4324</v>
      </c>
      <c r="F535" s="61" t="str">
        <f>D163 &amp; " " &amp; J531</f>
        <v>qu'agués plan</v>
      </c>
      <c r="G535" s="62" t="str">
        <f>E163 &amp; " " &amp; J531</f>
        <v>qu'aguessias plan</v>
      </c>
      <c r="J535" s="62"/>
    </row>
    <row r="536" spans="1:10" ht="13.5" thickBot="1">
      <c r="A536" s="230"/>
      <c r="B536" s="80"/>
      <c r="C536" s="76"/>
      <c r="D536" s="105" t="s">
        <v>4328</v>
      </c>
      <c r="E536" s="75" t="s">
        <v>4329</v>
      </c>
      <c r="F536" s="75" t="str">
        <f>D164 &amp; " " &amp; J531</f>
        <v>qu'agon plan</v>
      </c>
      <c r="G536" s="76" t="str">
        <f>E164 &amp; " " &amp; J531</f>
        <v>qu'aguèsson plan</v>
      </c>
      <c r="J536" s="76"/>
    </row>
    <row r="537" spans="1:10">
      <c r="A537" s="169" t="s">
        <v>87</v>
      </c>
      <c r="B537" s="18" t="s">
        <v>3168</v>
      </c>
      <c r="C537" s="23" t="str">
        <f>"avé" &amp; " " &amp;J537</f>
        <v>avé plasegu (plaigu)</v>
      </c>
      <c r="D537" s="140" t="s">
        <v>4357</v>
      </c>
      <c r="E537" s="141" t="s">
        <v>4363</v>
      </c>
      <c r="F537" s="22" t="str">
        <f>D159 &amp; " " &amp; J537</f>
        <v>qu'ague plasegu (plaigu)</v>
      </c>
      <c r="G537" s="23" t="str">
        <f>E159 &amp; " " &amp; J537</f>
        <v>qu'aguèsse plasegu (plaigu)</v>
      </c>
      <c r="J537" s="143" t="s">
        <v>4342</v>
      </c>
    </row>
    <row r="538" spans="1:10">
      <c r="A538" s="226" t="s">
        <v>3305</v>
      </c>
      <c r="B538" s="35"/>
      <c r="C538" s="32"/>
      <c r="D538" s="119" t="s">
        <v>4358</v>
      </c>
      <c r="E538" s="31" t="s">
        <v>4364</v>
      </c>
      <c r="F538" s="31" t="str">
        <f>D160 &amp; " " &amp; J537</f>
        <v>qu'agues plasegu (plaigu)</v>
      </c>
      <c r="G538" s="32" t="str">
        <f>E160 &amp; " " &amp; J537</f>
        <v>qu'aguèsses plasegu (plaigu)</v>
      </c>
      <c r="J538" s="146" t="s">
        <v>4343</v>
      </c>
    </row>
    <row r="539" spans="1:10">
      <c r="A539" s="227"/>
      <c r="B539" s="35"/>
      <c r="C539" s="32"/>
      <c r="D539" s="119" t="s">
        <v>4359</v>
      </c>
      <c r="E539" s="31" t="s">
        <v>4363</v>
      </c>
      <c r="F539" s="31" t="str">
        <f>D161 &amp; " " &amp; J537</f>
        <v>qu'ague  plasegu (plaigu)</v>
      </c>
      <c r="G539" s="32" t="str">
        <f>E161 &amp; " " &amp; J537</f>
        <v>qu'aguèsse plasegu (plaigu)</v>
      </c>
      <c r="J539" s="32" t="str">
        <f>"avènt" &amp; " " &amp; J537</f>
        <v>avènt plasegu (plaigu)</v>
      </c>
    </row>
    <row r="540" spans="1:10">
      <c r="A540" s="228" t="s">
        <v>3308</v>
      </c>
      <c r="B540" s="35"/>
      <c r="C540" s="32"/>
      <c r="D540" s="147" t="s">
        <v>4360</v>
      </c>
      <c r="E540" s="31" t="s">
        <v>4365</v>
      </c>
      <c r="F540" s="31" t="str">
        <f>D162 &amp; " " &amp; J537</f>
        <v>qu'aguen plasegu (plaigu)</v>
      </c>
      <c r="G540" s="32" t="str">
        <f>E162 &amp; " " &amp; J537</f>
        <v>qu'aguessian plasegu (plaigu)</v>
      </c>
      <c r="J540" s="32"/>
    </row>
    <row r="541" spans="1:10">
      <c r="A541" s="229"/>
      <c r="B541" s="35"/>
      <c r="C541" s="32"/>
      <c r="D541" s="147" t="s">
        <v>4361</v>
      </c>
      <c r="E541" s="31" t="s">
        <v>4366</v>
      </c>
      <c r="F541" s="31" t="str">
        <f>D163 &amp; " " &amp; J537</f>
        <v>qu'agués plasegu (plaigu)</v>
      </c>
      <c r="G541" s="32" t="str">
        <f>E163 &amp; " " &amp; J537</f>
        <v>qu'aguessias plasegu (plaigu)</v>
      </c>
      <c r="J541" s="32"/>
    </row>
    <row r="542" spans="1:10" ht="13.5" thickBot="1">
      <c r="A542" s="230"/>
      <c r="B542" s="124"/>
      <c r="C542" s="125"/>
      <c r="D542" s="152" t="s">
        <v>4362</v>
      </c>
      <c r="E542" s="127" t="s">
        <v>4367</v>
      </c>
      <c r="F542" s="43" t="str">
        <f>D164 &amp; " " &amp; J537</f>
        <v>qu'agon plasegu (plaigu)</v>
      </c>
      <c r="G542" s="44" t="str">
        <f>E164 &amp; " " &amp; J537</f>
        <v>qu'aguèsson plasegu (plaigu)</v>
      </c>
      <c r="J542" s="125"/>
    </row>
    <row r="543" spans="1:10">
      <c r="A543" s="169" t="s">
        <v>735</v>
      </c>
      <c r="B543" s="48" t="s">
        <v>3167</v>
      </c>
      <c r="C543" s="53" t="str">
        <f>"avé" &amp; " " &amp;J543</f>
        <v>avé plóugu</v>
      </c>
      <c r="D543" s="55"/>
      <c r="E543" s="52"/>
      <c r="F543" s="52"/>
      <c r="G543" s="53"/>
      <c r="J543" s="53" t="s">
        <v>736</v>
      </c>
    </row>
    <row r="544" spans="1:10">
      <c r="A544" s="226" t="s">
        <v>3305</v>
      </c>
      <c r="B544" s="88"/>
      <c r="C544" s="57"/>
      <c r="D544" s="66"/>
      <c r="E544" s="59"/>
      <c r="F544" s="61"/>
      <c r="G544" s="62"/>
      <c r="J544" s="57"/>
    </row>
    <row r="545" spans="1:10">
      <c r="A545" s="227"/>
      <c r="B545" s="88"/>
      <c r="C545" s="57"/>
      <c r="D545" s="186" t="s">
        <v>4378</v>
      </c>
      <c r="E545" s="187" t="s">
        <v>4379</v>
      </c>
      <c r="F545" s="61" t="str">
        <f>D161 &amp; " " &amp; J543</f>
        <v>qu'ague  plóugu</v>
      </c>
      <c r="G545" s="62" t="str">
        <f>E161 &amp; " " &amp; J543</f>
        <v>qu'aguèsse plóugu</v>
      </c>
      <c r="J545" s="57" t="str">
        <f>"avènt" &amp; " " &amp; J543</f>
        <v>avènt plóugu</v>
      </c>
    </row>
    <row r="546" spans="1:10">
      <c r="A546" s="228" t="s">
        <v>3308</v>
      </c>
      <c r="B546" s="88"/>
      <c r="C546" s="57"/>
      <c r="D546" s="66"/>
      <c r="E546" s="59"/>
      <c r="F546" s="61"/>
      <c r="G546" s="62"/>
      <c r="J546" s="57"/>
    </row>
    <row r="547" spans="1:10">
      <c r="A547" s="229"/>
      <c r="B547" s="67"/>
      <c r="C547" s="62"/>
      <c r="D547" s="100"/>
      <c r="E547" s="61"/>
      <c r="F547" s="61"/>
      <c r="G547" s="62"/>
      <c r="J547" s="62"/>
    </row>
    <row r="548" spans="1:10" ht="13.5" thickBot="1">
      <c r="A548" s="230"/>
      <c r="B548" s="67"/>
      <c r="C548" s="62"/>
      <c r="D548" s="162" t="s">
        <v>4377</v>
      </c>
      <c r="E548" s="163" t="s">
        <v>4380</v>
      </c>
      <c r="F548" s="75" t="str">
        <f>D164 &amp; " " &amp; J543</f>
        <v>qu'agon plóugu</v>
      </c>
      <c r="G548" s="76" t="str">
        <f>E164 &amp; " " &amp; J543</f>
        <v>qu'aguèsson plóugu</v>
      </c>
      <c r="J548" s="62"/>
    </row>
    <row r="549" spans="1:10">
      <c r="A549" s="169" t="s">
        <v>260</v>
      </c>
      <c r="B549" s="18" t="s">
        <v>3166</v>
      </c>
      <c r="C549" s="23" t="str">
        <f>"avé" &amp; " " &amp;J549</f>
        <v>avé pouscu</v>
      </c>
      <c r="D549" s="140" t="s">
        <v>4392</v>
      </c>
      <c r="E549" s="141" t="s">
        <v>4398</v>
      </c>
      <c r="F549" s="22" t="str">
        <f>D159 &amp; " " &amp; J549</f>
        <v>qu'ague pouscu</v>
      </c>
      <c r="G549" s="23" t="str">
        <f>E159 &amp; " " &amp; J549</f>
        <v>qu'aguèsse pouscu</v>
      </c>
      <c r="J549" s="23" t="s">
        <v>89</v>
      </c>
    </row>
    <row r="550" spans="1:10">
      <c r="A550" s="226" t="s">
        <v>3305</v>
      </c>
      <c r="B550" s="35"/>
      <c r="C550" s="32"/>
      <c r="D550" s="119" t="s">
        <v>4393</v>
      </c>
      <c r="E550" s="31" t="s">
        <v>4399</v>
      </c>
      <c r="F550" s="31" t="str">
        <f>D160 &amp; " " &amp; J549</f>
        <v>qu'agues pouscu</v>
      </c>
      <c r="G550" s="32" t="str">
        <f>E160 &amp; " " &amp; J549</f>
        <v>qu'aguèsses pouscu</v>
      </c>
      <c r="J550" s="32"/>
    </row>
    <row r="551" spans="1:10">
      <c r="A551" s="227"/>
      <c r="B551" s="35"/>
      <c r="C551" s="32"/>
      <c r="D551" s="119" t="s">
        <v>4394</v>
      </c>
      <c r="E551" s="31" t="s">
        <v>4400</v>
      </c>
      <c r="F551" s="31" t="str">
        <f>D161 &amp; " " &amp; J549</f>
        <v>qu'ague  pouscu</v>
      </c>
      <c r="G551" s="32" t="str">
        <f>E161 &amp; " " &amp; J549</f>
        <v>qu'aguèsse pouscu</v>
      </c>
      <c r="J551" s="32" t="str">
        <f>"avènt" &amp; " " &amp; J549</f>
        <v>avènt pouscu</v>
      </c>
    </row>
    <row r="552" spans="1:10">
      <c r="A552" s="228" t="s">
        <v>3308</v>
      </c>
      <c r="B552" s="35"/>
      <c r="C552" s="32"/>
      <c r="D552" s="147" t="s">
        <v>4396</v>
      </c>
      <c r="E552" s="31" t="s">
        <v>4401</v>
      </c>
      <c r="F552" s="31" t="str">
        <f>D162 &amp; " " &amp; J549</f>
        <v>qu'aguen pouscu</v>
      </c>
      <c r="G552" s="32" t="str">
        <f>E162 &amp; " " &amp; J549</f>
        <v>qu'aguessian pouscu</v>
      </c>
      <c r="J552" s="32"/>
    </row>
    <row r="553" spans="1:10">
      <c r="A553" s="229"/>
      <c r="B553" s="35"/>
      <c r="C553" s="32"/>
      <c r="D553" s="147" t="s">
        <v>4397</v>
      </c>
      <c r="E553" s="31" t="s">
        <v>4402</v>
      </c>
      <c r="F553" s="31" t="str">
        <f>D163 &amp; " " &amp; J549</f>
        <v>qu'agués pouscu</v>
      </c>
      <c r="G553" s="32" t="str">
        <f>E163 &amp; " " &amp; J549</f>
        <v>qu'aguessias pouscu</v>
      </c>
      <c r="J553" s="32"/>
    </row>
    <row r="554" spans="1:10" ht="13.5" thickBot="1">
      <c r="A554" s="230"/>
      <c r="B554" s="47"/>
      <c r="C554" s="44"/>
      <c r="D554" s="184" t="s">
        <v>4395</v>
      </c>
      <c r="E554" s="43" t="s">
        <v>4403</v>
      </c>
      <c r="F554" s="43" t="str">
        <f>D164 &amp; " " &amp; J549</f>
        <v>qu'agon pouscu</v>
      </c>
      <c r="G554" s="44" t="str">
        <f>E164 &amp; " " &amp; J549</f>
        <v>qu'aguèsson pouscu</v>
      </c>
      <c r="J554" s="44"/>
    </row>
    <row r="555" spans="1:10">
      <c r="A555" s="169" t="s">
        <v>1277</v>
      </c>
      <c r="B555" s="48" t="s">
        <v>3165</v>
      </c>
      <c r="C555" s="49" t="str">
        <f>"avé" &amp; " " &amp;J555</f>
        <v>avé pourgi (pourju)</v>
      </c>
      <c r="D555" s="156" t="s">
        <v>4424</v>
      </c>
      <c r="E555" s="157" t="s">
        <v>4430</v>
      </c>
      <c r="F555" s="52" t="str">
        <f>D159 &amp; " " &amp; J555</f>
        <v>qu'ague pourgi (pourju)</v>
      </c>
      <c r="G555" s="53" t="str">
        <f>E159 &amp; " " &amp; J555</f>
        <v>qu'aguèsse pourgi (pourju)</v>
      </c>
      <c r="J555" s="158" t="s">
        <v>4410</v>
      </c>
    </row>
    <row r="556" spans="1:10">
      <c r="A556" s="226" t="s">
        <v>3305</v>
      </c>
      <c r="B556" s="67"/>
      <c r="C556" s="62"/>
      <c r="D556" s="162" t="s">
        <v>4425</v>
      </c>
      <c r="E556" s="61" t="s">
        <v>4431</v>
      </c>
      <c r="F556" s="61" t="str">
        <f>D160 &amp; " " &amp; J555</f>
        <v>qu'agues pourgi (pourju)</v>
      </c>
      <c r="G556" s="62" t="str">
        <f>E160 &amp; " " &amp; J555</f>
        <v>qu'aguèsses pourgi (pourju)</v>
      </c>
      <c r="J556" s="161" t="s">
        <v>4411</v>
      </c>
    </row>
    <row r="557" spans="1:10">
      <c r="A557" s="227"/>
      <c r="B557" s="67"/>
      <c r="C557" s="62"/>
      <c r="D557" s="162" t="s">
        <v>4426</v>
      </c>
      <c r="E557" s="61" t="s">
        <v>4430</v>
      </c>
      <c r="F557" s="61" t="str">
        <f>D161 &amp; " " &amp; J555</f>
        <v>qu'ague  pourgi (pourju)</v>
      </c>
      <c r="G557" s="62" t="str">
        <f>E161 &amp; " " &amp; J555</f>
        <v>qu'aguèsse pourgi (pourju)</v>
      </c>
      <c r="J557" s="62" t="str">
        <f>"avènt" &amp; " " &amp; J555</f>
        <v>avènt pourgi (pourju)</v>
      </c>
    </row>
    <row r="558" spans="1:10">
      <c r="A558" s="228" t="s">
        <v>3308</v>
      </c>
      <c r="B558" s="67"/>
      <c r="C558" s="62"/>
      <c r="D558" s="100" t="s">
        <v>4427</v>
      </c>
      <c r="E558" s="61" t="s">
        <v>4432</v>
      </c>
      <c r="F558" s="61" t="str">
        <f>D162 &amp; " " &amp; J555</f>
        <v>qu'aguen pourgi (pourju)</v>
      </c>
      <c r="G558" s="62" t="str">
        <f>E162 &amp; " " &amp; J555</f>
        <v>qu'aguessian pourgi (pourju)</v>
      </c>
      <c r="J558" s="62"/>
    </row>
    <row r="559" spans="1:10">
      <c r="A559" s="229"/>
      <c r="B559" s="67"/>
      <c r="C559" s="62"/>
      <c r="D559" s="100" t="s">
        <v>4428</v>
      </c>
      <c r="E559" s="61" t="s">
        <v>4433</v>
      </c>
      <c r="F559" s="61" t="str">
        <f>D163 &amp; " " &amp; J555</f>
        <v>qu'agués pourgi (pourju)</v>
      </c>
      <c r="G559" s="62" t="str">
        <f>E163 &amp; " " &amp; J555</f>
        <v>qu'aguessias pourgi (pourju)</v>
      </c>
      <c r="J559" s="62"/>
    </row>
    <row r="560" spans="1:10" ht="13.5" thickBot="1">
      <c r="A560" s="230"/>
      <c r="B560" s="80"/>
      <c r="C560" s="76"/>
      <c r="D560" s="167" t="s">
        <v>4429</v>
      </c>
      <c r="E560" s="75" t="s">
        <v>4434</v>
      </c>
      <c r="F560" s="75" t="str">
        <f>D164 &amp; " " &amp; J555</f>
        <v>qu'agon pourgi (pourju)</v>
      </c>
      <c r="G560" s="76" t="str">
        <f>E164 &amp; " " &amp; J555</f>
        <v>qu'aguèsson pourgi (pourju)</v>
      </c>
      <c r="J560" s="76"/>
    </row>
    <row r="561" spans="1:10">
      <c r="A561" s="169" t="s">
        <v>91</v>
      </c>
      <c r="B561" s="18" t="s">
        <v>3164</v>
      </c>
      <c r="C561" s="19" t="str">
        <f>"avé" &amp; " " &amp;J561</f>
        <v>avé pres</v>
      </c>
      <c r="D561" s="140" t="s">
        <v>4438</v>
      </c>
      <c r="E561" s="141" t="s">
        <v>4439</v>
      </c>
      <c r="F561" s="22" t="str">
        <f>D159 &amp; " " &amp; J561</f>
        <v>qu'ague pres</v>
      </c>
      <c r="G561" s="23" t="str">
        <f>E159 &amp; " " &amp; J561</f>
        <v>qu'aguèsse pres</v>
      </c>
      <c r="J561" s="23" t="s">
        <v>92</v>
      </c>
    </row>
    <row r="562" spans="1:10">
      <c r="A562" s="226" t="s">
        <v>3305</v>
      </c>
      <c r="B562" s="35"/>
      <c r="C562" s="32"/>
      <c r="D562" s="119" t="s">
        <v>4440</v>
      </c>
      <c r="E562" s="31" t="s">
        <v>4444</v>
      </c>
      <c r="F562" s="31" t="str">
        <f>D160 &amp; " " &amp; J561</f>
        <v>qu'agues pres</v>
      </c>
      <c r="G562" s="32" t="str">
        <f>E160 &amp; " " &amp; J561</f>
        <v>qu'aguèsses pres</v>
      </c>
      <c r="J562" s="96" t="s">
        <v>2670</v>
      </c>
    </row>
    <row r="563" spans="1:10">
      <c r="A563" s="227"/>
      <c r="B563" s="35"/>
      <c r="C563" s="32"/>
      <c r="D563" s="147" t="s">
        <v>4438</v>
      </c>
      <c r="E563" s="31" t="s">
        <v>4439</v>
      </c>
      <c r="F563" s="31" t="str">
        <f>D161 &amp; " " &amp; J561</f>
        <v>qu'ague  pres</v>
      </c>
      <c r="G563" s="32" t="str">
        <f>E161 &amp; " " &amp; J561</f>
        <v>qu'aguèsse pres</v>
      </c>
      <c r="J563" s="32" t="str">
        <f>"avènt" &amp; " " &amp; J561</f>
        <v>avènt pres</v>
      </c>
    </row>
    <row r="564" spans="1:10">
      <c r="A564" s="228" t="s">
        <v>3308</v>
      </c>
      <c r="B564" s="35"/>
      <c r="C564" s="32"/>
      <c r="D564" s="119" t="s">
        <v>4441</v>
      </c>
      <c r="E564" s="31" t="s">
        <v>4445</v>
      </c>
      <c r="F564" s="31" t="str">
        <f>D162 &amp; " " &amp; J561</f>
        <v>qu'aguen pres</v>
      </c>
      <c r="G564" s="32" t="str">
        <f>E162 &amp; " " &amp; J561</f>
        <v>qu'aguessian pres</v>
      </c>
      <c r="J564" s="32"/>
    </row>
    <row r="565" spans="1:10">
      <c r="A565" s="229"/>
      <c r="B565" s="35"/>
      <c r="C565" s="32"/>
      <c r="D565" s="119" t="s">
        <v>4442</v>
      </c>
      <c r="E565" s="31" t="s">
        <v>4446</v>
      </c>
      <c r="F565" s="31" t="str">
        <f>D163 &amp; " " &amp; J561</f>
        <v>qu'agués pres</v>
      </c>
      <c r="G565" s="32" t="str">
        <f>E163 &amp; " " &amp; J561</f>
        <v>qu'aguessias pres</v>
      </c>
      <c r="J565" s="32"/>
    </row>
    <row r="566" spans="1:10" ht="13.5" thickBot="1">
      <c r="A566" s="230"/>
      <c r="B566" s="47"/>
      <c r="C566" s="44"/>
      <c r="D566" s="184" t="s">
        <v>4443</v>
      </c>
      <c r="E566" s="43" t="s">
        <v>4447</v>
      </c>
      <c r="F566" s="43" t="str">
        <f>D164 &amp; " " &amp; J561</f>
        <v>qu'agon pres</v>
      </c>
      <c r="G566" s="44" t="str">
        <f>E164 &amp; " " &amp; J561</f>
        <v>qu'aguèsson pres</v>
      </c>
      <c r="J566" s="44"/>
    </row>
    <row r="567" spans="1:10">
      <c r="A567" s="169" t="s">
        <v>1278</v>
      </c>
      <c r="B567" s="48" t="s">
        <v>3163</v>
      </c>
      <c r="C567" s="49" t="str">
        <f>"avé" &amp; " " &amp;J567</f>
        <v>avé prusegu</v>
      </c>
      <c r="D567" s="55"/>
      <c r="E567" s="52"/>
      <c r="F567" s="52"/>
      <c r="G567" s="53"/>
      <c r="J567" s="158" t="s">
        <v>4709</v>
      </c>
    </row>
    <row r="568" spans="1:10">
      <c r="A568" s="226" t="s">
        <v>3305</v>
      </c>
      <c r="B568" s="67"/>
      <c r="C568" s="62"/>
      <c r="D568" s="100"/>
      <c r="E568" s="61"/>
      <c r="F568" s="61"/>
      <c r="G568" s="62"/>
      <c r="J568" s="62"/>
    </row>
    <row r="569" spans="1:10">
      <c r="A569" s="227"/>
      <c r="B569" s="67"/>
      <c r="C569" s="62"/>
      <c r="D569" s="162" t="s">
        <v>4698</v>
      </c>
      <c r="E569" s="163" t="s">
        <v>4699</v>
      </c>
      <c r="F569" s="61" t="str">
        <f>D161 &amp; " " &amp; J567</f>
        <v>qu'ague  prusegu</v>
      </c>
      <c r="G569" s="62" t="str">
        <f>E161 &amp; " " &amp; J567</f>
        <v>qu'aguèsse prusegu</v>
      </c>
      <c r="J569" s="62" t="str">
        <f>"avènt" &amp; " " &amp; J567</f>
        <v>avènt prusegu</v>
      </c>
    </row>
    <row r="570" spans="1:10">
      <c r="A570" s="228" t="s">
        <v>3308</v>
      </c>
      <c r="B570" s="67"/>
      <c r="C570" s="62"/>
      <c r="D570" s="100"/>
      <c r="E570" s="61"/>
      <c r="F570" s="61"/>
      <c r="G570" s="62"/>
      <c r="J570" s="62"/>
    </row>
    <row r="571" spans="1:10">
      <c r="A571" s="229"/>
      <c r="B571" s="67"/>
      <c r="C571" s="62"/>
      <c r="D571" s="100"/>
      <c r="E571" s="61"/>
      <c r="F571" s="61"/>
      <c r="G571" s="62"/>
      <c r="J571" s="62"/>
    </row>
    <row r="572" spans="1:10" ht="13.5" thickBot="1">
      <c r="A572" s="230"/>
      <c r="B572" s="80"/>
      <c r="C572" s="76"/>
      <c r="D572" s="167" t="s">
        <v>4704</v>
      </c>
      <c r="E572" s="168" t="s">
        <v>4705</v>
      </c>
      <c r="F572" s="75" t="str">
        <f>D164 &amp; " " &amp; J567</f>
        <v>qu'agon prusegu</v>
      </c>
      <c r="G572" s="76" t="str">
        <f>E164 &amp; " " &amp; J567</f>
        <v>qu'aguèsson prusegu</v>
      </c>
      <c r="J572" s="76"/>
    </row>
    <row r="573" spans="1:10">
      <c r="A573" s="169" t="s">
        <v>1279</v>
      </c>
      <c r="B573" s="18" t="s">
        <v>3162</v>
      </c>
      <c r="C573" s="19" t="str">
        <f>"avé" &amp; " " &amp;J573</f>
        <v>avé reimu</v>
      </c>
      <c r="D573" s="140" t="s">
        <v>4747</v>
      </c>
      <c r="E573" s="22" t="s">
        <v>4713</v>
      </c>
      <c r="F573" s="22" t="str">
        <f>D159 &amp; " " &amp; J573</f>
        <v>qu'ague reimu</v>
      </c>
      <c r="G573" s="23" t="str">
        <f>E159 &amp; " " &amp; J573</f>
        <v>qu'aguèsse reimu</v>
      </c>
      <c r="J573" s="143" t="s">
        <v>4753</v>
      </c>
    </row>
    <row r="574" spans="1:10">
      <c r="A574" s="226" t="s">
        <v>3305</v>
      </c>
      <c r="B574" s="35"/>
      <c r="C574" s="32"/>
      <c r="D574" s="147" t="s">
        <v>4748</v>
      </c>
      <c r="E574" s="31" t="s">
        <v>4718</v>
      </c>
      <c r="F574" s="31" t="str">
        <f>D160 &amp; " " &amp; J573</f>
        <v>qu'agues reimu</v>
      </c>
      <c r="G574" s="32" t="str">
        <f>E160 &amp; " " &amp; J573</f>
        <v>qu'aguèsses reimu</v>
      </c>
      <c r="J574" s="146" t="s">
        <v>4754</v>
      </c>
    </row>
    <row r="575" spans="1:10">
      <c r="A575" s="227"/>
      <c r="B575" s="35"/>
      <c r="C575" s="32"/>
      <c r="D575" s="147" t="s">
        <v>4749</v>
      </c>
      <c r="E575" s="31" t="s">
        <v>4723</v>
      </c>
      <c r="F575" s="31" t="str">
        <f>D161 &amp; " " &amp; J573</f>
        <v>qu'ague  reimu</v>
      </c>
      <c r="G575" s="32" t="str">
        <f>E161 &amp; " " &amp; J573</f>
        <v>qu'aguèsse reimu</v>
      </c>
      <c r="J575" s="32" t="str">
        <f>"avènt" &amp; " " &amp; J573</f>
        <v>avènt reimu</v>
      </c>
    </row>
    <row r="576" spans="1:10">
      <c r="A576" s="228" t="s">
        <v>3308</v>
      </c>
      <c r="B576" s="35"/>
      <c r="C576" s="32"/>
      <c r="D576" s="119" t="s">
        <v>4729</v>
      </c>
      <c r="E576" s="31" t="s">
        <v>4730</v>
      </c>
      <c r="F576" s="31" t="str">
        <f>D162 &amp; " " &amp; J573</f>
        <v>qu'aguen reimu</v>
      </c>
      <c r="G576" s="32" t="str">
        <f>E162 &amp; " " &amp; J573</f>
        <v>qu'aguessian reimu</v>
      </c>
      <c r="J576" s="32"/>
    </row>
    <row r="577" spans="1:10">
      <c r="A577" s="229"/>
      <c r="B577" s="35"/>
      <c r="C577" s="32"/>
      <c r="D577" s="119" t="s">
        <v>4737</v>
      </c>
      <c r="E577" s="31" t="s">
        <v>4738</v>
      </c>
      <c r="F577" s="31" t="str">
        <f>D163 &amp; " " &amp; J573</f>
        <v>qu'agués reimu</v>
      </c>
      <c r="G577" s="32" t="str">
        <f>E163 &amp; " " &amp; J573</f>
        <v>qu'aguessias reimu</v>
      </c>
      <c r="J577" s="32"/>
    </row>
    <row r="578" spans="1:10" ht="13.5" thickBot="1">
      <c r="A578" s="230"/>
      <c r="B578" s="124"/>
      <c r="C578" s="125"/>
      <c r="D578" s="152" t="s">
        <v>4750</v>
      </c>
      <c r="E578" s="127" t="s">
        <v>4743</v>
      </c>
      <c r="F578" s="43" t="str">
        <f>D164 &amp; " " &amp; J573</f>
        <v>qu'agon reimu</v>
      </c>
      <c r="G578" s="44" t="str">
        <f>E164 &amp; " " &amp; J573</f>
        <v>qu'aguèsson reimu</v>
      </c>
      <c r="J578" s="125"/>
    </row>
    <row r="579" spans="1:10">
      <c r="A579" s="169" t="s">
        <v>1280</v>
      </c>
      <c r="B579" s="48" t="s">
        <v>3161</v>
      </c>
      <c r="C579" s="49" t="str">
        <f>"avé" &amp; " " &amp;J579</f>
        <v>avé respoundu</v>
      </c>
      <c r="D579" s="156" t="s">
        <v>4465</v>
      </c>
      <c r="E579" s="157" t="s">
        <v>4459</v>
      </c>
      <c r="F579" s="52" t="str">
        <f>D159 &amp; " " &amp; J579</f>
        <v>qu'ague respoundu</v>
      </c>
      <c r="G579" s="53" t="str">
        <f>E159 &amp; " " &amp; J579</f>
        <v>qu'aguèsse respoundu</v>
      </c>
      <c r="J579" s="158" t="s">
        <v>376</v>
      </c>
    </row>
    <row r="580" spans="1:10">
      <c r="A580" s="226" t="s">
        <v>3305</v>
      </c>
      <c r="B580" s="67"/>
      <c r="C580" s="62"/>
      <c r="D580" s="162" t="s">
        <v>4466</v>
      </c>
      <c r="E580" s="61" t="s">
        <v>4460</v>
      </c>
      <c r="F580" s="61" t="str">
        <f>D160 &amp; " " &amp; J579</f>
        <v>qu'agues respoundu</v>
      </c>
      <c r="G580" s="62" t="str">
        <f>E160 &amp; " " &amp; J579</f>
        <v>qu'aguèsses respoundu</v>
      </c>
      <c r="J580" s="161" t="s">
        <v>4470</v>
      </c>
    </row>
    <row r="581" spans="1:10">
      <c r="A581" s="227"/>
      <c r="B581" s="67"/>
      <c r="C581" s="62"/>
      <c r="D581" s="162" t="s">
        <v>4465</v>
      </c>
      <c r="E581" s="61" t="s">
        <v>4461</v>
      </c>
      <c r="F581" s="61" t="str">
        <f>D161 &amp; " " &amp; J579</f>
        <v>qu'ague  respoundu</v>
      </c>
      <c r="G581" s="62" t="str">
        <f>E161 &amp; " " &amp; J579</f>
        <v>qu'aguèsse respoundu</v>
      </c>
      <c r="J581" s="62" t="str">
        <f>"avènt" &amp; " " &amp; J579</f>
        <v>avènt respoundu</v>
      </c>
    </row>
    <row r="582" spans="1:10">
      <c r="A582" s="228" t="s">
        <v>3308</v>
      </c>
      <c r="B582" s="67"/>
      <c r="C582" s="62"/>
      <c r="D582" s="162" t="s">
        <v>4467</v>
      </c>
      <c r="E582" s="61" t="s">
        <v>4462</v>
      </c>
      <c r="F582" s="61" t="str">
        <f>D162 &amp; " " &amp; J579</f>
        <v>qu'aguen respoundu</v>
      </c>
      <c r="G582" s="62" t="str">
        <f>E162 &amp; " " &amp; J579</f>
        <v>qu'aguessian respoundu</v>
      </c>
      <c r="J582" s="62"/>
    </row>
    <row r="583" spans="1:10">
      <c r="A583" s="229"/>
      <c r="B583" s="67"/>
      <c r="C583" s="62"/>
      <c r="D583" s="162" t="s">
        <v>4468</v>
      </c>
      <c r="E583" s="61" t="s">
        <v>4463</v>
      </c>
      <c r="F583" s="61" t="str">
        <f>D163 &amp; " " &amp; J579</f>
        <v>qu'agués respoundu</v>
      </c>
      <c r="G583" s="62" t="str">
        <f>E163 &amp; " " &amp; J579</f>
        <v>qu'aguessias respoundu</v>
      </c>
      <c r="J583" s="62"/>
    </row>
    <row r="584" spans="1:10" ht="13.5" thickBot="1">
      <c r="A584" s="230"/>
      <c r="B584" s="80"/>
      <c r="C584" s="76"/>
      <c r="D584" s="167" t="s">
        <v>4469</v>
      </c>
      <c r="E584" s="75" t="s">
        <v>4464</v>
      </c>
      <c r="F584" s="75" t="str">
        <f>D164 &amp; " " &amp; J579</f>
        <v>qu'agon respoundu</v>
      </c>
      <c r="G584" s="76" t="str">
        <f>E164 &amp; " " &amp; J579</f>
        <v>qu'aguèsson respoundu</v>
      </c>
      <c r="J584" s="76"/>
    </row>
    <row r="585" spans="1:10">
      <c r="A585" s="169" t="s">
        <v>94</v>
      </c>
      <c r="B585" s="18" t="s">
        <v>3160</v>
      </c>
      <c r="C585" s="19" t="str">
        <f>"avé" &amp; " " &amp;J585</f>
        <v>avé ris</v>
      </c>
      <c r="D585" s="140" t="s">
        <v>4475</v>
      </c>
      <c r="E585" s="141" t="s">
        <v>4480</v>
      </c>
      <c r="F585" s="22" t="str">
        <f>D159 &amp; " " &amp; J585</f>
        <v>qu'ague ris</v>
      </c>
      <c r="G585" s="23" t="str">
        <f>E159 &amp; " " &amp; J585</f>
        <v>qu'aguèsse ris</v>
      </c>
      <c r="J585" s="23" t="s">
        <v>95</v>
      </c>
    </row>
    <row r="586" spans="1:10">
      <c r="A586" s="226" t="s">
        <v>3305</v>
      </c>
      <c r="B586" s="35"/>
      <c r="C586" s="32"/>
      <c r="D586" s="119" t="s">
        <v>4476</v>
      </c>
      <c r="E586" s="31" t="s">
        <v>4481</v>
      </c>
      <c r="F586" s="31" t="str">
        <f>D160 &amp; " " &amp; J585</f>
        <v>qu'agues ris</v>
      </c>
      <c r="G586" s="32" t="str">
        <f>E160 &amp; " " &amp; J585</f>
        <v>qu'aguèsses ris</v>
      </c>
      <c r="J586" s="32"/>
    </row>
    <row r="587" spans="1:10">
      <c r="A587" s="227"/>
      <c r="B587" s="35"/>
      <c r="C587" s="32"/>
      <c r="D587" s="147" t="s">
        <v>4475</v>
      </c>
      <c r="E587" s="31" t="s">
        <v>4482</v>
      </c>
      <c r="F587" s="31" t="str">
        <f>D161 &amp; " " &amp; J585</f>
        <v>qu'ague  ris</v>
      </c>
      <c r="G587" s="32" t="str">
        <f>E161 &amp; " " &amp; J585</f>
        <v>qu'aguèsse ris</v>
      </c>
      <c r="J587" s="32" t="str">
        <f>"avènt" &amp; " " &amp; J585</f>
        <v>avènt ris</v>
      </c>
    </row>
    <row r="588" spans="1:10">
      <c r="A588" s="228" t="s">
        <v>3308</v>
      </c>
      <c r="B588" s="35"/>
      <c r="C588" s="32"/>
      <c r="D588" s="119" t="s">
        <v>4477</v>
      </c>
      <c r="E588" s="31" t="s">
        <v>4483</v>
      </c>
      <c r="F588" s="31" t="str">
        <f>D162 &amp; " " &amp; J585</f>
        <v>qu'aguen ris</v>
      </c>
      <c r="G588" s="32" t="str">
        <f>E162 &amp; " " &amp; J585</f>
        <v>qu'aguessian ris</v>
      </c>
      <c r="J588" s="32"/>
    </row>
    <row r="589" spans="1:10">
      <c r="A589" s="229"/>
      <c r="B589" s="35"/>
      <c r="C589" s="32"/>
      <c r="D589" s="119" t="s">
        <v>4478</v>
      </c>
      <c r="E589" s="31" t="s">
        <v>4484</v>
      </c>
      <c r="F589" s="31" t="str">
        <f>D163 &amp; " " &amp; J585</f>
        <v>qu'agués ris</v>
      </c>
      <c r="G589" s="32" t="str">
        <f>E163 &amp; " " &amp; J585</f>
        <v>qu'aguessias ris</v>
      </c>
      <c r="J589" s="32"/>
    </row>
    <row r="590" spans="1:10" ht="13.5" thickBot="1">
      <c r="A590" s="230"/>
      <c r="B590" s="47"/>
      <c r="C590" s="44"/>
      <c r="D590" s="184" t="s">
        <v>4479</v>
      </c>
      <c r="E590" s="43" t="s">
        <v>4485</v>
      </c>
      <c r="F590" s="43" t="str">
        <f>D164 &amp; " " &amp; J585</f>
        <v>qu'agon ris</v>
      </c>
      <c r="G590" s="44" t="str">
        <f>E164 &amp; " " &amp; J585</f>
        <v>qu'aguèsson ris</v>
      </c>
      <c r="J590" s="44"/>
    </row>
    <row r="591" spans="1:10">
      <c r="A591" s="169" t="s">
        <v>97</v>
      </c>
      <c r="B591" s="48" t="s">
        <v>3159</v>
      </c>
      <c r="C591" s="53" t="str">
        <f>"avé" &amp; " " &amp;J591</f>
        <v>avé sachu</v>
      </c>
      <c r="D591" s="156" t="s">
        <v>4500</v>
      </c>
      <c r="E591" s="157" t="s">
        <v>4506</v>
      </c>
      <c r="F591" s="52" t="str">
        <f>D159 &amp; " " &amp; J591</f>
        <v>qu'ague sachu</v>
      </c>
      <c r="G591" s="53" t="str">
        <f>E159 &amp; " " &amp; J591</f>
        <v>qu'aguèsse sachu</v>
      </c>
      <c r="J591" s="158" t="s">
        <v>4512</v>
      </c>
    </row>
    <row r="592" spans="1:10">
      <c r="A592" s="226" t="s">
        <v>3305</v>
      </c>
      <c r="B592" s="67"/>
      <c r="C592" s="62"/>
      <c r="D592" s="100" t="s">
        <v>4501</v>
      </c>
      <c r="E592" s="61" t="s">
        <v>4507</v>
      </c>
      <c r="F592" s="61" t="str">
        <f>D160 &amp; " " &amp; J591</f>
        <v>qu'agues sachu</v>
      </c>
      <c r="G592" s="62" t="str">
        <f>E160 &amp; " " &amp; J591</f>
        <v>qu'aguèsses sachu</v>
      </c>
      <c r="J592" s="161" t="s">
        <v>4513</v>
      </c>
    </row>
    <row r="593" spans="1:10">
      <c r="A593" s="227"/>
      <c r="B593" s="67"/>
      <c r="C593" s="62"/>
      <c r="D593" s="100" t="s">
        <v>4502</v>
      </c>
      <c r="E593" s="61" t="s">
        <v>4508</v>
      </c>
      <c r="F593" s="61" t="str">
        <f>D161 &amp; " " &amp; J591</f>
        <v>qu'ague  sachu</v>
      </c>
      <c r="G593" s="62" t="str">
        <f>E161 &amp; " " &amp; J591</f>
        <v>qu'aguèsse sachu</v>
      </c>
      <c r="J593" s="62" t="str">
        <f>"avènt" &amp; " " &amp; J591</f>
        <v>avènt sachu</v>
      </c>
    </row>
    <row r="594" spans="1:10">
      <c r="A594" s="228" t="s">
        <v>3308</v>
      </c>
      <c r="B594" s="67"/>
      <c r="C594" s="62"/>
      <c r="D594" s="100" t="s">
        <v>4503</v>
      </c>
      <c r="E594" s="61" t="s">
        <v>4509</v>
      </c>
      <c r="F594" s="61" t="str">
        <f>D162 &amp; " " &amp; J591</f>
        <v>qu'aguen sachu</v>
      </c>
      <c r="G594" s="62" t="str">
        <f>E162 &amp; " " &amp; J591</f>
        <v>qu'aguessian sachu</v>
      </c>
      <c r="J594" s="62"/>
    </row>
    <row r="595" spans="1:10">
      <c r="A595" s="229"/>
      <c r="B595" s="67"/>
      <c r="C595" s="62"/>
      <c r="D595" s="100" t="s">
        <v>4504</v>
      </c>
      <c r="E595" s="61" t="s">
        <v>4510</v>
      </c>
      <c r="F595" s="61" t="str">
        <f>D163 &amp; " " &amp; J591</f>
        <v>qu'agués sachu</v>
      </c>
      <c r="G595" s="62" t="str">
        <f>E163 &amp; " " &amp; J591</f>
        <v>qu'aguessias sachu</v>
      </c>
      <c r="J595" s="62"/>
    </row>
    <row r="596" spans="1:10" ht="13.5" thickBot="1">
      <c r="A596" s="230"/>
      <c r="B596" s="80"/>
      <c r="C596" s="76"/>
      <c r="D596" s="105" t="s">
        <v>4505</v>
      </c>
      <c r="E596" s="75" t="s">
        <v>4511</v>
      </c>
      <c r="F596" s="75" t="str">
        <f>D164 &amp; " " &amp; J591</f>
        <v>qu'agon sachu</v>
      </c>
      <c r="G596" s="76" t="str">
        <f>E164 &amp; " " &amp; J591</f>
        <v>qu'aguèsson sachu</v>
      </c>
      <c r="J596" s="76"/>
    </row>
    <row r="597" spans="1:10">
      <c r="A597" s="169" t="s">
        <v>1281</v>
      </c>
      <c r="B597" s="18" t="s">
        <v>3183</v>
      </c>
      <c r="C597" s="19" t="str">
        <f>"avé" &amp; " " &amp;J597</f>
        <v>avé segui</v>
      </c>
      <c r="D597" s="25" t="s">
        <v>4792</v>
      </c>
      <c r="E597" s="22" t="s">
        <v>4797</v>
      </c>
      <c r="F597" s="22" t="str">
        <f>D159 &amp; " " &amp; J597</f>
        <v>qu'ague segui</v>
      </c>
      <c r="G597" s="23" t="str">
        <f>E159 &amp; " " &amp; J597</f>
        <v>qu'aguèsse segui</v>
      </c>
      <c r="J597" s="143" t="s">
        <v>4790</v>
      </c>
    </row>
    <row r="598" spans="1:10">
      <c r="A598" s="226" t="s">
        <v>3305</v>
      </c>
      <c r="B598" s="35"/>
      <c r="C598" s="32"/>
      <c r="D598" s="119" t="s">
        <v>4793</v>
      </c>
      <c r="E598" s="31" t="s">
        <v>4798</v>
      </c>
      <c r="F598" s="31" t="str">
        <f>D160 &amp; " " &amp; J597</f>
        <v>qu'agues segui</v>
      </c>
      <c r="G598" s="32" t="str">
        <f>E160 &amp; " " &amp; J597</f>
        <v>qu'aguèsses segui</v>
      </c>
      <c r="J598" s="146" t="s">
        <v>4791</v>
      </c>
    </row>
    <row r="599" spans="1:10">
      <c r="A599" s="227"/>
      <c r="B599" s="35"/>
      <c r="C599" s="32"/>
      <c r="D599" s="119" t="s">
        <v>4792</v>
      </c>
      <c r="E599" s="31" t="s">
        <v>4797</v>
      </c>
      <c r="F599" s="31" t="str">
        <f>D161 &amp; " " &amp; J597</f>
        <v>qu'ague  segui</v>
      </c>
      <c r="G599" s="32" t="str">
        <f>E161 &amp; " " &amp; J597</f>
        <v>qu'aguèsse segui</v>
      </c>
      <c r="J599" s="32" t="str">
        <f>"avènt" &amp; " " &amp; J597</f>
        <v>avènt segui</v>
      </c>
    </row>
    <row r="600" spans="1:10">
      <c r="A600" s="228" t="s">
        <v>3308</v>
      </c>
      <c r="B600" s="35"/>
      <c r="C600" s="32"/>
      <c r="D600" s="119" t="s">
        <v>4794</v>
      </c>
      <c r="E600" s="31" t="s">
        <v>4799</v>
      </c>
      <c r="F600" s="31" t="str">
        <f>D162 &amp; " " &amp; J597</f>
        <v>qu'aguen segui</v>
      </c>
      <c r="G600" s="32" t="str">
        <f>E162 &amp; " " &amp; J597</f>
        <v>qu'aguessian segui</v>
      </c>
      <c r="J600" s="32"/>
    </row>
    <row r="601" spans="1:10">
      <c r="A601" s="229"/>
      <c r="B601" s="35"/>
      <c r="C601" s="32"/>
      <c r="D601" s="119" t="s">
        <v>4795</v>
      </c>
      <c r="E601" s="31" t="s">
        <v>4800</v>
      </c>
      <c r="F601" s="31" t="str">
        <f>D163 &amp; " " &amp; J597</f>
        <v>qu'agués segui</v>
      </c>
      <c r="G601" s="32" t="str">
        <f>E163 &amp; " " &amp; J597</f>
        <v>qu'aguessias segui</v>
      </c>
      <c r="J601" s="32"/>
    </row>
    <row r="602" spans="1:10" ht="13.5" thickBot="1">
      <c r="A602" s="230"/>
      <c r="B602" s="124"/>
      <c r="C602" s="125"/>
      <c r="D602" s="129" t="s">
        <v>4796</v>
      </c>
      <c r="E602" s="127" t="s">
        <v>4801</v>
      </c>
      <c r="F602" s="43" t="str">
        <f>D164 &amp; " " &amp; J597</f>
        <v>qu'agon segui</v>
      </c>
      <c r="G602" s="44" t="str">
        <f>E164 &amp; " " &amp; J597</f>
        <v>qu'aguèsson segui</v>
      </c>
      <c r="J602" s="125"/>
    </row>
    <row r="603" spans="1:10">
      <c r="A603" s="169" t="s">
        <v>1282</v>
      </c>
      <c r="B603" s="48" t="s">
        <v>3182</v>
      </c>
      <c r="C603" s="49" t="str">
        <f>"avé" &amp; " " &amp;J603</f>
        <v>avé segu</v>
      </c>
      <c r="D603" s="156" t="s">
        <v>4835</v>
      </c>
      <c r="E603" s="52" t="s">
        <v>4805</v>
      </c>
      <c r="F603" s="52" t="str">
        <f>D159 &amp; " " &amp; J603</f>
        <v>qu'ague segu</v>
      </c>
      <c r="G603" s="53" t="str">
        <f>E159 &amp; " " &amp; J603</f>
        <v>qu'aguèsse segu</v>
      </c>
      <c r="J603" s="158" t="s">
        <v>4757</v>
      </c>
    </row>
    <row r="604" spans="1:10">
      <c r="A604" s="226" t="s">
        <v>3305</v>
      </c>
      <c r="B604" s="67"/>
      <c r="C604" s="62"/>
      <c r="D604" s="100" t="s">
        <v>4836</v>
      </c>
      <c r="E604" s="61" t="s">
        <v>4810</v>
      </c>
      <c r="F604" s="61" t="str">
        <f>D160 &amp; " " &amp; J603</f>
        <v>qu'agues segu</v>
      </c>
      <c r="G604" s="62" t="str">
        <f>E160 &amp; " " &amp; J603</f>
        <v>qu'aguèsses segu</v>
      </c>
      <c r="J604" s="62" t="s">
        <v>4811</v>
      </c>
    </row>
    <row r="605" spans="1:10">
      <c r="A605" s="227"/>
      <c r="B605" s="67"/>
      <c r="C605" s="62"/>
      <c r="D605" s="100" t="s">
        <v>4835</v>
      </c>
      <c r="E605" s="61" t="s">
        <v>4814</v>
      </c>
      <c r="F605" s="61" t="str">
        <f>D161 &amp; " " &amp; J603</f>
        <v>qu'ague  segu</v>
      </c>
      <c r="G605" s="62" t="str">
        <f>E161 &amp; " " &amp; J603</f>
        <v>qu'aguèsse segu</v>
      </c>
      <c r="J605" s="62" t="str">
        <f>"avènt" &amp; " " &amp; J603</f>
        <v>avènt segu</v>
      </c>
    </row>
    <row r="606" spans="1:10">
      <c r="A606" s="228" t="s">
        <v>3308</v>
      </c>
      <c r="B606" s="67"/>
      <c r="C606" s="62"/>
      <c r="D606" s="100" t="s">
        <v>4837</v>
      </c>
      <c r="E606" s="61" t="s">
        <v>4819</v>
      </c>
      <c r="F606" s="61" t="str">
        <f>D162 &amp; " " &amp; J603</f>
        <v>qu'aguen segu</v>
      </c>
      <c r="G606" s="62" t="str">
        <f>E162 &amp; " " &amp; J603</f>
        <v>qu'aguessian segu</v>
      </c>
      <c r="J606" s="62"/>
    </row>
    <row r="607" spans="1:10">
      <c r="A607" s="229"/>
      <c r="B607" s="67"/>
      <c r="C607" s="62"/>
      <c r="D607" s="100" t="s">
        <v>4838</v>
      </c>
      <c r="E607" s="61" t="s">
        <v>4825</v>
      </c>
      <c r="F607" s="61" t="str">
        <f>D163 &amp; " " &amp; J603</f>
        <v>qu'agués segu</v>
      </c>
      <c r="G607" s="62" t="str">
        <f>E163 &amp; " " &amp; J603</f>
        <v>qu'aguessias segu</v>
      </c>
      <c r="J607" s="62"/>
    </row>
    <row r="608" spans="1:10" ht="13.5" thickBot="1">
      <c r="A608" s="230"/>
      <c r="B608" s="80"/>
      <c r="C608" s="76"/>
      <c r="D608" s="105" t="s">
        <v>4839</v>
      </c>
      <c r="E608" s="75" t="s">
        <v>4830</v>
      </c>
      <c r="F608" s="75" t="str">
        <f>D164 &amp; " " &amp; J603</f>
        <v>qu'agon segu</v>
      </c>
      <c r="G608" s="76" t="str">
        <f>E164 &amp; " " &amp; J603</f>
        <v>qu'aguèsson segu</v>
      </c>
      <c r="J608" s="76"/>
    </row>
    <row r="609" spans="1:10">
      <c r="A609" s="169" t="s">
        <v>759</v>
      </c>
      <c r="B609" s="137" t="s">
        <v>760</v>
      </c>
      <c r="C609" s="27" t="str">
        <f>"avé" &amp; " " &amp;J609</f>
        <v>avé senti</v>
      </c>
      <c r="D609" s="180" t="s">
        <v>4527</v>
      </c>
      <c r="E609" s="176" t="s">
        <v>4521</v>
      </c>
      <c r="F609" s="22" t="str">
        <f>D159 &amp; " " &amp; J609</f>
        <v>qu'ague senti</v>
      </c>
      <c r="G609" s="23" t="str">
        <f>E159 &amp; " " &amp; J609</f>
        <v>qu'aguèsse senti</v>
      </c>
      <c r="J609" s="27" t="s">
        <v>760</v>
      </c>
    </row>
    <row r="610" spans="1:10">
      <c r="A610" s="226" t="s">
        <v>3305</v>
      </c>
      <c r="B610" s="35"/>
      <c r="C610" s="32"/>
      <c r="D610" s="147" t="s">
        <v>4531</v>
      </c>
      <c r="E610" s="31" t="s">
        <v>4522</v>
      </c>
      <c r="F610" s="31" t="str">
        <f>D160 &amp; " " &amp; J609</f>
        <v>qu'agues senti</v>
      </c>
      <c r="G610" s="32" t="str">
        <f>E160 &amp; " " &amp; J609</f>
        <v>qu'aguèsses senti</v>
      </c>
      <c r="J610" s="146" t="s">
        <v>4533</v>
      </c>
    </row>
    <row r="611" spans="1:10">
      <c r="A611" s="227"/>
      <c r="B611" s="35"/>
      <c r="C611" s="32"/>
      <c r="D611" s="119" t="s">
        <v>4528</v>
      </c>
      <c r="E611" s="31" t="s">
        <v>4523</v>
      </c>
      <c r="F611" s="31" t="str">
        <f>D161 &amp; " " &amp; J609</f>
        <v>qu'ague  senti</v>
      </c>
      <c r="G611" s="32" t="str">
        <f>E161 &amp; " " &amp; J609</f>
        <v>qu'aguèsse senti</v>
      </c>
      <c r="J611" s="32" t="str">
        <f>"avènt" &amp; " " &amp; J609</f>
        <v>avènt senti</v>
      </c>
    </row>
    <row r="612" spans="1:10">
      <c r="A612" s="228" t="s">
        <v>3308</v>
      </c>
      <c r="B612" s="35"/>
      <c r="C612" s="32"/>
      <c r="D612" s="119" t="s">
        <v>4529</v>
      </c>
      <c r="E612" s="31" t="s">
        <v>4524</v>
      </c>
      <c r="F612" s="31" t="str">
        <f>D162 &amp; " " &amp; J609</f>
        <v>qu'aguen senti</v>
      </c>
      <c r="G612" s="32" t="str">
        <f>E162 &amp; " " &amp; J609</f>
        <v>qu'aguessian senti</v>
      </c>
      <c r="J612" s="32"/>
    </row>
    <row r="613" spans="1:10">
      <c r="A613" s="229"/>
      <c r="B613" s="35"/>
      <c r="C613" s="32"/>
      <c r="D613" s="147" t="s">
        <v>4532</v>
      </c>
      <c r="E613" s="31" t="s">
        <v>4525</v>
      </c>
      <c r="F613" s="31" t="str">
        <f>D163 &amp; " " &amp; J609</f>
        <v>qu'agués senti</v>
      </c>
      <c r="G613" s="32" t="str">
        <f>E163 &amp; " " &amp; J609</f>
        <v>qu'aguessias senti</v>
      </c>
      <c r="J613" s="32"/>
    </row>
    <row r="614" spans="1:10" ht="13.5" thickBot="1">
      <c r="A614" s="230"/>
      <c r="B614" s="47"/>
      <c r="C614" s="44"/>
      <c r="D614" s="121" t="s">
        <v>4530</v>
      </c>
      <c r="E614" s="43" t="s">
        <v>4526</v>
      </c>
      <c r="F614" s="43" t="str">
        <f>D164 &amp; " " &amp; J609</f>
        <v>qu'agon senti</v>
      </c>
      <c r="G614" s="44" t="str">
        <f>E164 &amp; " " &amp; J609</f>
        <v>qu'aguèsson senti</v>
      </c>
      <c r="J614" s="44"/>
    </row>
    <row r="615" spans="1:10">
      <c r="A615" s="169" t="s">
        <v>1283</v>
      </c>
      <c r="B615" s="48" t="s">
        <v>3181</v>
      </c>
      <c r="C615" s="49" t="str">
        <f>"avé" &amp; " " &amp;J615</f>
        <v>avé senti</v>
      </c>
      <c r="D615" s="156" t="s">
        <v>765</v>
      </c>
      <c r="E615" s="157" t="s">
        <v>4520</v>
      </c>
      <c r="F615" s="52" t="s">
        <v>4559</v>
      </c>
      <c r="G615" s="53" t="s">
        <v>4560</v>
      </c>
      <c r="J615" s="53" t="s">
        <v>760</v>
      </c>
    </row>
    <row r="616" spans="1:10">
      <c r="A616" s="226" t="s">
        <v>3305</v>
      </c>
      <c r="B616" s="67"/>
      <c r="C616" s="62"/>
      <c r="D616" s="100" t="s">
        <v>768</v>
      </c>
      <c r="E616" s="61" t="s">
        <v>788</v>
      </c>
      <c r="F616" s="61" t="s">
        <v>4561</v>
      </c>
      <c r="G616" s="62" t="s">
        <v>4562</v>
      </c>
      <c r="J616" s="62" t="s">
        <v>4533</v>
      </c>
    </row>
    <row r="617" spans="1:10">
      <c r="A617" s="227"/>
      <c r="B617" s="67"/>
      <c r="C617" s="62"/>
      <c r="D617" s="100" t="s">
        <v>769</v>
      </c>
      <c r="E617" s="61" t="s">
        <v>789</v>
      </c>
      <c r="F617" s="61" t="s">
        <v>4563</v>
      </c>
      <c r="G617" s="62" t="s">
        <v>4560</v>
      </c>
      <c r="J617" s="62" t="str">
        <f>"avènt" &amp; " " &amp; J615</f>
        <v>avènt senti</v>
      </c>
    </row>
    <row r="618" spans="1:10">
      <c r="A618" s="228" t="s">
        <v>3308</v>
      </c>
      <c r="B618" s="67"/>
      <c r="C618" s="62"/>
      <c r="D618" s="100" t="s">
        <v>766</v>
      </c>
      <c r="E618" s="61" t="s">
        <v>790</v>
      </c>
      <c r="F618" s="61" t="s">
        <v>4564</v>
      </c>
      <c r="G618" s="62" t="s">
        <v>4565</v>
      </c>
      <c r="J618" s="62"/>
    </row>
    <row r="619" spans="1:10">
      <c r="A619" s="229"/>
      <c r="B619" s="67"/>
      <c r="C619" s="62"/>
      <c r="D619" s="100" t="s">
        <v>787</v>
      </c>
      <c r="E619" s="61" t="s">
        <v>791</v>
      </c>
      <c r="F619" s="61" t="s">
        <v>4566</v>
      </c>
      <c r="G619" s="62" t="s">
        <v>4567</v>
      </c>
      <c r="J619" s="62"/>
    </row>
    <row r="620" spans="1:10" ht="13.5" thickBot="1">
      <c r="A620" s="230"/>
      <c r="B620" s="80"/>
      <c r="C620" s="76"/>
      <c r="D620" s="105" t="s">
        <v>771</v>
      </c>
      <c r="E620" s="75" t="s">
        <v>792</v>
      </c>
      <c r="F620" s="75" t="s">
        <v>4568</v>
      </c>
      <c r="G620" s="76" t="s">
        <v>4569</v>
      </c>
      <c r="J620" s="76"/>
    </row>
    <row r="621" spans="1:10">
      <c r="A621" s="169" t="s">
        <v>1284</v>
      </c>
      <c r="B621" s="18" t="s">
        <v>848</v>
      </c>
      <c r="C621" s="19" t="str">
        <f>"avé" &amp; " " &amp;J621</f>
        <v>avé servi</v>
      </c>
      <c r="D621" s="140" t="s">
        <v>4583</v>
      </c>
      <c r="E621" s="141" t="s">
        <v>4589</v>
      </c>
      <c r="F621" s="22" t="str">
        <f>D159 &amp; " " &amp; J621</f>
        <v>qu'ague servi</v>
      </c>
      <c r="G621" s="23" t="str">
        <f>E159 &amp; " " &amp; J621</f>
        <v>qu'aguèsse servi</v>
      </c>
      <c r="J621" s="23" t="s">
        <v>848</v>
      </c>
    </row>
    <row r="622" spans="1:10">
      <c r="A622" s="226" t="s">
        <v>3305</v>
      </c>
      <c r="B622" s="35"/>
      <c r="C622" s="32"/>
      <c r="D622" s="119" t="s">
        <v>4584</v>
      </c>
      <c r="E622" s="31" t="s">
        <v>4590</v>
      </c>
      <c r="F622" s="31" t="str">
        <f>D160 &amp; " " &amp; J621</f>
        <v>qu'agues servi</v>
      </c>
      <c r="G622" s="32" t="str">
        <f>E160 &amp; " " &amp; J621</f>
        <v>qu'aguèsses servi</v>
      </c>
      <c r="J622" s="146" t="s">
        <v>4595</v>
      </c>
    </row>
    <row r="623" spans="1:10">
      <c r="A623" s="227"/>
      <c r="B623" s="35"/>
      <c r="C623" s="32"/>
      <c r="D623" s="119" t="s">
        <v>4585</v>
      </c>
      <c r="E623" s="31" t="s">
        <v>4591</v>
      </c>
      <c r="F623" s="31" t="str">
        <f>D161 &amp; " " &amp; J621</f>
        <v>qu'ague  servi</v>
      </c>
      <c r="G623" s="32" t="str">
        <f>E161 &amp; " " &amp; J621</f>
        <v>qu'aguèsse servi</v>
      </c>
      <c r="J623" s="32" t="str">
        <f>"avènt" &amp; " " &amp; J621</f>
        <v>avènt servi</v>
      </c>
    </row>
    <row r="624" spans="1:10">
      <c r="A624" s="228" t="s">
        <v>3308</v>
      </c>
      <c r="B624" s="35"/>
      <c r="C624" s="32"/>
      <c r="D624" s="119" t="s">
        <v>4586</v>
      </c>
      <c r="E624" s="31" t="s">
        <v>4592</v>
      </c>
      <c r="F624" s="31" t="str">
        <f>D162 &amp; " " &amp; J621</f>
        <v>qu'aguen servi</v>
      </c>
      <c r="G624" s="32" t="str">
        <f>E162 &amp; " " &amp; J621</f>
        <v>qu'aguessian servi</v>
      </c>
      <c r="J624" s="32"/>
    </row>
    <row r="625" spans="1:10">
      <c r="A625" s="229"/>
      <c r="B625" s="35"/>
      <c r="C625" s="32"/>
      <c r="D625" s="119" t="s">
        <v>4587</v>
      </c>
      <c r="E625" s="31" t="s">
        <v>4593</v>
      </c>
      <c r="F625" s="31" t="str">
        <f>D163 &amp; " " &amp; J621</f>
        <v>qu'agués servi</v>
      </c>
      <c r="G625" s="32" t="str">
        <f>E163 &amp; " " &amp; J621</f>
        <v>qu'aguessias servi</v>
      </c>
      <c r="J625" s="32"/>
    </row>
    <row r="626" spans="1:10" ht="13.5" thickBot="1">
      <c r="A626" s="230"/>
      <c r="B626" s="47"/>
      <c r="C626" s="44"/>
      <c r="D626" s="121" t="s">
        <v>4588</v>
      </c>
      <c r="E626" s="43" t="s">
        <v>4594</v>
      </c>
      <c r="F626" s="43" t="str">
        <f>D164 &amp; " " &amp; J621</f>
        <v>qu'agon servi</v>
      </c>
      <c r="G626" s="44" t="str">
        <f>E164 &amp; " " &amp; J621</f>
        <v>qu'aguèsson servi</v>
      </c>
      <c r="J626" s="44"/>
    </row>
    <row r="627" spans="1:10">
      <c r="A627" s="169" t="s">
        <v>1285</v>
      </c>
      <c r="B627" s="48" t="s">
        <v>3180</v>
      </c>
      <c r="C627" s="49" t="str">
        <f>"avé" &amp; " " &amp;J627</f>
        <v>avé teissu</v>
      </c>
      <c r="D627" s="156" t="s">
        <v>4871</v>
      </c>
      <c r="E627" s="52" t="s">
        <v>4876</v>
      </c>
      <c r="F627" s="52" t="str">
        <f>D159 &amp; " " &amp; J627</f>
        <v>qu'ague teissu</v>
      </c>
      <c r="G627" s="53" t="str">
        <f>E159 &amp; " " &amp; J627</f>
        <v>qu'aguèsse teissu</v>
      </c>
      <c r="J627" s="158" t="s">
        <v>4888</v>
      </c>
    </row>
    <row r="628" spans="1:10">
      <c r="A628" s="226" t="s">
        <v>3305</v>
      </c>
      <c r="B628" s="67"/>
      <c r="C628" s="62"/>
      <c r="D628" s="162" t="s">
        <v>4872</v>
      </c>
      <c r="E628" s="61" t="s">
        <v>4877</v>
      </c>
      <c r="F628" s="61" t="str">
        <f>D160 &amp; " " &amp; J627</f>
        <v>qu'agues teissu</v>
      </c>
      <c r="G628" s="62" t="str">
        <f>E160 &amp; " " &amp; J627</f>
        <v>qu'aguèsses teissu</v>
      </c>
      <c r="J628" s="161" t="s">
        <v>4889</v>
      </c>
    </row>
    <row r="629" spans="1:10">
      <c r="A629" s="227"/>
      <c r="B629" s="67"/>
      <c r="C629" s="62"/>
      <c r="D629" s="162" t="s">
        <v>4871</v>
      </c>
      <c r="E629" s="61" t="s">
        <v>4878</v>
      </c>
      <c r="F629" s="61" t="str">
        <f>D161 &amp; " " &amp; J627</f>
        <v>qu'ague  teissu</v>
      </c>
      <c r="G629" s="62" t="str">
        <f>E161 &amp; " " &amp; J627</f>
        <v>qu'aguèsse teissu</v>
      </c>
      <c r="J629" s="62" t="str">
        <f>"avènt" &amp; " " &amp; J627</f>
        <v>avènt teissu</v>
      </c>
    </row>
    <row r="630" spans="1:10">
      <c r="A630" s="228" t="s">
        <v>3308</v>
      </c>
      <c r="B630" s="67"/>
      <c r="C630" s="62"/>
      <c r="D630" s="162" t="s">
        <v>4873</v>
      </c>
      <c r="E630" s="61" t="s">
        <v>4879</v>
      </c>
      <c r="F630" s="61" t="str">
        <f>D162 &amp; " " &amp; J627</f>
        <v>qu'aguen teissu</v>
      </c>
      <c r="G630" s="62" t="str">
        <f>E162 &amp; " " &amp; J627</f>
        <v>qu'aguessian teissu</v>
      </c>
      <c r="J630" s="62"/>
    </row>
    <row r="631" spans="1:10">
      <c r="A631" s="229"/>
      <c r="B631" s="67"/>
      <c r="C631" s="62"/>
      <c r="D631" s="162" t="s">
        <v>4874</v>
      </c>
      <c r="E631" s="61" t="s">
        <v>4880</v>
      </c>
      <c r="F631" s="61" t="str">
        <f>D163 &amp; " " &amp; J627</f>
        <v>qu'agués teissu</v>
      </c>
      <c r="G631" s="62" t="str">
        <f>E163 &amp; " " &amp; J627</f>
        <v>qu'aguessias teissu</v>
      </c>
      <c r="J631" s="62"/>
    </row>
    <row r="632" spans="1:10" ht="13.5" thickBot="1">
      <c r="A632" s="230"/>
      <c r="B632" s="80"/>
      <c r="C632" s="76"/>
      <c r="D632" s="167" t="s">
        <v>4875</v>
      </c>
      <c r="E632" s="75" t="s">
        <v>4881</v>
      </c>
      <c r="F632" s="75" t="str">
        <f>D164 &amp; " " &amp; J627</f>
        <v>qu'agon teissu</v>
      </c>
      <c r="G632" s="76" t="str">
        <f>E164 &amp; " " &amp; J627</f>
        <v>qu'aguèsson teissu</v>
      </c>
      <c r="J632" s="76"/>
    </row>
    <row r="633" spans="1:10">
      <c r="A633" s="169" t="s">
        <v>1286</v>
      </c>
      <c r="B633" s="18" t="s">
        <v>3179</v>
      </c>
      <c r="C633" s="19" t="str">
        <f>"avé" &amp; " " &amp;J633</f>
        <v>avé temu</v>
      </c>
      <c r="D633" s="25" t="s">
        <v>4892</v>
      </c>
      <c r="E633" s="22" t="s">
        <v>4927</v>
      </c>
      <c r="F633" s="22" t="str">
        <f>D159 &amp; " " &amp; J633</f>
        <v>qu'ague temu</v>
      </c>
      <c r="G633" s="23" t="str">
        <f>E159 &amp; " " &amp; J633</f>
        <v>qu'aguèsse temu</v>
      </c>
      <c r="J633" s="23" t="s">
        <v>4895</v>
      </c>
    </row>
    <row r="634" spans="1:10">
      <c r="A634" s="226" t="s">
        <v>3305</v>
      </c>
      <c r="B634" s="35"/>
      <c r="C634" s="32"/>
      <c r="D634" s="119" t="s">
        <v>4899</v>
      </c>
      <c r="E634" s="31" t="s">
        <v>4928</v>
      </c>
      <c r="F634" s="31" t="str">
        <f>D160 &amp; " " &amp; J633</f>
        <v>qu'agues temu</v>
      </c>
      <c r="G634" s="32" t="str">
        <f>E160 &amp; " " &amp; J633</f>
        <v>qu'aguèsses temu</v>
      </c>
      <c r="J634" s="32" t="s">
        <v>4901</v>
      </c>
    </row>
    <row r="635" spans="1:10">
      <c r="A635" s="227"/>
      <c r="B635" s="35"/>
      <c r="C635" s="32"/>
      <c r="D635" s="119" t="s">
        <v>4904</v>
      </c>
      <c r="E635" s="31" t="s">
        <v>4929</v>
      </c>
      <c r="F635" s="31" t="str">
        <f>D161 &amp; " " &amp; J633</f>
        <v>qu'ague  temu</v>
      </c>
      <c r="G635" s="32" t="str">
        <f>E161 &amp; " " &amp; J633</f>
        <v>qu'aguèsse temu</v>
      </c>
      <c r="J635" s="32" t="str">
        <f>"avènt" &amp; " " &amp; J633</f>
        <v>avènt temu</v>
      </c>
    </row>
    <row r="636" spans="1:10">
      <c r="A636" s="228" t="s">
        <v>3308</v>
      </c>
      <c r="B636" s="35"/>
      <c r="C636" s="32"/>
      <c r="D636" s="119" t="s">
        <v>4909</v>
      </c>
      <c r="E636" s="31" t="s">
        <v>4930</v>
      </c>
      <c r="F636" s="31" t="str">
        <f>D162 &amp; " " &amp; J633</f>
        <v>qu'aguen temu</v>
      </c>
      <c r="G636" s="32" t="str">
        <f>E162 &amp; " " &amp; J633</f>
        <v>qu'aguessian temu</v>
      </c>
      <c r="J636" s="32"/>
    </row>
    <row r="637" spans="1:10">
      <c r="A637" s="229"/>
      <c r="B637" s="35"/>
      <c r="C637" s="32"/>
      <c r="D637" s="119" t="s">
        <v>4915</v>
      </c>
      <c r="E637" s="31" t="s">
        <v>4931</v>
      </c>
      <c r="F637" s="31" t="str">
        <f>D163 &amp; " " &amp; J633</f>
        <v>qu'agués temu</v>
      </c>
      <c r="G637" s="32" t="str">
        <f>E163 &amp; " " &amp; J633</f>
        <v>qu'aguessias temu</v>
      </c>
      <c r="J637" s="32"/>
    </row>
    <row r="638" spans="1:10" ht="13.5" thickBot="1">
      <c r="A638" s="230"/>
      <c r="B638" s="47"/>
      <c r="C638" s="44"/>
      <c r="D638" s="121" t="s">
        <v>4920</v>
      </c>
      <c r="E638" s="43" t="s">
        <v>4932</v>
      </c>
      <c r="F638" s="43" t="str">
        <f>D164 &amp; " " &amp; J633</f>
        <v>qu'agon temu</v>
      </c>
      <c r="G638" s="44" t="str">
        <f>E164 &amp; " " &amp; J633</f>
        <v>qu'aguèsson temu</v>
      </c>
      <c r="J638" s="44"/>
    </row>
    <row r="639" spans="1:10">
      <c r="A639" s="169" t="s">
        <v>811</v>
      </c>
      <c r="B639" s="48" t="s">
        <v>3178</v>
      </c>
      <c r="C639" s="49" t="str">
        <f>"avé" &amp; " " &amp;J639</f>
        <v>avé tengu</v>
      </c>
      <c r="D639" s="156" t="s">
        <v>4964</v>
      </c>
      <c r="E639" s="52" t="s">
        <v>4968</v>
      </c>
      <c r="F639" s="52" t="str">
        <f>D159 &amp; " " &amp; J639</f>
        <v>qu'ague tengu</v>
      </c>
      <c r="G639" s="53" t="str">
        <f>E159 &amp; " " &amp; J639</f>
        <v>qu'aguèsse tengu</v>
      </c>
      <c r="J639" s="158" t="s">
        <v>4954</v>
      </c>
    </row>
    <row r="640" spans="1:10">
      <c r="A640" s="226" t="s">
        <v>3305</v>
      </c>
      <c r="B640" s="67"/>
      <c r="C640" s="62"/>
      <c r="D640" s="162" t="s">
        <v>4965</v>
      </c>
      <c r="E640" s="61" t="s">
        <v>4969</v>
      </c>
      <c r="F640" s="61" t="str">
        <f>D160 &amp; " " &amp; J639</f>
        <v>qu'agues tengu</v>
      </c>
      <c r="G640" s="62" t="str">
        <f>E160 &amp; " " &amp; J639</f>
        <v>qu'aguèsses tengu</v>
      </c>
      <c r="J640" s="161" t="s">
        <v>4955</v>
      </c>
    </row>
    <row r="641" spans="1:10">
      <c r="A641" s="227"/>
      <c r="B641" s="67"/>
      <c r="C641" s="62"/>
      <c r="D641" s="162" t="s">
        <v>4966</v>
      </c>
      <c r="E641" s="61" t="s">
        <v>4970</v>
      </c>
      <c r="F641" s="61" t="str">
        <f>D161 &amp; " " &amp; J639</f>
        <v>qu'ague  tengu</v>
      </c>
      <c r="G641" s="62" t="str">
        <f>E161 &amp; " " &amp; J639</f>
        <v>qu'aguèsse tengu</v>
      </c>
      <c r="J641" s="62" t="str">
        <f>"avènt" &amp; " " &amp; J639</f>
        <v>avènt tengu</v>
      </c>
    </row>
    <row r="642" spans="1:10">
      <c r="A642" s="228" t="s">
        <v>3308</v>
      </c>
      <c r="B642" s="67"/>
      <c r="C642" s="62"/>
      <c r="D642" s="100" t="s">
        <v>4962</v>
      </c>
      <c r="E642" s="61" t="s">
        <v>4971</v>
      </c>
      <c r="F642" s="61" t="str">
        <f>D162 &amp; " " &amp; J639</f>
        <v>qu'aguen tengu</v>
      </c>
      <c r="G642" s="62" t="str">
        <f>E162 &amp; " " &amp; J639</f>
        <v>qu'aguessian tengu</v>
      </c>
      <c r="J642" s="62"/>
    </row>
    <row r="643" spans="1:10">
      <c r="A643" s="229"/>
      <c r="B643" s="67"/>
      <c r="C643" s="62"/>
      <c r="D643" s="100" t="s">
        <v>4963</v>
      </c>
      <c r="E643" s="61" t="s">
        <v>4972</v>
      </c>
      <c r="F643" s="61" t="str">
        <f>D163 &amp; " " &amp; J639</f>
        <v>qu'agués tengu</v>
      </c>
      <c r="G643" s="62" t="str">
        <f>E163 &amp; " " &amp; J639</f>
        <v>qu'aguessias tengu</v>
      </c>
      <c r="J643" s="62"/>
    </row>
    <row r="644" spans="1:10" ht="13.5" thickBot="1">
      <c r="A644" s="230"/>
      <c r="B644" s="101"/>
      <c r="C644" s="102"/>
      <c r="D644" s="190" t="s">
        <v>4967</v>
      </c>
      <c r="E644" s="104" t="s">
        <v>4973</v>
      </c>
      <c r="F644" s="75" t="str">
        <f>D164 &amp; " " &amp; J639</f>
        <v>qu'agon tengu</v>
      </c>
      <c r="G644" s="76" t="str">
        <f>E164 &amp; " " &amp; J639</f>
        <v>qu'aguèsson tengu</v>
      </c>
      <c r="J644" s="102"/>
    </row>
    <row r="645" spans="1:10">
      <c r="A645" s="169" t="s">
        <v>1287</v>
      </c>
      <c r="B645" s="18" t="s">
        <v>3177</v>
      </c>
      <c r="C645" s="19" t="str">
        <f>"avé" &amp; " " &amp;J645</f>
        <v>avé tòut</v>
      </c>
      <c r="D645" s="140" t="s">
        <v>5043</v>
      </c>
      <c r="E645" s="22" t="s">
        <v>4987</v>
      </c>
      <c r="F645" s="22" t="str">
        <f>D159 &amp; " " &amp; J645</f>
        <v>qu'ague tòut</v>
      </c>
      <c r="G645" s="23" t="str">
        <f>E159 &amp; " " &amp; J645</f>
        <v>qu'aguèsse tòut</v>
      </c>
      <c r="J645" s="143" t="s">
        <v>5023</v>
      </c>
    </row>
    <row r="646" spans="1:10">
      <c r="A646" s="226" t="s">
        <v>3305</v>
      </c>
      <c r="B646" s="35"/>
      <c r="C646" s="32"/>
      <c r="D646" s="147" t="s">
        <v>5044</v>
      </c>
      <c r="E646" s="31" t="s">
        <v>4991</v>
      </c>
      <c r="F646" s="31" t="str">
        <f>D160 &amp; " " &amp; J645</f>
        <v>qu'agues tòut</v>
      </c>
      <c r="G646" s="32" t="str">
        <f>E160 &amp; " " &amp; J645</f>
        <v>qu'aguèsses tòut</v>
      </c>
      <c r="J646" s="146" t="s">
        <v>5024</v>
      </c>
    </row>
    <row r="647" spans="1:10">
      <c r="A647" s="227"/>
      <c r="B647" s="35"/>
      <c r="C647" s="32"/>
      <c r="D647" s="147" t="s">
        <v>5045</v>
      </c>
      <c r="E647" s="31" t="s">
        <v>4987</v>
      </c>
      <c r="F647" s="31" t="str">
        <f>D161 &amp; " " &amp; J645</f>
        <v>qu'ague  tòut</v>
      </c>
      <c r="G647" s="32" t="str">
        <f>E161 &amp; " " &amp; J645</f>
        <v>qu'aguèsse tòut</v>
      </c>
      <c r="J647" s="32" t="str">
        <f>"avènt" &amp; " " &amp; J645</f>
        <v>avènt tòut</v>
      </c>
    </row>
    <row r="648" spans="1:10">
      <c r="A648" s="228" t="s">
        <v>3308</v>
      </c>
      <c r="B648" s="35"/>
      <c r="C648" s="32"/>
      <c r="D648" s="119" t="s">
        <v>4995</v>
      </c>
      <c r="E648" s="31" t="s">
        <v>4996</v>
      </c>
      <c r="F648" s="31" t="str">
        <f>D162 &amp; " " &amp; J645</f>
        <v>qu'aguen tòut</v>
      </c>
      <c r="G648" s="32" t="str">
        <f>E162 &amp; " " &amp; J645</f>
        <v>qu'aguessian tòut</v>
      </c>
      <c r="J648" s="32"/>
    </row>
    <row r="649" spans="1:10">
      <c r="A649" s="229"/>
      <c r="B649" s="35"/>
      <c r="C649" s="32"/>
      <c r="D649" s="119" t="s">
        <v>5000</v>
      </c>
      <c r="E649" s="31" t="s">
        <v>5001</v>
      </c>
      <c r="F649" s="31" t="str">
        <f>D163 &amp; " " &amp; J645</f>
        <v>qu'agués tòut</v>
      </c>
      <c r="G649" s="32" t="str">
        <f>E163 &amp; " " &amp; J645</f>
        <v>qu'aguessias tòut</v>
      </c>
      <c r="J649" s="32"/>
    </row>
    <row r="650" spans="1:10" ht="13.5" thickBot="1">
      <c r="A650" s="230"/>
      <c r="B650" s="124"/>
      <c r="C650" s="125"/>
      <c r="D650" s="152" t="s">
        <v>5009</v>
      </c>
      <c r="E650" s="127" t="s">
        <v>5005</v>
      </c>
      <c r="F650" s="43" t="str">
        <f>D164 &amp; " " &amp; J645</f>
        <v>qu'agon tòut</v>
      </c>
      <c r="G650" s="44" t="str">
        <f>E164 &amp; " " &amp; J645</f>
        <v>qu'aguèsson tòut</v>
      </c>
      <c r="J650" s="125"/>
    </row>
    <row r="651" spans="1:10">
      <c r="A651" s="169" t="s">
        <v>1288</v>
      </c>
      <c r="B651" s="48" t="s">
        <v>3176</v>
      </c>
      <c r="C651" s="49" t="str">
        <f>"avé" &amp; " " &amp;J651</f>
        <v>avé tors</v>
      </c>
      <c r="D651" s="55" t="s">
        <v>5007</v>
      </c>
      <c r="E651" s="52" t="s">
        <v>5049</v>
      </c>
      <c r="F651" s="52" t="str">
        <f>D159 &amp; " " &amp; J651</f>
        <v>qu'ague tors</v>
      </c>
      <c r="G651" s="53" t="str">
        <f>E159 &amp; " " &amp; J651</f>
        <v>qu'aguèsse tors</v>
      </c>
      <c r="J651" s="158" t="s">
        <v>5027</v>
      </c>
    </row>
    <row r="652" spans="1:10">
      <c r="A652" s="226" t="s">
        <v>3305</v>
      </c>
      <c r="B652" s="67"/>
      <c r="C652" s="62"/>
      <c r="D652" s="100" t="s">
        <v>5006</v>
      </c>
      <c r="E652" s="61" t="s">
        <v>5050</v>
      </c>
      <c r="F652" s="61" t="str">
        <f>D160 &amp; " " &amp; J651</f>
        <v>qu'agues tors</v>
      </c>
      <c r="G652" s="62" t="str">
        <f>E160 &amp; " " &amp; J651</f>
        <v>qu'aguèsses tors</v>
      </c>
      <c r="J652" s="161" t="s">
        <v>5062</v>
      </c>
    </row>
    <row r="653" spans="1:10">
      <c r="A653" s="227"/>
      <c r="B653" s="67"/>
      <c r="C653" s="62"/>
      <c r="D653" s="100" t="s">
        <v>5008</v>
      </c>
      <c r="E653" s="61" t="s">
        <v>5049</v>
      </c>
      <c r="F653" s="61" t="str">
        <f>D161 &amp; " " &amp; J651</f>
        <v>qu'ague  tors</v>
      </c>
      <c r="G653" s="62" t="str">
        <f>E161 &amp; " " &amp; J651</f>
        <v>qu'aguèsse tors</v>
      </c>
      <c r="J653" s="62" t="str">
        <f>"avènt" &amp; " " &amp; J651</f>
        <v>avènt tors</v>
      </c>
    </row>
    <row r="654" spans="1:10">
      <c r="A654" s="228" t="s">
        <v>3308</v>
      </c>
      <c r="B654" s="67"/>
      <c r="C654" s="62"/>
      <c r="D654" s="162" t="s">
        <v>5046</v>
      </c>
      <c r="E654" s="61" t="s">
        <v>5051</v>
      </c>
      <c r="F654" s="61" t="str">
        <f>D162 &amp; " " &amp; J651</f>
        <v>qu'aguen tors</v>
      </c>
      <c r="G654" s="62" t="str">
        <f>E162 &amp; " " &amp; J651</f>
        <v>qu'aguessian tors</v>
      </c>
      <c r="J654" s="62"/>
    </row>
    <row r="655" spans="1:10">
      <c r="A655" s="229"/>
      <c r="B655" s="67"/>
      <c r="C655" s="62"/>
      <c r="D655" s="162" t="s">
        <v>5047</v>
      </c>
      <c r="E655" s="61" t="s">
        <v>5052</v>
      </c>
      <c r="F655" s="61" t="str">
        <f>D163 &amp; " " &amp; J651</f>
        <v>qu'agués tors</v>
      </c>
      <c r="G655" s="62" t="str">
        <f>E163 &amp; " " &amp; J651</f>
        <v>qu'aguessias tors</v>
      </c>
      <c r="J655" s="62"/>
    </row>
    <row r="656" spans="1:10" ht="13.5" thickBot="1">
      <c r="A656" s="230"/>
      <c r="B656" s="80"/>
      <c r="C656" s="76"/>
      <c r="D656" s="167" t="s">
        <v>5048</v>
      </c>
      <c r="E656" s="75" t="s">
        <v>5053</v>
      </c>
      <c r="F656" s="75" t="str">
        <f>D164 &amp; " " &amp; J651</f>
        <v>qu'agon tors</v>
      </c>
      <c r="G656" s="76" t="str">
        <f>E164 &amp; " " &amp; J651</f>
        <v>qu'aguèsson tors</v>
      </c>
      <c r="J656" s="76"/>
    </row>
    <row r="657" spans="1:10">
      <c r="A657" s="169" t="s">
        <v>68</v>
      </c>
      <c r="B657" s="137" t="s">
        <v>3175</v>
      </c>
      <c r="C657" s="27" t="str">
        <f>"avé" &amp; " " &amp;J657</f>
        <v>avé tra</v>
      </c>
      <c r="D657" s="180" t="s">
        <v>4617</v>
      </c>
      <c r="E657" s="176" t="s">
        <v>4623</v>
      </c>
      <c r="F657" s="22" t="str">
        <f>D159 &amp; " " &amp; J657</f>
        <v>qu'ague tra</v>
      </c>
      <c r="G657" s="23" t="str">
        <f>E159 &amp; " " &amp; J657</f>
        <v>qu'aguèsse tra</v>
      </c>
      <c r="J657" s="182" t="s">
        <v>4596</v>
      </c>
    </row>
    <row r="658" spans="1:10">
      <c r="A658" s="226" t="s">
        <v>3305</v>
      </c>
      <c r="B658" s="35"/>
      <c r="C658" s="32"/>
      <c r="D658" s="119" t="s">
        <v>4618</v>
      </c>
      <c r="E658" s="31" t="s">
        <v>4624</v>
      </c>
      <c r="F658" s="31" t="str">
        <f>D160 &amp; " " &amp; J657</f>
        <v>qu'agues tra</v>
      </c>
      <c r="G658" s="32" t="str">
        <f>E160 &amp; " " &amp; J657</f>
        <v>qu'aguèsses tra</v>
      </c>
      <c r="J658" s="32" t="s">
        <v>4597</v>
      </c>
    </row>
    <row r="659" spans="1:10">
      <c r="A659" s="227"/>
      <c r="B659" s="35"/>
      <c r="C659" s="32"/>
      <c r="D659" s="119" t="s">
        <v>4619</v>
      </c>
      <c r="E659" s="31" t="s">
        <v>4625</v>
      </c>
      <c r="F659" s="31" t="str">
        <f>D161 &amp; " " &amp; J657</f>
        <v>qu'ague  tra</v>
      </c>
      <c r="G659" s="32" t="str">
        <f>E161 &amp; " " &amp; J657</f>
        <v>qu'aguèsse tra</v>
      </c>
      <c r="J659" s="32" t="str">
        <f>"avènt" &amp; " " &amp; J657</f>
        <v>avènt tra</v>
      </c>
    </row>
    <row r="660" spans="1:10">
      <c r="A660" s="228" t="s">
        <v>3308</v>
      </c>
      <c r="B660" s="35"/>
      <c r="C660" s="32"/>
      <c r="D660" s="119" t="s">
        <v>4620</v>
      </c>
      <c r="E660" s="31" t="s">
        <v>4626</v>
      </c>
      <c r="F660" s="31" t="str">
        <f>D162 &amp; " " &amp; J657</f>
        <v>qu'aguen tra</v>
      </c>
      <c r="G660" s="32" t="str">
        <f>E162 &amp; " " &amp; J657</f>
        <v>qu'aguessian tra</v>
      </c>
      <c r="J660" s="32"/>
    </row>
    <row r="661" spans="1:10">
      <c r="A661" s="229"/>
      <c r="B661" s="35"/>
      <c r="C661" s="32"/>
      <c r="D661" s="119" t="s">
        <v>4621</v>
      </c>
      <c r="E661" s="31" t="s">
        <v>4627</v>
      </c>
      <c r="F661" s="31" t="str">
        <f>D163 &amp; " " &amp; J657</f>
        <v>qu'agués tra</v>
      </c>
      <c r="G661" s="32" t="str">
        <f>E163 &amp; " " &amp; J657</f>
        <v>qu'aguessias tra</v>
      </c>
      <c r="J661" s="32"/>
    </row>
    <row r="662" spans="1:10" ht="13.5" thickBot="1">
      <c r="A662" s="230"/>
      <c r="B662" s="47"/>
      <c r="C662" s="44"/>
      <c r="D662" s="121" t="s">
        <v>4622</v>
      </c>
      <c r="E662" s="43" t="s">
        <v>4628</v>
      </c>
      <c r="F662" s="43" t="str">
        <f>D164 &amp; " " &amp; J657</f>
        <v>qu'agon tra</v>
      </c>
      <c r="G662" s="44" t="str">
        <f>E164 &amp; " " &amp; J657</f>
        <v>qu'aguèsson tra</v>
      </c>
      <c r="J662" s="44"/>
    </row>
    <row r="663" spans="1:10">
      <c r="A663" s="169" t="s">
        <v>1289</v>
      </c>
      <c r="B663" s="48" t="s">
        <v>3174</v>
      </c>
      <c r="C663" s="49" t="str">
        <f>"avé" &amp; " " &amp;J663</f>
        <v>avé ubert</v>
      </c>
      <c r="D663" s="156" t="s">
        <v>5104</v>
      </c>
      <c r="E663" s="52" t="s">
        <v>5066</v>
      </c>
      <c r="F663" s="52" t="str">
        <f>D159 &amp; " " &amp; J663</f>
        <v>qu'ague ubert</v>
      </c>
      <c r="G663" s="53" t="str">
        <f>E159 &amp; " " &amp; J663</f>
        <v>qu'aguèsse ubert</v>
      </c>
      <c r="J663" s="53" t="s">
        <v>5069</v>
      </c>
    </row>
    <row r="664" spans="1:10">
      <c r="A664" s="226" t="s">
        <v>3305</v>
      </c>
      <c r="B664" s="67"/>
      <c r="C664" s="62"/>
      <c r="D664" s="162" t="s">
        <v>5105</v>
      </c>
      <c r="E664" s="61" t="s">
        <v>5073</v>
      </c>
      <c r="F664" s="61" t="str">
        <f>D160 &amp; " " &amp; J663</f>
        <v>qu'agues ubert</v>
      </c>
      <c r="G664" s="62" t="str">
        <f>E160 &amp; " " &amp; J663</f>
        <v>qu'aguèsses ubert</v>
      </c>
      <c r="J664" s="62" t="s">
        <v>5075</v>
      </c>
    </row>
    <row r="665" spans="1:10">
      <c r="A665" s="227"/>
      <c r="B665" s="67"/>
      <c r="C665" s="62"/>
      <c r="D665" s="162" t="s">
        <v>5104</v>
      </c>
      <c r="E665" s="61" t="s">
        <v>5066</v>
      </c>
      <c r="F665" s="61" t="str">
        <f>D161 &amp; " " &amp; J663</f>
        <v>qu'ague  ubert</v>
      </c>
      <c r="G665" s="62" t="str">
        <f>E161 &amp; " " &amp; J663</f>
        <v>qu'aguèsse ubert</v>
      </c>
      <c r="J665" s="62" t="str">
        <f>"avènt" &amp; " " &amp; J663</f>
        <v>avènt ubert</v>
      </c>
    </row>
    <row r="666" spans="1:10">
      <c r="A666" s="228" t="s">
        <v>3308</v>
      </c>
      <c r="B666" s="67"/>
      <c r="C666" s="62"/>
      <c r="D666" s="100" t="s">
        <v>5084</v>
      </c>
      <c r="E666" s="61" t="s">
        <v>5085</v>
      </c>
      <c r="F666" s="61" t="str">
        <f>D162 &amp; " " &amp; J663</f>
        <v>qu'aguen ubert</v>
      </c>
      <c r="G666" s="62" t="str">
        <f>E162 &amp; " " &amp; J663</f>
        <v>qu'aguessian ubert</v>
      </c>
      <c r="J666" s="62"/>
    </row>
    <row r="667" spans="1:10">
      <c r="A667" s="229"/>
      <c r="B667" s="67"/>
      <c r="C667" s="62"/>
      <c r="D667" s="100" t="s">
        <v>5092</v>
      </c>
      <c r="E667" s="61" t="s">
        <v>5093</v>
      </c>
      <c r="F667" s="61" t="str">
        <f>D163 &amp; " " &amp; J663</f>
        <v>qu'agués ubert</v>
      </c>
      <c r="G667" s="62" t="str">
        <f>E163 &amp; " " &amp; J663</f>
        <v>qu'aguessias ubert</v>
      </c>
      <c r="J667" s="62"/>
    </row>
    <row r="668" spans="1:10" ht="13.5" thickBot="1">
      <c r="A668" s="230"/>
      <c r="B668" s="80"/>
      <c r="C668" s="76"/>
      <c r="D668" s="167" t="s">
        <v>5106</v>
      </c>
      <c r="E668" s="75" t="s">
        <v>5098</v>
      </c>
      <c r="F668" s="75" t="str">
        <f>D164 &amp; " " &amp; J663</f>
        <v>qu'agon ubert</v>
      </c>
      <c r="G668" s="76" t="str">
        <f>E164 &amp; " " &amp; J663</f>
        <v>qu'aguèsson ubert</v>
      </c>
      <c r="J668" s="76"/>
    </row>
    <row r="669" spans="1:10">
      <c r="A669" s="169" t="s">
        <v>1290</v>
      </c>
      <c r="B669" s="18" t="s">
        <v>3173</v>
      </c>
      <c r="C669" s="19" t="str">
        <f>"avé" &amp; " " &amp;J669</f>
        <v>avé vaugu</v>
      </c>
      <c r="D669" s="140" t="s">
        <v>4644</v>
      </c>
      <c r="E669" s="141" t="s">
        <v>4649</v>
      </c>
      <c r="F669" s="22" t="str">
        <f>D159 &amp; " " &amp; J669</f>
        <v>qu'ague vaugu</v>
      </c>
      <c r="G669" s="23" t="str">
        <f>E159 &amp; " " &amp; J669</f>
        <v>qu'aguèsse vaugu</v>
      </c>
      <c r="J669" s="23" t="s">
        <v>99</v>
      </c>
    </row>
    <row r="670" spans="1:10">
      <c r="A670" s="226" t="s">
        <v>3305</v>
      </c>
      <c r="B670" s="35"/>
      <c r="C670" s="32"/>
      <c r="D670" s="119" t="s">
        <v>4645</v>
      </c>
      <c r="E670" s="31" t="s">
        <v>4650</v>
      </c>
      <c r="F670" s="31" t="str">
        <f>D160 &amp; " " &amp; J669</f>
        <v>qu'agues vaugu</v>
      </c>
      <c r="G670" s="32" t="str">
        <f>E160 &amp; " " &amp; J669</f>
        <v>qu'aguèsses vaugu</v>
      </c>
      <c r="J670" s="146" t="s">
        <v>4655</v>
      </c>
    </row>
    <row r="671" spans="1:10">
      <c r="A671" s="227"/>
      <c r="B671" s="35"/>
      <c r="C671" s="32"/>
      <c r="D671" s="119" t="s">
        <v>4644</v>
      </c>
      <c r="E671" s="31" t="s">
        <v>4651</v>
      </c>
      <c r="F671" s="31" t="str">
        <f>D161 &amp; " " &amp; J669</f>
        <v>qu'ague  vaugu</v>
      </c>
      <c r="G671" s="32" t="str">
        <f>E161 &amp; " " &amp; J669</f>
        <v>qu'aguèsse vaugu</v>
      </c>
      <c r="J671" s="32" t="str">
        <f>"avènt" &amp; " " &amp; J669</f>
        <v>avènt vaugu</v>
      </c>
    </row>
    <row r="672" spans="1:10">
      <c r="A672" s="228" t="s">
        <v>3308</v>
      </c>
      <c r="B672" s="35"/>
      <c r="C672" s="32"/>
      <c r="D672" s="119" t="s">
        <v>4646</v>
      </c>
      <c r="E672" s="31" t="s">
        <v>4652</v>
      </c>
      <c r="F672" s="31" t="str">
        <f>D162 &amp; " " &amp; J669</f>
        <v>qu'aguen vaugu</v>
      </c>
      <c r="G672" s="32" t="str">
        <f>E162 &amp; " " &amp; J669</f>
        <v>qu'aguessian vaugu</v>
      </c>
      <c r="J672" s="32"/>
    </row>
    <row r="673" spans="1:10">
      <c r="A673" s="229"/>
      <c r="B673" s="35"/>
      <c r="C673" s="32"/>
      <c r="D673" s="119" t="s">
        <v>4647</v>
      </c>
      <c r="E673" s="31" t="s">
        <v>4653</v>
      </c>
      <c r="F673" s="31" t="str">
        <f>D163 &amp; " " &amp; J669</f>
        <v>qu'agués vaugu</v>
      </c>
      <c r="G673" s="32" t="str">
        <f>E163 &amp; " " &amp; J669</f>
        <v>qu'aguessias vaugu</v>
      </c>
      <c r="J673" s="32"/>
    </row>
    <row r="674" spans="1:10" ht="13.5" thickBot="1">
      <c r="A674" s="230"/>
      <c r="B674" s="124"/>
      <c r="C674" s="125"/>
      <c r="D674" s="129" t="s">
        <v>4648</v>
      </c>
      <c r="E674" s="127" t="s">
        <v>4654</v>
      </c>
      <c r="F674" s="43" t="str">
        <f>D164 &amp; " " &amp; J669</f>
        <v>qu'agon vaugu</v>
      </c>
      <c r="G674" s="44" t="str">
        <f>E164 &amp; " " &amp; J669</f>
        <v>qu'aguèsson vaugu</v>
      </c>
      <c r="J674" s="125"/>
    </row>
    <row r="675" spans="1:10">
      <c r="A675" s="169" t="s">
        <v>1291</v>
      </c>
      <c r="B675" s="48" t="s">
        <v>3172</v>
      </c>
      <c r="C675" s="49" t="str">
        <f>"avé" &amp; " " &amp;J675</f>
        <v>avé vist</v>
      </c>
      <c r="D675" s="156" t="s">
        <v>4661</v>
      </c>
      <c r="E675" s="157" t="s">
        <v>4666</v>
      </c>
      <c r="F675" s="52" t="str">
        <f>D159 &amp; " " &amp; J675</f>
        <v>qu'ague vist</v>
      </c>
      <c r="G675" s="53" t="str">
        <f>E159 &amp; " " &amp; J675</f>
        <v>qu'aguèsse vist</v>
      </c>
      <c r="J675" s="53" t="s">
        <v>101</v>
      </c>
    </row>
    <row r="676" spans="1:10">
      <c r="A676" s="226" t="s">
        <v>3305</v>
      </c>
      <c r="B676" s="67"/>
      <c r="C676" s="62"/>
      <c r="D676" s="162" t="s">
        <v>4662</v>
      </c>
      <c r="E676" s="61" t="s">
        <v>4667</v>
      </c>
      <c r="F676" s="61" t="str">
        <f>D160 &amp; " " &amp; J675</f>
        <v>qu'agues vist</v>
      </c>
      <c r="G676" s="62" t="str">
        <f>E160 &amp; " " &amp; J675</f>
        <v>qu'aguèsses vist</v>
      </c>
      <c r="J676" s="161" t="s">
        <v>4673</v>
      </c>
    </row>
    <row r="677" spans="1:10">
      <c r="A677" s="227"/>
      <c r="B677" s="67"/>
      <c r="C677" s="62"/>
      <c r="D677" s="100" t="s">
        <v>4663</v>
      </c>
      <c r="E677" s="61" t="s">
        <v>4668</v>
      </c>
      <c r="F677" s="61" t="str">
        <f>D161 &amp; " " &amp; J675</f>
        <v>qu'ague  vist</v>
      </c>
      <c r="G677" s="62" t="str">
        <f>E161 &amp; " " &amp; J675</f>
        <v>qu'aguèsse vist</v>
      </c>
      <c r="J677" s="62" t="str">
        <f>"avènt" &amp; " " &amp; J675</f>
        <v>avènt vist</v>
      </c>
    </row>
    <row r="678" spans="1:10">
      <c r="A678" s="228" t="s">
        <v>3308</v>
      </c>
      <c r="B678" s="67"/>
      <c r="C678" s="62"/>
      <c r="D678" s="162" t="s">
        <v>5181</v>
      </c>
      <c r="E678" s="61" t="s">
        <v>4669</v>
      </c>
      <c r="F678" s="61" t="str">
        <f>D162 &amp; " " &amp; J675</f>
        <v>qu'aguen vist</v>
      </c>
      <c r="G678" s="62" t="str">
        <f>E162 &amp; " " &amp; J675</f>
        <v>qu'aguessian vist</v>
      </c>
      <c r="J678" s="62"/>
    </row>
    <row r="679" spans="1:10">
      <c r="A679" s="229"/>
      <c r="B679" s="67"/>
      <c r="C679" s="62"/>
      <c r="D679" s="100" t="s">
        <v>4664</v>
      </c>
      <c r="E679" s="61" t="s">
        <v>4670</v>
      </c>
      <c r="F679" s="61" t="str">
        <f>D163 &amp; " " &amp; J675</f>
        <v>qu'agués vist</v>
      </c>
      <c r="G679" s="62" t="str">
        <f>E163 &amp; " " &amp; J675</f>
        <v>qu'aguessias vist</v>
      </c>
      <c r="J679" s="62"/>
    </row>
    <row r="680" spans="1:10" ht="13.5" thickBot="1">
      <c r="A680" s="230"/>
      <c r="B680" s="80"/>
      <c r="C680" s="76"/>
      <c r="D680" s="105" t="s">
        <v>4665</v>
      </c>
      <c r="E680" s="75" t="s">
        <v>4671</v>
      </c>
      <c r="F680" s="104" t="str">
        <f>D164 &amp; " " &amp; J675</f>
        <v>qu'agon vist</v>
      </c>
      <c r="G680" s="62" t="str">
        <f>E164 &amp; " " &amp; J675</f>
        <v>qu'aguèsson vist</v>
      </c>
      <c r="J680" s="76"/>
    </row>
    <row r="681" spans="1:10">
      <c r="A681" s="169" t="s">
        <v>1292</v>
      </c>
      <c r="B681" s="137" t="s">
        <v>3171</v>
      </c>
      <c r="C681" s="37" t="str">
        <f>"avé" &amp; " " &amp;J681</f>
        <v>avé viscu</v>
      </c>
      <c r="D681" s="34" t="s">
        <v>5131</v>
      </c>
      <c r="E681" s="29" t="s">
        <v>5136</v>
      </c>
      <c r="F681" s="22" t="str">
        <f>D159 &amp; " " &amp; J681</f>
        <v>qu'ague viscu</v>
      </c>
      <c r="G681" s="23" t="str">
        <f>E159 &amp; " " &amp; N681</f>
        <v xml:space="preserve">qu'aguèsse </v>
      </c>
      <c r="J681" s="182" t="s">
        <v>5144</v>
      </c>
    </row>
    <row r="682" spans="1:10">
      <c r="A682" s="226" t="s">
        <v>3305</v>
      </c>
      <c r="B682" s="35"/>
      <c r="C682" s="32"/>
      <c r="D682" s="119" t="s">
        <v>5132</v>
      </c>
      <c r="E682" s="31" t="s">
        <v>5137</v>
      </c>
      <c r="F682" s="31" t="str">
        <f>D160 &amp; " " &amp; J681</f>
        <v>qu'agues viscu</v>
      </c>
      <c r="G682" s="32" t="str">
        <f t="shared" ref="G682:G686" si="0">E160 &amp; " " &amp; N682</f>
        <v xml:space="preserve">qu'aguèsses </v>
      </c>
      <c r="J682" s="146" t="s">
        <v>5145</v>
      </c>
    </row>
    <row r="683" spans="1:10">
      <c r="A683" s="227"/>
      <c r="B683" s="35"/>
      <c r="C683" s="32"/>
      <c r="D683" s="119" t="s">
        <v>5131</v>
      </c>
      <c r="E683" s="31" t="s">
        <v>5138</v>
      </c>
      <c r="F683" s="31" t="str">
        <f>D161 &amp; " " &amp; J681</f>
        <v>qu'ague  viscu</v>
      </c>
      <c r="G683" s="32" t="str">
        <f t="shared" si="0"/>
        <v xml:space="preserve">qu'aguèsse </v>
      </c>
      <c r="J683" s="32" t="str">
        <f>"avènt" &amp; " " &amp; J681</f>
        <v>avènt viscu</v>
      </c>
    </row>
    <row r="684" spans="1:10">
      <c r="A684" s="228" t="s">
        <v>3308</v>
      </c>
      <c r="B684" s="35"/>
      <c r="C684" s="32"/>
      <c r="D684" s="119" t="s">
        <v>5133</v>
      </c>
      <c r="E684" s="31" t="s">
        <v>5139</v>
      </c>
      <c r="F684" s="31" t="str">
        <f>D162 &amp; " " &amp; J681</f>
        <v>qu'aguen viscu</v>
      </c>
      <c r="G684" s="32" t="str">
        <f t="shared" si="0"/>
        <v xml:space="preserve">qu'aguessian </v>
      </c>
      <c r="J684" s="32"/>
    </row>
    <row r="685" spans="1:10">
      <c r="A685" s="229"/>
      <c r="B685" s="35"/>
      <c r="C685" s="32"/>
      <c r="D685" s="119" t="s">
        <v>5134</v>
      </c>
      <c r="E685" s="31" t="s">
        <v>5140</v>
      </c>
      <c r="F685" s="31" t="str">
        <f>D163 &amp; " " &amp; J681</f>
        <v>qu'agués viscu</v>
      </c>
      <c r="G685" s="32" t="str">
        <f t="shared" si="0"/>
        <v xml:space="preserve">qu'aguessias </v>
      </c>
      <c r="J685" s="32"/>
    </row>
    <row r="686" spans="1:10" ht="13.5" thickBot="1">
      <c r="A686" s="230"/>
      <c r="B686" s="47"/>
      <c r="C686" s="44"/>
      <c r="D686" s="184" t="s">
        <v>5135</v>
      </c>
      <c r="E686" s="43" t="s">
        <v>5141</v>
      </c>
      <c r="F686" s="43" t="str">
        <f>D164 &amp; " " &amp; J681</f>
        <v>qu'agon viscu</v>
      </c>
      <c r="G686" s="44" t="str">
        <f t="shared" si="0"/>
        <v xml:space="preserve">qu'aguèsson </v>
      </c>
      <c r="J686" s="44"/>
    </row>
    <row r="687" spans="1:10">
      <c r="A687" s="169" t="s">
        <v>1293</v>
      </c>
      <c r="B687" s="48" t="s">
        <v>3170</v>
      </c>
      <c r="C687" s="49" t="str">
        <f>"avé" &amp; " " &amp;J687</f>
        <v>avé vincu</v>
      </c>
      <c r="D687" s="156" t="s">
        <v>5175</v>
      </c>
      <c r="E687" s="157" t="s">
        <v>5182</v>
      </c>
      <c r="F687" s="157" t="str">
        <f>D159 &amp; " " &amp; J687</f>
        <v>qu'ague vincu</v>
      </c>
      <c r="G687" s="158" t="str">
        <f>E159 &amp; " " &amp; J687</f>
        <v>qu'aguèsse vincu</v>
      </c>
      <c r="J687" s="158" t="s">
        <v>5190</v>
      </c>
    </row>
    <row r="688" spans="1:10">
      <c r="A688" s="226" t="s">
        <v>3305</v>
      </c>
      <c r="B688" s="160"/>
      <c r="C688" s="161"/>
      <c r="D688" s="162" t="s">
        <v>5176</v>
      </c>
      <c r="E688" s="163" t="s">
        <v>5183</v>
      </c>
      <c r="F688" s="163" t="str">
        <f>D160 &amp; " " &amp; J687</f>
        <v>qu'agues vincu</v>
      </c>
      <c r="G688" s="161" t="str">
        <f>E160 &amp; " " &amp; J687</f>
        <v>qu'aguèsses vincu</v>
      </c>
      <c r="J688" s="161" t="s">
        <v>5191</v>
      </c>
    </row>
    <row r="689" spans="1:10">
      <c r="A689" s="227"/>
      <c r="B689" s="160"/>
      <c r="C689" s="161"/>
      <c r="D689" s="162" t="s">
        <v>5177</v>
      </c>
      <c r="E689" s="163" t="s">
        <v>5184</v>
      </c>
      <c r="F689" s="163" t="str">
        <f>D161 &amp; " " &amp; J687</f>
        <v>qu'ague  vincu</v>
      </c>
      <c r="G689" s="161" t="str">
        <f>E161 &amp; " " &amp; J687</f>
        <v>qu'aguèsse vincu</v>
      </c>
      <c r="J689" s="161" t="str">
        <f>"avènt" &amp; " " &amp; J687</f>
        <v>avènt vincu</v>
      </c>
    </row>
    <row r="690" spans="1:10">
      <c r="A690" s="228" t="s">
        <v>3308</v>
      </c>
      <c r="B690" s="160"/>
      <c r="C690" s="161"/>
      <c r="D690" s="162" t="s">
        <v>5180</v>
      </c>
      <c r="E690" s="163" t="s">
        <v>5185</v>
      </c>
      <c r="F690" s="163" t="str">
        <f>D162 &amp; " " &amp; J687</f>
        <v>qu'aguen vincu</v>
      </c>
      <c r="G690" s="161" t="str">
        <f>E162 &amp; " " &amp; J687</f>
        <v>qu'aguessian vincu</v>
      </c>
      <c r="J690" s="161"/>
    </row>
    <row r="691" spans="1:10">
      <c r="A691" s="229"/>
      <c r="B691" s="160"/>
      <c r="C691" s="161"/>
      <c r="D691" s="162" t="s">
        <v>5178</v>
      </c>
      <c r="E691" s="163" t="s">
        <v>5186</v>
      </c>
      <c r="F691" s="163" t="str">
        <f>D163 &amp; " " &amp; J687</f>
        <v>qu'agués vincu</v>
      </c>
      <c r="G691" s="161" t="str">
        <f>E163 &amp; " " &amp; J687</f>
        <v>qu'aguessias vincu</v>
      </c>
      <c r="J691" s="161"/>
    </row>
    <row r="692" spans="1:10" ht="13.5" thickBot="1">
      <c r="A692" s="230"/>
      <c r="B692" s="165"/>
      <c r="C692" s="166"/>
      <c r="D692" s="167" t="s">
        <v>5179</v>
      </c>
      <c r="E692" s="168" t="s">
        <v>5187</v>
      </c>
      <c r="F692" s="168" t="str">
        <f>D164 &amp; " " &amp; J687</f>
        <v>qu'agon vincu</v>
      </c>
      <c r="G692" s="166" t="str">
        <f>E164 &amp; " " &amp; J687</f>
        <v>qu'aguèsson vincu</v>
      </c>
      <c r="J692" s="166"/>
    </row>
    <row r="693" spans="1:10">
      <c r="A693" s="169" t="s">
        <v>259</v>
      </c>
      <c r="B693" s="18" t="s">
        <v>3169</v>
      </c>
      <c r="C693" s="19" t="str">
        <f>"avé" &amp; " " &amp;J693</f>
        <v>avé vougu</v>
      </c>
      <c r="D693" s="140" t="s">
        <v>4690</v>
      </c>
      <c r="E693" s="141" t="s">
        <v>4685</v>
      </c>
      <c r="F693" s="22" t="str">
        <f>D159 &amp; " " &amp; J693</f>
        <v>qu'ague vougu</v>
      </c>
      <c r="G693" s="23" t="str">
        <f>E159 &amp; " " &amp; J693</f>
        <v>qu'aguèsse vougu</v>
      </c>
      <c r="J693" s="23" t="s">
        <v>103</v>
      </c>
    </row>
    <row r="694" spans="1:10">
      <c r="A694" s="226" t="s">
        <v>3305</v>
      </c>
      <c r="B694" s="35"/>
      <c r="C694" s="32"/>
      <c r="D694" s="147" t="s">
        <v>4691</v>
      </c>
      <c r="E694" s="31" t="s">
        <v>4686</v>
      </c>
      <c r="F694" s="31" t="str">
        <f>D160 &amp; " " &amp; J693</f>
        <v>qu'agues vougu</v>
      </c>
      <c r="G694" s="32" t="str">
        <f>E160 &amp; " " &amp; J693</f>
        <v>qu'aguèsses vougu</v>
      </c>
      <c r="J694" s="146" t="s">
        <v>4682</v>
      </c>
    </row>
    <row r="695" spans="1:10">
      <c r="A695" s="227"/>
      <c r="B695" s="35"/>
      <c r="C695" s="32"/>
      <c r="D695" s="147" t="s">
        <v>4692</v>
      </c>
      <c r="E695" s="31" t="s">
        <v>4685</v>
      </c>
      <c r="F695" s="31" t="str">
        <f>D161 &amp; " " &amp; J693</f>
        <v>qu'ague  vougu</v>
      </c>
      <c r="G695" s="32" t="str">
        <f>E161 &amp; " " &amp; J693</f>
        <v>qu'aguèsse vougu</v>
      </c>
      <c r="J695" s="32" t="str">
        <f>"avènt" &amp; " " &amp; J693</f>
        <v>avènt vougu</v>
      </c>
    </row>
    <row r="696" spans="1:10">
      <c r="A696" s="228" t="s">
        <v>3308</v>
      </c>
      <c r="B696" s="35"/>
      <c r="C696" s="32"/>
      <c r="D696" s="119" t="s">
        <v>4683</v>
      </c>
      <c r="E696" s="31" t="s">
        <v>4687</v>
      </c>
      <c r="F696" s="31" t="str">
        <f>D162 &amp; " " &amp; J693</f>
        <v>qu'aguen vougu</v>
      </c>
      <c r="G696" s="32" t="str">
        <f>E162 &amp; " " &amp; J693</f>
        <v>qu'aguessian vougu</v>
      </c>
      <c r="J696" s="32"/>
    </row>
    <row r="697" spans="1:10">
      <c r="A697" s="229"/>
      <c r="B697" s="35"/>
      <c r="C697" s="32"/>
      <c r="D697" s="119" t="s">
        <v>4684</v>
      </c>
      <c r="E697" s="31" t="s">
        <v>4688</v>
      </c>
      <c r="F697" s="31" t="str">
        <f>D163 &amp; " " &amp; J693</f>
        <v>qu'agués vougu</v>
      </c>
      <c r="G697" s="32" t="str">
        <f>E163 &amp; " " &amp; J693</f>
        <v>qu'aguessias vougu</v>
      </c>
      <c r="J697" s="32"/>
    </row>
    <row r="698" spans="1:10" ht="13.5" thickBot="1">
      <c r="A698" s="230"/>
      <c r="B698" s="206"/>
      <c r="C698" s="44"/>
      <c r="D698" s="184" t="s">
        <v>4693</v>
      </c>
      <c r="E698" s="43" t="s">
        <v>4689</v>
      </c>
      <c r="F698" s="43" t="str">
        <f>D164 &amp; " " &amp; J693</f>
        <v>qu'agon vougu</v>
      </c>
      <c r="G698" s="44" t="str">
        <f>E164 &amp; " " &amp; J693</f>
        <v>qu'aguèsson vougu</v>
      </c>
      <c r="J698" s="207"/>
    </row>
    <row r="699" spans="1:10">
      <c r="A699" s="13"/>
      <c r="C699" s="2"/>
      <c r="G699" s="2"/>
      <c r="J699" s="2"/>
    </row>
    <row r="700" spans="1:10">
      <c r="A700" s="13"/>
      <c r="G700" s="2"/>
      <c r="J700" s="2"/>
    </row>
    <row r="701" spans="1:10">
      <c r="A701" s="13"/>
      <c r="C701" s="2"/>
      <c r="G701" s="2"/>
      <c r="J701" s="2"/>
    </row>
    <row r="702" spans="1:10">
      <c r="A702" s="13"/>
      <c r="C702" s="2"/>
      <c r="G702" s="2"/>
      <c r="J702" s="2"/>
    </row>
    <row r="703" spans="1:10">
      <c r="A703" s="13"/>
      <c r="C703" s="2"/>
      <c r="G703" s="2"/>
      <c r="J703" s="2"/>
    </row>
  </sheetData>
  <mergeCells count="235">
    <mergeCell ref="B1:C1"/>
    <mergeCell ref="D1:G1"/>
    <mergeCell ref="A1:A2"/>
    <mergeCell ref="A4:A5"/>
    <mergeCell ref="A6:A8"/>
    <mergeCell ref="A10:A11"/>
    <mergeCell ref="A30:A32"/>
    <mergeCell ref="A34:A35"/>
    <mergeCell ref="A36:A38"/>
    <mergeCell ref="A40:A41"/>
    <mergeCell ref="A42:A44"/>
    <mergeCell ref="A46:A47"/>
    <mergeCell ref="A12:A14"/>
    <mergeCell ref="A16:A17"/>
    <mergeCell ref="A18:A20"/>
    <mergeCell ref="A22:A23"/>
    <mergeCell ref="A24:A26"/>
    <mergeCell ref="A28:A29"/>
    <mergeCell ref="A66:A68"/>
    <mergeCell ref="A70:A71"/>
    <mergeCell ref="A72:A74"/>
    <mergeCell ref="A76:A77"/>
    <mergeCell ref="A78:A80"/>
    <mergeCell ref="A82:A83"/>
    <mergeCell ref="A48:A50"/>
    <mergeCell ref="A52:A53"/>
    <mergeCell ref="A54:A56"/>
    <mergeCell ref="A58:A59"/>
    <mergeCell ref="A60:A62"/>
    <mergeCell ref="A64:A65"/>
    <mergeCell ref="A102:A104"/>
    <mergeCell ref="A106:A107"/>
    <mergeCell ref="A108:A110"/>
    <mergeCell ref="A112:A113"/>
    <mergeCell ref="A114:A116"/>
    <mergeCell ref="A118:A119"/>
    <mergeCell ref="A84:A86"/>
    <mergeCell ref="A88:A89"/>
    <mergeCell ref="A90:A92"/>
    <mergeCell ref="A94:A95"/>
    <mergeCell ref="A96:A98"/>
    <mergeCell ref="A100:A101"/>
    <mergeCell ref="A138:A140"/>
    <mergeCell ref="A142:A143"/>
    <mergeCell ref="A144:A146"/>
    <mergeCell ref="A148:A149"/>
    <mergeCell ref="A150:A152"/>
    <mergeCell ref="A154:A155"/>
    <mergeCell ref="A120:A122"/>
    <mergeCell ref="A124:A125"/>
    <mergeCell ref="A126:A128"/>
    <mergeCell ref="A130:A131"/>
    <mergeCell ref="A132:A134"/>
    <mergeCell ref="A136:A137"/>
    <mergeCell ref="A174:A176"/>
    <mergeCell ref="A178:A179"/>
    <mergeCell ref="A180:A182"/>
    <mergeCell ref="A184:A185"/>
    <mergeCell ref="A186:A188"/>
    <mergeCell ref="A190:A191"/>
    <mergeCell ref="A156:A158"/>
    <mergeCell ref="A160:A161"/>
    <mergeCell ref="A162:A164"/>
    <mergeCell ref="A166:A167"/>
    <mergeCell ref="A168:A170"/>
    <mergeCell ref="A172:A173"/>
    <mergeCell ref="A210:A212"/>
    <mergeCell ref="A214:A215"/>
    <mergeCell ref="A216:A218"/>
    <mergeCell ref="A220:A221"/>
    <mergeCell ref="A222:A224"/>
    <mergeCell ref="A226:A227"/>
    <mergeCell ref="A192:A194"/>
    <mergeCell ref="A196:A197"/>
    <mergeCell ref="A198:A200"/>
    <mergeCell ref="A202:A203"/>
    <mergeCell ref="A204:A206"/>
    <mergeCell ref="A208:A209"/>
    <mergeCell ref="A246:A248"/>
    <mergeCell ref="A250:A251"/>
    <mergeCell ref="A252:A254"/>
    <mergeCell ref="A256:A257"/>
    <mergeCell ref="A258:A260"/>
    <mergeCell ref="A262:A263"/>
    <mergeCell ref="A228:A230"/>
    <mergeCell ref="A232:A233"/>
    <mergeCell ref="A234:A236"/>
    <mergeCell ref="A238:A239"/>
    <mergeCell ref="A240:A242"/>
    <mergeCell ref="A244:A245"/>
    <mergeCell ref="A282:A284"/>
    <mergeCell ref="A286:A287"/>
    <mergeCell ref="A288:A290"/>
    <mergeCell ref="A292:A293"/>
    <mergeCell ref="A294:A296"/>
    <mergeCell ref="A298:A299"/>
    <mergeCell ref="A264:A266"/>
    <mergeCell ref="A268:A269"/>
    <mergeCell ref="A270:A272"/>
    <mergeCell ref="A274:A275"/>
    <mergeCell ref="A276:A278"/>
    <mergeCell ref="A280:A281"/>
    <mergeCell ref="A318:A320"/>
    <mergeCell ref="A322:A323"/>
    <mergeCell ref="A324:A326"/>
    <mergeCell ref="A328:A329"/>
    <mergeCell ref="A330:A332"/>
    <mergeCell ref="A334:A335"/>
    <mergeCell ref="A300:A302"/>
    <mergeCell ref="A304:A305"/>
    <mergeCell ref="A306:A308"/>
    <mergeCell ref="A310:A311"/>
    <mergeCell ref="A312:A314"/>
    <mergeCell ref="A316:A317"/>
    <mergeCell ref="A354:A356"/>
    <mergeCell ref="A358:A359"/>
    <mergeCell ref="A360:A362"/>
    <mergeCell ref="A364:A365"/>
    <mergeCell ref="A366:A368"/>
    <mergeCell ref="A370:A371"/>
    <mergeCell ref="A336:A338"/>
    <mergeCell ref="A340:A341"/>
    <mergeCell ref="A342:A344"/>
    <mergeCell ref="A346:A347"/>
    <mergeCell ref="A348:A350"/>
    <mergeCell ref="A352:A353"/>
    <mergeCell ref="A390:A392"/>
    <mergeCell ref="A394:A395"/>
    <mergeCell ref="A396:A398"/>
    <mergeCell ref="A400:A401"/>
    <mergeCell ref="A402:A404"/>
    <mergeCell ref="A406:A407"/>
    <mergeCell ref="A372:A374"/>
    <mergeCell ref="A376:A377"/>
    <mergeCell ref="A378:A380"/>
    <mergeCell ref="A382:A383"/>
    <mergeCell ref="A384:A386"/>
    <mergeCell ref="A388:A389"/>
    <mergeCell ref="A426:A428"/>
    <mergeCell ref="A430:A431"/>
    <mergeCell ref="A432:A434"/>
    <mergeCell ref="A436:A437"/>
    <mergeCell ref="A438:A440"/>
    <mergeCell ref="A442:A443"/>
    <mergeCell ref="A408:A410"/>
    <mergeCell ref="A412:A413"/>
    <mergeCell ref="A414:A416"/>
    <mergeCell ref="A418:A419"/>
    <mergeCell ref="A420:A422"/>
    <mergeCell ref="A424:A425"/>
    <mergeCell ref="A462:A464"/>
    <mergeCell ref="A466:A467"/>
    <mergeCell ref="A468:A470"/>
    <mergeCell ref="A472:A473"/>
    <mergeCell ref="A474:A476"/>
    <mergeCell ref="A478:A479"/>
    <mergeCell ref="A444:A446"/>
    <mergeCell ref="A448:A449"/>
    <mergeCell ref="A450:A452"/>
    <mergeCell ref="A454:A455"/>
    <mergeCell ref="A456:A458"/>
    <mergeCell ref="A460:A461"/>
    <mergeCell ref="A498:A500"/>
    <mergeCell ref="A502:A503"/>
    <mergeCell ref="A504:A506"/>
    <mergeCell ref="A508:A509"/>
    <mergeCell ref="A510:A512"/>
    <mergeCell ref="A514:A515"/>
    <mergeCell ref="A480:A482"/>
    <mergeCell ref="A484:A485"/>
    <mergeCell ref="A486:A488"/>
    <mergeCell ref="A490:A491"/>
    <mergeCell ref="A492:A494"/>
    <mergeCell ref="A496:A497"/>
    <mergeCell ref="A534:A536"/>
    <mergeCell ref="A538:A539"/>
    <mergeCell ref="A540:A542"/>
    <mergeCell ref="A544:A545"/>
    <mergeCell ref="A546:A548"/>
    <mergeCell ref="A550:A551"/>
    <mergeCell ref="A516:A518"/>
    <mergeCell ref="A520:A521"/>
    <mergeCell ref="A522:A524"/>
    <mergeCell ref="A526:A527"/>
    <mergeCell ref="A528:A530"/>
    <mergeCell ref="A532:A533"/>
    <mergeCell ref="A570:A572"/>
    <mergeCell ref="A574:A575"/>
    <mergeCell ref="A576:A578"/>
    <mergeCell ref="A580:A581"/>
    <mergeCell ref="A582:A584"/>
    <mergeCell ref="A586:A587"/>
    <mergeCell ref="A552:A554"/>
    <mergeCell ref="A556:A557"/>
    <mergeCell ref="A558:A560"/>
    <mergeCell ref="A562:A563"/>
    <mergeCell ref="A564:A566"/>
    <mergeCell ref="A568:A569"/>
    <mergeCell ref="A606:A608"/>
    <mergeCell ref="A610:A611"/>
    <mergeCell ref="A612:A614"/>
    <mergeCell ref="A616:A617"/>
    <mergeCell ref="A618:A620"/>
    <mergeCell ref="A622:A623"/>
    <mergeCell ref="A588:A590"/>
    <mergeCell ref="A592:A593"/>
    <mergeCell ref="A594:A596"/>
    <mergeCell ref="A598:A599"/>
    <mergeCell ref="A600:A602"/>
    <mergeCell ref="A604:A605"/>
    <mergeCell ref="A642:A644"/>
    <mergeCell ref="A646:A647"/>
    <mergeCell ref="A648:A650"/>
    <mergeCell ref="A652:A653"/>
    <mergeCell ref="A654:A656"/>
    <mergeCell ref="A658:A659"/>
    <mergeCell ref="A624:A626"/>
    <mergeCell ref="A628:A629"/>
    <mergeCell ref="A630:A632"/>
    <mergeCell ref="A634:A635"/>
    <mergeCell ref="A636:A638"/>
    <mergeCell ref="A640:A641"/>
    <mergeCell ref="A696:A698"/>
    <mergeCell ref="A678:A680"/>
    <mergeCell ref="A682:A683"/>
    <mergeCell ref="A684:A686"/>
    <mergeCell ref="A688:A689"/>
    <mergeCell ref="A690:A692"/>
    <mergeCell ref="A694:A695"/>
    <mergeCell ref="A660:A662"/>
    <mergeCell ref="A664:A665"/>
    <mergeCell ref="A666:A668"/>
    <mergeCell ref="A670:A671"/>
    <mergeCell ref="A672:A674"/>
    <mergeCell ref="A676:A677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L703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baseColWidth="10" defaultRowHeight="12.75"/>
  <cols>
    <col min="1" max="2" width="18.28515625" bestFit="1" customWidth="1"/>
    <col min="3" max="3" width="17.42578125" bestFit="1" customWidth="1"/>
    <col min="4" max="4" width="16.42578125" bestFit="1" customWidth="1"/>
    <col min="5" max="5" width="19.7109375" bestFit="1" customWidth="1"/>
    <col min="6" max="6" width="14.5703125" bestFit="1" customWidth="1"/>
    <col min="7" max="7" width="19.7109375" bestFit="1" customWidth="1"/>
    <col min="8" max="8" width="14.5703125" bestFit="1" customWidth="1"/>
    <col min="9" max="9" width="19" bestFit="1" customWidth="1"/>
    <col min="12" max="12" width="19" hidden="1" customWidth="1"/>
  </cols>
  <sheetData>
    <row r="1" spans="1:12" ht="18.75" thickBot="1">
      <c r="A1" s="233" t="s">
        <v>3184</v>
      </c>
      <c r="B1" s="231" t="s">
        <v>1871</v>
      </c>
      <c r="C1" s="232"/>
      <c r="D1" s="231" t="s">
        <v>7111</v>
      </c>
      <c r="E1" s="232"/>
      <c r="F1" s="231" t="s">
        <v>1878</v>
      </c>
      <c r="G1" s="232"/>
      <c r="H1" s="231" t="s">
        <v>25</v>
      </c>
      <c r="I1" s="232"/>
    </row>
    <row r="2" spans="1:12" ht="16.5" thickBot="1">
      <c r="A2" s="234"/>
      <c r="B2" s="211" t="s">
        <v>1872</v>
      </c>
      <c r="C2" s="212" t="s">
        <v>1873</v>
      </c>
      <c r="D2" s="211" t="s">
        <v>1872</v>
      </c>
      <c r="E2" s="212" t="s">
        <v>1873</v>
      </c>
      <c r="F2" s="216" t="s">
        <v>1872</v>
      </c>
      <c r="G2" s="217" t="s">
        <v>1873</v>
      </c>
      <c r="H2" s="218" t="s">
        <v>1872</v>
      </c>
      <c r="I2" s="219" t="s">
        <v>1873</v>
      </c>
      <c r="L2" t="s">
        <v>1873</v>
      </c>
    </row>
    <row r="3" spans="1:12" ht="16.5" thickBot="1">
      <c r="A3" s="169" t="s">
        <v>1113</v>
      </c>
      <c r="B3" s="84" t="s">
        <v>1351</v>
      </c>
      <c r="C3" s="69" t="s">
        <v>1867</v>
      </c>
      <c r="D3" s="56" t="s">
        <v>1314</v>
      </c>
      <c r="E3" s="57" t="str">
        <f>D159 &amp; " " &amp;I3</f>
        <v>auriéu abadaia</v>
      </c>
      <c r="F3" s="56"/>
      <c r="G3" s="57"/>
      <c r="H3" s="66" t="s">
        <v>1352</v>
      </c>
      <c r="I3" s="86" t="s">
        <v>1351</v>
      </c>
      <c r="L3" s="219" t="s">
        <v>1351</v>
      </c>
    </row>
    <row r="4" spans="1:12">
      <c r="A4" s="226" t="s">
        <v>3305</v>
      </c>
      <c r="B4" s="88"/>
      <c r="C4" s="57"/>
      <c r="D4" s="56" t="s">
        <v>1319</v>
      </c>
      <c r="E4" s="57" t="str">
        <f>D160 &amp; " " &amp;I3</f>
        <v>auriés abadaia</v>
      </c>
      <c r="F4" s="67"/>
      <c r="G4" s="57"/>
      <c r="H4" s="66"/>
      <c r="I4" s="57" t="s">
        <v>1315</v>
      </c>
      <c r="L4" s="86" t="s">
        <v>1315</v>
      </c>
    </row>
    <row r="5" spans="1:12">
      <c r="A5" s="227"/>
      <c r="B5" s="56"/>
      <c r="C5" s="57"/>
      <c r="D5" s="56" t="s">
        <v>1326</v>
      </c>
      <c r="E5" s="57" t="str">
        <f>D161 &amp; " " &amp;I3</f>
        <v>aurié abadaia</v>
      </c>
      <c r="F5" s="67" t="s">
        <v>1322</v>
      </c>
      <c r="G5" s="69" t="s">
        <v>2392</v>
      </c>
      <c r="H5" s="58"/>
      <c r="I5" s="57" t="s">
        <v>1864</v>
      </c>
      <c r="L5" s="57" t="s">
        <v>1864</v>
      </c>
    </row>
    <row r="6" spans="1:12">
      <c r="A6" s="228" t="s">
        <v>3308</v>
      </c>
      <c r="B6" s="56"/>
      <c r="C6" s="57"/>
      <c r="D6" s="56" t="s">
        <v>1333</v>
      </c>
      <c r="E6" s="57" t="str">
        <f>D162 &amp; " " &amp;I3</f>
        <v>aurian abadaia</v>
      </c>
      <c r="F6" s="67" t="s">
        <v>1336</v>
      </c>
      <c r="G6" s="69" t="s">
        <v>1865</v>
      </c>
      <c r="H6" s="66"/>
      <c r="I6" s="57"/>
      <c r="L6" s="57"/>
    </row>
    <row r="7" spans="1:12">
      <c r="A7" s="229"/>
      <c r="B7" s="56"/>
      <c r="C7" s="57"/>
      <c r="D7" s="56" t="s">
        <v>1341</v>
      </c>
      <c r="E7" s="57" t="str">
        <f>D163 &amp; " " &amp;I3</f>
        <v>aurias abadaia</v>
      </c>
      <c r="F7" s="67" t="s">
        <v>1337</v>
      </c>
      <c r="G7" s="69" t="s">
        <v>1866</v>
      </c>
      <c r="H7" s="66"/>
      <c r="I7" s="57"/>
      <c r="L7" s="57"/>
    </row>
    <row r="8" spans="1:12" ht="13.5" thickBot="1">
      <c r="A8" s="230"/>
      <c r="B8" s="89"/>
      <c r="C8" s="90"/>
      <c r="D8" s="89" t="s">
        <v>1348</v>
      </c>
      <c r="E8" s="90" t="str">
        <f>D164 &amp; " " &amp;I3</f>
        <v>aurien abadaia</v>
      </c>
      <c r="F8" s="80"/>
      <c r="G8" s="90"/>
      <c r="H8" s="91"/>
      <c r="I8" s="90"/>
      <c r="L8" s="57"/>
    </row>
    <row r="9" spans="1:12" ht="13.5" thickBot="1">
      <c r="A9" s="169" t="s">
        <v>1114</v>
      </c>
      <c r="B9" s="18" t="s">
        <v>1310</v>
      </c>
      <c r="C9" s="19" t="s">
        <v>1887</v>
      </c>
      <c r="D9" s="25" t="s">
        <v>1354</v>
      </c>
      <c r="E9" s="23" t="str">
        <f>D159 &amp; " " &amp;I9</f>
        <v>auriéu abadeira</v>
      </c>
      <c r="F9" s="26"/>
      <c r="G9" s="23"/>
      <c r="H9" s="20" t="s">
        <v>1312</v>
      </c>
      <c r="I9" s="19" t="s">
        <v>1310</v>
      </c>
      <c r="L9" s="90" t="s">
        <v>1310</v>
      </c>
    </row>
    <row r="10" spans="1:12">
      <c r="A10" s="226" t="s">
        <v>3305</v>
      </c>
      <c r="B10" s="26"/>
      <c r="C10" s="27"/>
      <c r="D10" s="34" t="s">
        <v>1357</v>
      </c>
      <c r="E10" s="32" t="str">
        <f>D160 &amp; " " &amp;I9</f>
        <v>auriés abadeira</v>
      </c>
      <c r="F10" s="35"/>
      <c r="G10" s="27"/>
      <c r="H10" s="28"/>
      <c r="I10" s="27" t="s">
        <v>1311</v>
      </c>
      <c r="L10" s="19" t="s">
        <v>1311</v>
      </c>
    </row>
    <row r="11" spans="1:12">
      <c r="A11" s="227"/>
      <c r="B11" s="26"/>
      <c r="C11" s="27"/>
      <c r="D11" s="34" t="s">
        <v>1361</v>
      </c>
      <c r="E11" s="32" t="str">
        <f>D161 &amp; " " &amp;I9</f>
        <v>aurié abadeira</v>
      </c>
      <c r="F11" s="36" t="s">
        <v>1381</v>
      </c>
      <c r="G11" s="37" t="s">
        <v>2393</v>
      </c>
      <c r="H11" s="34"/>
      <c r="I11" s="27" t="str">
        <f>"avènt" &amp; " " &amp; I9</f>
        <v>avènt abadeira</v>
      </c>
      <c r="L11" s="27" t="str">
        <f>"avènt" &amp; " " &amp; L9</f>
        <v>avènt abadeira</v>
      </c>
    </row>
    <row r="12" spans="1:12">
      <c r="A12" s="228" t="s">
        <v>3308</v>
      </c>
      <c r="B12" s="26"/>
      <c r="C12" s="27"/>
      <c r="D12" s="34" t="s">
        <v>1366</v>
      </c>
      <c r="E12" s="32" t="str">
        <f>D162 &amp; " " &amp;I9</f>
        <v>aurian abadeira</v>
      </c>
      <c r="F12" s="35" t="s">
        <v>1369</v>
      </c>
      <c r="G12" s="37" t="s">
        <v>1889</v>
      </c>
      <c r="H12" s="34"/>
      <c r="I12" s="27"/>
      <c r="L12" s="27"/>
    </row>
    <row r="13" spans="1:12">
      <c r="A13" s="229"/>
      <c r="B13" s="26"/>
      <c r="C13" s="27"/>
      <c r="D13" s="34" t="s">
        <v>1373</v>
      </c>
      <c r="E13" s="32" t="str">
        <f>D163 &amp; " " &amp;I9</f>
        <v>aurias abadeira</v>
      </c>
      <c r="F13" s="35" t="s">
        <v>1370</v>
      </c>
      <c r="G13" s="37" t="s">
        <v>1888</v>
      </c>
      <c r="H13" s="34"/>
      <c r="I13" s="27"/>
      <c r="L13" s="27"/>
    </row>
    <row r="14" spans="1:12" ht="13.5" thickBot="1">
      <c r="A14" s="230"/>
      <c r="B14" s="38"/>
      <c r="C14" s="39"/>
      <c r="D14" s="46" t="s">
        <v>1378</v>
      </c>
      <c r="E14" s="44" t="str">
        <f>D164 &amp; " " &amp;I9</f>
        <v>aurien abadeira</v>
      </c>
      <c r="F14" s="47"/>
      <c r="G14" s="39"/>
      <c r="H14" s="46"/>
      <c r="I14" s="39"/>
      <c r="L14" s="27"/>
    </row>
    <row r="15" spans="1:12" ht="13.5" thickBot="1">
      <c r="A15" s="169" t="s">
        <v>1115</v>
      </c>
      <c r="B15" s="48" t="s">
        <v>1388</v>
      </c>
      <c r="C15" s="49" t="str">
        <f>"avé" &amp; " " &amp; L15</f>
        <v>avé abanca</v>
      </c>
      <c r="D15" s="55" t="s">
        <v>1392</v>
      </c>
      <c r="E15" s="53" t="str">
        <f>D159 &amp; " " &amp; I15</f>
        <v>auriéu abanca</v>
      </c>
      <c r="F15" s="56"/>
      <c r="G15" s="53"/>
      <c r="H15" s="50" t="s">
        <v>1390</v>
      </c>
      <c r="I15" s="49" t="s">
        <v>1388</v>
      </c>
      <c r="L15" s="39" t="s">
        <v>1388</v>
      </c>
    </row>
    <row r="16" spans="1:12">
      <c r="A16" s="226" t="s">
        <v>3305</v>
      </c>
      <c r="B16" s="56"/>
      <c r="C16" s="57"/>
      <c r="D16" s="66" t="s">
        <v>1395</v>
      </c>
      <c r="E16" s="62" t="str">
        <f>D160 &amp; " " &amp; I15</f>
        <v>auriés abanca</v>
      </c>
      <c r="F16" s="67"/>
      <c r="G16" s="57"/>
      <c r="H16" s="58"/>
      <c r="I16" s="57" t="s">
        <v>1389</v>
      </c>
      <c r="L16" s="49" t="s">
        <v>1389</v>
      </c>
    </row>
    <row r="17" spans="1:12">
      <c r="A17" s="227"/>
      <c r="B17" s="56"/>
      <c r="C17" s="57"/>
      <c r="D17" s="66" t="s">
        <v>1399</v>
      </c>
      <c r="E17" s="62" t="str">
        <f>D161 &amp; " " &amp; I15</f>
        <v>aurié abanca</v>
      </c>
      <c r="F17" s="67" t="s">
        <v>1396</v>
      </c>
      <c r="G17" s="57" t="str">
        <f>"agues" &amp; " " &amp; I15</f>
        <v>agues abanca</v>
      </c>
      <c r="H17" s="66"/>
      <c r="I17" s="57" t="str">
        <f>"avènt" &amp; " " &amp; I15</f>
        <v>avènt abanca</v>
      </c>
      <c r="L17" s="57" t="str">
        <f>"avènt" &amp; " " &amp; L15</f>
        <v>avènt abanca</v>
      </c>
    </row>
    <row r="18" spans="1:12">
      <c r="A18" s="228" t="s">
        <v>3308</v>
      </c>
      <c r="B18" s="56"/>
      <c r="C18" s="57"/>
      <c r="D18" s="66" t="s">
        <v>1403</v>
      </c>
      <c r="E18" s="62" t="str">
        <f>D162 &amp; " " &amp; I15</f>
        <v>aurian abanca</v>
      </c>
      <c r="F18" s="68" t="s">
        <v>1426</v>
      </c>
      <c r="G18" s="69" t="str">
        <f>"aguen" &amp; " " &amp; I15</f>
        <v>aguen abanca</v>
      </c>
      <c r="H18" s="66"/>
      <c r="I18" s="57"/>
      <c r="L18" s="57"/>
    </row>
    <row r="19" spans="1:12">
      <c r="A19" s="229"/>
      <c r="B19" s="56"/>
      <c r="C19" s="57"/>
      <c r="D19" s="66" t="s">
        <v>1407</v>
      </c>
      <c r="E19" s="62" t="str">
        <f>D163 &amp; " " &amp; I15</f>
        <v>aurias abanca</v>
      </c>
      <c r="F19" s="67" t="s">
        <v>1404</v>
      </c>
      <c r="G19" s="57" t="str">
        <f>"agués" &amp; " " &amp; I15</f>
        <v>agués abanca</v>
      </c>
      <c r="H19" s="66"/>
      <c r="I19" s="57"/>
      <c r="L19" s="57"/>
    </row>
    <row r="20" spans="1:12" ht="13.5" thickBot="1">
      <c r="A20" s="230"/>
      <c r="B20" s="70"/>
      <c r="C20" s="71"/>
      <c r="D20" s="72" t="s">
        <v>1411</v>
      </c>
      <c r="E20" s="76" t="str">
        <f>D164 &amp; " " &amp; I15</f>
        <v>aurien abanca</v>
      </c>
      <c r="F20" s="80"/>
      <c r="G20" s="71"/>
      <c r="H20" s="72"/>
      <c r="I20" s="71"/>
      <c r="L20" s="57"/>
    </row>
    <row r="21" spans="1:12" ht="13.5" thickBot="1">
      <c r="A21" s="169" t="s">
        <v>1116</v>
      </c>
      <c r="B21" s="18" t="s">
        <v>1429</v>
      </c>
      <c r="C21" s="19" t="str">
        <f>"avé" &amp; " " &amp; L21</f>
        <v>avé abarbela</v>
      </c>
      <c r="D21" s="25" t="s">
        <v>1431</v>
      </c>
      <c r="E21" s="27" t="str">
        <f>D159 &amp; " " &amp; I21</f>
        <v>auriéu abarbela</v>
      </c>
      <c r="F21" s="26"/>
      <c r="G21" s="23"/>
      <c r="H21" s="25" t="s">
        <v>1430</v>
      </c>
      <c r="I21" s="23" t="s">
        <v>1429</v>
      </c>
      <c r="L21" s="71" t="s">
        <v>1429</v>
      </c>
    </row>
    <row r="22" spans="1:12">
      <c r="A22" s="226" t="s">
        <v>3305</v>
      </c>
      <c r="B22" s="26"/>
      <c r="C22" s="27"/>
      <c r="D22" s="34" t="s">
        <v>1436</v>
      </c>
      <c r="E22" s="32" t="str">
        <f>D160 &amp; " " &amp; I21</f>
        <v>auriés abarbela</v>
      </c>
      <c r="F22" s="35"/>
      <c r="G22" s="27"/>
      <c r="H22" s="34"/>
      <c r="I22" s="27" t="s">
        <v>1432</v>
      </c>
      <c r="L22" s="23" t="s">
        <v>1432</v>
      </c>
    </row>
    <row r="23" spans="1:12">
      <c r="A23" s="227"/>
      <c r="B23" s="26"/>
      <c r="C23" s="27"/>
      <c r="D23" s="34" t="s">
        <v>1440</v>
      </c>
      <c r="E23" s="32" t="str">
        <f>D161 &amp; " " &amp; I21</f>
        <v>aurié abarbela</v>
      </c>
      <c r="F23" s="35" t="s">
        <v>1460</v>
      </c>
      <c r="G23" s="27" t="str">
        <f>"agues" &amp; " " &amp; I21</f>
        <v>agues abarbela</v>
      </c>
      <c r="H23" s="34"/>
      <c r="I23" s="27" t="str">
        <f>"avènt" &amp; " " &amp; I21</f>
        <v>avènt abarbela</v>
      </c>
      <c r="L23" s="27" t="str">
        <f>"avènt" &amp; " " &amp; L21</f>
        <v>avènt abarbela</v>
      </c>
    </row>
    <row r="24" spans="1:12">
      <c r="A24" s="228" t="s">
        <v>3308</v>
      </c>
      <c r="B24" s="26"/>
      <c r="C24" s="27"/>
      <c r="D24" s="34" t="s">
        <v>1446</v>
      </c>
      <c r="E24" s="32" t="str">
        <f>D162 &amp; " " &amp; I21</f>
        <v>aurian abarbela</v>
      </c>
      <c r="F24" s="35" t="s">
        <v>1445</v>
      </c>
      <c r="G24" s="27" t="str">
        <f>"aguen" &amp; " " &amp; I21</f>
        <v>aguen abarbela</v>
      </c>
      <c r="H24" s="34"/>
      <c r="I24" s="27"/>
      <c r="L24" s="27"/>
    </row>
    <row r="25" spans="1:12">
      <c r="A25" s="229"/>
      <c r="B25" s="26"/>
      <c r="C25" s="27"/>
      <c r="D25" s="34" t="s">
        <v>1451</v>
      </c>
      <c r="E25" s="32" t="str">
        <f>D163 &amp; " " &amp; I21</f>
        <v>aurias abarbela</v>
      </c>
      <c r="F25" s="35" t="s">
        <v>1435</v>
      </c>
      <c r="G25" s="27" t="str">
        <f>"agués" &amp; " " &amp; I21</f>
        <v>agués abarbela</v>
      </c>
      <c r="H25" s="34"/>
      <c r="I25" s="27"/>
      <c r="L25" s="27"/>
    </row>
    <row r="26" spans="1:12" ht="13.5" thickBot="1">
      <c r="A26" s="230"/>
      <c r="B26" s="38"/>
      <c r="C26" s="39"/>
      <c r="D26" s="46" t="s">
        <v>1456</v>
      </c>
      <c r="E26" s="44" t="str">
        <f>D164 &amp; " " &amp; I21</f>
        <v>aurien abarbela</v>
      </c>
      <c r="F26" s="47"/>
      <c r="G26" s="39"/>
      <c r="H26" s="46"/>
      <c r="I26" s="39"/>
      <c r="L26" s="27"/>
    </row>
    <row r="27" spans="1:12" ht="13.5" thickBot="1">
      <c r="A27" s="169" t="s">
        <v>1117</v>
      </c>
      <c r="B27" s="48" t="s">
        <v>1470</v>
      </c>
      <c r="C27" s="49" t="str">
        <f>"avé" &amp; " " &amp; L27</f>
        <v>avé abeissa</v>
      </c>
      <c r="D27" s="55" t="s">
        <v>1473</v>
      </c>
      <c r="E27" s="57" t="str">
        <f>D159 &amp; " " &amp; I27</f>
        <v>auriéu abeissa</v>
      </c>
      <c r="F27" s="56"/>
      <c r="G27" s="53"/>
      <c r="H27" s="55" t="s">
        <v>1471</v>
      </c>
      <c r="I27" s="53" t="s">
        <v>1470</v>
      </c>
      <c r="L27" s="39" t="s">
        <v>1470</v>
      </c>
    </row>
    <row r="28" spans="1:12">
      <c r="A28" s="226" t="s">
        <v>3305</v>
      </c>
      <c r="B28" s="56"/>
      <c r="C28" s="57"/>
      <c r="D28" s="66" t="s">
        <v>1478</v>
      </c>
      <c r="E28" s="62" t="str">
        <f>D160 &amp; " " &amp; I27</f>
        <v>auriés abeissa</v>
      </c>
      <c r="F28" s="67"/>
      <c r="G28" s="57"/>
      <c r="H28" s="66"/>
      <c r="I28" s="57" t="s">
        <v>1474</v>
      </c>
      <c r="L28" s="53" t="s">
        <v>1474</v>
      </c>
    </row>
    <row r="29" spans="1:12">
      <c r="A29" s="227"/>
      <c r="B29" s="56"/>
      <c r="C29" s="57"/>
      <c r="D29" s="66" t="s">
        <v>1483</v>
      </c>
      <c r="E29" s="62" t="str">
        <f>D161 &amp; " " &amp; I27</f>
        <v>aurié abeissa</v>
      </c>
      <c r="F29" s="68" t="s">
        <v>1503</v>
      </c>
      <c r="G29" s="69" t="str">
        <f>"agues" &amp; " " &amp; I27</f>
        <v>agues abeissa</v>
      </c>
      <c r="H29" s="66"/>
      <c r="I29" s="57" t="str">
        <f>"avènt" &amp; " " &amp; I27</f>
        <v>avènt abeissa</v>
      </c>
      <c r="L29" s="57" t="str">
        <f>"avènt" &amp; " " &amp; L27</f>
        <v>avènt abeissa</v>
      </c>
    </row>
    <row r="30" spans="1:12">
      <c r="A30" s="228" t="s">
        <v>3308</v>
      </c>
      <c r="B30" s="56"/>
      <c r="C30" s="57"/>
      <c r="D30" s="66" t="s">
        <v>1489</v>
      </c>
      <c r="E30" s="62" t="str">
        <f>D162 &amp; " " &amp; I27</f>
        <v>aurian abeissa</v>
      </c>
      <c r="F30" s="67" t="s">
        <v>1491</v>
      </c>
      <c r="G30" s="57" t="str">
        <f>"aguen" &amp; " " &amp; I27</f>
        <v>aguen abeissa</v>
      </c>
      <c r="H30" s="66"/>
      <c r="I30" s="57"/>
      <c r="L30" s="57"/>
    </row>
    <row r="31" spans="1:12">
      <c r="A31" s="229"/>
      <c r="B31" s="56"/>
      <c r="C31" s="57"/>
      <c r="D31" s="66" t="s">
        <v>1496</v>
      </c>
      <c r="E31" s="62" t="str">
        <f>D163 &amp; " " &amp; I27</f>
        <v>aurias abeissa</v>
      </c>
      <c r="F31" s="67" t="s">
        <v>1492</v>
      </c>
      <c r="G31" s="57" t="str">
        <f>"agués" &amp; " " &amp; I27</f>
        <v>agués abeissa</v>
      </c>
      <c r="H31" s="66"/>
      <c r="I31" s="57"/>
      <c r="L31" s="57"/>
    </row>
    <row r="32" spans="1:12" ht="13.5" thickBot="1">
      <c r="A32" s="230"/>
      <c r="B32" s="70"/>
      <c r="C32" s="71"/>
      <c r="D32" s="72" t="s">
        <v>1501</v>
      </c>
      <c r="E32" s="76" t="str">
        <f>D164 &amp; " " &amp; I27</f>
        <v>aurien abeissa</v>
      </c>
      <c r="F32" s="80"/>
      <c r="G32" s="71"/>
      <c r="H32" s="72"/>
      <c r="I32" s="71"/>
      <c r="L32" s="57"/>
    </row>
    <row r="33" spans="1:12" ht="13.5" thickBot="1">
      <c r="A33" s="169" t="s">
        <v>1118</v>
      </c>
      <c r="B33" s="18" t="s">
        <v>1511</v>
      </c>
      <c r="C33" s="19" t="str">
        <f>"avé" &amp; " " &amp; L33</f>
        <v>avé abela</v>
      </c>
      <c r="D33" s="25" t="s">
        <v>1513</v>
      </c>
      <c r="E33" s="27" t="str">
        <f>D159 &amp; " " &amp; I33</f>
        <v>auriéu abela</v>
      </c>
      <c r="F33" s="26"/>
      <c r="G33" s="23"/>
      <c r="H33" s="25" t="s">
        <v>1512</v>
      </c>
      <c r="I33" s="23" t="s">
        <v>1511</v>
      </c>
      <c r="L33" s="71" t="s">
        <v>1511</v>
      </c>
    </row>
    <row r="34" spans="1:12">
      <c r="A34" s="226" t="s">
        <v>3305</v>
      </c>
      <c r="B34" s="26"/>
      <c r="C34" s="27"/>
      <c r="D34" s="34" t="s">
        <v>1517</v>
      </c>
      <c r="E34" s="32" t="str">
        <f>D160 &amp; " " &amp; I33</f>
        <v>auriés abela</v>
      </c>
      <c r="F34" s="35"/>
      <c r="G34" s="27"/>
      <c r="H34" s="34"/>
      <c r="I34" s="27" t="s">
        <v>1514</v>
      </c>
      <c r="L34" s="23" t="s">
        <v>1514</v>
      </c>
    </row>
    <row r="35" spans="1:12">
      <c r="A35" s="227"/>
      <c r="B35" s="26"/>
      <c r="C35" s="27"/>
      <c r="D35" s="34" t="s">
        <v>1521</v>
      </c>
      <c r="E35" s="32" t="str">
        <f>D161 &amp; " " &amp; I33</f>
        <v>aurié abela</v>
      </c>
      <c r="F35" s="36" t="s">
        <v>1541</v>
      </c>
      <c r="G35" s="37" t="str">
        <f>"agues" &amp; " " &amp; I33</f>
        <v>agues abela</v>
      </c>
      <c r="H35" s="34"/>
      <c r="I35" s="27" t="str">
        <f>"avènt" &amp; " " &amp; I33</f>
        <v>avènt abela</v>
      </c>
      <c r="L35" s="27" t="str">
        <f>"avènt" &amp; " " &amp; L33</f>
        <v>avènt abela</v>
      </c>
    </row>
    <row r="36" spans="1:12">
      <c r="A36" s="228" t="s">
        <v>3308</v>
      </c>
      <c r="B36" s="26"/>
      <c r="C36" s="27"/>
      <c r="D36" s="34" t="s">
        <v>1526</v>
      </c>
      <c r="E36" s="32" t="str">
        <f>D162 &amp; " " &amp; I33</f>
        <v>aurian abela</v>
      </c>
      <c r="F36" s="35" t="s">
        <v>1529</v>
      </c>
      <c r="G36" s="27" t="str">
        <f>"aguen" &amp; " " &amp; I33</f>
        <v>aguen abela</v>
      </c>
      <c r="H36" s="34"/>
      <c r="I36" s="27"/>
      <c r="L36" s="27"/>
    </row>
    <row r="37" spans="1:12">
      <c r="A37" s="229"/>
      <c r="B37" s="26"/>
      <c r="C37" s="27"/>
      <c r="D37" s="34" t="s">
        <v>1533</v>
      </c>
      <c r="E37" s="32" t="str">
        <f>D163 &amp; " " &amp; I33</f>
        <v>aurias abela</v>
      </c>
      <c r="F37" s="35" t="s">
        <v>1530</v>
      </c>
      <c r="G37" s="27" t="str">
        <f>"agués" &amp; " " &amp; I33</f>
        <v>agués abela</v>
      </c>
      <c r="H37" s="34"/>
      <c r="I37" s="27"/>
      <c r="L37" s="27"/>
    </row>
    <row r="38" spans="1:12" ht="13.5" thickBot="1">
      <c r="A38" s="230"/>
      <c r="B38" s="38"/>
      <c r="C38" s="39"/>
      <c r="D38" s="46" t="s">
        <v>1538</v>
      </c>
      <c r="E38" s="44" t="str">
        <f>D164 &amp; " " &amp; I33</f>
        <v>aurien abela</v>
      </c>
      <c r="F38" s="47"/>
      <c r="G38" s="39"/>
      <c r="H38" s="46"/>
      <c r="I38" s="39"/>
      <c r="L38" s="27"/>
    </row>
    <row r="39" spans="1:12" ht="13.5" thickBot="1">
      <c r="A39" s="169" t="s">
        <v>1119</v>
      </c>
      <c r="B39" s="48" t="s">
        <v>1552</v>
      </c>
      <c r="C39" s="49" t="str">
        <f>"avé" &amp; " " &amp; L39</f>
        <v>avé abeluga</v>
      </c>
      <c r="D39" s="55" t="s">
        <v>1555</v>
      </c>
      <c r="E39" s="57" t="str">
        <f>D159 &amp; " " &amp; I39</f>
        <v>auriéu abeluga</v>
      </c>
      <c r="F39" s="56"/>
      <c r="G39" s="53"/>
      <c r="H39" s="55" t="s">
        <v>1553</v>
      </c>
      <c r="I39" s="53" t="s">
        <v>1552</v>
      </c>
      <c r="L39" s="39" t="s">
        <v>1552</v>
      </c>
    </row>
    <row r="40" spans="1:12">
      <c r="A40" s="226" t="s">
        <v>3305</v>
      </c>
      <c r="B40" s="56"/>
      <c r="C40" s="57"/>
      <c r="D40" s="66" t="s">
        <v>1559</v>
      </c>
      <c r="E40" s="62" t="str">
        <f>D160 &amp; " " &amp; I39</f>
        <v>auriés abeluga</v>
      </c>
      <c r="F40" s="67"/>
      <c r="G40" s="57"/>
      <c r="H40" s="58"/>
      <c r="I40" s="57" t="s">
        <v>1556</v>
      </c>
      <c r="L40" s="53" t="s">
        <v>1556</v>
      </c>
    </row>
    <row r="41" spans="1:12">
      <c r="A41" s="227"/>
      <c r="B41" s="56"/>
      <c r="C41" s="57"/>
      <c r="D41" s="66" t="s">
        <v>1563</v>
      </c>
      <c r="E41" s="62" t="str">
        <f>D161 &amp; " " &amp; I39</f>
        <v>aurié abeluga</v>
      </c>
      <c r="F41" s="67" t="s">
        <v>1560</v>
      </c>
      <c r="G41" s="57" t="str">
        <f>"agues" &amp; " " &amp; I39</f>
        <v>agues abeluga</v>
      </c>
      <c r="H41" s="66"/>
      <c r="I41" s="57" t="str">
        <f>"avènt" &amp; " " &amp; I39</f>
        <v>avènt abeluga</v>
      </c>
      <c r="L41" s="57" t="str">
        <f>"avènt" &amp; " " &amp; L39</f>
        <v>avènt abeluga</v>
      </c>
    </row>
    <row r="42" spans="1:12">
      <c r="A42" s="228" t="s">
        <v>3308</v>
      </c>
      <c r="B42" s="56"/>
      <c r="C42" s="57"/>
      <c r="D42" s="66" t="s">
        <v>1568</v>
      </c>
      <c r="E42" s="62" t="str">
        <f>D162 &amp; " " &amp; I39</f>
        <v>aurian abeluga</v>
      </c>
      <c r="F42" s="68" t="s">
        <v>1587</v>
      </c>
      <c r="G42" s="69" t="str">
        <f>"aguen" &amp; " " &amp; I39</f>
        <v>aguen abeluga</v>
      </c>
      <c r="H42" s="66"/>
      <c r="I42" s="57"/>
      <c r="L42" s="57"/>
    </row>
    <row r="43" spans="1:12">
      <c r="A43" s="229"/>
      <c r="B43" s="56"/>
      <c r="C43" s="57"/>
      <c r="D43" s="66" t="s">
        <v>1573</v>
      </c>
      <c r="E43" s="62" t="str">
        <f>D163 &amp; " " &amp; I39</f>
        <v>aurias abeluga</v>
      </c>
      <c r="F43" s="67" t="s">
        <v>1569</v>
      </c>
      <c r="G43" s="57" t="str">
        <f>"agués" &amp; " " &amp; I39</f>
        <v>agués abeluga</v>
      </c>
      <c r="H43" s="66"/>
      <c r="I43" s="57"/>
      <c r="L43" s="57"/>
    </row>
    <row r="44" spans="1:12" ht="13.5" thickBot="1">
      <c r="A44" s="230"/>
      <c r="B44" s="70"/>
      <c r="C44" s="71"/>
      <c r="D44" s="72" t="s">
        <v>1577</v>
      </c>
      <c r="E44" s="76" t="str">
        <f>D164 &amp; " " &amp; I39</f>
        <v>aurien abeluga</v>
      </c>
      <c r="F44" s="80"/>
      <c r="G44" s="71"/>
      <c r="H44" s="72"/>
      <c r="I44" s="71"/>
      <c r="L44" s="57"/>
    </row>
    <row r="45" spans="1:12" ht="13.5" thickBot="1">
      <c r="A45" s="169" t="s">
        <v>1120</v>
      </c>
      <c r="B45" s="18" t="s">
        <v>1593</v>
      </c>
      <c r="C45" s="19" t="str">
        <f>"avé" &amp; " " &amp; L45</f>
        <v>avé abitua</v>
      </c>
      <c r="D45" s="25" t="s">
        <v>1596</v>
      </c>
      <c r="E45" s="27" t="str">
        <f>D159 &amp; " " &amp; I45</f>
        <v>auriéu abitua</v>
      </c>
      <c r="F45" s="26"/>
      <c r="G45" s="23"/>
      <c r="H45" s="25" t="s">
        <v>1594</v>
      </c>
      <c r="I45" s="23" t="s">
        <v>1593</v>
      </c>
      <c r="L45" s="71" t="s">
        <v>1593</v>
      </c>
    </row>
    <row r="46" spans="1:12">
      <c r="A46" s="226" t="s">
        <v>3305</v>
      </c>
      <c r="B46" s="26"/>
      <c r="C46" s="27"/>
      <c r="D46" s="34" t="s">
        <v>1601</v>
      </c>
      <c r="E46" s="32" t="str">
        <f>D160 &amp; " " &amp; I45</f>
        <v>auriés abitua</v>
      </c>
      <c r="F46" s="35"/>
      <c r="G46" s="27"/>
      <c r="H46" s="34"/>
      <c r="I46" s="27" t="s">
        <v>1597</v>
      </c>
      <c r="L46" s="23" t="s">
        <v>1597</v>
      </c>
    </row>
    <row r="47" spans="1:12">
      <c r="A47" s="227"/>
      <c r="B47" s="26"/>
      <c r="C47" s="27"/>
      <c r="D47" s="34" t="s">
        <v>1608</v>
      </c>
      <c r="E47" s="32" t="str">
        <f>D161 &amp; " " &amp; I45</f>
        <v>aurié abitua</v>
      </c>
      <c r="F47" s="35" t="s">
        <v>1604</v>
      </c>
      <c r="G47" s="27" t="str">
        <f>"agues" &amp; " " &amp; I45</f>
        <v>agues abitua</v>
      </c>
      <c r="H47" s="34"/>
      <c r="I47" s="27" t="str">
        <f>"avènt" &amp; " " &amp; I45</f>
        <v>avènt abitua</v>
      </c>
      <c r="L47" s="27" t="str">
        <f>"avènt" &amp; " " &amp; L45</f>
        <v>avènt abitua</v>
      </c>
    </row>
    <row r="48" spans="1:12">
      <c r="A48" s="228" t="s">
        <v>3308</v>
      </c>
      <c r="B48" s="26"/>
      <c r="C48" s="27"/>
      <c r="D48" s="34" t="s">
        <v>1615</v>
      </c>
      <c r="E48" s="32" t="str">
        <f>D162 &amp; " " &amp; I45</f>
        <v>aurian abitua</v>
      </c>
      <c r="F48" s="35" t="s">
        <v>1618</v>
      </c>
      <c r="G48" s="27" t="str">
        <f>"aguen" &amp; " " &amp; I45</f>
        <v>aguen abitua</v>
      </c>
      <c r="H48" s="34"/>
      <c r="I48" s="27"/>
      <c r="L48" s="27"/>
    </row>
    <row r="49" spans="1:12">
      <c r="A49" s="229"/>
      <c r="B49" s="26"/>
      <c r="C49" s="27"/>
      <c r="D49" s="34" t="s">
        <v>1622</v>
      </c>
      <c r="E49" s="32" t="str">
        <f>D163 &amp; " " &amp; I45</f>
        <v>aurias abitua</v>
      </c>
      <c r="F49" s="35" t="s">
        <v>1619</v>
      </c>
      <c r="G49" s="27" t="str">
        <f>"agués" &amp; " " &amp; I45</f>
        <v>agués abitua</v>
      </c>
      <c r="H49" s="34"/>
      <c r="I49" s="27"/>
      <c r="L49" s="27"/>
    </row>
    <row r="50" spans="1:12" ht="13.5" thickBot="1">
      <c r="A50" s="230"/>
      <c r="B50" s="38"/>
      <c r="C50" s="39"/>
      <c r="D50" s="46" t="s">
        <v>1629</v>
      </c>
      <c r="E50" s="44" t="str">
        <f>D164 &amp; " " &amp; I45</f>
        <v>aurien abitua</v>
      </c>
      <c r="F50" s="47"/>
      <c r="G50" s="39"/>
      <c r="H50" s="46"/>
      <c r="I50" s="39"/>
      <c r="L50" s="27"/>
    </row>
    <row r="51" spans="1:12" ht="13.5" thickBot="1">
      <c r="A51" s="169" t="s">
        <v>1121</v>
      </c>
      <c r="B51" s="48" t="s">
        <v>1633</v>
      </c>
      <c r="C51" s="49" t="str">
        <f>"avé" &amp; " " &amp; L51</f>
        <v>avé ableiga</v>
      </c>
      <c r="D51" s="55" t="s">
        <v>1636</v>
      </c>
      <c r="E51" s="57" t="str">
        <f>D159 &amp; " " &amp; I51</f>
        <v>auriéu ableiga</v>
      </c>
      <c r="F51" s="56"/>
      <c r="G51" s="53"/>
      <c r="H51" s="55" t="s">
        <v>1634</v>
      </c>
      <c r="I51" s="53" t="s">
        <v>1633</v>
      </c>
      <c r="L51" s="39" t="s">
        <v>1633</v>
      </c>
    </row>
    <row r="52" spans="1:12">
      <c r="A52" s="226" t="s">
        <v>3305</v>
      </c>
      <c r="B52" s="56"/>
      <c r="C52" s="57"/>
      <c r="D52" s="66" t="s">
        <v>1641</v>
      </c>
      <c r="E52" s="62" t="str">
        <f>D160 &amp; " " &amp; I51</f>
        <v>auriés ableiga</v>
      </c>
      <c r="F52" s="67"/>
      <c r="G52" s="57"/>
      <c r="H52" s="66"/>
      <c r="I52" s="57" t="s">
        <v>1637</v>
      </c>
      <c r="L52" s="53" t="s">
        <v>1637</v>
      </c>
    </row>
    <row r="53" spans="1:12">
      <c r="A53" s="227"/>
      <c r="B53" s="56"/>
      <c r="C53" s="57"/>
      <c r="D53" s="66" t="s">
        <v>1646</v>
      </c>
      <c r="E53" s="62" t="str">
        <f>D161 &amp; " " &amp; I51</f>
        <v>aurié ableiga</v>
      </c>
      <c r="F53" s="68" t="s">
        <v>1669</v>
      </c>
      <c r="G53" s="69" t="str">
        <f>"agues" &amp; " " &amp; I51</f>
        <v>agues ableiga</v>
      </c>
      <c r="H53" s="66"/>
      <c r="I53" s="57" t="str">
        <f>"avènt" &amp; " " &amp; I51</f>
        <v>avènt ableiga</v>
      </c>
      <c r="L53" s="57" t="str">
        <f>"avènt" &amp; " " &amp; L51</f>
        <v>avènt ableiga</v>
      </c>
    </row>
    <row r="54" spans="1:12">
      <c r="A54" s="228" t="s">
        <v>3308</v>
      </c>
      <c r="B54" s="56"/>
      <c r="C54" s="57"/>
      <c r="D54" s="66" t="s">
        <v>1652</v>
      </c>
      <c r="E54" s="62" t="str">
        <f>D162 &amp; " " &amp; I51</f>
        <v>aurian ableiga</v>
      </c>
      <c r="F54" s="67" t="s">
        <v>1655</v>
      </c>
      <c r="G54" s="57" t="str">
        <f>"aguen" &amp; " " &amp; I51</f>
        <v>aguen ableiga</v>
      </c>
      <c r="H54" s="66"/>
      <c r="I54" s="57"/>
      <c r="L54" s="57"/>
    </row>
    <row r="55" spans="1:12">
      <c r="A55" s="229"/>
      <c r="B55" s="56"/>
      <c r="C55" s="57"/>
      <c r="D55" s="66" t="s">
        <v>1660</v>
      </c>
      <c r="E55" s="62" t="str">
        <f>D163 &amp; " " &amp; I51</f>
        <v>aurias ableiga</v>
      </c>
      <c r="F55" s="67" t="s">
        <v>1656</v>
      </c>
      <c r="G55" s="57" t="str">
        <f>"agués" &amp; " " &amp; I51</f>
        <v>agués ableiga</v>
      </c>
      <c r="H55" s="66"/>
      <c r="I55" s="57"/>
      <c r="L55" s="57"/>
    </row>
    <row r="56" spans="1:12" ht="13.5" thickBot="1">
      <c r="A56" s="230"/>
      <c r="B56" s="70"/>
      <c r="C56" s="71"/>
      <c r="D56" s="72" t="s">
        <v>1666</v>
      </c>
      <c r="E56" s="76" t="str">
        <f>D164 &amp; " " &amp; I51</f>
        <v>aurien ableiga</v>
      </c>
      <c r="F56" s="80"/>
      <c r="G56" s="71"/>
      <c r="H56" s="72"/>
      <c r="I56" s="71"/>
      <c r="L56" s="57"/>
    </row>
    <row r="57" spans="1:12" ht="13.5" thickBot="1">
      <c r="A57" s="169" t="s">
        <v>1122</v>
      </c>
      <c r="B57" s="18" t="s">
        <v>1675</v>
      </c>
      <c r="C57" s="19" t="str">
        <f>"avé" &amp; " " &amp; L57</f>
        <v>avé ablouta</v>
      </c>
      <c r="D57" s="25" t="s">
        <v>1677</v>
      </c>
      <c r="E57" s="27" t="str">
        <f>D159 &amp; " " &amp; I57</f>
        <v>auriéu ablouta</v>
      </c>
      <c r="F57" s="26"/>
      <c r="G57" s="23"/>
      <c r="H57" s="20" t="s">
        <v>1674</v>
      </c>
      <c r="I57" s="23" t="s">
        <v>1675</v>
      </c>
      <c r="L57" s="71" t="s">
        <v>1675</v>
      </c>
    </row>
    <row r="58" spans="1:12">
      <c r="A58" s="226" t="s">
        <v>3305</v>
      </c>
      <c r="B58" s="26"/>
      <c r="C58" s="27"/>
      <c r="D58" s="34" t="s">
        <v>1682</v>
      </c>
      <c r="E58" s="32" t="str">
        <f>D160 &amp; " " &amp; I57</f>
        <v>auriés ablouta</v>
      </c>
      <c r="F58" s="35"/>
      <c r="G58" s="27"/>
      <c r="H58" s="34"/>
      <c r="I58" s="27" t="s">
        <v>1678</v>
      </c>
      <c r="L58" s="23" t="s">
        <v>1678</v>
      </c>
    </row>
    <row r="59" spans="1:12">
      <c r="A59" s="227"/>
      <c r="B59" s="26"/>
      <c r="C59" s="27"/>
      <c r="D59" s="34" t="s">
        <v>1687</v>
      </c>
      <c r="E59" s="32" t="str">
        <f>D161 &amp; " " &amp; I57</f>
        <v>aurié ablouta</v>
      </c>
      <c r="F59" s="36" t="s">
        <v>1709</v>
      </c>
      <c r="G59" s="37" t="str">
        <f>"agues" &amp; " " &amp; I57</f>
        <v>agues ablouta</v>
      </c>
      <c r="H59" s="34"/>
      <c r="I59" s="27" t="str">
        <f>"avènt" &amp; " " &amp; I57</f>
        <v>avènt ablouta</v>
      </c>
      <c r="L59" s="27" t="str">
        <f>"avènt" &amp; " " &amp; L57</f>
        <v>avènt ablouta</v>
      </c>
    </row>
    <row r="60" spans="1:12">
      <c r="A60" s="228" t="s">
        <v>3308</v>
      </c>
      <c r="B60" s="26"/>
      <c r="C60" s="27"/>
      <c r="D60" s="34" t="s">
        <v>1693</v>
      </c>
      <c r="E60" s="32" t="str">
        <f>D162 &amp; " " &amp; I57</f>
        <v>aurian ablouta</v>
      </c>
      <c r="F60" s="35" t="s">
        <v>1696</v>
      </c>
      <c r="G60" s="27" t="str">
        <f>"aguen" &amp; " " &amp; I57</f>
        <v>aguen ablouta</v>
      </c>
      <c r="H60" s="34"/>
      <c r="I60" s="27"/>
      <c r="L60" s="27"/>
    </row>
    <row r="61" spans="1:12">
      <c r="A61" s="229"/>
      <c r="B61" s="26"/>
      <c r="C61" s="27"/>
      <c r="D61" s="34" t="s">
        <v>1700</v>
      </c>
      <c r="E61" s="32" t="str">
        <f>D163 &amp; " " &amp; I57</f>
        <v>aurias ablouta</v>
      </c>
      <c r="F61" s="35" t="s">
        <v>1697</v>
      </c>
      <c r="G61" s="27" t="str">
        <f>"agués" &amp; " " &amp; I57</f>
        <v>agués ablouta</v>
      </c>
      <c r="H61" s="34"/>
      <c r="I61" s="27"/>
      <c r="L61" s="27"/>
    </row>
    <row r="62" spans="1:12" ht="13.5" thickBot="1">
      <c r="A62" s="230"/>
      <c r="B62" s="38"/>
      <c r="C62" s="39"/>
      <c r="D62" s="46" t="s">
        <v>1706</v>
      </c>
      <c r="E62" s="44" t="str">
        <f>D164 &amp; " " &amp; I57</f>
        <v>aurien ablouta</v>
      </c>
      <c r="F62" s="47"/>
      <c r="G62" s="39"/>
      <c r="H62" s="46"/>
      <c r="I62" s="39"/>
      <c r="L62" s="27"/>
    </row>
    <row r="63" spans="1:12" ht="13.5" thickBot="1">
      <c r="A63" s="169" t="s">
        <v>1123</v>
      </c>
      <c r="B63" s="192" t="s">
        <v>1715</v>
      </c>
      <c r="C63" s="49" t="str">
        <f>"avé" &amp; " " &amp; L63</f>
        <v>avé abouria</v>
      </c>
      <c r="D63" s="55" t="s">
        <v>1718</v>
      </c>
      <c r="E63" s="57" t="str">
        <f>D159 &amp; " " &amp; I63</f>
        <v>auriéu abouria</v>
      </c>
      <c r="F63" s="56"/>
      <c r="G63" s="53"/>
      <c r="H63" s="55" t="s">
        <v>1716</v>
      </c>
      <c r="I63" s="53" t="s">
        <v>1715</v>
      </c>
      <c r="L63" s="39" t="s">
        <v>1715</v>
      </c>
    </row>
    <row r="64" spans="1:12">
      <c r="A64" s="226" t="s">
        <v>3305</v>
      </c>
      <c r="B64" s="56"/>
      <c r="C64" s="57"/>
      <c r="D64" s="66" t="s">
        <v>1723</v>
      </c>
      <c r="E64" s="62" t="str">
        <f>D160 &amp; " " &amp; I63</f>
        <v>auriés abouria</v>
      </c>
      <c r="F64" s="67"/>
      <c r="G64" s="57"/>
      <c r="H64" s="66"/>
      <c r="I64" s="57" t="s">
        <v>1719</v>
      </c>
      <c r="L64" s="53" t="s">
        <v>1719</v>
      </c>
    </row>
    <row r="65" spans="1:12">
      <c r="A65" s="227"/>
      <c r="B65" s="56"/>
      <c r="C65" s="57"/>
      <c r="D65" s="66" t="s">
        <v>1728</v>
      </c>
      <c r="E65" s="62" t="str">
        <f>D161 &amp; " " &amp; I63</f>
        <v>aurié abouria</v>
      </c>
      <c r="F65" s="67" t="s">
        <v>1751</v>
      </c>
      <c r="G65" s="57" t="str">
        <f>"agues" &amp; " " &amp; I63</f>
        <v>agues abouria</v>
      </c>
      <c r="H65" s="66"/>
      <c r="I65" s="57" t="str">
        <f>"avènt" &amp; " " &amp; I63</f>
        <v>avènt abouria</v>
      </c>
      <c r="L65" s="57" t="str">
        <f>"avènt" &amp; " " &amp; L63</f>
        <v>avènt abouria</v>
      </c>
    </row>
    <row r="66" spans="1:12">
      <c r="A66" s="228" t="s">
        <v>3308</v>
      </c>
      <c r="B66" s="56"/>
      <c r="C66" s="57"/>
      <c r="D66" s="66" t="s">
        <v>1734</v>
      </c>
      <c r="E66" s="62" t="str">
        <f>D162 &amp; " " &amp; I63</f>
        <v>aurian abouria</v>
      </c>
      <c r="F66" s="68" t="s">
        <v>1730</v>
      </c>
      <c r="G66" s="69" t="str">
        <f>"aguen" &amp; " " &amp; I63</f>
        <v>aguen abouria</v>
      </c>
      <c r="H66" s="66"/>
      <c r="I66" s="57"/>
      <c r="L66" s="57"/>
    </row>
    <row r="67" spans="1:12">
      <c r="A67" s="229"/>
      <c r="B67" s="56"/>
      <c r="C67" s="57"/>
      <c r="D67" s="66" t="s">
        <v>1741</v>
      </c>
      <c r="E67" s="62" t="str">
        <f>D163 &amp; " " &amp; I63</f>
        <v>aurias abouria</v>
      </c>
      <c r="F67" s="67" t="s">
        <v>1737</v>
      </c>
      <c r="G67" s="57" t="str">
        <f>"agués" &amp; " " &amp; I63</f>
        <v>agués abouria</v>
      </c>
      <c r="H67" s="66"/>
      <c r="I67" s="57"/>
      <c r="L67" s="57"/>
    </row>
    <row r="68" spans="1:12" ht="13.5" thickBot="1">
      <c r="A68" s="230"/>
      <c r="B68" s="70"/>
      <c r="C68" s="71"/>
      <c r="D68" s="72" t="s">
        <v>1747</v>
      </c>
      <c r="E68" s="76" t="str">
        <f>D164 &amp; " " &amp; I63</f>
        <v>aurien abouria</v>
      </c>
      <c r="F68" s="80"/>
      <c r="G68" s="71"/>
      <c r="H68" s="72"/>
      <c r="I68" s="71"/>
      <c r="L68" s="57"/>
    </row>
    <row r="69" spans="1:12" ht="13.5" thickBot="1">
      <c r="A69" s="169" t="s">
        <v>1124</v>
      </c>
      <c r="B69" s="220" t="s">
        <v>1755</v>
      </c>
      <c r="C69" s="19" t="str">
        <f>"avé" &amp; " " &amp; L69</f>
        <v>avé abóusa</v>
      </c>
      <c r="D69" s="25" t="s">
        <v>1758</v>
      </c>
      <c r="E69" s="27" t="str">
        <f>D159 &amp; " " &amp; I69</f>
        <v>auriéu abóusa</v>
      </c>
      <c r="F69" s="26"/>
      <c r="G69" s="23"/>
      <c r="H69" s="25" t="s">
        <v>1756</v>
      </c>
      <c r="I69" s="23" t="s">
        <v>1755</v>
      </c>
      <c r="L69" s="71" t="s">
        <v>1755</v>
      </c>
    </row>
    <row r="70" spans="1:12">
      <c r="A70" s="226" t="s">
        <v>3305</v>
      </c>
      <c r="B70" s="26"/>
      <c r="C70" s="27"/>
      <c r="D70" s="34" t="s">
        <v>1763</v>
      </c>
      <c r="E70" s="32" t="str">
        <f>D160 &amp; " " &amp; I69</f>
        <v>auriés abóusa</v>
      </c>
      <c r="F70" s="35"/>
      <c r="G70" s="27"/>
      <c r="H70" s="34"/>
      <c r="I70" s="27" t="s">
        <v>1759</v>
      </c>
      <c r="L70" s="23" t="s">
        <v>1759</v>
      </c>
    </row>
    <row r="71" spans="1:12">
      <c r="A71" s="227"/>
      <c r="B71" s="26"/>
      <c r="C71" s="27"/>
      <c r="D71" s="34" t="s">
        <v>1768</v>
      </c>
      <c r="E71" s="32" t="str">
        <f>D161 &amp; " " &amp; I69</f>
        <v>aurié abóusa</v>
      </c>
      <c r="F71" s="36" t="s">
        <v>1792</v>
      </c>
      <c r="G71" s="37" t="str">
        <f>"agues" &amp; " " &amp; I69</f>
        <v>agues abóusa</v>
      </c>
      <c r="H71" s="34"/>
      <c r="I71" s="27" t="str">
        <f>"avènt" &amp; " " &amp; I69</f>
        <v>avènt abóusa</v>
      </c>
      <c r="L71" s="27" t="str">
        <f>"avènt" &amp; " " &amp; L69</f>
        <v>avènt abóusa</v>
      </c>
    </row>
    <row r="72" spans="1:12">
      <c r="A72" s="228" t="s">
        <v>3308</v>
      </c>
      <c r="B72" s="26"/>
      <c r="C72" s="27"/>
      <c r="D72" s="34" t="s">
        <v>1774</v>
      </c>
      <c r="E72" s="32" t="str">
        <f>D162 &amp; " " &amp; I69</f>
        <v>aurian abóusa</v>
      </c>
      <c r="F72" s="35" t="s">
        <v>1777</v>
      </c>
      <c r="G72" s="27" t="str">
        <f>"aguen" &amp; " " &amp; I69</f>
        <v>aguen abóusa</v>
      </c>
      <c r="H72" s="34"/>
      <c r="I72" s="27"/>
      <c r="L72" s="27"/>
    </row>
    <row r="73" spans="1:12">
      <c r="A73" s="229"/>
      <c r="B73" s="26"/>
      <c r="C73" s="27"/>
      <c r="D73" s="34" t="s">
        <v>1782</v>
      </c>
      <c r="E73" s="32" t="str">
        <f>D163 &amp; " " &amp; I69</f>
        <v>aurias abóusa</v>
      </c>
      <c r="F73" s="35" t="s">
        <v>1778</v>
      </c>
      <c r="G73" s="27" t="str">
        <f>"agués" &amp; " " &amp; I69</f>
        <v>agués abóusa</v>
      </c>
      <c r="H73" s="34"/>
      <c r="I73" s="27"/>
      <c r="L73" s="27"/>
    </row>
    <row r="74" spans="1:12" ht="13.5" thickBot="1">
      <c r="A74" s="230"/>
      <c r="B74" s="38"/>
      <c r="C74" s="39"/>
      <c r="D74" s="46" t="s">
        <v>1788</v>
      </c>
      <c r="E74" s="44" t="str">
        <f>D164 &amp; " " &amp; I69</f>
        <v>aurien abóusa</v>
      </c>
      <c r="F74" s="47"/>
      <c r="G74" s="39"/>
      <c r="H74" s="46"/>
      <c r="I74" s="39"/>
      <c r="L74" s="27"/>
    </row>
    <row r="75" spans="1:12" ht="13.5" thickBot="1">
      <c r="A75" s="169" t="s">
        <v>1125</v>
      </c>
      <c r="B75" s="192" t="s">
        <v>1890</v>
      </c>
      <c r="C75" s="49" t="str">
        <f>"avé" &amp; " " &amp; L75</f>
        <v>avé abravaja</v>
      </c>
      <c r="D75" s="55" t="s">
        <v>1893</v>
      </c>
      <c r="E75" s="57" t="str">
        <f>D159 &amp; " " &amp; I75</f>
        <v>auriéu abravaja</v>
      </c>
      <c r="F75" s="56"/>
      <c r="G75" s="53"/>
      <c r="H75" s="55" t="s">
        <v>1894</v>
      </c>
      <c r="I75" s="49" t="s">
        <v>1890</v>
      </c>
      <c r="L75" s="39" t="s">
        <v>1890</v>
      </c>
    </row>
    <row r="76" spans="1:12">
      <c r="A76" s="226" t="s">
        <v>3305</v>
      </c>
      <c r="B76" s="56"/>
      <c r="C76" s="57"/>
      <c r="D76" s="66" t="s">
        <v>1897</v>
      </c>
      <c r="E76" s="62" t="str">
        <f>D160 &amp; " " &amp; I75</f>
        <v>auriés abravaja</v>
      </c>
      <c r="F76" s="67"/>
      <c r="G76" s="57"/>
      <c r="H76" s="66"/>
      <c r="I76" s="57" t="s">
        <v>1898</v>
      </c>
      <c r="L76" s="49" t="s">
        <v>1898</v>
      </c>
    </row>
    <row r="77" spans="1:12">
      <c r="A77" s="227"/>
      <c r="B77" s="56"/>
      <c r="C77" s="57"/>
      <c r="D77" s="66" t="s">
        <v>1902</v>
      </c>
      <c r="E77" s="62" t="str">
        <f>D161 &amp; " " &amp; I75</f>
        <v>aurié abravaja</v>
      </c>
      <c r="F77" s="67" t="s">
        <v>1899</v>
      </c>
      <c r="G77" s="57" t="str">
        <f>"agues" &amp; " " &amp; I75</f>
        <v>agues abravaja</v>
      </c>
      <c r="H77" s="66"/>
      <c r="I77" s="69" t="str">
        <f>"avènt" &amp; " " &amp; I75</f>
        <v>avènt abravaja</v>
      </c>
      <c r="L77" s="57" t="str">
        <f>"avènt" &amp; " " &amp; L75</f>
        <v>avènt abravaja</v>
      </c>
    </row>
    <row r="78" spans="1:12">
      <c r="A78" s="228" t="s">
        <v>3308</v>
      </c>
      <c r="B78" s="56"/>
      <c r="C78" s="57"/>
      <c r="D78" s="66" t="s">
        <v>1906</v>
      </c>
      <c r="E78" s="62" t="str">
        <f>D162 &amp; " " &amp; I75</f>
        <v>aurian abravaja</v>
      </c>
      <c r="F78" s="68" t="s">
        <v>1935</v>
      </c>
      <c r="G78" s="57" t="str">
        <f>"aguen" &amp; " " &amp; I75</f>
        <v>aguen abravaja</v>
      </c>
      <c r="H78" s="66"/>
      <c r="I78" s="57"/>
      <c r="L78" s="69"/>
    </row>
    <row r="79" spans="1:12">
      <c r="A79" s="229"/>
      <c r="B79" s="56"/>
      <c r="C79" s="57"/>
      <c r="D79" s="66" t="s">
        <v>1910</v>
      </c>
      <c r="E79" s="62" t="str">
        <f>D163 &amp; " " &amp; I75</f>
        <v>aurias abravaja</v>
      </c>
      <c r="F79" s="67" t="s">
        <v>1907</v>
      </c>
      <c r="G79" s="57" t="str">
        <f>"agués" &amp; " " &amp; I75</f>
        <v>agués abravaja</v>
      </c>
      <c r="H79" s="66"/>
      <c r="I79" s="57"/>
      <c r="L79" s="57"/>
    </row>
    <row r="80" spans="1:12" ht="13.5" thickBot="1">
      <c r="A80" s="230"/>
      <c r="B80" s="70"/>
      <c r="C80" s="71"/>
      <c r="D80" s="72" t="s">
        <v>1915</v>
      </c>
      <c r="E80" s="76" t="str">
        <f>D164 &amp; " " &amp; I75</f>
        <v>aurien abravaja</v>
      </c>
      <c r="F80" s="80"/>
      <c r="G80" s="71"/>
      <c r="H80" s="72"/>
      <c r="I80" s="71"/>
      <c r="L80" s="57"/>
    </row>
    <row r="81" spans="1:12" ht="13.5" thickBot="1">
      <c r="A81" s="169" t="s">
        <v>1126</v>
      </c>
      <c r="B81" s="220" t="s">
        <v>1942</v>
      </c>
      <c r="C81" s="19" t="str">
        <f>"avé" &amp; " " &amp; L81</f>
        <v>avé abrenouncia</v>
      </c>
      <c r="D81" s="25" t="s">
        <v>1940</v>
      </c>
      <c r="E81" s="23" t="str">
        <f>D159 &amp; " " &amp; I81</f>
        <v>auriéu abrenouncia</v>
      </c>
      <c r="F81" s="26"/>
      <c r="G81" s="23"/>
      <c r="H81" s="25" t="s">
        <v>1941</v>
      </c>
      <c r="I81" s="23" t="s">
        <v>1942</v>
      </c>
      <c r="L81" s="71" t="s">
        <v>1942</v>
      </c>
    </row>
    <row r="82" spans="1:12">
      <c r="A82" s="226" t="s">
        <v>3305</v>
      </c>
      <c r="B82" s="26"/>
      <c r="C82" s="27"/>
      <c r="D82" s="34" t="s">
        <v>1947</v>
      </c>
      <c r="E82" s="32" t="str">
        <f>D160 &amp; " " &amp; I81</f>
        <v>auriés abrenouncia</v>
      </c>
      <c r="F82" s="35"/>
      <c r="G82" s="27"/>
      <c r="H82" s="34"/>
      <c r="I82" s="27" t="s">
        <v>1948</v>
      </c>
      <c r="L82" s="23" t="s">
        <v>1948</v>
      </c>
    </row>
    <row r="83" spans="1:12">
      <c r="A83" s="227"/>
      <c r="B83" s="26"/>
      <c r="C83" s="27"/>
      <c r="D83" s="34" t="s">
        <v>1953</v>
      </c>
      <c r="E83" s="32" t="str">
        <f>D161 &amp; " " &amp; I81</f>
        <v>aurié abrenouncia</v>
      </c>
      <c r="F83" s="36" t="s">
        <v>1976</v>
      </c>
      <c r="G83" s="27" t="str">
        <f>"agues" &amp; " " &amp; I81</f>
        <v>agues abrenouncia</v>
      </c>
      <c r="H83" s="34"/>
      <c r="I83" s="27" t="str">
        <f>"avènt" &amp; " " &amp; I81</f>
        <v>avènt abrenouncia</v>
      </c>
      <c r="L83" s="27" t="str">
        <f>"avènt" &amp; " " &amp; L81</f>
        <v>avènt abrenouncia</v>
      </c>
    </row>
    <row r="84" spans="1:12">
      <c r="A84" s="228" t="s">
        <v>3308</v>
      </c>
      <c r="B84" s="26"/>
      <c r="C84" s="27"/>
      <c r="D84" s="34" t="s">
        <v>1960</v>
      </c>
      <c r="E84" s="32" t="str">
        <f>D162 &amp; " " &amp; I81</f>
        <v>aurian abrenouncia</v>
      </c>
      <c r="F84" s="35" t="s">
        <v>1961</v>
      </c>
      <c r="G84" s="27" t="str">
        <f>"aguen" &amp; " " &amp; I81</f>
        <v>aguen abrenouncia</v>
      </c>
      <c r="H84" s="34"/>
      <c r="I84" s="27"/>
      <c r="L84" s="27"/>
    </row>
    <row r="85" spans="1:12">
      <c r="A85" s="229"/>
      <c r="B85" s="26"/>
      <c r="C85" s="27"/>
      <c r="D85" s="34" t="s">
        <v>1968</v>
      </c>
      <c r="E85" s="32" t="str">
        <f>D163 &amp; " " &amp; I81</f>
        <v>aurias abrenouncia</v>
      </c>
      <c r="F85" s="35" t="s">
        <v>1962</v>
      </c>
      <c r="G85" s="27" t="str">
        <f>"agués" &amp; " " &amp; I81</f>
        <v>agués abrenouncia</v>
      </c>
      <c r="H85" s="34"/>
      <c r="I85" s="27"/>
      <c r="L85" s="27"/>
    </row>
    <row r="86" spans="1:12" ht="13.5" thickBot="1">
      <c r="A86" s="230"/>
      <c r="B86" s="38"/>
      <c r="C86" s="39"/>
      <c r="D86" s="46" t="s">
        <v>1973</v>
      </c>
      <c r="E86" s="44" t="str">
        <f>D164 &amp; " " &amp; I81</f>
        <v>aurien abrenouncia</v>
      </c>
      <c r="F86" s="47"/>
      <c r="G86" s="39"/>
      <c r="H86" s="46"/>
      <c r="I86" s="39"/>
      <c r="L86" s="27"/>
    </row>
    <row r="87" spans="1:12" ht="13.5" thickBot="1">
      <c r="A87" s="169" t="s">
        <v>1127</v>
      </c>
      <c r="B87" s="192" t="s">
        <v>1988</v>
      </c>
      <c r="C87" s="49" t="str">
        <f>"avé" &amp; " " &amp; L87</f>
        <v>avé abréuja</v>
      </c>
      <c r="D87" s="55" t="s">
        <v>1986</v>
      </c>
      <c r="E87" s="53" t="str">
        <f>D159 &amp; " " &amp; I87</f>
        <v>auriéu abréuja</v>
      </c>
      <c r="F87" s="56"/>
      <c r="G87" s="53"/>
      <c r="H87" s="55" t="s">
        <v>1987</v>
      </c>
      <c r="I87" s="53" t="s">
        <v>1988</v>
      </c>
      <c r="L87" s="39" t="s">
        <v>1988</v>
      </c>
    </row>
    <row r="88" spans="1:12">
      <c r="A88" s="226" t="s">
        <v>3305</v>
      </c>
      <c r="B88" s="56"/>
      <c r="C88" s="57"/>
      <c r="D88" s="66" t="s">
        <v>1993</v>
      </c>
      <c r="E88" s="62" t="str">
        <f>D160 &amp; " " &amp; I87</f>
        <v>auriés abréuja</v>
      </c>
      <c r="F88" s="67"/>
      <c r="G88" s="57"/>
      <c r="H88" s="66"/>
      <c r="I88" s="57" t="s">
        <v>1994</v>
      </c>
      <c r="L88" s="53" t="s">
        <v>1994</v>
      </c>
    </row>
    <row r="89" spans="1:12">
      <c r="A89" s="227"/>
      <c r="B89" s="56"/>
      <c r="C89" s="57"/>
      <c r="D89" s="66" t="s">
        <v>1999</v>
      </c>
      <c r="E89" s="62" t="str">
        <f>D161 &amp; " " &amp; I87</f>
        <v>aurié abréuja</v>
      </c>
      <c r="F89" s="68" t="s">
        <v>2019</v>
      </c>
      <c r="G89" s="57" t="str">
        <f>"agues" &amp; " " &amp; I87</f>
        <v>agues abréuja</v>
      </c>
      <c r="H89" s="66"/>
      <c r="I89" s="57" t="str">
        <f>"avènt" &amp; " " &amp; I87</f>
        <v>avènt abréuja</v>
      </c>
      <c r="L89" s="57" t="str">
        <f>"avènt" &amp; " " &amp; L87</f>
        <v>avènt abréuja</v>
      </c>
    </row>
    <row r="90" spans="1:12">
      <c r="A90" s="228" t="s">
        <v>3308</v>
      </c>
      <c r="B90" s="56"/>
      <c r="C90" s="57"/>
      <c r="D90" s="66" t="s">
        <v>2004</v>
      </c>
      <c r="E90" s="62" t="str">
        <f>D162 &amp; " " &amp; I87</f>
        <v>aurian abréuja</v>
      </c>
      <c r="F90" s="67" t="s">
        <v>2005</v>
      </c>
      <c r="G90" s="57" t="str">
        <f>"aguen" &amp; " " &amp; I87</f>
        <v>aguen abréuja</v>
      </c>
      <c r="H90" s="66"/>
      <c r="I90" s="57"/>
      <c r="L90" s="57"/>
    </row>
    <row r="91" spans="1:12">
      <c r="A91" s="229"/>
      <c r="B91" s="56"/>
      <c r="C91" s="57"/>
      <c r="D91" s="66" t="s">
        <v>2011</v>
      </c>
      <c r="E91" s="62" t="str">
        <f>D163 &amp; " " &amp; I87</f>
        <v>aurias abréuja</v>
      </c>
      <c r="F91" s="67" t="s">
        <v>2006</v>
      </c>
      <c r="G91" s="57" t="str">
        <f>"agués" &amp; " " &amp; I87</f>
        <v>agués abréuja</v>
      </c>
      <c r="H91" s="66"/>
      <c r="I91" s="57"/>
      <c r="L91" s="57"/>
    </row>
    <row r="92" spans="1:12" ht="13.5" thickBot="1">
      <c r="A92" s="230"/>
      <c r="B92" s="70"/>
      <c r="C92" s="71"/>
      <c r="D92" s="72" t="s">
        <v>2016</v>
      </c>
      <c r="E92" s="76" t="str">
        <f>D164 &amp; " " &amp; I87</f>
        <v>aurien abréuja</v>
      </c>
      <c r="F92" s="80"/>
      <c r="G92" s="71"/>
      <c r="H92" s="72"/>
      <c r="I92" s="71"/>
      <c r="L92" s="57"/>
    </row>
    <row r="93" spans="1:12" ht="13.5" thickBot="1">
      <c r="A93" s="169" t="s">
        <v>1128</v>
      </c>
      <c r="B93" s="18" t="s">
        <v>3111</v>
      </c>
      <c r="C93" s="19" t="str">
        <f>"avé" &amp; " " &amp; L93</f>
        <v>avé absòut</v>
      </c>
      <c r="D93" s="18" t="s">
        <v>2232</v>
      </c>
      <c r="E93" s="23" t="str">
        <f>D159 &amp; " " &amp; I93</f>
        <v>auriéu absòut</v>
      </c>
      <c r="F93" s="26"/>
      <c r="G93" s="23"/>
      <c r="H93" s="20" t="s">
        <v>2239</v>
      </c>
      <c r="I93" s="19" t="s">
        <v>2240</v>
      </c>
      <c r="L93" s="71" t="s">
        <v>2240</v>
      </c>
    </row>
    <row r="94" spans="1:12">
      <c r="A94" s="226" t="s">
        <v>3305</v>
      </c>
      <c r="B94" s="26"/>
      <c r="C94" s="27"/>
      <c r="D94" s="36" t="s">
        <v>2233</v>
      </c>
      <c r="E94" s="32" t="str">
        <f>D160 &amp; " " &amp; I93</f>
        <v>auriés absòut</v>
      </c>
      <c r="F94" s="35"/>
      <c r="G94" s="27"/>
      <c r="H94" s="34"/>
      <c r="I94" s="37" t="s">
        <v>2241</v>
      </c>
      <c r="L94" s="19" t="s">
        <v>2241</v>
      </c>
    </row>
    <row r="95" spans="1:12">
      <c r="A95" s="227"/>
      <c r="B95" s="26"/>
      <c r="C95" s="27"/>
      <c r="D95" s="36" t="s">
        <v>2234</v>
      </c>
      <c r="E95" s="32" t="str">
        <f>D161 &amp; " " &amp; I93</f>
        <v>aurié absòut</v>
      </c>
      <c r="F95" s="36" t="s">
        <v>2199</v>
      </c>
      <c r="G95" s="27" t="str">
        <f>"agues" &amp; " " &amp; I93</f>
        <v>agues absòut</v>
      </c>
      <c r="H95" s="34"/>
      <c r="I95" s="27" t="str">
        <f>"avènt" &amp; " " &amp; I93</f>
        <v>avènt absòut</v>
      </c>
      <c r="L95" s="37" t="str">
        <f>"avènt" &amp; " " &amp; L93</f>
        <v>avènt absòut</v>
      </c>
    </row>
    <row r="96" spans="1:12">
      <c r="A96" s="228" t="s">
        <v>3308</v>
      </c>
      <c r="B96" s="26"/>
      <c r="C96" s="27"/>
      <c r="D96" s="36" t="s">
        <v>2235</v>
      </c>
      <c r="E96" s="32" t="str">
        <f>D162 &amp; " " &amp; I93</f>
        <v>aurian absòut</v>
      </c>
      <c r="F96" s="36" t="s">
        <v>2238</v>
      </c>
      <c r="G96" s="27" t="str">
        <f>"aguen" &amp; " " &amp; I93</f>
        <v>aguen absòut</v>
      </c>
      <c r="H96" s="34"/>
      <c r="I96" s="27"/>
      <c r="L96" s="27"/>
    </row>
    <row r="97" spans="1:12">
      <c r="A97" s="229"/>
      <c r="B97" s="26"/>
      <c r="C97" s="27"/>
      <c r="D97" s="36" t="s">
        <v>2236</v>
      </c>
      <c r="E97" s="32" t="str">
        <f>D163 &amp; " " &amp; I93</f>
        <v>aurias absòut</v>
      </c>
      <c r="F97" s="36" t="s">
        <v>2202</v>
      </c>
      <c r="G97" s="27" t="str">
        <f>"agués" &amp; " " &amp; I93</f>
        <v>agués absòut</v>
      </c>
      <c r="H97" s="34"/>
      <c r="I97" s="27"/>
      <c r="L97" s="27"/>
    </row>
    <row r="98" spans="1:12" ht="13.5" thickBot="1">
      <c r="A98" s="230"/>
      <c r="B98" s="38"/>
      <c r="C98" s="39"/>
      <c r="D98" s="118" t="s">
        <v>2237</v>
      </c>
      <c r="E98" s="44" t="str">
        <f>D164 &amp; " " &amp; I93</f>
        <v>aurien absòut</v>
      </c>
      <c r="F98" s="47"/>
      <c r="G98" s="39"/>
      <c r="H98" s="46"/>
      <c r="I98" s="39"/>
      <c r="L98" s="27"/>
    </row>
    <row r="99" spans="1:12" ht="13.5" thickBot="1">
      <c r="A99" s="169" t="s">
        <v>3806</v>
      </c>
      <c r="B99" s="192" t="s">
        <v>2035</v>
      </c>
      <c r="C99" s="49" t="str">
        <f>"avé" &amp; " " &amp; L99</f>
        <v>avé acula</v>
      </c>
      <c r="D99" s="55" t="s">
        <v>2033</v>
      </c>
      <c r="E99" s="53" t="str">
        <f>D159 &amp; " " &amp; I99</f>
        <v>auriéu acula</v>
      </c>
      <c r="F99" s="56"/>
      <c r="G99" s="53"/>
      <c r="H99" s="55" t="s">
        <v>2034</v>
      </c>
      <c r="I99" s="53" t="s">
        <v>2035</v>
      </c>
      <c r="L99" s="39" t="s">
        <v>2035</v>
      </c>
    </row>
    <row r="100" spans="1:12">
      <c r="A100" s="226" t="s">
        <v>3305</v>
      </c>
      <c r="B100" s="56"/>
      <c r="C100" s="57"/>
      <c r="D100" s="66" t="s">
        <v>2040</v>
      </c>
      <c r="E100" s="62" t="str">
        <f>D160 &amp; " " &amp; I99</f>
        <v>auriés acula</v>
      </c>
      <c r="F100" s="67"/>
      <c r="G100" s="57"/>
      <c r="H100" s="66"/>
      <c r="I100" s="57" t="s">
        <v>2041</v>
      </c>
      <c r="L100" s="53" t="s">
        <v>2041</v>
      </c>
    </row>
    <row r="101" spans="1:12">
      <c r="A101" s="227"/>
      <c r="B101" s="56"/>
      <c r="C101" s="57"/>
      <c r="D101" s="66" t="s">
        <v>2046</v>
      </c>
      <c r="E101" s="62" t="str">
        <f>D161 &amp; " " &amp; I99</f>
        <v>aurié acula</v>
      </c>
      <c r="F101" s="68" t="s">
        <v>2069</v>
      </c>
      <c r="G101" s="57" t="str">
        <f>"agues" &amp; " " &amp; I99</f>
        <v>agues acula</v>
      </c>
      <c r="H101" s="66"/>
      <c r="I101" s="57" t="str">
        <f>"avènt" &amp; " " &amp; I99</f>
        <v>avènt acula</v>
      </c>
      <c r="L101" s="57" t="str">
        <f>"avènt" &amp; " " &amp; L99</f>
        <v>avènt acula</v>
      </c>
    </row>
    <row r="102" spans="1:12">
      <c r="A102" s="228" t="s">
        <v>3308</v>
      </c>
      <c r="B102" s="56"/>
      <c r="C102" s="57"/>
      <c r="D102" s="66" t="s">
        <v>2053</v>
      </c>
      <c r="E102" s="62" t="str">
        <f>D162 &amp; " " &amp; I99</f>
        <v>aurian acula</v>
      </c>
      <c r="F102" s="67" t="s">
        <v>2054</v>
      </c>
      <c r="G102" s="57" t="str">
        <f>"aguen" &amp; " " &amp; I99</f>
        <v>aguen acula</v>
      </c>
      <c r="H102" s="66"/>
      <c r="I102" s="57"/>
      <c r="L102" s="57"/>
    </row>
    <row r="103" spans="1:12">
      <c r="A103" s="229"/>
      <c r="B103" s="56"/>
      <c r="C103" s="57"/>
      <c r="D103" s="66" t="s">
        <v>2061</v>
      </c>
      <c r="E103" s="62" t="str">
        <f>D163 &amp; " " &amp; I99</f>
        <v>aurias acula</v>
      </c>
      <c r="F103" s="67" t="s">
        <v>2055</v>
      </c>
      <c r="G103" s="57" t="str">
        <f>"agués" &amp; " " &amp; I99</f>
        <v>agués acula</v>
      </c>
      <c r="H103" s="66"/>
      <c r="I103" s="57"/>
      <c r="L103" s="57"/>
    </row>
    <row r="104" spans="1:12" ht="13.5" thickBot="1">
      <c r="A104" s="230"/>
      <c r="B104" s="70"/>
      <c r="C104" s="71"/>
      <c r="D104" s="72" t="s">
        <v>2066</v>
      </c>
      <c r="E104" s="76" t="str">
        <f>D164 &amp; " " &amp; I99</f>
        <v>aurien acula</v>
      </c>
      <c r="F104" s="80"/>
      <c r="G104" s="71"/>
      <c r="H104" s="72"/>
      <c r="I104" s="71"/>
      <c r="L104" s="57"/>
    </row>
    <row r="105" spans="1:12" ht="13.5" thickBot="1">
      <c r="A105" s="169" t="s">
        <v>1036</v>
      </c>
      <c r="B105" s="18" t="s">
        <v>3112</v>
      </c>
      <c r="C105" s="23" t="str">
        <f>"avé" &amp; " " &amp; L105</f>
        <v xml:space="preserve">avé adu </v>
      </c>
      <c r="D105" s="25" t="s">
        <v>162</v>
      </c>
      <c r="E105" s="27" t="str">
        <f>D159 &amp; " " &amp; I105</f>
        <v xml:space="preserve">auriéu adu </v>
      </c>
      <c r="F105" s="26"/>
      <c r="G105" s="23"/>
      <c r="H105" s="25" t="s">
        <v>1039</v>
      </c>
      <c r="I105" s="23" t="s">
        <v>1037</v>
      </c>
      <c r="L105" s="71" t="s">
        <v>1037</v>
      </c>
    </row>
    <row r="106" spans="1:12">
      <c r="A106" s="226" t="s">
        <v>3305</v>
      </c>
      <c r="B106" s="35"/>
      <c r="C106" s="32"/>
      <c r="D106" s="119" t="s">
        <v>161</v>
      </c>
      <c r="E106" s="32" t="str">
        <f>D160 &amp; " " &amp; I105</f>
        <v xml:space="preserve">auriés adu </v>
      </c>
      <c r="F106" s="35"/>
      <c r="G106" s="32"/>
      <c r="H106" s="119"/>
      <c r="I106" s="32" t="s">
        <v>1038</v>
      </c>
      <c r="L106" s="23" t="s">
        <v>1038</v>
      </c>
    </row>
    <row r="107" spans="1:12">
      <c r="A107" s="227"/>
      <c r="B107" s="35"/>
      <c r="C107" s="32"/>
      <c r="D107" s="119" t="s">
        <v>163</v>
      </c>
      <c r="E107" s="32" t="str">
        <f>D161 &amp; " " &amp; I105</f>
        <v xml:space="preserve">aurié adu </v>
      </c>
      <c r="F107" s="35" t="s">
        <v>1053</v>
      </c>
      <c r="G107" s="32" t="str">
        <f>"agues" &amp; " " &amp; I105</f>
        <v xml:space="preserve">agues adu </v>
      </c>
      <c r="H107" s="119"/>
      <c r="I107" s="32" t="str">
        <f>"avènt" &amp; " " &amp; I105</f>
        <v xml:space="preserve">avènt adu </v>
      </c>
      <c r="L107" s="32" t="str">
        <f>"avènt" &amp; " " &amp; L105</f>
        <v xml:space="preserve">avènt adu </v>
      </c>
    </row>
    <row r="108" spans="1:12">
      <c r="A108" s="228" t="s">
        <v>3308</v>
      </c>
      <c r="B108" s="35"/>
      <c r="C108" s="32"/>
      <c r="D108" s="119" t="s">
        <v>164</v>
      </c>
      <c r="E108" s="32" t="str">
        <f>D162 &amp; " " &amp; I105</f>
        <v xml:space="preserve">aurian adu </v>
      </c>
      <c r="F108" s="35" t="s">
        <v>193</v>
      </c>
      <c r="G108" s="32" t="str">
        <f>"aguen" &amp; " " &amp; I105</f>
        <v xml:space="preserve">aguen adu </v>
      </c>
      <c r="H108" s="119"/>
      <c r="I108" s="32"/>
      <c r="L108" s="32"/>
    </row>
    <row r="109" spans="1:12">
      <c r="A109" s="229"/>
      <c r="B109" s="35"/>
      <c r="C109" s="32"/>
      <c r="D109" s="119" t="s">
        <v>165</v>
      </c>
      <c r="E109" s="32" t="str">
        <f>D163 &amp; " " &amp; I105</f>
        <v xml:space="preserve">aurias adu </v>
      </c>
      <c r="F109" s="35" t="s">
        <v>144</v>
      </c>
      <c r="G109" s="32" t="str">
        <f>"agués" &amp; " " &amp; I105</f>
        <v xml:space="preserve">agués adu </v>
      </c>
      <c r="H109" s="119"/>
      <c r="I109" s="32"/>
      <c r="L109" s="32"/>
    </row>
    <row r="110" spans="1:12" ht="13.5" thickBot="1">
      <c r="A110" s="230"/>
      <c r="B110" s="47"/>
      <c r="C110" s="44"/>
      <c r="D110" s="121" t="s">
        <v>166</v>
      </c>
      <c r="E110" s="44" t="str">
        <f>D164 &amp; " " &amp; I105</f>
        <v xml:space="preserve">aurien adu </v>
      </c>
      <c r="F110" s="47"/>
      <c r="G110" s="44"/>
      <c r="H110" s="121"/>
      <c r="I110" s="44"/>
      <c r="L110" s="32"/>
    </row>
    <row r="111" spans="1:12" ht="13.5" thickBot="1">
      <c r="A111" s="169" t="s">
        <v>1130</v>
      </c>
      <c r="B111" s="192" t="s">
        <v>2081</v>
      </c>
      <c r="C111" s="49" t="str">
        <f>"avé" &amp; " " &amp; L111</f>
        <v>avé afacia</v>
      </c>
      <c r="D111" s="55" t="s">
        <v>2079</v>
      </c>
      <c r="E111" s="57" t="str">
        <f>D159 &amp; " " &amp; I111</f>
        <v>auriéu afacia</v>
      </c>
      <c r="F111" s="56"/>
      <c r="G111" s="53"/>
      <c r="H111" s="55" t="s">
        <v>2080</v>
      </c>
      <c r="I111" s="53" t="s">
        <v>2081</v>
      </c>
      <c r="L111" s="44" t="s">
        <v>2081</v>
      </c>
    </row>
    <row r="112" spans="1:12">
      <c r="A112" s="226" t="s">
        <v>3305</v>
      </c>
      <c r="B112" s="56"/>
      <c r="C112" s="57"/>
      <c r="D112" s="66" t="s">
        <v>2086</v>
      </c>
      <c r="E112" s="62" t="str">
        <f>D160 &amp; " " &amp; I111</f>
        <v>auriés afacia</v>
      </c>
      <c r="F112" s="67"/>
      <c r="G112" s="57"/>
      <c r="H112" s="66"/>
      <c r="I112" s="57" t="s">
        <v>2087</v>
      </c>
      <c r="L112" s="53" t="s">
        <v>2087</v>
      </c>
    </row>
    <row r="113" spans="1:12">
      <c r="A113" s="227"/>
      <c r="B113" s="56"/>
      <c r="C113" s="57"/>
      <c r="D113" s="66" t="s">
        <v>2092</v>
      </c>
      <c r="E113" s="62" t="str">
        <f>D161 &amp; " " &amp; I111</f>
        <v>aurié afacia</v>
      </c>
      <c r="F113" s="68" t="s">
        <v>2155</v>
      </c>
      <c r="G113" s="57" t="str">
        <f>"agues" &amp; " " &amp; I111</f>
        <v>agues afacia</v>
      </c>
      <c r="H113" s="66"/>
      <c r="I113" s="57" t="str">
        <f>"avènt" &amp; " " &amp; I111</f>
        <v>avènt afacia</v>
      </c>
      <c r="L113" s="57" t="str">
        <f>"avènt" &amp; " " &amp; L111</f>
        <v>avènt afacia</v>
      </c>
    </row>
    <row r="114" spans="1:12">
      <c r="A114" s="228" t="s">
        <v>3308</v>
      </c>
      <c r="B114" s="56"/>
      <c r="C114" s="57"/>
      <c r="D114" s="66" t="s">
        <v>2099</v>
      </c>
      <c r="E114" s="62" t="str">
        <f>D162 &amp; " " &amp; I111</f>
        <v>aurian afacia</v>
      </c>
      <c r="F114" s="67" t="s">
        <v>2100</v>
      </c>
      <c r="G114" s="57" t="str">
        <f>"aguen" &amp; " " &amp; I111</f>
        <v>aguen afacia</v>
      </c>
      <c r="H114" s="66"/>
      <c r="I114" s="57"/>
      <c r="L114" s="57"/>
    </row>
    <row r="115" spans="1:12">
      <c r="A115" s="229"/>
      <c r="B115" s="56"/>
      <c r="C115" s="57"/>
      <c r="D115" s="66" t="s">
        <v>2107</v>
      </c>
      <c r="E115" s="62" t="str">
        <f>D163 &amp; " " &amp; I111</f>
        <v>aurias afacia</v>
      </c>
      <c r="F115" s="67" t="s">
        <v>2101</v>
      </c>
      <c r="G115" s="57" t="str">
        <f>"agués" &amp; " " &amp; I111</f>
        <v>agués afacia</v>
      </c>
      <c r="H115" s="66"/>
      <c r="I115" s="57"/>
      <c r="L115" s="57"/>
    </row>
    <row r="116" spans="1:12" ht="13.5" thickBot="1">
      <c r="A116" s="230"/>
      <c r="B116" s="70"/>
      <c r="C116" s="71"/>
      <c r="D116" s="72" t="s">
        <v>2112</v>
      </c>
      <c r="E116" s="76" t="str">
        <f>D164 &amp; " " &amp; I111</f>
        <v>aurien afacia</v>
      </c>
      <c r="F116" s="80"/>
      <c r="G116" s="71"/>
      <c r="H116" s="72"/>
      <c r="I116" s="71"/>
      <c r="L116" s="57"/>
    </row>
    <row r="117" spans="1:12" ht="13.5" thickBot="1">
      <c r="A117" s="169" t="s">
        <v>1131</v>
      </c>
      <c r="B117" s="220" t="s">
        <v>2119</v>
      </c>
      <c r="C117" s="19" t="str">
        <f>"avé" &amp; " " &amp; L117</f>
        <v>avé alia</v>
      </c>
      <c r="D117" s="25" t="s">
        <v>2117</v>
      </c>
      <c r="E117" s="27" t="str">
        <f>D159 &amp; " " &amp; I117</f>
        <v>auriéu alia</v>
      </c>
      <c r="F117" s="26"/>
      <c r="G117" s="23"/>
      <c r="H117" s="25" t="s">
        <v>2118</v>
      </c>
      <c r="I117" s="23" t="s">
        <v>2119</v>
      </c>
      <c r="L117" s="71" t="s">
        <v>2119</v>
      </c>
    </row>
    <row r="118" spans="1:12">
      <c r="A118" s="226" t="s">
        <v>3305</v>
      </c>
      <c r="B118" s="26"/>
      <c r="C118" s="27"/>
      <c r="D118" s="34" t="s">
        <v>2124</v>
      </c>
      <c r="E118" s="32" t="str">
        <f>D160 &amp; " " &amp; I117</f>
        <v>auriés alia</v>
      </c>
      <c r="F118" s="35"/>
      <c r="G118" s="27"/>
      <c r="H118" s="34"/>
      <c r="I118" s="27" t="s">
        <v>2125</v>
      </c>
      <c r="L118" s="23" t="s">
        <v>2125</v>
      </c>
    </row>
    <row r="119" spans="1:12">
      <c r="A119" s="227"/>
      <c r="B119" s="26"/>
      <c r="C119" s="27"/>
      <c r="D119" s="34" t="s">
        <v>2130</v>
      </c>
      <c r="E119" s="32" t="str">
        <f>D161 &amp; " " &amp; I117</f>
        <v>aurié alia</v>
      </c>
      <c r="F119" s="36" t="s">
        <v>2163</v>
      </c>
      <c r="G119" s="27" t="str">
        <f>"agues" &amp; " " &amp; I117</f>
        <v>agues alia</v>
      </c>
      <c r="H119" s="34"/>
      <c r="I119" s="27" t="str">
        <f>"avènt" &amp; " " &amp; I117</f>
        <v>avènt alia</v>
      </c>
      <c r="L119" s="27" t="str">
        <f>"avènt" &amp; " " &amp; L117</f>
        <v>avènt alia</v>
      </c>
    </row>
    <row r="120" spans="1:12">
      <c r="A120" s="228" t="s">
        <v>3308</v>
      </c>
      <c r="B120" s="26"/>
      <c r="C120" s="27"/>
      <c r="D120" s="34" t="s">
        <v>2137</v>
      </c>
      <c r="E120" s="32" t="str">
        <f>D162 &amp; " " &amp; I117</f>
        <v>aurian alia</v>
      </c>
      <c r="F120" s="35" t="s">
        <v>2138</v>
      </c>
      <c r="G120" s="27" t="str">
        <f>"aguen" &amp; " " &amp; I117</f>
        <v>aguen alia</v>
      </c>
      <c r="H120" s="34"/>
      <c r="I120" s="27"/>
      <c r="L120" s="27"/>
    </row>
    <row r="121" spans="1:12">
      <c r="A121" s="229"/>
      <c r="B121" s="26"/>
      <c r="C121" s="27"/>
      <c r="D121" s="34" t="s">
        <v>2145</v>
      </c>
      <c r="E121" s="32" t="str">
        <f>D163 &amp; " " &amp; I117</f>
        <v>aurias alia</v>
      </c>
      <c r="F121" s="35" t="s">
        <v>2139</v>
      </c>
      <c r="G121" s="27" t="str">
        <f>"agués" &amp; " " &amp; I117</f>
        <v>agués alia</v>
      </c>
      <c r="H121" s="34"/>
      <c r="I121" s="27"/>
      <c r="L121" s="27"/>
    </row>
    <row r="122" spans="1:12" ht="13.5" thickBot="1">
      <c r="A122" s="230"/>
      <c r="B122" s="38"/>
      <c r="C122" s="39"/>
      <c r="D122" s="46" t="s">
        <v>2150</v>
      </c>
      <c r="E122" s="44" t="str">
        <f>D164 &amp; " " &amp; I117</f>
        <v>aurien alia</v>
      </c>
      <c r="F122" s="47"/>
      <c r="G122" s="39"/>
      <c r="H122" s="46"/>
      <c r="I122" s="39"/>
      <c r="L122" s="27"/>
    </row>
    <row r="123" spans="1:12" ht="13.5" thickBot="1">
      <c r="A123" s="169" t="s">
        <v>29</v>
      </c>
      <c r="B123" s="192" t="s">
        <v>6991</v>
      </c>
      <c r="C123" s="53" t="str">
        <f>"èstre" &amp; " " &amp; L123</f>
        <v xml:space="preserve">èstre ana </v>
      </c>
      <c r="D123" s="55" t="s">
        <v>136</v>
      </c>
      <c r="E123" s="53" t="str">
        <f>D387 &amp; " " &amp; I123</f>
        <v xml:space="preserve">sariéu ana </v>
      </c>
      <c r="F123" s="56"/>
      <c r="G123" s="53"/>
      <c r="H123" s="55" t="s">
        <v>30</v>
      </c>
      <c r="I123" s="53" t="s">
        <v>1008</v>
      </c>
      <c r="L123" s="39" t="s">
        <v>1008</v>
      </c>
    </row>
    <row r="124" spans="1:12">
      <c r="A124" s="226" t="s">
        <v>3305</v>
      </c>
      <c r="B124" s="67"/>
      <c r="C124" s="62"/>
      <c r="D124" s="100" t="s">
        <v>137</v>
      </c>
      <c r="E124" s="62" t="str">
        <f>D388 &amp; " " &amp; I123</f>
        <v xml:space="preserve">sariés ana </v>
      </c>
      <c r="F124" s="67"/>
      <c r="G124" s="62"/>
      <c r="H124" s="100"/>
      <c r="I124" s="62" t="s">
        <v>1009</v>
      </c>
      <c r="L124" s="53" t="s">
        <v>1009</v>
      </c>
    </row>
    <row r="125" spans="1:12">
      <c r="A125" s="227"/>
      <c r="B125" s="67"/>
      <c r="C125" s="62"/>
      <c r="D125" s="100" t="s">
        <v>138</v>
      </c>
      <c r="E125" s="62" t="str">
        <f>D389 &amp; " " &amp; I123</f>
        <v xml:space="preserve">sarié ana </v>
      </c>
      <c r="F125" s="67" t="s">
        <v>121</v>
      </c>
      <c r="G125" s="62" t="str">
        <f>"fugues (siegues)" &amp; " " &amp; I123</f>
        <v xml:space="preserve">fugues (siegues) ana </v>
      </c>
      <c r="H125" s="100"/>
      <c r="I125" s="62" t="str">
        <f>"estènt" &amp; " " &amp; I123</f>
        <v xml:space="preserve">estènt ana </v>
      </c>
      <c r="L125" s="62" t="str">
        <f>"estènt" &amp; " " &amp; L123</f>
        <v xml:space="preserve">estènt ana </v>
      </c>
    </row>
    <row r="126" spans="1:12">
      <c r="A126" s="228" t="s">
        <v>3308</v>
      </c>
      <c r="B126" s="67"/>
      <c r="C126" s="62"/>
      <c r="D126" s="100" t="s">
        <v>139</v>
      </c>
      <c r="E126" s="62" t="str">
        <f>D390 &amp; " " &amp; I123</f>
        <v xml:space="preserve">sarian ana </v>
      </c>
      <c r="F126" s="67" t="s">
        <v>194</v>
      </c>
      <c r="G126" s="62" t="str">
        <f>"fuguen (sieguen)" &amp; " " &amp; I123</f>
        <v xml:space="preserve">fuguen (sieguen) ana </v>
      </c>
      <c r="H126" s="100"/>
      <c r="I126" s="62" t="str">
        <f>"fuguènt" &amp; " " &amp; I123</f>
        <v xml:space="preserve">fuguènt ana </v>
      </c>
      <c r="L126" s="62" t="str">
        <f>"fuguènt" &amp; " " &amp; L123</f>
        <v xml:space="preserve">fuguènt ana </v>
      </c>
    </row>
    <row r="127" spans="1:12">
      <c r="A127" s="229"/>
      <c r="B127" s="67"/>
      <c r="C127" s="62"/>
      <c r="D127" s="100" t="s">
        <v>140</v>
      </c>
      <c r="E127" s="62" t="str">
        <f>D391 &amp; " " &amp; I123</f>
        <v xml:space="preserve">sarias ana </v>
      </c>
      <c r="F127" s="67" t="s">
        <v>123</v>
      </c>
      <c r="G127" s="62" t="str">
        <f>"fugués (siegués)" &amp; " " &amp; I123</f>
        <v xml:space="preserve">fugués (siegués) ana </v>
      </c>
      <c r="H127" s="100"/>
      <c r="I127" s="62" t="str">
        <f>"siguènt" &amp; " " &amp; I123</f>
        <v xml:space="preserve">siguènt ana </v>
      </c>
      <c r="L127" s="62" t="str">
        <f>"siguènt" &amp; " " &amp; L123</f>
        <v xml:space="preserve">siguènt ana </v>
      </c>
    </row>
    <row r="128" spans="1:12" ht="13.5" thickBot="1">
      <c r="A128" s="230"/>
      <c r="B128" s="101"/>
      <c r="C128" s="102"/>
      <c r="D128" s="103" t="s">
        <v>141</v>
      </c>
      <c r="E128" s="76" t="str">
        <f>D392 &amp; " " &amp; I123</f>
        <v xml:space="preserve">sarien ana </v>
      </c>
      <c r="F128" s="80"/>
      <c r="G128" s="102"/>
      <c r="H128" s="103"/>
      <c r="I128" s="102"/>
      <c r="L128" s="62"/>
    </row>
    <row r="129" spans="1:12" ht="13.5" thickBot="1">
      <c r="A129" s="169" t="s">
        <v>743</v>
      </c>
      <c r="B129" s="18" t="s">
        <v>3113</v>
      </c>
      <c r="C129" s="23" t="str">
        <f>"avé" &amp; " " &amp; L129</f>
        <v>avé apercebu</v>
      </c>
      <c r="D129" s="20" t="s">
        <v>1079</v>
      </c>
      <c r="E129" s="19" t="str">
        <f>D159 &amp; " " &amp; I129</f>
        <v>auriéu apercebu</v>
      </c>
      <c r="F129" s="26"/>
      <c r="G129" s="23"/>
      <c r="H129" s="20" t="s">
        <v>744</v>
      </c>
      <c r="I129" s="23" t="s">
        <v>1054</v>
      </c>
      <c r="L129" s="102" t="s">
        <v>1054</v>
      </c>
    </row>
    <row r="130" spans="1:12">
      <c r="A130" s="226" t="s">
        <v>3305</v>
      </c>
      <c r="B130" s="35"/>
      <c r="C130" s="32"/>
      <c r="D130" s="120" t="s">
        <v>1084</v>
      </c>
      <c r="E130" s="96" t="str">
        <f>D160 &amp; " " &amp; I129</f>
        <v>auriés apercebu</v>
      </c>
      <c r="F130" s="35"/>
      <c r="G130" s="32"/>
      <c r="H130" s="120" t="s">
        <v>1056</v>
      </c>
      <c r="I130" s="96" t="s">
        <v>1055</v>
      </c>
      <c r="L130" s="23" t="s">
        <v>1055</v>
      </c>
    </row>
    <row r="131" spans="1:12">
      <c r="A131" s="227"/>
      <c r="B131" s="35"/>
      <c r="C131" s="32"/>
      <c r="D131" s="120" t="s">
        <v>1080</v>
      </c>
      <c r="E131" s="96" t="str">
        <f>D161 &amp; " " &amp; I129</f>
        <v>aurié apercebu</v>
      </c>
      <c r="F131" s="36" t="s">
        <v>1095</v>
      </c>
      <c r="G131" s="96" t="str">
        <f>"agues" &amp; " " &amp; I129</f>
        <v>agues apercebu</v>
      </c>
      <c r="H131" s="119"/>
      <c r="I131" s="32" t="str">
        <f>"avènt" &amp; " " &amp; I129</f>
        <v>avènt apercebu</v>
      </c>
      <c r="L131" s="96" t="str">
        <f>"avènt" &amp; " " &amp; L129</f>
        <v>avènt apercebu</v>
      </c>
    </row>
    <row r="132" spans="1:12">
      <c r="A132" s="228" t="s">
        <v>3308</v>
      </c>
      <c r="B132" s="35"/>
      <c r="C132" s="32"/>
      <c r="D132" s="120" t="s">
        <v>1081</v>
      </c>
      <c r="E132" s="96" t="str">
        <f>D162 &amp; " " &amp; I129</f>
        <v>aurian apercebu</v>
      </c>
      <c r="F132" s="36" t="s">
        <v>1096</v>
      </c>
      <c r="G132" s="96" t="str">
        <f>"aguen" &amp; " " &amp; I129</f>
        <v>aguen apercebu</v>
      </c>
      <c r="H132" s="119"/>
      <c r="I132" s="32"/>
      <c r="L132" s="32"/>
    </row>
    <row r="133" spans="1:12">
      <c r="A133" s="229"/>
      <c r="B133" s="35"/>
      <c r="C133" s="32"/>
      <c r="D133" s="120" t="s">
        <v>1082</v>
      </c>
      <c r="E133" s="96" t="str">
        <f>D163 &amp; " " &amp; I129</f>
        <v>aurias apercebu</v>
      </c>
      <c r="F133" s="36" t="s">
        <v>1060</v>
      </c>
      <c r="G133" s="96" t="str">
        <f>"agués" &amp; " " &amp; I129</f>
        <v>agués apercebu</v>
      </c>
      <c r="H133" s="119"/>
      <c r="I133" s="32"/>
      <c r="L133" s="32"/>
    </row>
    <row r="134" spans="1:12" ht="13.5" thickBot="1">
      <c r="A134" s="230"/>
      <c r="B134" s="47"/>
      <c r="C134" s="44"/>
      <c r="D134" s="123" t="s">
        <v>1083</v>
      </c>
      <c r="E134" s="98" t="str">
        <f>D164 &amp; " " &amp; I129</f>
        <v>aurien apercebu</v>
      </c>
      <c r="F134" s="47"/>
      <c r="G134" s="44"/>
      <c r="H134" s="121"/>
      <c r="I134" s="44"/>
      <c r="L134" s="32"/>
    </row>
    <row r="135" spans="1:12" ht="13.5" thickBot="1">
      <c r="A135" s="169" t="s">
        <v>26</v>
      </c>
      <c r="B135" s="48" t="s">
        <v>3114</v>
      </c>
      <c r="C135" s="53" t="str">
        <f>"avé" &amp; " " &amp; L135</f>
        <v>avé apoundu</v>
      </c>
      <c r="D135" s="55" t="s">
        <v>180</v>
      </c>
      <c r="E135" s="57" t="str">
        <f>D159 &amp; " " &amp; I135</f>
        <v>auriéu apoundu</v>
      </c>
      <c r="F135" s="56"/>
      <c r="G135" s="53"/>
      <c r="H135" s="55" t="s">
        <v>28</v>
      </c>
      <c r="I135" s="53" t="s">
        <v>27</v>
      </c>
      <c r="L135" s="44" t="s">
        <v>27</v>
      </c>
    </row>
    <row r="136" spans="1:12">
      <c r="A136" s="226" t="s">
        <v>3305</v>
      </c>
      <c r="B136" s="56"/>
      <c r="C136" s="57"/>
      <c r="D136" s="66" t="s">
        <v>186</v>
      </c>
      <c r="E136" s="62" t="str">
        <f>D160 &amp; " " &amp; I135</f>
        <v>auriés apoundu</v>
      </c>
      <c r="F136" s="67"/>
      <c r="G136" s="57"/>
      <c r="H136" s="66"/>
      <c r="I136" s="57" t="s">
        <v>1007</v>
      </c>
      <c r="L136" s="53" t="s">
        <v>1007</v>
      </c>
    </row>
    <row r="137" spans="1:12">
      <c r="A137" s="227"/>
      <c r="B137" s="56"/>
      <c r="C137" s="57"/>
      <c r="D137" s="66" t="s">
        <v>187</v>
      </c>
      <c r="E137" s="62" t="str">
        <f>D161 &amp; " " &amp; I135</f>
        <v>aurié apoundu</v>
      </c>
      <c r="F137" s="67" t="s">
        <v>191</v>
      </c>
      <c r="G137" s="57" t="str">
        <f>"agues" &amp; " " &amp; I135</f>
        <v>agues apoundu</v>
      </c>
      <c r="H137" s="66"/>
      <c r="I137" s="57" t="str">
        <f>"avènt" &amp; " " &amp; I135</f>
        <v>avènt apoundu</v>
      </c>
      <c r="L137" s="57" t="str">
        <f>"avènt" &amp; " " &amp; L135</f>
        <v>avènt apoundu</v>
      </c>
    </row>
    <row r="138" spans="1:12">
      <c r="A138" s="228" t="s">
        <v>3308</v>
      </c>
      <c r="B138" s="56"/>
      <c r="C138" s="57"/>
      <c r="D138" s="66" t="s">
        <v>188</v>
      </c>
      <c r="E138" s="62" t="str">
        <f>D162 &amp; " " &amp; I135</f>
        <v>aurian apoundu</v>
      </c>
      <c r="F138" s="67" t="s">
        <v>192</v>
      </c>
      <c r="G138" s="57" t="str">
        <f>"aguen" &amp; " " &amp; I135</f>
        <v>aguen apoundu</v>
      </c>
      <c r="H138" s="66"/>
      <c r="I138" s="57"/>
      <c r="L138" s="57"/>
    </row>
    <row r="139" spans="1:12">
      <c r="A139" s="229"/>
      <c r="B139" s="56"/>
      <c r="C139" s="57"/>
      <c r="D139" s="66" t="s">
        <v>189</v>
      </c>
      <c r="E139" s="62" t="str">
        <f>D163 &amp; " " &amp; I135</f>
        <v>aurias apoundu</v>
      </c>
      <c r="F139" s="67" t="s">
        <v>169</v>
      </c>
      <c r="G139" s="57" t="str">
        <f>"agués" &amp; " " &amp; I135</f>
        <v>agués apoundu</v>
      </c>
      <c r="H139" s="66"/>
      <c r="I139" s="57"/>
      <c r="L139" s="57"/>
    </row>
    <row r="140" spans="1:12" ht="13.5" thickBot="1">
      <c r="A140" s="230"/>
      <c r="B140" s="80"/>
      <c r="C140" s="76"/>
      <c r="D140" s="105" t="s">
        <v>190</v>
      </c>
      <c r="E140" s="76" t="str">
        <f>D164 &amp; " " &amp; I135</f>
        <v>aurien apoundu</v>
      </c>
      <c r="F140" s="80"/>
      <c r="G140" s="76"/>
      <c r="H140" s="105"/>
      <c r="I140" s="76"/>
      <c r="L140" s="57"/>
    </row>
    <row r="141" spans="1:12" ht="13.5" thickBot="1">
      <c r="A141" s="169" t="s">
        <v>1132</v>
      </c>
      <c r="B141" s="18" t="s">
        <v>3115</v>
      </c>
      <c r="C141" s="19" t="str">
        <f>"avé" &amp; " " &amp; L141</f>
        <v>avé aquist</v>
      </c>
      <c r="D141" s="25" t="s">
        <v>2361</v>
      </c>
      <c r="E141" s="23" t="str">
        <f>D159 &amp; " " &amp; I141</f>
        <v>auriéu aquist</v>
      </c>
      <c r="F141" s="26"/>
      <c r="G141" s="23"/>
      <c r="H141" s="20" t="s">
        <v>2370</v>
      </c>
      <c r="I141" s="19" t="s">
        <v>2371</v>
      </c>
      <c r="L141" s="76" t="s">
        <v>2371</v>
      </c>
    </row>
    <row r="142" spans="1:12">
      <c r="A142" s="226" t="s">
        <v>3305</v>
      </c>
      <c r="B142" s="35"/>
      <c r="C142" s="32"/>
      <c r="D142" s="119" t="s">
        <v>2362</v>
      </c>
      <c r="E142" s="32" t="str">
        <f>D160 &amp; " " &amp; I141</f>
        <v>auriés aquist</v>
      </c>
      <c r="F142" s="35"/>
      <c r="G142" s="32"/>
      <c r="H142" s="119"/>
      <c r="I142" s="96" t="s">
        <v>2372</v>
      </c>
      <c r="L142" s="19" t="s">
        <v>2372</v>
      </c>
    </row>
    <row r="143" spans="1:12">
      <c r="A143" s="227"/>
      <c r="B143" s="35"/>
      <c r="C143" s="32"/>
      <c r="D143" s="119" t="s">
        <v>2363</v>
      </c>
      <c r="E143" s="32" t="str">
        <f>D161 &amp; " " &amp; I141</f>
        <v>aurié aquist</v>
      </c>
      <c r="F143" s="36" t="s">
        <v>2369</v>
      </c>
      <c r="G143" s="32" t="str">
        <f>"agues" &amp; " " &amp; I141</f>
        <v>agues aquist</v>
      </c>
      <c r="H143" s="119"/>
      <c r="I143" s="32" t="str">
        <f>"avènt" &amp; " " &amp; I141</f>
        <v>avènt aquist</v>
      </c>
      <c r="L143" s="96" t="str">
        <f>"avènt" &amp; " " &amp; L141</f>
        <v>avènt aquist</v>
      </c>
    </row>
    <row r="144" spans="1:12">
      <c r="A144" s="228" t="s">
        <v>3308</v>
      </c>
      <c r="B144" s="35"/>
      <c r="C144" s="32"/>
      <c r="D144" s="119" t="s">
        <v>2364</v>
      </c>
      <c r="E144" s="32" t="str">
        <f>D162 &amp; " " &amp; I141</f>
        <v>aurian aquist</v>
      </c>
      <c r="F144" s="35" t="s">
        <v>2367</v>
      </c>
      <c r="G144" s="32" t="str">
        <f>"aguen" &amp; " " &amp; I141</f>
        <v>aguen aquist</v>
      </c>
      <c r="H144" s="119"/>
      <c r="I144" s="32"/>
      <c r="L144" s="32"/>
    </row>
    <row r="145" spans="1:12">
      <c r="A145" s="229"/>
      <c r="B145" s="35"/>
      <c r="C145" s="32"/>
      <c r="D145" s="119" t="s">
        <v>2365</v>
      </c>
      <c r="E145" s="32" t="str">
        <f>D163 &amp; " " &amp; I141</f>
        <v>aurias aquist</v>
      </c>
      <c r="F145" s="35" t="s">
        <v>2368</v>
      </c>
      <c r="G145" s="32" t="str">
        <f>"agués" &amp; " " &amp; I141</f>
        <v>agués aquist</v>
      </c>
      <c r="H145" s="119"/>
      <c r="I145" s="32"/>
      <c r="L145" s="32"/>
    </row>
    <row r="146" spans="1:12" ht="13.5" thickBot="1">
      <c r="A146" s="230"/>
      <c r="B146" s="124"/>
      <c r="C146" s="125"/>
      <c r="D146" s="129" t="s">
        <v>2366</v>
      </c>
      <c r="E146" s="44" t="str">
        <f>D164 &amp; " " &amp; I141</f>
        <v>aurien aquist</v>
      </c>
      <c r="F146" s="47"/>
      <c r="G146" s="125"/>
      <c r="H146" s="129"/>
      <c r="I146" s="125"/>
      <c r="L146" s="32"/>
    </row>
    <row r="147" spans="1:12" ht="13.5" thickBot="1">
      <c r="A147" s="169" t="s">
        <v>1133</v>
      </c>
      <c r="B147" s="192" t="s">
        <v>2325</v>
      </c>
      <c r="C147" s="49" t="str">
        <f>"avé" &amp; " " &amp; L147</f>
        <v>avé asuia</v>
      </c>
      <c r="D147" s="50" t="s">
        <v>2328</v>
      </c>
      <c r="E147" s="69" t="str">
        <f>D159 &amp; " " &amp; I147</f>
        <v>auriéu asuia</v>
      </c>
      <c r="F147" s="56"/>
      <c r="G147" s="53"/>
      <c r="H147" s="50" t="s">
        <v>2324</v>
      </c>
      <c r="I147" s="53" t="s">
        <v>2325</v>
      </c>
      <c r="L147" s="125" t="s">
        <v>2325</v>
      </c>
    </row>
    <row r="148" spans="1:12">
      <c r="A148" s="226" t="s">
        <v>3305</v>
      </c>
      <c r="B148" s="67"/>
      <c r="C148" s="62"/>
      <c r="D148" s="107" t="s">
        <v>2329</v>
      </c>
      <c r="E148" s="65" t="str">
        <f>D160 &amp; " " &amp; I147</f>
        <v>auriés asuia</v>
      </c>
      <c r="F148" s="67"/>
      <c r="G148" s="62"/>
      <c r="H148" s="107"/>
      <c r="I148" s="65" t="s">
        <v>2326</v>
      </c>
      <c r="L148" s="53" t="s">
        <v>2326</v>
      </c>
    </row>
    <row r="149" spans="1:12">
      <c r="A149" s="227"/>
      <c r="B149" s="67"/>
      <c r="C149" s="62"/>
      <c r="D149" s="107" t="s">
        <v>2330</v>
      </c>
      <c r="E149" s="65" t="str">
        <f>D161 &amp; " " &amp; I147</f>
        <v>aurié asuia</v>
      </c>
      <c r="F149" s="68" t="s">
        <v>2310</v>
      </c>
      <c r="G149" s="65" t="str">
        <f>"agues" &amp; " " &amp; I147</f>
        <v>agues asuia</v>
      </c>
      <c r="H149" s="100"/>
      <c r="I149" s="62" t="str">
        <f>"avènt" &amp; " " &amp; I147</f>
        <v>avènt asuia</v>
      </c>
      <c r="L149" s="65" t="str">
        <f>"avènt" &amp; " " &amp; L147</f>
        <v>avènt asuia</v>
      </c>
    </row>
    <row r="150" spans="1:12">
      <c r="A150" s="228" t="s">
        <v>3308</v>
      </c>
      <c r="B150" s="67"/>
      <c r="C150" s="62"/>
      <c r="D150" s="107" t="s">
        <v>2299</v>
      </c>
      <c r="E150" s="65" t="str">
        <f>D162 &amp; " " &amp; I147</f>
        <v>aurian asuia</v>
      </c>
      <c r="F150" s="68" t="s">
        <v>2327</v>
      </c>
      <c r="G150" s="65" t="str">
        <f>"aguen" &amp; " " &amp; I147</f>
        <v>aguen asuia</v>
      </c>
      <c r="H150" s="100"/>
      <c r="I150" s="62"/>
      <c r="L150" s="62"/>
    </row>
    <row r="151" spans="1:12">
      <c r="A151" s="229"/>
      <c r="B151" s="67"/>
      <c r="C151" s="62"/>
      <c r="D151" s="107" t="s">
        <v>2303</v>
      </c>
      <c r="E151" s="65" t="str">
        <f>D163 &amp; " " &amp; I147</f>
        <v>aurias asuia</v>
      </c>
      <c r="F151" s="68" t="s">
        <v>2301</v>
      </c>
      <c r="G151" s="65" t="str">
        <f>"agués" &amp; " " &amp; I147</f>
        <v>agués asuia</v>
      </c>
      <c r="H151" s="100"/>
      <c r="I151" s="62"/>
      <c r="L151" s="62"/>
    </row>
    <row r="152" spans="1:12" ht="13.5" thickBot="1">
      <c r="A152" s="230"/>
      <c r="B152" s="80"/>
      <c r="C152" s="76"/>
      <c r="D152" s="108" t="s">
        <v>2331</v>
      </c>
      <c r="E152" s="79" t="str">
        <f>D164 &amp; " " &amp; I147</f>
        <v>aurien asuia</v>
      </c>
      <c r="F152" s="80"/>
      <c r="G152" s="76"/>
      <c r="H152" s="105"/>
      <c r="I152" s="76"/>
      <c r="L152" s="62"/>
    </row>
    <row r="153" spans="1:12" ht="13.5" thickBot="1">
      <c r="A153" s="169" t="s">
        <v>1152</v>
      </c>
      <c r="B153" s="220" t="s">
        <v>6992</v>
      </c>
      <c r="C153" s="19" t="str">
        <f>"avé" &amp; " " &amp; L153</f>
        <v>avé ausi</v>
      </c>
      <c r="D153" s="25" t="s">
        <v>1178</v>
      </c>
      <c r="E153" s="27" t="str">
        <f>D159 &amp; " " &amp; I153</f>
        <v>auriéu ausi</v>
      </c>
      <c r="F153" s="26"/>
      <c r="G153" s="23"/>
      <c r="H153" s="25" t="s">
        <v>1202</v>
      </c>
      <c r="I153" s="23" t="s">
        <v>67</v>
      </c>
      <c r="L153" s="76" t="s">
        <v>67</v>
      </c>
    </row>
    <row r="154" spans="1:12">
      <c r="A154" s="226" t="s">
        <v>3305</v>
      </c>
      <c r="B154" s="26"/>
      <c r="C154" s="27"/>
      <c r="D154" s="34" t="s">
        <v>1182</v>
      </c>
      <c r="E154" s="32" t="str">
        <f>D160 &amp; " " &amp; I153156</f>
        <v xml:space="preserve">auriés </v>
      </c>
      <c r="F154" s="35"/>
      <c r="G154" s="27"/>
      <c r="H154" s="34"/>
      <c r="I154" s="37" t="s">
        <v>2196</v>
      </c>
      <c r="L154" s="23" t="s">
        <v>2196</v>
      </c>
    </row>
    <row r="155" spans="1:12">
      <c r="A155" s="227"/>
      <c r="B155" s="26"/>
      <c r="C155" s="27"/>
      <c r="D155" s="34" t="s">
        <v>1186</v>
      </c>
      <c r="E155" s="32" t="str">
        <f>D161 &amp; " " &amp; I153</f>
        <v>aurié ausi</v>
      </c>
      <c r="F155" s="35" t="s">
        <v>367</v>
      </c>
      <c r="G155" s="27" t="str">
        <f>"agues" &amp; " " &amp; I153</f>
        <v>agues ausi</v>
      </c>
      <c r="H155" s="34"/>
      <c r="I155" s="27" t="str">
        <f>"avènt" &amp; " " &amp; I153156</f>
        <v xml:space="preserve">avènt </v>
      </c>
      <c r="L155" s="37" t="str">
        <f>"avènt" &amp; " " &amp; L153156</f>
        <v xml:space="preserve">avènt </v>
      </c>
    </row>
    <row r="156" spans="1:12">
      <c r="A156" s="228" t="s">
        <v>3308</v>
      </c>
      <c r="B156" s="26"/>
      <c r="C156" s="27"/>
      <c r="D156" s="34" t="s">
        <v>1191</v>
      </c>
      <c r="E156" s="32" t="str">
        <f>D162 &amp; " " &amp; I153</f>
        <v>aurian ausi</v>
      </c>
      <c r="F156" s="35" t="s">
        <v>1192</v>
      </c>
      <c r="G156" s="27" t="str">
        <f>"aguen" &amp; " " &amp; I153</f>
        <v>aguen ausi</v>
      </c>
      <c r="H156" s="34"/>
      <c r="I156" s="27"/>
      <c r="L156" s="27"/>
    </row>
    <row r="157" spans="1:12">
      <c r="A157" s="229"/>
      <c r="B157" s="26"/>
      <c r="C157" s="27"/>
      <c r="D157" s="34" t="s">
        <v>1197</v>
      </c>
      <c r="E157" s="32" t="str">
        <f>D163 &amp; " " &amp; I153</f>
        <v>aurias ausi</v>
      </c>
      <c r="F157" s="35" t="s">
        <v>1193</v>
      </c>
      <c r="G157" s="27" t="str">
        <f>"agués" &amp; " " &amp; I153</f>
        <v>agués ausi</v>
      </c>
      <c r="H157" s="34"/>
      <c r="I157" s="27"/>
      <c r="L157" s="27"/>
    </row>
    <row r="158" spans="1:12" ht="13.5" thickBot="1">
      <c r="A158" s="230"/>
      <c r="B158" s="47"/>
      <c r="C158" s="44"/>
      <c r="D158" s="121" t="s">
        <v>1201</v>
      </c>
      <c r="E158" s="44" t="str">
        <f>D164 &amp; " " &amp; I153</f>
        <v>aurien ausi</v>
      </c>
      <c r="F158" s="47"/>
      <c r="G158" s="44"/>
      <c r="H158" s="121"/>
      <c r="I158" s="44"/>
      <c r="L158" s="27"/>
    </row>
    <row r="159" spans="1:12" ht="13.5" thickBot="1">
      <c r="A159" s="169" t="s">
        <v>1097</v>
      </c>
      <c r="B159" s="88" t="s">
        <v>3116</v>
      </c>
      <c r="C159" s="69" t="s">
        <v>1797</v>
      </c>
      <c r="D159" s="66" t="s">
        <v>358</v>
      </c>
      <c r="E159" s="81" t="str">
        <f>D159 &amp; " " &amp; I159</f>
        <v>auriéu agu</v>
      </c>
      <c r="F159" s="56"/>
      <c r="G159" s="57"/>
      <c r="H159" s="66" t="s">
        <v>1099</v>
      </c>
      <c r="I159" s="69" t="s">
        <v>31</v>
      </c>
      <c r="L159" s="44" t="s">
        <v>31</v>
      </c>
    </row>
    <row r="160" spans="1:12">
      <c r="A160" s="226" t="s">
        <v>3305</v>
      </c>
      <c r="B160" s="88"/>
      <c r="C160" s="69" t="s">
        <v>1798</v>
      </c>
      <c r="D160" s="66" t="s">
        <v>359</v>
      </c>
      <c r="E160" s="81" t="str">
        <f>D160 &amp; " " &amp; I159</f>
        <v>auriés agu</v>
      </c>
      <c r="F160" s="67"/>
      <c r="G160" s="57"/>
      <c r="H160" s="58"/>
      <c r="I160" s="57" t="s">
        <v>1098</v>
      </c>
      <c r="L160" s="69" t="s">
        <v>1098</v>
      </c>
    </row>
    <row r="161" spans="1:12">
      <c r="A161" s="227"/>
      <c r="B161" s="56"/>
      <c r="C161" s="57"/>
      <c r="D161" s="66" t="s">
        <v>360</v>
      </c>
      <c r="E161" s="81" t="str">
        <f>D161 &amp; " " &amp; I159</f>
        <v>aurié agu</v>
      </c>
      <c r="F161" s="67" t="s">
        <v>1111</v>
      </c>
      <c r="G161" s="57" t="str">
        <f>"agues" &amp; " " &amp; I159</f>
        <v>agues agu</v>
      </c>
      <c r="H161" s="66"/>
      <c r="I161" s="57" t="str">
        <f>"avènt" &amp; " " &amp; I159</f>
        <v>avènt agu</v>
      </c>
      <c r="L161" s="57" t="str">
        <f>"avènt" &amp; " " &amp; L159</f>
        <v>avènt agu</v>
      </c>
    </row>
    <row r="162" spans="1:12">
      <c r="A162" s="228" t="s">
        <v>3308</v>
      </c>
      <c r="B162" s="56"/>
      <c r="C162" s="57"/>
      <c r="D162" s="66" t="s">
        <v>361</v>
      </c>
      <c r="E162" s="81" t="str">
        <f>D162 &amp; " " &amp; I159</f>
        <v>aurian agu</v>
      </c>
      <c r="F162" s="68" t="s">
        <v>364</v>
      </c>
      <c r="G162" s="69" t="str">
        <f>"aguen" &amp; " " &amp; I159</f>
        <v>aguen agu</v>
      </c>
      <c r="H162" s="66"/>
      <c r="I162" s="57"/>
      <c r="L162" s="57"/>
    </row>
    <row r="163" spans="1:12">
      <c r="A163" s="229"/>
      <c r="B163" s="56"/>
      <c r="C163" s="57"/>
      <c r="D163" s="66" t="s">
        <v>362</v>
      </c>
      <c r="E163" s="81" t="str">
        <f>D163 &amp; " " &amp; I159</f>
        <v>aurias agu</v>
      </c>
      <c r="F163" s="67" t="s">
        <v>365</v>
      </c>
      <c r="G163" s="57" t="str">
        <f>"agués" &amp; " " &amp; I159</f>
        <v>agués agu</v>
      </c>
      <c r="H163" s="66"/>
      <c r="I163" s="57"/>
      <c r="L163" s="57"/>
    </row>
    <row r="164" spans="1:12" ht="13.5" thickBot="1">
      <c r="A164" s="230"/>
      <c r="B164" s="70"/>
      <c r="C164" s="71"/>
      <c r="D164" s="72" t="s">
        <v>363</v>
      </c>
      <c r="E164" s="81" t="str">
        <f>D164 &amp; " " &amp; I159</f>
        <v>aurien agu</v>
      </c>
      <c r="F164" s="109"/>
      <c r="G164" s="110"/>
      <c r="H164" s="72"/>
      <c r="I164" s="71"/>
      <c r="L164" s="57"/>
    </row>
    <row r="165" spans="1:12" ht="13.5" thickBot="1">
      <c r="A165" s="169" t="s">
        <v>32</v>
      </c>
      <c r="B165" s="18" t="s">
        <v>3117</v>
      </c>
      <c r="C165" s="19" t="str">
        <f>"avé" &amp; " " &amp; L165</f>
        <v>avé batu</v>
      </c>
      <c r="D165" s="25" t="s">
        <v>2411</v>
      </c>
      <c r="E165" s="23" t="str">
        <f>D159 &amp; " " &amp; I165</f>
        <v>auriéu batu</v>
      </c>
      <c r="F165" s="26"/>
      <c r="G165" s="23"/>
      <c r="H165" s="25" t="s">
        <v>2412</v>
      </c>
      <c r="I165" s="23" t="s">
        <v>2413</v>
      </c>
      <c r="L165" s="71" t="s">
        <v>2413</v>
      </c>
    </row>
    <row r="166" spans="1:12">
      <c r="A166" s="226" t="s">
        <v>3305</v>
      </c>
      <c r="B166" s="35"/>
      <c r="C166" s="32"/>
      <c r="D166" s="119" t="s">
        <v>2418</v>
      </c>
      <c r="E166" s="32" t="str">
        <f>D160 &amp; " " &amp; I165</f>
        <v>auriés batu</v>
      </c>
      <c r="F166" s="35"/>
      <c r="G166" s="32"/>
      <c r="H166" s="119"/>
      <c r="I166" s="32" t="s">
        <v>2419</v>
      </c>
      <c r="L166" s="23" t="s">
        <v>2419</v>
      </c>
    </row>
    <row r="167" spans="1:12">
      <c r="A167" s="227"/>
      <c r="B167" s="35"/>
      <c r="C167" s="32"/>
      <c r="D167" s="119" t="s">
        <v>2424</v>
      </c>
      <c r="E167" s="32" t="str">
        <f>D161 &amp; " " &amp; I165</f>
        <v>aurié batu</v>
      </c>
      <c r="F167" s="36" t="s">
        <v>2451</v>
      </c>
      <c r="G167" s="32" t="str">
        <f>"agues" &amp; " " &amp; I165</f>
        <v>agues batu</v>
      </c>
      <c r="H167" s="119"/>
      <c r="I167" s="32" t="str">
        <f>"avènt" &amp; " " &amp; I165</f>
        <v>avènt batu</v>
      </c>
      <c r="L167" s="32" t="str">
        <f>"avènt" &amp; " " &amp; L165</f>
        <v>avènt batu</v>
      </c>
    </row>
    <row r="168" spans="1:12">
      <c r="A168" s="228" t="s">
        <v>3308</v>
      </c>
      <c r="B168" s="35"/>
      <c r="C168" s="32"/>
      <c r="D168" s="119" t="s">
        <v>2429</v>
      </c>
      <c r="E168" s="32" t="str">
        <f>D162 &amp; " " &amp; I165</f>
        <v>aurian batu</v>
      </c>
      <c r="F168" s="35" t="s">
        <v>2430</v>
      </c>
      <c r="G168" s="32" t="str">
        <f>"aguen" &amp; " " &amp; I165</f>
        <v>aguen batu</v>
      </c>
      <c r="H168" s="119"/>
      <c r="I168" s="32"/>
      <c r="L168" s="32"/>
    </row>
    <row r="169" spans="1:12">
      <c r="A169" s="229"/>
      <c r="B169" s="35"/>
      <c r="C169" s="32"/>
      <c r="D169" s="119" t="s">
        <v>2435</v>
      </c>
      <c r="E169" s="32" t="str">
        <f>D163 &amp; " " &amp; I165</f>
        <v>aurias batu</v>
      </c>
      <c r="F169" s="35" t="s">
        <v>2431</v>
      </c>
      <c r="G169" s="32" t="str">
        <f>"agués" &amp; " " &amp; I165</f>
        <v>agués batu</v>
      </c>
      <c r="H169" s="119"/>
      <c r="I169" s="32"/>
      <c r="L169" s="32"/>
    </row>
    <row r="170" spans="1:12" ht="13.5" thickBot="1">
      <c r="A170" s="230"/>
      <c r="B170" s="47"/>
      <c r="C170" s="44"/>
      <c r="D170" s="121" t="s">
        <v>2440</v>
      </c>
      <c r="E170" s="44" t="str">
        <f>D164 &amp; " " &amp; I165</f>
        <v>aurien batu</v>
      </c>
      <c r="F170" s="47"/>
      <c r="G170" s="44"/>
      <c r="H170" s="121"/>
      <c r="I170" s="44"/>
      <c r="L170" s="32"/>
    </row>
    <row r="171" spans="1:12" ht="13.5" thickBot="1">
      <c r="A171" s="169" t="s">
        <v>1134</v>
      </c>
      <c r="B171" s="48" t="s">
        <v>2466</v>
      </c>
      <c r="C171" s="49" t="str">
        <f>"avé" &amp; " " &amp; L171</f>
        <v>avé bauju</v>
      </c>
      <c r="D171" s="55" t="s">
        <v>2488</v>
      </c>
      <c r="E171" s="53" t="str">
        <f>D159 &amp; " " &amp; I171</f>
        <v>auriéu bauju</v>
      </c>
      <c r="F171" s="56"/>
      <c r="G171" s="53"/>
      <c r="H171" s="55" t="s">
        <v>2453</v>
      </c>
      <c r="I171" s="49" t="s">
        <v>2492</v>
      </c>
      <c r="L171" s="44" t="s">
        <v>2492</v>
      </c>
    </row>
    <row r="172" spans="1:12">
      <c r="A172" s="226" t="s">
        <v>3305</v>
      </c>
      <c r="B172" s="67"/>
      <c r="C172" s="62"/>
      <c r="D172" s="100" t="s">
        <v>2489</v>
      </c>
      <c r="E172" s="62" t="str">
        <f>D160 &amp; " " &amp; I171</f>
        <v>auriés bauju</v>
      </c>
      <c r="F172" s="67"/>
      <c r="G172" s="62"/>
      <c r="H172" s="100"/>
      <c r="I172" s="65" t="s">
        <v>2493</v>
      </c>
      <c r="L172" s="49" t="s">
        <v>2493</v>
      </c>
    </row>
    <row r="173" spans="1:12">
      <c r="A173" s="227"/>
      <c r="B173" s="67"/>
      <c r="C173" s="62"/>
      <c r="D173" s="100" t="s">
        <v>2490</v>
      </c>
      <c r="E173" s="62" t="str">
        <f>D161 &amp; " " &amp; I171</f>
        <v>aurié bauju</v>
      </c>
      <c r="F173" s="68" t="s">
        <v>2466</v>
      </c>
      <c r="G173" s="62" t="str">
        <f>"agues" &amp; " " &amp; I171</f>
        <v>agues bauju</v>
      </c>
      <c r="H173" s="100"/>
      <c r="I173" s="62" t="str">
        <f>"avènt" &amp; " " &amp; I171</f>
        <v>avènt bauju</v>
      </c>
      <c r="L173" s="65" t="str">
        <f>"avènt" &amp; " " &amp; L171</f>
        <v>avènt bauju</v>
      </c>
    </row>
    <row r="174" spans="1:12">
      <c r="A174" s="228" t="s">
        <v>3308</v>
      </c>
      <c r="B174" s="67"/>
      <c r="C174" s="62"/>
      <c r="D174" s="100" t="s">
        <v>2473</v>
      </c>
      <c r="E174" s="62" t="str">
        <f>D162 &amp; " " &amp; I171</f>
        <v>aurian bauju</v>
      </c>
      <c r="F174" s="67" t="s">
        <v>2461</v>
      </c>
      <c r="G174" s="62" t="str">
        <f>"aguen" &amp; " " &amp; I171</f>
        <v>aguen bauju</v>
      </c>
      <c r="H174" s="100"/>
      <c r="I174" s="62"/>
      <c r="L174" s="62"/>
    </row>
    <row r="175" spans="1:12">
      <c r="A175" s="229"/>
      <c r="B175" s="67"/>
      <c r="C175" s="62"/>
      <c r="D175" s="100" t="s">
        <v>2474</v>
      </c>
      <c r="E175" s="62" t="str">
        <f>D163 &amp; " " &amp; I171</f>
        <v>aurias bauju</v>
      </c>
      <c r="F175" s="67" t="s">
        <v>2462</v>
      </c>
      <c r="G175" s="62" t="str">
        <f>"agués" &amp; " " &amp; I171</f>
        <v>agués bauju</v>
      </c>
      <c r="H175" s="100"/>
      <c r="I175" s="62"/>
      <c r="L175" s="62"/>
    </row>
    <row r="176" spans="1:12" ht="13.5" thickBot="1">
      <c r="A176" s="230"/>
      <c r="B176" s="80"/>
      <c r="C176" s="76"/>
      <c r="D176" s="105" t="s">
        <v>2491</v>
      </c>
      <c r="E176" s="76" t="str">
        <f>D164 &amp; " " &amp; I171</f>
        <v>aurien bauju</v>
      </c>
      <c r="F176" s="80"/>
      <c r="G176" s="76"/>
      <c r="H176" s="105"/>
      <c r="I176" s="76"/>
      <c r="L176" s="62"/>
    </row>
    <row r="177" spans="1:12" ht="13.5" thickBot="1">
      <c r="A177" s="169" t="s">
        <v>280</v>
      </c>
      <c r="B177" s="18" t="s">
        <v>3118</v>
      </c>
      <c r="C177" s="19" t="str">
        <f>"avé" &amp; " " &amp; L177</f>
        <v>avé begu</v>
      </c>
      <c r="D177" s="25" t="s">
        <v>304</v>
      </c>
      <c r="E177" s="23" t="str">
        <f>D159 &amp; " " &amp; I177</f>
        <v>auriéu begu</v>
      </c>
      <c r="F177" s="26"/>
      <c r="G177" s="23"/>
      <c r="H177" s="20" t="s">
        <v>2391</v>
      </c>
      <c r="I177" s="19" t="s">
        <v>2197</v>
      </c>
      <c r="L177" s="76" t="s">
        <v>2197</v>
      </c>
    </row>
    <row r="178" spans="1:12">
      <c r="A178" s="226" t="s">
        <v>3305</v>
      </c>
      <c r="B178" s="35"/>
      <c r="C178" s="32"/>
      <c r="D178" s="119" t="s">
        <v>305</v>
      </c>
      <c r="E178" s="32" t="str">
        <f>D160 &amp; " " &amp; I177</f>
        <v>auriés begu</v>
      </c>
      <c r="F178" s="35"/>
      <c r="G178" s="32"/>
      <c r="H178" s="119"/>
      <c r="I178" s="96" t="s">
        <v>2198</v>
      </c>
      <c r="L178" s="19" t="s">
        <v>2198</v>
      </c>
    </row>
    <row r="179" spans="1:12">
      <c r="A179" s="227"/>
      <c r="B179" s="35"/>
      <c r="C179" s="32"/>
      <c r="D179" s="119" t="s">
        <v>306</v>
      </c>
      <c r="E179" s="32" t="str">
        <f>D161 &amp; " " &amp; I177</f>
        <v>aurié begu</v>
      </c>
      <c r="F179" s="36" t="s">
        <v>2390</v>
      </c>
      <c r="G179" s="32" t="str">
        <f>"agues" &amp; " " &amp; I177</f>
        <v>agues begu</v>
      </c>
      <c r="H179" s="119"/>
      <c r="I179" s="32" t="str">
        <f>"avènt" &amp; " " &amp; I177</f>
        <v>avènt begu</v>
      </c>
      <c r="L179" s="96" t="str">
        <f>"avènt" &amp; " " &amp; L177</f>
        <v>avènt begu</v>
      </c>
    </row>
    <row r="180" spans="1:12">
      <c r="A180" s="228" t="s">
        <v>3308</v>
      </c>
      <c r="B180" s="35"/>
      <c r="C180" s="32"/>
      <c r="D180" s="119" t="s">
        <v>307</v>
      </c>
      <c r="E180" s="32" t="str">
        <f>D162 &amp; " " &amp; I177</f>
        <v>aurian begu</v>
      </c>
      <c r="F180" s="35" t="s">
        <v>283</v>
      </c>
      <c r="G180" s="32" t="str">
        <f>"aguen" &amp; " " &amp; I177</f>
        <v>aguen begu</v>
      </c>
      <c r="H180" s="119"/>
      <c r="I180" s="32"/>
      <c r="L180" s="32"/>
    </row>
    <row r="181" spans="1:12">
      <c r="A181" s="229"/>
      <c r="B181" s="35"/>
      <c r="C181" s="32"/>
      <c r="D181" s="119" t="s">
        <v>308</v>
      </c>
      <c r="E181" s="32" t="str">
        <f>D163 &amp; " " &amp; I177</f>
        <v>aurias begu</v>
      </c>
      <c r="F181" s="35" t="s">
        <v>285</v>
      </c>
      <c r="G181" s="32" t="str">
        <f>"agués" &amp; " " &amp; I177</f>
        <v>agués begu</v>
      </c>
      <c r="H181" s="119"/>
      <c r="I181" s="32"/>
      <c r="L181" s="32"/>
    </row>
    <row r="182" spans="1:12" ht="13.5" thickBot="1">
      <c r="A182" s="230"/>
      <c r="B182" s="47"/>
      <c r="C182" s="44"/>
      <c r="D182" s="121" t="s">
        <v>309</v>
      </c>
      <c r="E182" s="44" t="str">
        <f>D164 &amp; " " &amp; I177</f>
        <v>aurien begu</v>
      </c>
      <c r="F182" s="47"/>
      <c r="G182" s="44"/>
      <c r="H182" s="121"/>
      <c r="I182" s="44"/>
      <c r="L182" s="32"/>
    </row>
    <row r="183" spans="1:12" ht="13.5" thickBot="1">
      <c r="A183" s="169" t="s">
        <v>1135</v>
      </c>
      <c r="B183" s="48" t="s">
        <v>2494</v>
      </c>
      <c r="C183" s="49" t="str">
        <f>"avé" &amp; " " &amp; L183</f>
        <v>avé blus</v>
      </c>
      <c r="D183" s="55" t="s">
        <v>2531</v>
      </c>
      <c r="E183" s="53" t="str">
        <f>D159 &amp; " " &amp; I183</f>
        <v>auriéu blus</v>
      </c>
      <c r="F183" s="56"/>
      <c r="G183" s="53"/>
      <c r="H183" s="55" t="s">
        <v>2496</v>
      </c>
      <c r="I183" s="49" t="s">
        <v>2507</v>
      </c>
      <c r="L183" s="44" t="s">
        <v>2507</v>
      </c>
    </row>
    <row r="184" spans="1:12">
      <c r="A184" s="226" t="s">
        <v>3305</v>
      </c>
      <c r="B184" s="67"/>
      <c r="C184" s="62"/>
      <c r="D184" s="100" t="s">
        <v>2532</v>
      </c>
      <c r="E184" s="62" t="str">
        <f>D160 &amp; " " &amp; I183</f>
        <v>auriés blus</v>
      </c>
      <c r="F184" s="67"/>
      <c r="G184" s="62"/>
      <c r="H184" s="100"/>
      <c r="I184" s="65" t="s">
        <v>2535</v>
      </c>
      <c r="L184" s="49" t="s">
        <v>2535</v>
      </c>
    </row>
    <row r="185" spans="1:12">
      <c r="A185" s="227"/>
      <c r="B185" s="67"/>
      <c r="C185" s="62"/>
      <c r="D185" s="100" t="s">
        <v>2533</v>
      </c>
      <c r="E185" s="62" t="str">
        <f>D161 &amp; " " &amp; I183</f>
        <v>aurié blus</v>
      </c>
      <c r="F185" s="68" t="s">
        <v>2494</v>
      </c>
      <c r="G185" s="62" t="str">
        <f>"agues" &amp; " " &amp; I183</f>
        <v>agues blus</v>
      </c>
      <c r="H185" s="100"/>
      <c r="I185" s="62" t="str">
        <f>"avènt" &amp; " " &amp; I183</f>
        <v>avènt blus</v>
      </c>
      <c r="L185" s="65" t="str">
        <f>"avènt" &amp; " " &amp; L183</f>
        <v>avènt blus</v>
      </c>
    </row>
    <row r="186" spans="1:12">
      <c r="A186" s="228" t="s">
        <v>3308</v>
      </c>
      <c r="B186" s="67"/>
      <c r="C186" s="62"/>
      <c r="D186" s="100" t="s">
        <v>2511</v>
      </c>
      <c r="E186" s="62" t="str">
        <f>D162 &amp; " " &amp; I183</f>
        <v>aurian blus</v>
      </c>
      <c r="F186" s="67" t="s">
        <v>2502</v>
      </c>
      <c r="G186" s="62" t="str">
        <f>"aguen" &amp; " " &amp; I183</f>
        <v>aguen blus</v>
      </c>
      <c r="H186" s="100"/>
      <c r="I186" s="62"/>
      <c r="L186" s="62"/>
    </row>
    <row r="187" spans="1:12">
      <c r="A187" s="229"/>
      <c r="B187" s="67"/>
      <c r="C187" s="62"/>
      <c r="D187" s="100" t="s">
        <v>2512</v>
      </c>
      <c r="E187" s="62" t="str">
        <f>D163 &amp; " " &amp; I183</f>
        <v>aurias blus</v>
      </c>
      <c r="F187" s="67" t="s">
        <v>2503</v>
      </c>
      <c r="G187" s="62" t="str">
        <f>"agués" &amp; " " &amp; I183</f>
        <v>agués blus</v>
      </c>
      <c r="H187" s="100"/>
      <c r="I187" s="62"/>
      <c r="L187" s="62"/>
    </row>
    <row r="188" spans="1:12" ht="13.5" thickBot="1">
      <c r="A188" s="230"/>
      <c r="B188" s="80"/>
      <c r="C188" s="76"/>
      <c r="D188" s="105" t="s">
        <v>2534</v>
      </c>
      <c r="E188" s="76" t="str">
        <f>D164 &amp; " " &amp; I183</f>
        <v>aurien blus</v>
      </c>
      <c r="F188" s="80"/>
      <c r="G188" s="76"/>
      <c r="H188" s="105"/>
      <c r="I188" s="76"/>
      <c r="L188" s="62"/>
    </row>
    <row r="189" spans="1:12" ht="13.5" thickBot="1">
      <c r="A189" s="169" t="s">
        <v>1136</v>
      </c>
      <c r="B189" s="18" t="s">
        <v>2536</v>
      </c>
      <c r="C189" s="19" t="str">
        <f>"avé" &amp; " " &amp; L189</f>
        <v>avé boui</v>
      </c>
      <c r="D189" s="25" t="s">
        <v>2561</v>
      </c>
      <c r="E189" s="23" t="str">
        <f>D159 &amp; " " &amp; I189</f>
        <v>auriéu boui</v>
      </c>
      <c r="F189" s="26"/>
      <c r="G189" s="23"/>
      <c r="H189" s="25" t="s">
        <v>2537</v>
      </c>
      <c r="I189" s="19" t="s">
        <v>2543</v>
      </c>
      <c r="L189" s="76" t="s">
        <v>2543</v>
      </c>
    </row>
    <row r="190" spans="1:12">
      <c r="A190" s="226" t="s">
        <v>3305</v>
      </c>
      <c r="B190" s="35"/>
      <c r="C190" s="32"/>
      <c r="D190" s="119" t="s">
        <v>2562</v>
      </c>
      <c r="E190" s="32" t="str">
        <f>D160 &amp; " " &amp; I189</f>
        <v>auriés boui</v>
      </c>
      <c r="F190" s="35"/>
      <c r="G190" s="32"/>
      <c r="H190" s="119"/>
      <c r="I190" s="96" t="s">
        <v>2567</v>
      </c>
      <c r="L190" s="19" t="s">
        <v>2567</v>
      </c>
    </row>
    <row r="191" spans="1:12">
      <c r="A191" s="227"/>
      <c r="B191" s="35"/>
      <c r="C191" s="32"/>
      <c r="D191" s="119" t="s">
        <v>2563</v>
      </c>
      <c r="E191" s="32" t="str">
        <f>D161 &amp; " " &amp; I189</f>
        <v>aurié boui</v>
      </c>
      <c r="F191" s="36" t="s">
        <v>2536</v>
      </c>
      <c r="G191" s="32" t="str">
        <f>"agues" &amp; " " &amp; I189</f>
        <v>agues boui</v>
      </c>
      <c r="H191" s="119"/>
      <c r="I191" s="32" t="str">
        <f>"avènt" &amp; " " &amp; I189</f>
        <v>avènt boui</v>
      </c>
      <c r="L191" s="96" t="str">
        <f>"avènt" &amp; " " &amp; L189</f>
        <v>avènt boui</v>
      </c>
    </row>
    <row r="192" spans="1:12">
      <c r="A192" s="228" t="s">
        <v>3308</v>
      </c>
      <c r="B192" s="35"/>
      <c r="C192" s="32"/>
      <c r="D192" s="119" t="s">
        <v>2564</v>
      </c>
      <c r="E192" s="32" t="str">
        <f>D162 &amp; " " &amp; I189</f>
        <v>aurian boui</v>
      </c>
      <c r="F192" s="35" t="s">
        <v>2540</v>
      </c>
      <c r="G192" s="32" t="str">
        <f>"aguen" &amp; " " &amp; I189</f>
        <v>aguen boui</v>
      </c>
      <c r="H192" s="119"/>
      <c r="I192" s="32"/>
      <c r="L192" s="32"/>
    </row>
    <row r="193" spans="1:12">
      <c r="A193" s="229"/>
      <c r="B193" s="35"/>
      <c r="C193" s="32"/>
      <c r="D193" s="119" t="s">
        <v>2565</v>
      </c>
      <c r="E193" s="32" t="str">
        <f>D163 &amp; " " &amp; I189</f>
        <v>aurias boui</v>
      </c>
      <c r="F193" s="35" t="s">
        <v>2541</v>
      </c>
      <c r="G193" s="32" t="str">
        <f>"agués" &amp; " " &amp; I189</f>
        <v>agués boui</v>
      </c>
      <c r="H193" s="119"/>
      <c r="I193" s="32"/>
      <c r="L193" s="32"/>
    </row>
    <row r="194" spans="1:12" ht="13.5" thickBot="1">
      <c r="A194" s="230"/>
      <c r="B194" s="47"/>
      <c r="C194" s="44"/>
      <c r="D194" s="121" t="s">
        <v>2566</v>
      </c>
      <c r="E194" s="44" t="str">
        <f>D164 &amp; " " &amp; I189</f>
        <v>aurien boui</v>
      </c>
      <c r="F194" s="47"/>
      <c r="G194" s="44"/>
      <c r="H194" s="121"/>
      <c r="I194" s="44"/>
      <c r="L194" s="32"/>
    </row>
    <row r="195" spans="1:12" ht="13.5" thickBot="1">
      <c r="A195" s="169" t="s">
        <v>98</v>
      </c>
      <c r="B195" s="48" t="s">
        <v>3119</v>
      </c>
      <c r="C195" s="49" t="str">
        <f>"avé" &amp; " " &amp; L195</f>
        <v>avé casegu</v>
      </c>
      <c r="D195" s="50" t="s">
        <v>2612</v>
      </c>
      <c r="E195" s="49" t="str">
        <f>D159 &amp; " " &amp; I195</f>
        <v>auriéu casegu</v>
      </c>
      <c r="F195" s="56"/>
      <c r="G195" s="53"/>
      <c r="H195" s="50" t="s">
        <v>2619</v>
      </c>
      <c r="I195" s="53" t="s">
        <v>2620</v>
      </c>
      <c r="L195" s="44" t="s">
        <v>2620</v>
      </c>
    </row>
    <row r="196" spans="1:12">
      <c r="A196" s="226" t="s">
        <v>3305</v>
      </c>
      <c r="B196" s="67"/>
      <c r="C196" s="62"/>
      <c r="D196" s="107" t="s">
        <v>2613</v>
      </c>
      <c r="E196" s="65" t="str">
        <f>D160 &amp; " " &amp; I195</f>
        <v>auriés casegu</v>
      </c>
      <c r="F196" s="67"/>
      <c r="G196" s="62"/>
      <c r="H196" s="107"/>
      <c r="I196" s="65" t="s">
        <v>2621</v>
      </c>
      <c r="L196" s="53" t="s">
        <v>2621</v>
      </c>
    </row>
    <row r="197" spans="1:12">
      <c r="A197" s="227"/>
      <c r="B197" s="67"/>
      <c r="C197" s="62"/>
      <c r="D197" s="107" t="s">
        <v>2614</v>
      </c>
      <c r="E197" s="65" t="str">
        <f>D161 &amp; " " &amp; I195</f>
        <v>aurié casegu</v>
      </c>
      <c r="F197" s="68" t="s">
        <v>2578</v>
      </c>
      <c r="G197" s="65" t="str">
        <f>"agues" &amp; " " &amp; I195</f>
        <v>agues casegu</v>
      </c>
      <c r="H197" s="100"/>
      <c r="I197" s="62" t="str">
        <f>"avènt" &amp; " " &amp; I195</f>
        <v>avènt casegu</v>
      </c>
      <c r="L197" s="65" t="str">
        <f>"avènt" &amp; " " &amp; L195</f>
        <v>avènt casegu</v>
      </c>
    </row>
    <row r="198" spans="1:12">
      <c r="A198" s="228" t="s">
        <v>3308</v>
      </c>
      <c r="B198" s="67"/>
      <c r="C198" s="62"/>
      <c r="D198" s="107" t="s">
        <v>2615</v>
      </c>
      <c r="E198" s="65" t="str">
        <f>D162 &amp; " " &amp; I195</f>
        <v>aurian casegu</v>
      </c>
      <c r="F198" s="68" t="s">
        <v>2618</v>
      </c>
      <c r="G198" s="65" t="str">
        <f>"aguen" &amp; " " &amp; I195</f>
        <v>aguen casegu</v>
      </c>
      <c r="H198" s="100"/>
      <c r="I198" s="62"/>
      <c r="L198" s="62"/>
    </row>
    <row r="199" spans="1:12">
      <c r="A199" s="229"/>
      <c r="B199" s="67"/>
      <c r="C199" s="62"/>
      <c r="D199" s="107" t="s">
        <v>2616</v>
      </c>
      <c r="E199" s="65" t="str">
        <f>D163 &amp; " " &amp; I195</f>
        <v>aurias casegu</v>
      </c>
      <c r="F199" s="68" t="s">
        <v>2583</v>
      </c>
      <c r="G199" s="65" t="str">
        <f>"agués" &amp; " " &amp; I195</f>
        <v>agués casegu</v>
      </c>
      <c r="H199" s="100"/>
      <c r="I199" s="62"/>
      <c r="L199" s="62"/>
    </row>
    <row r="200" spans="1:12" ht="13.5" thickBot="1">
      <c r="A200" s="230"/>
      <c r="B200" s="80"/>
      <c r="C200" s="76"/>
      <c r="D200" s="108" t="s">
        <v>2617</v>
      </c>
      <c r="E200" s="79" t="str">
        <f>D164 &amp; " " &amp; I195</f>
        <v>aurien casegu</v>
      </c>
      <c r="F200" s="80"/>
      <c r="G200" s="76"/>
      <c r="H200" s="105"/>
      <c r="I200" s="76"/>
      <c r="L200" s="62"/>
    </row>
    <row r="201" spans="1:12" ht="13.5" thickBot="1">
      <c r="A201" s="169" t="s">
        <v>1137</v>
      </c>
      <c r="B201" s="220" t="s">
        <v>2248</v>
      </c>
      <c r="C201" s="19" t="str">
        <f>"avé" &amp; " " &amp; L201</f>
        <v>avé canta</v>
      </c>
      <c r="D201" s="25" t="s">
        <v>2246</v>
      </c>
      <c r="E201" s="23" t="str">
        <f>D159 &amp; " " &amp; I201</f>
        <v>auriéu canta</v>
      </c>
      <c r="F201" s="26"/>
      <c r="G201" s="23"/>
      <c r="H201" s="25" t="s">
        <v>2247</v>
      </c>
      <c r="I201" s="23" t="s">
        <v>2248</v>
      </c>
      <c r="L201" s="76" t="s">
        <v>2248</v>
      </c>
    </row>
    <row r="202" spans="1:12">
      <c r="A202" s="226" t="s">
        <v>3305</v>
      </c>
      <c r="B202" s="26"/>
      <c r="C202" s="27"/>
      <c r="D202" s="34" t="s">
        <v>2253</v>
      </c>
      <c r="E202" s="32" t="str">
        <f>D160 &amp; " " &amp; I201</f>
        <v>auriés canta</v>
      </c>
      <c r="F202" s="35"/>
      <c r="G202" s="27"/>
      <c r="H202" s="34"/>
      <c r="I202" s="27" t="s">
        <v>2254</v>
      </c>
      <c r="L202" s="23" t="s">
        <v>2254</v>
      </c>
    </row>
    <row r="203" spans="1:12">
      <c r="A203" s="227"/>
      <c r="B203" s="26"/>
      <c r="C203" s="27"/>
      <c r="D203" s="34" t="s">
        <v>2259</v>
      </c>
      <c r="E203" s="32" t="str">
        <f>D161 &amp; " " &amp; I201</f>
        <v>aurié canta</v>
      </c>
      <c r="F203" s="35" t="s">
        <v>2255</v>
      </c>
      <c r="G203" s="27" t="str">
        <f>"agues" &amp; " " &amp; I201</f>
        <v>agues canta</v>
      </c>
      <c r="H203" s="34"/>
      <c r="I203" s="27" t="str">
        <f>"avènt" &amp; " " &amp; I201</f>
        <v>avènt canta</v>
      </c>
      <c r="L203" s="27" t="str">
        <f>"avènt" &amp; " " &amp; L201</f>
        <v>avènt canta</v>
      </c>
    </row>
    <row r="204" spans="1:12">
      <c r="A204" s="228" t="s">
        <v>3308</v>
      </c>
      <c r="B204" s="26"/>
      <c r="C204" s="27"/>
      <c r="D204" s="34" t="s">
        <v>2264</v>
      </c>
      <c r="E204" s="32" t="str">
        <f>D162 &amp; " " &amp; I201</f>
        <v>aurian canta</v>
      </c>
      <c r="F204" s="35" t="s">
        <v>2265</v>
      </c>
      <c r="G204" s="27" t="str">
        <f>"aguen" &amp; " " &amp; I201</f>
        <v>aguen canta</v>
      </c>
      <c r="H204" s="34"/>
      <c r="I204" s="27"/>
      <c r="L204" s="27"/>
    </row>
    <row r="205" spans="1:12">
      <c r="A205" s="229"/>
      <c r="B205" s="26"/>
      <c r="C205" s="27"/>
      <c r="D205" s="34" t="s">
        <v>2270</v>
      </c>
      <c r="E205" s="32" t="str">
        <f>D163 &amp; " " &amp; I201</f>
        <v>aurias canta</v>
      </c>
      <c r="F205" s="35" t="s">
        <v>2266</v>
      </c>
      <c r="G205" s="27" t="str">
        <f>"agués" &amp; " " &amp; I201</f>
        <v>agués canta</v>
      </c>
      <c r="H205" s="34"/>
      <c r="I205" s="27"/>
      <c r="L205" s="27"/>
    </row>
    <row r="206" spans="1:12" ht="13.5" thickBot="1">
      <c r="A206" s="230"/>
      <c r="B206" s="47"/>
      <c r="C206" s="44"/>
      <c r="D206" s="121" t="s">
        <v>2275</v>
      </c>
      <c r="E206" s="44" t="str">
        <f>D164 &amp; " " &amp; I201</f>
        <v>aurien canta</v>
      </c>
      <c r="F206" s="47"/>
      <c r="G206" s="44"/>
      <c r="H206" s="121"/>
      <c r="I206" s="44"/>
      <c r="L206" s="27"/>
    </row>
    <row r="207" spans="1:12" ht="13.5" thickBot="1">
      <c r="A207" s="169" t="s">
        <v>1138</v>
      </c>
      <c r="B207" s="88" t="s">
        <v>3120</v>
      </c>
      <c r="C207" s="69" t="str">
        <f>"avé" &amp; " " &amp; L207</f>
        <v>avé caupu</v>
      </c>
      <c r="D207" s="66" t="s">
        <v>2659</v>
      </c>
      <c r="E207" s="53" t="str">
        <f>D159 &amp; " " &amp; I207</f>
        <v>auriéu caupu</v>
      </c>
      <c r="F207" s="56"/>
      <c r="G207" s="57"/>
      <c r="H207" s="58" t="s">
        <v>2622</v>
      </c>
      <c r="I207" s="69" t="s">
        <v>2623</v>
      </c>
      <c r="L207" s="44" t="s">
        <v>2623</v>
      </c>
    </row>
    <row r="208" spans="1:12">
      <c r="A208" s="226" t="s">
        <v>3305</v>
      </c>
      <c r="B208" s="56"/>
      <c r="C208" s="57"/>
      <c r="D208" s="66" t="s">
        <v>2660</v>
      </c>
      <c r="E208" s="62" t="str">
        <f>D160 &amp; " " &amp; I207</f>
        <v>auriés caupu</v>
      </c>
      <c r="F208" s="67"/>
      <c r="G208" s="57"/>
      <c r="H208" s="58"/>
      <c r="I208" s="69" t="s">
        <v>2624</v>
      </c>
      <c r="L208" s="69" t="s">
        <v>2624</v>
      </c>
    </row>
    <row r="209" spans="1:12">
      <c r="A209" s="227"/>
      <c r="B209" s="56"/>
      <c r="C209" s="57"/>
      <c r="D209" s="66" t="s">
        <v>2661</v>
      </c>
      <c r="E209" s="62" t="str">
        <f>D161 &amp; " " &amp; I207</f>
        <v>aurié caupu</v>
      </c>
      <c r="F209" s="67" t="s">
        <v>2665</v>
      </c>
      <c r="G209" s="57" t="str">
        <f>"agues" &amp; " " &amp; I207</f>
        <v>agues caupu</v>
      </c>
      <c r="H209" s="66"/>
      <c r="I209" s="57" t="str">
        <f>"avènt" &amp; " " &amp; I207</f>
        <v>avènt caupu</v>
      </c>
      <c r="L209" s="69" t="str">
        <f>"avènt" &amp; " " &amp; L207</f>
        <v>avènt caupu</v>
      </c>
    </row>
    <row r="210" spans="1:12">
      <c r="A210" s="228" t="s">
        <v>3308</v>
      </c>
      <c r="B210" s="56"/>
      <c r="C210" s="57"/>
      <c r="D210" s="66" t="s">
        <v>2662</v>
      </c>
      <c r="E210" s="62" t="str">
        <f>D162 &amp; " " &amp; I207</f>
        <v>aurian caupu</v>
      </c>
      <c r="F210" s="68" t="s">
        <v>2666</v>
      </c>
      <c r="G210" s="69" t="str">
        <f>"aguen" &amp; " " &amp; I207</f>
        <v>aguen caupu</v>
      </c>
      <c r="H210" s="66"/>
      <c r="I210" s="57"/>
      <c r="L210" s="57"/>
    </row>
    <row r="211" spans="1:12">
      <c r="A211" s="229"/>
      <c r="B211" s="56"/>
      <c r="C211" s="57"/>
      <c r="D211" s="66" t="s">
        <v>2663</v>
      </c>
      <c r="E211" s="62" t="str">
        <f>D163 &amp; " " &amp; I207</f>
        <v>aurias caupu</v>
      </c>
      <c r="F211" s="67" t="s">
        <v>2635</v>
      </c>
      <c r="G211" s="57" t="str">
        <f>"agués" &amp; " " &amp; I207</f>
        <v>agués caupu</v>
      </c>
      <c r="H211" s="66"/>
      <c r="I211" s="57"/>
      <c r="L211" s="57"/>
    </row>
    <row r="212" spans="1:12" ht="13.5" thickBot="1">
      <c r="A212" s="230"/>
      <c r="B212" s="70"/>
      <c r="C212" s="71"/>
      <c r="D212" s="72" t="s">
        <v>2664</v>
      </c>
      <c r="E212" s="76" t="str">
        <f>D164 &amp; " " &amp; I207</f>
        <v>aurien caupu</v>
      </c>
      <c r="F212" s="109"/>
      <c r="G212" s="110"/>
      <c r="H212" s="72"/>
      <c r="I212" s="71"/>
      <c r="L212" s="57"/>
    </row>
    <row r="213" spans="1:12" ht="13.5" thickBot="1">
      <c r="A213" s="169" t="s">
        <v>1139</v>
      </c>
      <c r="B213" s="18" t="s">
        <v>2677</v>
      </c>
      <c r="C213" s="19" t="str">
        <f>"avé" &amp; " " &amp; L213</f>
        <v>avé cen</v>
      </c>
      <c r="D213" s="25" t="s">
        <v>2713</v>
      </c>
      <c r="E213" s="23" t="str">
        <f>D159 &amp; " " &amp; I213</f>
        <v>auriéu cen</v>
      </c>
      <c r="F213" s="26"/>
      <c r="G213" s="23"/>
      <c r="H213" s="20" t="s">
        <v>2667</v>
      </c>
      <c r="I213" s="19" t="s">
        <v>2668</v>
      </c>
      <c r="L213" s="71" t="s">
        <v>2668</v>
      </c>
    </row>
    <row r="214" spans="1:12">
      <c r="A214" s="226" t="s">
        <v>3305</v>
      </c>
      <c r="B214" s="35"/>
      <c r="C214" s="32"/>
      <c r="D214" s="119" t="s">
        <v>2714</v>
      </c>
      <c r="E214" s="32" t="str">
        <f>D160 &amp; " " &amp; I213</f>
        <v>auriés cen</v>
      </c>
      <c r="F214" s="35"/>
      <c r="G214" s="32"/>
      <c r="H214" s="119"/>
      <c r="I214" s="96" t="s">
        <v>2669</v>
      </c>
      <c r="L214" s="19" t="s">
        <v>2669</v>
      </c>
    </row>
    <row r="215" spans="1:12">
      <c r="A215" s="227"/>
      <c r="B215" s="35"/>
      <c r="C215" s="32"/>
      <c r="D215" s="119" t="s">
        <v>2715</v>
      </c>
      <c r="E215" s="32" t="str">
        <f>D161 &amp; " " &amp; I213</f>
        <v>aurié cen</v>
      </c>
      <c r="F215" s="36" t="s">
        <v>2677</v>
      </c>
      <c r="G215" s="32" t="str">
        <f>"agues" &amp; " " &amp; I213</f>
        <v>agues cen</v>
      </c>
      <c r="H215" s="119"/>
      <c r="I215" s="32" t="str">
        <f>"avènt" &amp; " " &amp; I213</f>
        <v>avènt cen</v>
      </c>
      <c r="L215" s="96" t="str">
        <f>"avènt" &amp; " " &amp; L213</f>
        <v>avènt cen</v>
      </c>
    </row>
    <row r="216" spans="1:12">
      <c r="A216" s="228" t="s">
        <v>3308</v>
      </c>
      <c r="B216" s="35"/>
      <c r="C216" s="32"/>
      <c r="D216" s="119" t="s">
        <v>2716</v>
      </c>
      <c r="E216" s="32" t="str">
        <f>D162 &amp; " " &amp; I213</f>
        <v>aurian cen</v>
      </c>
      <c r="F216" s="36" t="s">
        <v>2719</v>
      </c>
      <c r="G216" s="32" t="str">
        <f>"aguen" &amp; " " &amp; I213</f>
        <v>aguen cen</v>
      </c>
      <c r="H216" s="119"/>
      <c r="I216" s="32"/>
      <c r="L216" s="32"/>
    </row>
    <row r="217" spans="1:12">
      <c r="A217" s="229"/>
      <c r="B217" s="35"/>
      <c r="C217" s="32"/>
      <c r="D217" s="119" t="s">
        <v>2717</v>
      </c>
      <c r="E217" s="32" t="str">
        <f>D163 &amp; " " &amp; I213</f>
        <v>aurias cen</v>
      </c>
      <c r="F217" s="36" t="s">
        <v>2685</v>
      </c>
      <c r="G217" s="32" t="str">
        <f>"agués" &amp; " " &amp; I213</f>
        <v>agués cen</v>
      </c>
      <c r="H217" s="119"/>
      <c r="I217" s="32"/>
      <c r="L217" s="32"/>
    </row>
    <row r="218" spans="1:12" ht="13.5" thickBot="1">
      <c r="A218" s="230"/>
      <c r="B218" s="47"/>
      <c r="C218" s="44"/>
      <c r="D218" s="121" t="s">
        <v>2718</v>
      </c>
      <c r="E218" s="44" t="str">
        <f>D164 &amp; " " &amp; I213</f>
        <v>aurien cen</v>
      </c>
      <c r="F218" s="47"/>
      <c r="G218" s="44"/>
      <c r="H218" s="121"/>
      <c r="I218" s="44"/>
      <c r="L218" s="32"/>
    </row>
    <row r="219" spans="1:12" ht="13.5" thickBot="1">
      <c r="A219" s="169" t="s">
        <v>1140</v>
      </c>
      <c r="B219" s="48" t="s">
        <v>2720</v>
      </c>
      <c r="C219" s="49" t="str">
        <f>"avé" &amp; " " &amp; L219</f>
        <v>avé cernu</v>
      </c>
      <c r="D219" s="55" t="s">
        <v>2758</v>
      </c>
      <c r="E219" s="53" t="str">
        <f>D159 &amp; " " &amp; I219</f>
        <v>auriéu cernu</v>
      </c>
      <c r="F219" s="56"/>
      <c r="G219" s="53"/>
      <c r="H219" s="55" t="s">
        <v>2725</v>
      </c>
      <c r="I219" s="49" t="s">
        <v>2764</v>
      </c>
      <c r="L219" s="44" t="s">
        <v>2764</v>
      </c>
    </row>
    <row r="220" spans="1:12">
      <c r="A220" s="226" t="s">
        <v>3305</v>
      </c>
      <c r="B220" s="67"/>
      <c r="C220" s="62"/>
      <c r="D220" s="100" t="s">
        <v>2759</v>
      </c>
      <c r="E220" s="62" t="str">
        <f>D160 &amp; " " &amp; I219</f>
        <v>auriés cernu</v>
      </c>
      <c r="F220" s="67"/>
      <c r="G220" s="62"/>
      <c r="H220" s="100"/>
      <c r="I220" s="65" t="s">
        <v>2765</v>
      </c>
      <c r="L220" s="49" t="s">
        <v>2765</v>
      </c>
    </row>
    <row r="221" spans="1:12">
      <c r="A221" s="227"/>
      <c r="B221" s="67"/>
      <c r="C221" s="62"/>
      <c r="D221" s="100" t="s">
        <v>2760</v>
      </c>
      <c r="E221" s="62" t="str">
        <f>D161 &amp; " " &amp; I219</f>
        <v>aurié cernu</v>
      </c>
      <c r="F221" s="67" t="s">
        <v>2720</v>
      </c>
      <c r="G221" s="62" t="str">
        <f>"agues" &amp; " " &amp; I219</f>
        <v>agues cernu</v>
      </c>
      <c r="H221" s="100"/>
      <c r="I221" s="62" t="str">
        <f>"avènt" &amp; " " &amp; I219</f>
        <v>avènt cernu</v>
      </c>
      <c r="L221" s="65" t="str">
        <f>"avènt" &amp; " " &amp; L219</f>
        <v>avènt cernu</v>
      </c>
    </row>
    <row r="222" spans="1:12">
      <c r="A222" s="228" t="s">
        <v>3308</v>
      </c>
      <c r="B222" s="67"/>
      <c r="C222" s="62"/>
      <c r="D222" s="100" t="s">
        <v>2761</v>
      </c>
      <c r="E222" s="62" t="str">
        <f>D162 &amp; " " &amp; I219</f>
        <v>aurian cernu</v>
      </c>
      <c r="F222" s="67" t="s">
        <v>2741</v>
      </c>
      <c r="G222" s="62" t="str">
        <f>"aguen" &amp; " " &amp; I219</f>
        <v>aguen cernu</v>
      </c>
      <c r="H222" s="100"/>
      <c r="I222" s="62"/>
      <c r="L222" s="62"/>
    </row>
    <row r="223" spans="1:12">
      <c r="A223" s="229"/>
      <c r="B223" s="67"/>
      <c r="C223" s="62"/>
      <c r="D223" s="100" t="s">
        <v>2762</v>
      </c>
      <c r="E223" s="62" t="str">
        <f>D163 &amp; " " &amp; I219</f>
        <v>aurias cernu</v>
      </c>
      <c r="F223" s="67" t="s">
        <v>2742</v>
      </c>
      <c r="G223" s="62" t="str">
        <f>"agués" &amp; " " &amp; I219</f>
        <v>agués cernu</v>
      </c>
      <c r="H223" s="100"/>
      <c r="I223" s="62"/>
      <c r="L223" s="62"/>
    </row>
    <row r="224" spans="1:12" ht="13.5" thickBot="1">
      <c r="A224" s="230"/>
      <c r="B224" s="80"/>
      <c r="C224" s="76"/>
      <c r="D224" s="105" t="s">
        <v>2763</v>
      </c>
      <c r="E224" s="76" t="str">
        <f>D164 &amp; " " &amp; I219</f>
        <v>aurien cernu</v>
      </c>
      <c r="F224" s="80"/>
      <c r="G224" s="76"/>
      <c r="H224" s="105"/>
      <c r="I224" s="76"/>
      <c r="L224" s="62"/>
    </row>
    <row r="225" spans="1:12" ht="13.5" thickBot="1">
      <c r="A225" s="170" t="s">
        <v>1141</v>
      </c>
      <c r="B225" s="35" t="s">
        <v>3121</v>
      </c>
      <c r="C225" s="32" t="str">
        <f>"avé" &amp; " " &amp; L225</f>
        <v>avé chaugu</v>
      </c>
      <c r="D225" s="120" t="s">
        <v>2773</v>
      </c>
      <c r="E225" s="32" t="str">
        <f>D161 &amp; " " &amp;I225</f>
        <v>aurié chaugu</v>
      </c>
      <c r="F225" s="35"/>
      <c r="G225" s="32"/>
      <c r="H225" s="119" t="s">
        <v>2774</v>
      </c>
      <c r="I225" s="32" t="s">
        <v>2766</v>
      </c>
      <c r="L225" s="76" t="s">
        <v>2766</v>
      </c>
    </row>
    <row r="226" spans="1:12">
      <c r="A226" s="226" t="s">
        <v>3305</v>
      </c>
      <c r="B226" s="35"/>
      <c r="C226" s="32"/>
      <c r="D226" s="120"/>
      <c r="E226" s="32"/>
      <c r="F226" s="124"/>
      <c r="G226" s="32"/>
      <c r="H226" s="119"/>
      <c r="I226" s="32"/>
      <c r="L226" s="32"/>
    </row>
    <row r="227" spans="1:12">
      <c r="A227" s="227"/>
      <c r="B227" s="35"/>
      <c r="C227" s="32"/>
      <c r="D227" s="120"/>
      <c r="E227" s="32"/>
      <c r="F227" s="124"/>
      <c r="G227" s="32"/>
      <c r="H227" s="119"/>
      <c r="I227" s="32"/>
      <c r="L227" s="32"/>
    </row>
    <row r="228" spans="1:12">
      <c r="A228" s="228" t="s">
        <v>3308</v>
      </c>
      <c r="B228" s="35"/>
      <c r="C228" s="32"/>
      <c r="D228" s="120"/>
      <c r="E228" s="32"/>
      <c r="F228" s="124"/>
      <c r="G228" s="32"/>
      <c r="H228" s="119"/>
      <c r="I228" s="32"/>
      <c r="L228" s="32"/>
    </row>
    <row r="229" spans="1:12">
      <c r="A229" s="229"/>
      <c r="B229" s="35"/>
      <c r="C229" s="32"/>
      <c r="D229" s="120"/>
      <c r="E229" s="32"/>
      <c r="F229" s="124"/>
      <c r="G229" s="32"/>
      <c r="H229" s="119"/>
      <c r="I229" s="32"/>
      <c r="L229" s="32"/>
    </row>
    <row r="230" spans="1:12" ht="13.5" thickBot="1">
      <c r="A230" s="230"/>
      <c r="B230" s="35"/>
      <c r="C230" s="32"/>
      <c r="D230" s="119"/>
      <c r="E230" s="32"/>
      <c r="F230" s="47"/>
      <c r="G230" s="32"/>
      <c r="H230" s="119"/>
      <c r="I230" s="32" t="str">
        <f>"avènt" &amp; " " &amp; I225</f>
        <v>avènt chaugu</v>
      </c>
      <c r="L230" s="32" t="str">
        <f>"avènt" &amp; " " &amp; L225</f>
        <v>avènt chaugu</v>
      </c>
    </row>
    <row r="231" spans="1:12" ht="13.5" thickBot="1">
      <c r="A231" s="169" t="s">
        <v>1142</v>
      </c>
      <c r="B231" s="48" t="s">
        <v>3122</v>
      </c>
      <c r="C231" s="49" t="str">
        <f>"avé" &amp; " " &amp; L231</f>
        <v>avé cheisu</v>
      </c>
      <c r="D231" s="55" t="s">
        <v>2781</v>
      </c>
      <c r="E231" s="53" t="str">
        <f>D159 &amp; " " &amp; I231</f>
        <v>auriéu cheisu</v>
      </c>
      <c r="F231" s="56"/>
      <c r="G231" s="53"/>
      <c r="H231" s="50" t="s">
        <v>2775</v>
      </c>
      <c r="I231" s="49" t="s">
        <v>2776</v>
      </c>
      <c r="L231" s="32" t="s">
        <v>2776</v>
      </c>
    </row>
    <row r="232" spans="1:12">
      <c r="A232" s="226" t="s">
        <v>3305</v>
      </c>
      <c r="B232" s="67"/>
      <c r="C232" s="62"/>
      <c r="D232" s="100" t="s">
        <v>2785</v>
      </c>
      <c r="E232" s="62" t="str">
        <f>D160 &amp; " " &amp; I231</f>
        <v>auriés cheisu</v>
      </c>
      <c r="F232" s="67"/>
      <c r="G232" s="62"/>
      <c r="H232" s="100"/>
      <c r="I232" s="65" t="s">
        <v>2777</v>
      </c>
      <c r="L232" s="49" t="s">
        <v>2777</v>
      </c>
    </row>
    <row r="233" spans="1:12">
      <c r="A233" s="227"/>
      <c r="B233" s="67"/>
      <c r="C233" s="62"/>
      <c r="D233" s="100" t="s">
        <v>2788</v>
      </c>
      <c r="E233" s="62" t="str">
        <f>D161 &amp; " " &amp; I231</f>
        <v>aurié cheisu</v>
      </c>
      <c r="F233" s="67"/>
      <c r="G233" s="62"/>
      <c r="H233" s="100"/>
      <c r="I233" s="62" t="str">
        <f>"avènt" &amp; " " &amp; I231</f>
        <v>avènt cheisu</v>
      </c>
      <c r="L233" s="65" t="str">
        <f>"avènt" &amp; " " &amp; L231</f>
        <v>avènt cheisu</v>
      </c>
    </row>
    <row r="234" spans="1:12">
      <c r="A234" s="228" t="s">
        <v>3308</v>
      </c>
      <c r="B234" s="67"/>
      <c r="C234" s="62"/>
      <c r="D234" s="100" t="s">
        <v>2792</v>
      </c>
      <c r="E234" s="62" t="str">
        <f>D162 &amp; " " &amp; I231</f>
        <v>aurian cheisu</v>
      </c>
      <c r="F234" s="67"/>
      <c r="G234" s="62"/>
      <c r="H234" s="100"/>
      <c r="I234" s="62"/>
      <c r="L234" s="62"/>
    </row>
    <row r="235" spans="1:12">
      <c r="A235" s="229"/>
      <c r="B235" s="67"/>
      <c r="C235" s="62"/>
      <c r="D235" s="100" t="s">
        <v>2796</v>
      </c>
      <c r="E235" s="62" t="str">
        <f>D163 &amp; " " &amp; I231</f>
        <v>aurias cheisu</v>
      </c>
      <c r="F235" s="67"/>
      <c r="G235" s="62"/>
      <c r="H235" s="100"/>
      <c r="I235" s="62"/>
      <c r="L235" s="62"/>
    </row>
    <row r="236" spans="1:12" ht="13.5" thickBot="1">
      <c r="A236" s="230"/>
      <c r="B236" s="80"/>
      <c r="C236" s="76"/>
      <c r="D236" s="105" t="s">
        <v>2800</v>
      </c>
      <c r="E236" s="76" t="str">
        <f>D164 &amp; " " &amp; I231</f>
        <v>aurien cheisu</v>
      </c>
      <c r="F236" s="80"/>
      <c r="G236" s="76"/>
      <c r="H236" s="105"/>
      <c r="I236" s="76"/>
      <c r="L236" s="62"/>
    </row>
    <row r="237" spans="1:12" ht="13.5" thickBot="1">
      <c r="A237" s="169" t="s">
        <v>1143</v>
      </c>
      <c r="B237" s="220" t="s">
        <v>6993</v>
      </c>
      <c r="C237" s="19" t="str">
        <f>"avé" &amp; " " &amp; L237</f>
        <v>avé cheiria</v>
      </c>
      <c r="D237" s="25" t="s">
        <v>2824</v>
      </c>
      <c r="E237" s="23" t="str">
        <f>D159 &amp; " " &amp; I237</f>
        <v>auriéu cheiria</v>
      </c>
      <c r="F237" s="26"/>
      <c r="G237" s="23"/>
      <c r="H237" s="20" t="s">
        <v>2840</v>
      </c>
      <c r="I237" s="19" t="s">
        <v>2841</v>
      </c>
      <c r="L237" s="76" t="s">
        <v>2841</v>
      </c>
    </row>
    <row r="238" spans="1:12">
      <c r="A238" s="226" t="s">
        <v>3305</v>
      </c>
      <c r="B238" s="35"/>
      <c r="C238" s="32"/>
      <c r="D238" s="119" t="s">
        <v>2827</v>
      </c>
      <c r="E238" s="32" t="str">
        <f>D160 &amp; " " &amp; I237</f>
        <v>auriés cheiria</v>
      </c>
      <c r="F238" s="35"/>
      <c r="G238" s="32"/>
      <c r="H238" s="119"/>
      <c r="I238" s="96" t="s">
        <v>2842</v>
      </c>
      <c r="L238" s="19" t="s">
        <v>2842</v>
      </c>
    </row>
    <row r="239" spans="1:12">
      <c r="A239" s="227"/>
      <c r="B239" s="35"/>
      <c r="C239" s="32"/>
      <c r="D239" s="119" t="s">
        <v>2830</v>
      </c>
      <c r="E239" s="32" t="str">
        <f>D161 &amp; " " &amp; I237</f>
        <v>aurié cheiria</v>
      </c>
      <c r="F239" s="36" t="s">
        <v>2818</v>
      </c>
      <c r="G239" s="32" t="str">
        <f>"agues" &amp; " " &amp; I237</f>
        <v>agues cheiria</v>
      </c>
      <c r="H239" s="119"/>
      <c r="I239" s="32" t="str">
        <f>"avènt" &amp; " " &amp; I237</f>
        <v>avènt cheiria</v>
      </c>
      <c r="L239" s="96" t="str">
        <f>"avènt" &amp; " " &amp; L237</f>
        <v>avènt cheiria</v>
      </c>
    </row>
    <row r="240" spans="1:12">
      <c r="A240" s="228" t="s">
        <v>3308</v>
      </c>
      <c r="B240" s="35"/>
      <c r="C240" s="32"/>
      <c r="D240" s="119" t="s">
        <v>2831</v>
      </c>
      <c r="E240" s="32" t="str">
        <f>D162 &amp; " " &amp; I237</f>
        <v>aurian cheiria</v>
      </c>
      <c r="F240" s="36" t="s">
        <v>2819</v>
      </c>
      <c r="G240" s="32" t="str">
        <f>"aguen" &amp; " " &amp; I237</f>
        <v>aguen cheiria</v>
      </c>
      <c r="H240" s="119"/>
      <c r="I240" s="32"/>
      <c r="L240" s="32"/>
    </row>
    <row r="241" spans="1:12">
      <c r="A241" s="229"/>
      <c r="B241" s="35"/>
      <c r="C241" s="32"/>
      <c r="D241" s="119" t="s">
        <v>2834</v>
      </c>
      <c r="E241" s="32" t="str">
        <f>D163 &amp; " " &amp; I237</f>
        <v>aurias cheiria</v>
      </c>
      <c r="F241" s="36" t="s">
        <v>2820</v>
      </c>
      <c r="G241" s="32" t="str">
        <f>"agués" &amp; " " &amp; I237</f>
        <v>agués cheiria</v>
      </c>
      <c r="H241" s="119"/>
      <c r="I241" s="32"/>
      <c r="L241" s="32"/>
    </row>
    <row r="242" spans="1:12" ht="13.5" thickBot="1">
      <c r="A242" s="230"/>
      <c r="B242" s="47"/>
      <c r="C242" s="44"/>
      <c r="D242" s="121" t="s">
        <v>2839</v>
      </c>
      <c r="E242" s="44" t="str">
        <f>D164 &amp; " " &amp; I237</f>
        <v>aurien cheiria</v>
      </c>
      <c r="F242" s="47"/>
      <c r="G242" s="44"/>
      <c r="H242" s="121"/>
      <c r="I242" s="44"/>
      <c r="L242" s="32"/>
    </row>
    <row r="243" spans="1:12" ht="13.5" thickBot="1">
      <c r="A243" s="169" t="s">
        <v>33</v>
      </c>
      <c r="B243" s="88" t="s">
        <v>3127</v>
      </c>
      <c r="C243" s="69" t="str">
        <f>"avé" &amp; " " &amp; L243</f>
        <v>avé claus</v>
      </c>
      <c r="D243" s="66" t="s">
        <v>2894</v>
      </c>
      <c r="E243" s="53" t="str">
        <f>D159 &amp; " " &amp; I243</f>
        <v>auriéu claus</v>
      </c>
      <c r="F243" s="56"/>
      <c r="G243" s="57"/>
      <c r="H243" s="58" t="s">
        <v>2856</v>
      </c>
      <c r="I243" s="69" t="s">
        <v>2854</v>
      </c>
      <c r="L243" s="44" t="s">
        <v>2854</v>
      </c>
    </row>
    <row r="244" spans="1:12">
      <c r="A244" s="226" t="s">
        <v>3305</v>
      </c>
      <c r="B244" s="67"/>
      <c r="C244" s="62"/>
      <c r="D244" s="100" t="s">
        <v>2895</v>
      </c>
      <c r="E244" s="62" t="str">
        <f>D160 &amp; " " &amp; I243</f>
        <v>auriés claus</v>
      </c>
      <c r="F244" s="67"/>
      <c r="G244" s="62"/>
      <c r="H244" s="100"/>
      <c r="I244" s="65" t="s">
        <v>2855</v>
      </c>
      <c r="L244" s="69" t="s">
        <v>2855</v>
      </c>
    </row>
    <row r="245" spans="1:12">
      <c r="A245" s="227"/>
      <c r="B245" s="67"/>
      <c r="C245" s="62"/>
      <c r="D245" s="100" t="s">
        <v>2896</v>
      </c>
      <c r="E245" s="62" t="str">
        <f>D161 &amp; " " &amp; I243</f>
        <v>aurié claus</v>
      </c>
      <c r="F245" s="67" t="s">
        <v>2860</v>
      </c>
      <c r="G245" s="62" t="str">
        <f>"agues" &amp; " " &amp; I243</f>
        <v>agues claus</v>
      </c>
      <c r="H245" s="100"/>
      <c r="I245" s="62" t="str">
        <f>"avènt" &amp; " " &amp; I243</f>
        <v>avènt claus</v>
      </c>
      <c r="L245" s="65" t="str">
        <f>"avènt" &amp; " " &amp; L243</f>
        <v>avènt claus</v>
      </c>
    </row>
    <row r="246" spans="1:12">
      <c r="A246" s="228" t="s">
        <v>3308</v>
      </c>
      <c r="B246" s="67"/>
      <c r="C246" s="62"/>
      <c r="D246" s="100" t="s">
        <v>2897</v>
      </c>
      <c r="E246" s="62" t="str">
        <f>D162 &amp; " " &amp; I243</f>
        <v>aurian claus</v>
      </c>
      <c r="F246" s="67" t="s">
        <v>2893</v>
      </c>
      <c r="G246" s="62" t="str">
        <f>"aguen" &amp; " " &amp; I243</f>
        <v>aguen claus</v>
      </c>
      <c r="H246" s="100"/>
      <c r="I246" s="62"/>
      <c r="L246" s="62"/>
    </row>
    <row r="247" spans="1:12">
      <c r="A247" s="229"/>
      <c r="B247" s="67"/>
      <c r="C247" s="62"/>
      <c r="D247" s="100" t="s">
        <v>2898</v>
      </c>
      <c r="E247" s="62" t="str">
        <f>D163 &amp; " " &amp; I243</f>
        <v>aurias claus</v>
      </c>
      <c r="F247" s="67" t="s">
        <v>2863</v>
      </c>
      <c r="G247" s="62" t="str">
        <f>"agués" &amp; " " &amp; I243</f>
        <v>agués claus</v>
      </c>
      <c r="H247" s="100"/>
      <c r="I247" s="62"/>
      <c r="L247" s="62"/>
    </row>
    <row r="248" spans="1:12" ht="13.5" thickBot="1">
      <c r="A248" s="230"/>
      <c r="B248" s="101"/>
      <c r="C248" s="102"/>
      <c r="D248" s="103" t="s">
        <v>2899</v>
      </c>
      <c r="E248" s="76" t="str">
        <f>D164 &amp; " " &amp; I243</f>
        <v>aurien claus</v>
      </c>
      <c r="F248" s="80"/>
      <c r="G248" s="102"/>
      <c r="H248" s="103"/>
      <c r="I248" s="102"/>
      <c r="L248" s="62"/>
    </row>
    <row r="249" spans="1:12" ht="13.5" thickBot="1">
      <c r="A249" s="169" t="s">
        <v>1144</v>
      </c>
      <c r="B249" s="18" t="s">
        <v>3126</v>
      </c>
      <c r="C249" s="19" t="str">
        <f>"avé" &amp; " " &amp; L249</f>
        <v>avé cousegu (cue)</v>
      </c>
      <c r="D249" s="25" t="s">
        <v>816</v>
      </c>
      <c r="E249" s="23" t="str">
        <f>D159 &amp; " " &amp; I249</f>
        <v>auriéu cousegu (cue)</v>
      </c>
      <c r="F249" s="26"/>
      <c r="G249" s="23"/>
      <c r="H249" s="25" t="s">
        <v>813</v>
      </c>
      <c r="I249" s="19" t="s">
        <v>3013</v>
      </c>
      <c r="L249" s="102" t="s">
        <v>3013</v>
      </c>
    </row>
    <row r="250" spans="1:12">
      <c r="A250" s="226" t="s">
        <v>3305</v>
      </c>
      <c r="B250" s="35"/>
      <c r="C250" s="32"/>
      <c r="D250" s="119" t="s">
        <v>53</v>
      </c>
      <c r="E250" s="32" t="str">
        <f>D160 &amp; " " &amp; I249</f>
        <v>auriés cousegu (cue)</v>
      </c>
      <c r="F250" s="35"/>
      <c r="G250" s="32"/>
      <c r="H250" s="119"/>
      <c r="I250" s="96" t="s">
        <v>3014</v>
      </c>
      <c r="L250" s="19" t="s">
        <v>3014</v>
      </c>
    </row>
    <row r="251" spans="1:12">
      <c r="A251" s="227"/>
      <c r="B251" s="35"/>
      <c r="C251" s="32"/>
      <c r="D251" s="119" t="s">
        <v>54</v>
      </c>
      <c r="E251" s="32" t="str">
        <f>D161 &amp; " " &amp; I249</f>
        <v>aurié cousegu (cue)</v>
      </c>
      <c r="F251" s="35" t="s">
        <v>3009</v>
      </c>
      <c r="G251" s="32" t="str">
        <f>"agues" &amp; " " &amp; I249</f>
        <v>agues cousegu (cue)</v>
      </c>
      <c r="H251" s="119"/>
      <c r="I251" s="32" t="str">
        <f>"avènt" &amp; " " &amp; I249</f>
        <v>avènt cousegu (cue)</v>
      </c>
      <c r="L251" s="96" t="str">
        <f>"avènt" &amp; " " &amp; L249</f>
        <v>avènt cousegu (cue)</v>
      </c>
    </row>
    <row r="252" spans="1:12">
      <c r="A252" s="228" t="s">
        <v>3308</v>
      </c>
      <c r="B252" s="35"/>
      <c r="C252" s="32"/>
      <c r="D252" s="119" t="s">
        <v>55</v>
      </c>
      <c r="E252" s="32" t="str">
        <f>D162 &amp; " " &amp; I249</f>
        <v>aurian cousegu (cue)</v>
      </c>
      <c r="F252" s="35" t="s">
        <v>818</v>
      </c>
      <c r="G252" s="32" t="str">
        <f>"aguen" &amp; " " &amp; I249</f>
        <v>aguen cousegu (cue)</v>
      </c>
      <c r="H252" s="119"/>
      <c r="I252" s="32"/>
      <c r="L252" s="32"/>
    </row>
    <row r="253" spans="1:12">
      <c r="A253" s="229"/>
      <c r="B253" s="35"/>
      <c r="C253" s="32"/>
      <c r="D253" s="119" t="s">
        <v>56</v>
      </c>
      <c r="E253" s="32" t="str">
        <f>D163 &amp; " " &amp; I249</f>
        <v>aurias cousegu (cue)</v>
      </c>
      <c r="F253" s="35" t="s">
        <v>819</v>
      </c>
      <c r="G253" s="32" t="str">
        <f>"agués" &amp; " " &amp; I249</f>
        <v>agués cousegu (cue)</v>
      </c>
      <c r="H253" s="119"/>
      <c r="I253" s="32"/>
      <c r="L253" s="32"/>
    </row>
    <row r="254" spans="1:12" ht="13.5" thickBot="1">
      <c r="A254" s="230"/>
      <c r="B254" s="47"/>
      <c r="C254" s="44"/>
      <c r="D254" s="121" t="s">
        <v>57</v>
      </c>
      <c r="E254" s="44" t="str">
        <f>D164 &amp; " " &amp; I249</f>
        <v>aurien cousegu (cue)</v>
      </c>
      <c r="F254" s="47"/>
      <c r="G254" s="44"/>
      <c r="H254" s="121"/>
      <c r="I254" s="44"/>
      <c r="L254" s="32"/>
    </row>
    <row r="255" spans="1:12" ht="13.5" thickBot="1">
      <c r="A255" s="169" t="s">
        <v>1145</v>
      </c>
      <c r="B255" s="48" t="s">
        <v>3125</v>
      </c>
      <c r="C255" s="49" t="str">
        <f>"avé" &amp; " " &amp; L255</f>
        <v>avé counclus</v>
      </c>
      <c r="D255" s="55" t="s">
        <v>3063</v>
      </c>
      <c r="E255" s="53" t="str">
        <f>D159 &amp; " " &amp; I255</f>
        <v>auriéu counclus</v>
      </c>
      <c r="F255" s="56"/>
      <c r="G255" s="53"/>
      <c r="H255" s="55" t="s">
        <v>3027</v>
      </c>
      <c r="I255" s="53" t="s">
        <v>3069</v>
      </c>
      <c r="L255" s="44" t="s">
        <v>3069</v>
      </c>
    </row>
    <row r="256" spans="1:12">
      <c r="A256" s="226" t="s">
        <v>3305</v>
      </c>
      <c r="B256" s="67"/>
      <c r="C256" s="62"/>
      <c r="D256" s="100" t="s">
        <v>3064</v>
      </c>
      <c r="E256" s="62" t="str">
        <f>D160 &amp; " " &amp; I255</f>
        <v>auriés counclus</v>
      </c>
      <c r="F256" s="67"/>
      <c r="G256" s="62"/>
      <c r="H256" s="100"/>
      <c r="I256" s="62" t="s">
        <v>3070</v>
      </c>
      <c r="L256" s="53" t="s">
        <v>3070</v>
      </c>
    </row>
    <row r="257" spans="1:12">
      <c r="A257" s="227"/>
      <c r="B257" s="67"/>
      <c r="C257" s="62"/>
      <c r="D257" s="100" t="s">
        <v>3065</v>
      </c>
      <c r="E257" s="62" t="str">
        <f>D161 &amp; " " &amp; I255</f>
        <v>aurié counclus</v>
      </c>
      <c r="F257" s="67" t="s">
        <v>3025</v>
      </c>
      <c r="G257" s="62" t="str">
        <f>"agues" &amp; " " &amp; I255</f>
        <v>agues counclus</v>
      </c>
      <c r="H257" s="100"/>
      <c r="I257" s="62" t="str">
        <f>"avènt" &amp; " " &amp; I255</f>
        <v>avènt counclus</v>
      </c>
      <c r="L257" s="62" t="str">
        <f>"avènt" &amp; " " &amp; L255</f>
        <v>avènt counclus</v>
      </c>
    </row>
    <row r="258" spans="1:12">
      <c r="A258" s="228" t="s">
        <v>3308</v>
      </c>
      <c r="B258" s="67"/>
      <c r="C258" s="62"/>
      <c r="D258" s="100" t="s">
        <v>3066</v>
      </c>
      <c r="E258" s="62" t="str">
        <f>D162 &amp; " " &amp; I255</f>
        <v>aurian counclus</v>
      </c>
      <c r="F258" s="67" t="s">
        <v>3033</v>
      </c>
      <c r="G258" s="62" t="str">
        <f>"aguen" &amp; " " &amp; I255</f>
        <v>aguen counclus</v>
      </c>
      <c r="H258" s="100"/>
      <c r="I258" s="62"/>
      <c r="L258" s="62"/>
    </row>
    <row r="259" spans="1:12">
      <c r="A259" s="229"/>
      <c r="B259" s="67"/>
      <c r="C259" s="62"/>
      <c r="D259" s="100" t="s">
        <v>3067</v>
      </c>
      <c r="E259" s="62" t="str">
        <f>D163 &amp; " " &amp; I255</f>
        <v>aurias counclus</v>
      </c>
      <c r="F259" s="67" t="s">
        <v>3034</v>
      </c>
      <c r="G259" s="62" t="str">
        <f>"agués" &amp; " " &amp; I255</f>
        <v>agués counclus</v>
      </c>
      <c r="H259" s="100"/>
      <c r="I259" s="62"/>
      <c r="L259" s="62"/>
    </row>
    <row r="260" spans="1:12" ht="13.5" thickBot="1">
      <c r="A260" s="230"/>
      <c r="B260" s="80"/>
      <c r="C260" s="76"/>
      <c r="D260" s="105" t="s">
        <v>3068</v>
      </c>
      <c r="E260" s="76" t="str">
        <f>D164 &amp; " " &amp; I255</f>
        <v>aurien counclus</v>
      </c>
      <c r="F260" s="80"/>
      <c r="G260" s="76"/>
      <c r="H260" s="105"/>
      <c r="I260" s="76"/>
      <c r="L260" s="62"/>
    </row>
    <row r="261" spans="1:12" ht="13.5" thickBot="1">
      <c r="A261" s="169" t="s">
        <v>1146</v>
      </c>
      <c r="B261" s="18" t="s">
        <v>3071</v>
      </c>
      <c r="C261" s="19" t="str">
        <f>"avé" &amp; " " &amp; L261</f>
        <v>avé couneigu</v>
      </c>
      <c r="D261" s="25" t="s">
        <v>370</v>
      </c>
      <c r="E261" s="23" t="str">
        <f>D159 &amp; " " &amp; I261</f>
        <v>auriéu couneigu</v>
      </c>
      <c r="F261" s="26"/>
      <c r="G261" s="23"/>
      <c r="H261" s="20" t="s">
        <v>3109</v>
      </c>
      <c r="I261" s="19" t="s">
        <v>3107</v>
      </c>
      <c r="L261" s="76" t="s">
        <v>3107</v>
      </c>
    </row>
    <row r="262" spans="1:12">
      <c r="A262" s="226" t="s">
        <v>3305</v>
      </c>
      <c r="B262" s="35"/>
      <c r="C262" s="32"/>
      <c r="D262" s="119" t="s">
        <v>371</v>
      </c>
      <c r="E262" s="32" t="str">
        <f>D160 &amp; " " &amp; I261</f>
        <v>auriés couneigu</v>
      </c>
      <c r="F262" s="35"/>
      <c r="G262" s="32"/>
      <c r="H262" s="119"/>
      <c r="I262" s="96" t="s">
        <v>3108</v>
      </c>
      <c r="L262" s="19" t="s">
        <v>3108</v>
      </c>
    </row>
    <row r="263" spans="1:12">
      <c r="A263" s="227"/>
      <c r="B263" s="35"/>
      <c r="C263" s="32"/>
      <c r="D263" s="119" t="s">
        <v>372</v>
      </c>
      <c r="E263" s="32" t="str">
        <f>D161 &amp; " " &amp; I261</f>
        <v>aurié couneigu</v>
      </c>
      <c r="F263" s="36" t="s">
        <v>3071</v>
      </c>
      <c r="G263" s="32" t="str">
        <f>"agues" &amp; " " &amp; I261</f>
        <v>agues couneigu</v>
      </c>
      <c r="H263" s="119"/>
      <c r="I263" s="32" t="str">
        <f>"avènt" &amp; " " &amp; I261</f>
        <v>avènt couneigu</v>
      </c>
      <c r="L263" s="96" t="str">
        <f>"avènt" &amp; " " &amp; L261</f>
        <v>avènt couneigu</v>
      </c>
    </row>
    <row r="264" spans="1:12">
      <c r="A264" s="228" t="s">
        <v>3308</v>
      </c>
      <c r="B264" s="35"/>
      <c r="C264" s="32"/>
      <c r="D264" s="119" t="s">
        <v>373</v>
      </c>
      <c r="E264" s="32" t="str">
        <f>D162 &amp; " " &amp; I261</f>
        <v>aurian couneigu</v>
      </c>
      <c r="F264" s="36" t="s">
        <v>3106</v>
      </c>
      <c r="G264" s="32" t="str">
        <f>"aguen" &amp; " " &amp; I261</f>
        <v>aguen couneigu</v>
      </c>
      <c r="H264" s="119"/>
      <c r="I264" s="32"/>
      <c r="L264" s="32"/>
    </row>
    <row r="265" spans="1:12">
      <c r="A265" s="229"/>
      <c r="B265" s="35"/>
      <c r="C265" s="32"/>
      <c r="D265" s="119" t="s">
        <v>374</v>
      </c>
      <c r="E265" s="32" t="str">
        <f>D163 &amp; " " &amp; I261</f>
        <v>aurias couneigu</v>
      </c>
      <c r="F265" s="36" t="s">
        <v>3076</v>
      </c>
      <c r="G265" s="32" t="str">
        <f>"agués" &amp; " " &amp; I261</f>
        <v>agués couneigu</v>
      </c>
      <c r="H265" s="119"/>
      <c r="I265" s="32"/>
      <c r="L265" s="32"/>
    </row>
    <row r="266" spans="1:12" ht="13.5" thickBot="1">
      <c r="A266" s="230"/>
      <c r="B266" s="47"/>
      <c r="C266" s="44"/>
      <c r="D266" s="121" t="s">
        <v>375</v>
      </c>
      <c r="E266" s="44" t="str">
        <f>D164 &amp; " " &amp; I261</f>
        <v>aurien couneigu</v>
      </c>
      <c r="F266" s="47"/>
      <c r="G266" s="44"/>
      <c r="H266" s="121"/>
      <c r="I266" s="44"/>
      <c r="L266" s="32"/>
    </row>
    <row r="267" spans="1:12" ht="13.5" thickBot="1">
      <c r="A267" s="169" t="s">
        <v>34</v>
      </c>
      <c r="B267" s="88" t="s">
        <v>2857</v>
      </c>
      <c r="C267" s="57" t="str">
        <f>"avé" &amp; " " &amp; L267</f>
        <v>avé courregu</v>
      </c>
      <c r="D267" s="66" t="s">
        <v>457</v>
      </c>
      <c r="E267" s="53" t="str">
        <f>D159 &amp; " " &amp; I267</f>
        <v>auriéu courregu</v>
      </c>
      <c r="F267" s="56"/>
      <c r="G267" s="57"/>
      <c r="H267" s="66" t="s">
        <v>36</v>
      </c>
      <c r="I267" s="57" t="s">
        <v>35</v>
      </c>
      <c r="L267" s="44" t="s">
        <v>35</v>
      </c>
    </row>
    <row r="268" spans="1:12">
      <c r="A268" s="226" t="s">
        <v>3305</v>
      </c>
      <c r="B268" s="67"/>
      <c r="C268" s="62"/>
      <c r="D268" s="100" t="s">
        <v>470</v>
      </c>
      <c r="E268" s="62" t="str">
        <f>D160 &amp; " " &amp; I267</f>
        <v>auriés courregu</v>
      </c>
      <c r="F268" s="67"/>
      <c r="G268" s="62"/>
      <c r="H268" s="100"/>
      <c r="I268" s="65" t="s">
        <v>3185</v>
      </c>
      <c r="L268" s="57" t="s">
        <v>3185</v>
      </c>
    </row>
    <row r="269" spans="1:12">
      <c r="A269" s="227"/>
      <c r="B269" s="67"/>
      <c r="C269" s="62"/>
      <c r="D269" s="100" t="s">
        <v>471</v>
      </c>
      <c r="E269" s="62" t="str">
        <f>D161 &amp; " " &amp; I267</f>
        <v>aurié courregu</v>
      </c>
      <c r="F269" s="68" t="s">
        <v>2857</v>
      </c>
      <c r="G269" s="62" t="str">
        <f>"agues" &amp; " " &amp; I267</f>
        <v>agues courregu</v>
      </c>
      <c r="H269" s="100"/>
      <c r="I269" s="62" t="str">
        <f>"avènt" &amp; " " &amp; I267</f>
        <v>avènt courregu</v>
      </c>
      <c r="L269" s="65" t="str">
        <f>"avènt" &amp; " " &amp; L267</f>
        <v>avènt courregu</v>
      </c>
    </row>
    <row r="270" spans="1:12">
      <c r="A270" s="228" t="s">
        <v>3308</v>
      </c>
      <c r="B270" s="67"/>
      <c r="C270" s="62"/>
      <c r="D270" s="100" t="s">
        <v>472</v>
      </c>
      <c r="E270" s="62" t="str">
        <f>D162 &amp; " " &amp; I267</f>
        <v>aurian courregu</v>
      </c>
      <c r="F270" s="67" t="s">
        <v>459</v>
      </c>
      <c r="G270" s="62" t="str">
        <f>"aguen" &amp; " " &amp; I267</f>
        <v>aguen courregu</v>
      </c>
      <c r="H270" s="100"/>
      <c r="I270" s="62"/>
      <c r="L270" s="62"/>
    </row>
    <row r="271" spans="1:12">
      <c r="A271" s="229"/>
      <c r="B271" s="67"/>
      <c r="C271" s="62"/>
      <c r="D271" s="100" t="s">
        <v>473</v>
      </c>
      <c r="E271" s="62" t="str">
        <f>D163 &amp; " " &amp; I267</f>
        <v>aurias courregu</v>
      </c>
      <c r="F271" s="67" t="s">
        <v>453</v>
      </c>
      <c r="G271" s="62" t="str">
        <f>"agués" &amp; " " &amp; I267</f>
        <v>agués courregu</v>
      </c>
      <c r="H271" s="100"/>
      <c r="I271" s="62"/>
      <c r="L271" s="62"/>
    </row>
    <row r="272" spans="1:12" ht="13.5" thickBot="1">
      <c r="A272" s="230"/>
      <c r="B272" s="80"/>
      <c r="C272" s="76"/>
      <c r="D272" s="105" t="s">
        <v>474</v>
      </c>
      <c r="E272" s="76" t="str">
        <f>D164 &amp; " " &amp; I267</f>
        <v>aurien courregu</v>
      </c>
      <c r="F272" s="80"/>
      <c r="G272" s="76"/>
      <c r="H272" s="105"/>
      <c r="I272" s="76"/>
      <c r="L272" s="62"/>
    </row>
    <row r="273" spans="1:12" ht="13.5" thickBot="1">
      <c r="A273" s="169" t="s">
        <v>812</v>
      </c>
      <c r="B273" s="18" t="s">
        <v>817</v>
      </c>
      <c r="C273" s="23" t="str">
        <f>"avé" &amp; " " &amp; L273</f>
        <v>avé cousu</v>
      </c>
      <c r="D273" s="25" t="s">
        <v>816</v>
      </c>
      <c r="E273" s="23" t="str">
        <f>D159 &amp; " " &amp; I273</f>
        <v>auriéu cousu</v>
      </c>
      <c r="F273" s="26"/>
      <c r="G273" s="23"/>
      <c r="H273" s="25" t="s">
        <v>813</v>
      </c>
      <c r="I273" s="19" t="s">
        <v>3207</v>
      </c>
      <c r="L273" s="76" t="s">
        <v>3207</v>
      </c>
    </row>
    <row r="274" spans="1:12">
      <c r="A274" s="226" t="s">
        <v>3305</v>
      </c>
      <c r="B274" s="35"/>
      <c r="C274" s="32"/>
      <c r="D274" s="119" t="s">
        <v>53</v>
      </c>
      <c r="E274" s="32" t="str">
        <f>D160 &amp; " " &amp; I273</f>
        <v>auriés cousu</v>
      </c>
      <c r="F274" s="35"/>
      <c r="G274" s="32"/>
      <c r="H274" s="119"/>
      <c r="I274" s="96" t="s">
        <v>3208</v>
      </c>
      <c r="L274" s="19" t="s">
        <v>3208</v>
      </c>
    </row>
    <row r="275" spans="1:12">
      <c r="A275" s="227"/>
      <c r="B275" s="35"/>
      <c r="C275" s="32"/>
      <c r="D275" s="119" t="s">
        <v>54</v>
      </c>
      <c r="E275" s="32" t="str">
        <f>D161 &amp; " " &amp; I273</f>
        <v>aurié cousu</v>
      </c>
      <c r="F275" s="35" t="s">
        <v>817</v>
      </c>
      <c r="G275" s="32" t="str">
        <f>"agues" &amp; " " &amp; I273</f>
        <v>agues cousu</v>
      </c>
      <c r="H275" s="119"/>
      <c r="I275" s="32" t="str">
        <f>"avènt" &amp; " " &amp; I273</f>
        <v>avènt cousu</v>
      </c>
      <c r="L275" s="96" t="str">
        <f>"avènt" &amp; " " &amp; L273</f>
        <v>avènt cousu</v>
      </c>
    </row>
    <row r="276" spans="1:12">
      <c r="A276" s="228" t="s">
        <v>3308</v>
      </c>
      <c r="B276" s="35"/>
      <c r="C276" s="32"/>
      <c r="D276" s="119" t="s">
        <v>55</v>
      </c>
      <c r="E276" s="32" t="str">
        <f>D162 &amp; " " &amp; I273</f>
        <v>aurian cousu</v>
      </c>
      <c r="F276" s="35" t="s">
        <v>818</v>
      </c>
      <c r="G276" s="32" t="str">
        <f>"aguen" &amp; " " &amp; I273</f>
        <v>aguen cousu</v>
      </c>
      <c r="H276" s="119"/>
      <c r="I276" s="32"/>
      <c r="L276" s="32"/>
    </row>
    <row r="277" spans="1:12">
      <c r="A277" s="229"/>
      <c r="B277" s="35"/>
      <c r="C277" s="32"/>
      <c r="D277" s="119" t="s">
        <v>56</v>
      </c>
      <c r="E277" s="32" t="str">
        <f>D163 &amp; " " &amp; I273</f>
        <v>aurias cousu</v>
      </c>
      <c r="F277" s="35" t="s">
        <v>819</v>
      </c>
      <c r="G277" s="32" t="str">
        <f>"agués" &amp; " " &amp; I273</f>
        <v>agués cousu</v>
      </c>
      <c r="H277" s="119"/>
      <c r="I277" s="32"/>
      <c r="L277" s="32"/>
    </row>
    <row r="278" spans="1:12" ht="13.5" thickBot="1">
      <c r="A278" s="230"/>
      <c r="B278" s="124"/>
      <c r="C278" s="125"/>
      <c r="D278" s="129" t="s">
        <v>57</v>
      </c>
      <c r="E278" s="44" t="str">
        <f>D164 &amp; " " &amp; I273</f>
        <v>aurien cousu</v>
      </c>
      <c r="F278" s="47"/>
      <c r="G278" s="125"/>
      <c r="H278" s="129"/>
      <c r="I278" s="125"/>
      <c r="L278" s="32"/>
    </row>
    <row r="279" spans="1:12" ht="13.5" thickBot="1">
      <c r="A279" s="169" t="s">
        <v>1147</v>
      </c>
      <c r="B279" s="48" t="s">
        <v>3124</v>
      </c>
      <c r="C279" s="49" t="str">
        <f>"avé" &amp; " " &amp; L279</f>
        <v>avé coustru</v>
      </c>
      <c r="D279" s="55" t="s">
        <v>3247</v>
      </c>
      <c r="E279" s="53" t="e">
        <f>#REF! &amp; " " &amp; I279</f>
        <v>#REF!</v>
      </c>
      <c r="F279" s="56"/>
      <c r="G279" s="53"/>
      <c r="H279" s="50" t="s">
        <v>3225</v>
      </c>
      <c r="I279" s="49" t="s">
        <v>3224</v>
      </c>
      <c r="L279" s="125" t="s">
        <v>3224</v>
      </c>
    </row>
    <row r="280" spans="1:12">
      <c r="A280" s="226" t="s">
        <v>3305</v>
      </c>
      <c r="B280" s="67"/>
      <c r="C280" s="62"/>
      <c r="D280" s="100" t="s">
        <v>3248</v>
      </c>
      <c r="E280" s="62" t="e">
        <f>#REF! &amp; " " &amp; I279</f>
        <v>#REF!</v>
      </c>
      <c r="F280" s="67"/>
      <c r="G280" s="62"/>
      <c r="H280" s="100"/>
      <c r="I280" s="65" t="s">
        <v>3257</v>
      </c>
      <c r="L280" s="49" t="s">
        <v>3257</v>
      </c>
    </row>
    <row r="281" spans="1:12">
      <c r="A281" s="227"/>
      <c r="B281" s="67"/>
      <c r="C281" s="62"/>
      <c r="D281" s="100" t="s">
        <v>3249</v>
      </c>
      <c r="E281" s="62" t="e">
        <f>#REF! &amp; " " &amp; I279</f>
        <v>#REF!</v>
      </c>
      <c r="F281" s="68" t="s">
        <v>3226</v>
      </c>
      <c r="G281" s="62" t="str">
        <f>"agues" &amp; " " &amp; I279</f>
        <v>agues coustru</v>
      </c>
      <c r="H281" s="100"/>
      <c r="I281" s="62" t="str">
        <f>"avènt" &amp; " " &amp; I279</f>
        <v>avènt coustru</v>
      </c>
      <c r="L281" s="65" t="str">
        <f>"avènt" &amp; " " &amp; L279</f>
        <v>avènt coustru</v>
      </c>
    </row>
    <row r="282" spans="1:12">
      <c r="A282" s="228" t="s">
        <v>3308</v>
      </c>
      <c r="B282" s="67"/>
      <c r="C282" s="62"/>
      <c r="D282" s="100" t="s">
        <v>3250</v>
      </c>
      <c r="E282" s="62" t="e">
        <f>#REF! &amp; " " &amp; I279</f>
        <v>#REF!</v>
      </c>
      <c r="F282" s="68" t="s">
        <v>3227</v>
      </c>
      <c r="G282" s="62" t="str">
        <f>"aguen" &amp; " " &amp; I279</f>
        <v>aguen coustru</v>
      </c>
      <c r="H282" s="100"/>
      <c r="I282" s="62"/>
      <c r="L282" s="62"/>
    </row>
    <row r="283" spans="1:12">
      <c r="A283" s="229"/>
      <c r="B283" s="67"/>
      <c r="C283" s="62"/>
      <c r="D283" s="100" t="s">
        <v>3251</v>
      </c>
      <c r="E283" s="62" t="e">
        <f>#REF! &amp; " " &amp; I279</f>
        <v>#REF!</v>
      </c>
      <c r="F283" s="68" t="s">
        <v>3228</v>
      </c>
      <c r="G283" s="62" t="str">
        <f>"agués" &amp; " " &amp; I279</f>
        <v>agués coustru</v>
      </c>
      <c r="H283" s="100"/>
      <c r="I283" s="62"/>
      <c r="L283" s="62"/>
    </row>
    <row r="284" spans="1:12" ht="13.5" thickBot="1">
      <c r="A284" s="230"/>
      <c r="B284" s="80"/>
      <c r="C284" s="76"/>
      <c r="D284" s="105" t="s">
        <v>3252</v>
      </c>
      <c r="E284" s="76" t="e">
        <f>#REF! &amp; " " &amp; I279</f>
        <v>#REF!</v>
      </c>
      <c r="F284" s="80"/>
      <c r="G284" s="76"/>
      <c r="H284" s="105"/>
      <c r="I284" s="76"/>
      <c r="L284" s="62"/>
    </row>
    <row r="285" spans="1:12" ht="13.5" thickBot="1">
      <c r="A285" s="169" t="s">
        <v>820</v>
      </c>
      <c r="B285" s="137" t="s">
        <v>829</v>
      </c>
      <c r="C285" s="27" t="str">
        <f>"avé" &amp; " " &amp; L285</f>
        <v>avé cren</v>
      </c>
      <c r="D285" s="34" t="s">
        <v>828</v>
      </c>
      <c r="E285" s="23" t="str">
        <f>D159 &amp; " " &amp; I285</f>
        <v>auriéu cren</v>
      </c>
      <c r="F285" s="26"/>
      <c r="G285" s="27"/>
      <c r="H285" s="34" t="s">
        <v>821</v>
      </c>
      <c r="I285" s="37" t="s">
        <v>3222</v>
      </c>
      <c r="L285" s="76" t="s">
        <v>3222</v>
      </c>
    </row>
    <row r="286" spans="1:12">
      <c r="A286" s="226" t="s">
        <v>3305</v>
      </c>
      <c r="B286" s="35"/>
      <c r="C286" s="32"/>
      <c r="D286" s="119" t="s">
        <v>841</v>
      </c>
      <c r="E286" s="32" t="str">
        <f>D160 &amp; " " &amp; I285</f>
        <v>auriés cren</v>
      </c>
      <c r="F286" s="35"/>
      <c r="G286" s="32"/>
      <c r="H286" s="119"/>
      <c r="I286" s="96" t="s">
        <v>3223</v>
      </c>
      <c r="L286" s="37" t="s">
        <v>3223</v>
      </c>
    </row>
    <row r="287" spans="1:12">
      <c r="A287" s="227"/>
      <c r="B287" s="35"/>
      <c r="C287" s="32"/>
      <c r="D287" s="119" t="s">
        <v>842</v>
      </c>
      <c r="E287" s="32" t="str">
        <f>D161 &amp; " " &amp; I285</f>
        <v>aurié cren</v>
      </c>
      <c r="F287" s="35" t="s">
        <v>829</v>
      </c>
      <c r="G287" s="32" t="str">
        <f>"agues" &amp; " " &amp; I285</f>
        <v>agues cren</v>
      </c>
      <c r="H287" s="119"/>
      <c r="I287" s="32" t="str">
        <f>"avènt" &amp; " " &amp; I285</f>
        <v>avènt cren</v>
      </c>
      <c r="L287" s="96" t="str">
        <f>"avènt" &amp; " " &amp; L285</f>
        <v>avènt cren</v>
      </c>
    </row>
    <row r="288" spans="1:12">
      <c r="A288" s="228" t="s">
        <v>3308</v>
      </c>
      <c r="B288" s="35"/>
      <c r="C288" s="32"/>
      <c r="D288" s="119" t="s">
        <v>843</v>
      </c>
      <c r="E288" s="32" t="str">
        <f>D162 &amp; " " &amp; I285</f>
        <v>aurian cren</v>
      </c>
      <c r="F288" s="35" t="s">
        <v>830</v>
      </c>
      <c r="G288" s="32" t="str">
        <f>"aguen" &amp; " " &amp; I285</f>
        <v>aguen cren</v>
      </c>
      <c r="H288" s="119"/>
      <c r="I288" s="32"/>
      <c r="L288" s="32"/>
    </row>
    <row r="289" spans="1:12">
      <c r="A289" s="229"/>
      <c r="B289" s="35"/>
      <c r="C289" s="32"/>
      <c r="D289" s="119" t="s">
        <v>844</v>
      </c>
      <c r="E289" s="32" t="str">
        <f>D163 &amp; " " &amp; I285</f>
        <v>aurias cren</v>
      </c>
      <c r="F289" s="35" t="s">
        <v>824</v>
      </c>
      <c r="G289" s="32" t="str">
        <f>"agués" &amp; " " &amp; I285</f>
        <v>agués cren</v>
      </c>
      <c r="H289" s="119"/>
      <c r="I289" s="32"/>
      <c r="L289" s="32"/>
    </row>
    <row r="290" spans="1:12" ht="13.5" thickBot="1">
      <c r="A290" s="230"/>
      <c r="B290" s="47"/>
      <c r="C290" s="44"/>
      <c r="D290" s="121" t="s">
        <v>845</v>
      </c>
      <c r="E290" s="44" t="str">
        <f>D164 &amp; " " &amp; I285</f>
        <v>aurien cren</v>
      </c>
      <c r="F290" s="47"/>
      <c r="G290" s="44"/>
      <c r="H290" s="121"/>
      <c r="I290" s="44"/>
      <c r="L290" s="32"/>
    </row>
    <row r="291" spans="1:12" ht="13.5" thickBot="1">
      <c r="A291" s="169" t="s">
        <v>1148</v>
      </c>
      <c r="B291" s="113" t="s">
        <v>3123</v>
      </c>
      <c r="C291" s="114" t="str">
        <f>"avé" &amp; " " &amp; L291</f>
        <v>avé cresegu</v>
      </c>
      <c r="D291" s="55" t="s">
        <v>601</v>
      </c>
      <c r="E291" s="53" t="str">
        <f>D159 &amp; " " &amp; I291</f>
        <v>auriéu cresegu</v>
      </c>
      <c r="F291" s="56"/>
      <c r="G291" s="53"/>
      <c r="H291" s="55" t="s">
        <v>37</v>
      </c>
      <c r="I291" s="65" t="s">
        <v>3258</v>
      </c>
      <c r="L291" s="44" t="s">
        <v>3258</v>
      </c>
    </row>
    <row r="292" spans="1:12">
      <c r="A292" s="226" t="s">
        <v>3305</v>
      </c>
      <c r="B292" s="67"/>
      <c r="C292" s="62"/>
      <c r="D292" s="100" t="s">
        <v>613</v>
      </c>
      <c r="E292" s="62" t="str">
        <f>D160 &amp; " " &amp; I291</f>
        <v>auriés cresegu</v>
      </c>
      <c r="F292" s="67"/>
      <c r="G292" s="62"/>
      <c r="H292" s="100"/>
      <c r="I292" s="65" t="s">
        <v>3259</v>
      </c>
      <c r="L292" s="65" t="s">
        <v>3259</v>
      </c>
    </row>
    <row r="293" spans="1:12">
      <c r="A293" s="227"/>
      <c r="B293" s="67"/>
      <c r="C293" s="62"/>
      <c r="D293" s="100" t="s">
        <v>614</v>
      </c>
      <c r="E293" s="62" t="str">
        <f>D161 &amp; " " &amp; I291</f>
        <v>aurié cresegu</v>
      </c>
      <c r="F293" s="68" t="s">
        <v>3278</v>
      </c>
      <c r="G293" s="62" t="str">
        <f>"agues" &amp; " " &amp; I291</f>
        <v>agues cresegu</v>
      </c>
      <c r="H293" s="100"/>
      <c r="I293" s="62" t="str">
        <f>"avènt" &amp; " " &amp; I291</f>
        <v>avènt cresegu</v>
      </c>
      <c r="L293" s="65" t="str">
        <f>"avènt" &amp; " " &amp; L291</f>
        <v>avènt cresegu</v>
      </c>
    </row>
    <row r="294" spans="1:12">
      <c r="A294" s="228" t="s">
        <v>3308</v>
      </c>
      <c r="B294" s="67"/>
      <c r="C294" s="62"/>
      <c r="D294" s="100" t="s">
        <v>615</v>
      </c>
      <c r="E294" s="62" t="str">
        <f>D162 &amp; " " &amp; I291</f>
        <v>aurian cresegu</v>
      </c>
      <c r="F294" s="67" t="s">
        <v>596</v>
      </c>
      <c r="G294" s="62" t="str">
        <f>"aguen" &amp; " " &amp; I291</f>
        <v>aguen cresegu</v>
      </c>
      <c r="H294" s="100"/>
      <c r="I294" s="62"/>
      <c r="L294" s="62"/>
    </row>
    <row r="295" spans="1:12">
      <c r="A295" s="229"/>
      <c r="B295" s="67"/>
      <c r="C295" s="62"/>
      <c r="D295" s="100" t="s">
        <v>616</v>
      </c>
      <c r="E295" s="62" t="str">
        <f>D163 &amp; " " &amp; I291</f>
        <v>aurias cresegu</v>
      </c>
      <c r="F295" s="67" t="s">
        <v>597</v>
      </c>
      <c r="G295" s="62" t="str">
        <f>"agués" &amp; " " &amp; I291</f>
        <v>agués cresegu</v>
      </c>
      <c r="H295" s="100"/>
      <c r="I295" s="62"/>
      <c r="L295" s="62"/>
    </row>
    <row r="296" spans="1:12" ht="13.5" thickBot="1">
      <c r="A296" s="230"/>
      <c r="B296" s="101"/>
      <c r="C296" s="102"/>
      <c r="D296" s="103" t="s">
        <v>617</v>
      </c>
      <c r="E296" s="76" t="str">
        <f>D164 &amp; " " &amp; I291</f>
        <v>aurien cresegu</v>
      </c>
      <c r="F296" s="80"/>
      <c r="G296" s="102"/>
      <c r="H296" s="103"/>
      <c r="I296" s="102"/>
      <c r="L296" s="62"/>
    </row>
    <row r="297" spans="1:12" ht="13.5" thickBot="1">
      <c r="A297" s="169" t="s">
        <v>1149</v>
      </c>
      <c r="B297" s="18" t="s">
        <v>626</v>
      </c>
      <c r="C297" s="19" t="str">
        <f>"avé" &amp; " " &amp; L297</f>
        <v>avé creissegu</v>
      </c>
      <c r="D297" s="25" t="s">
        <v>625</v>
      </c>
      <c r="E297" s="23" t="str">
        <f>D159 &amp; " " &amp; I297</f>
        <v>auriéu creissegu</v>
      </c>
      <c r="F297" s="26"/>
      <c r="G297" s="23"/>
      <c r="H297" s="25" t="s">
        <v>63</v>
      </c>
      <c r="I297" s="19" t="s">
        <v>3285</v>
      </c>
      <c r="L297" s="102" t="s">
        <v>3285</v>
      </c>
    </row>
    <row r="298" spans="1:12">
      <c r="A298" s="226" t="s">
        <v>3305</v>
      </c>
      <c r="B298" s="35"/>
      <c r="C298" s="32"/>
      <c r="D298" s="119" t="s">
        <v>638</v>
      </c>
      <c r="E298" s="32" t="str">
        <f>D160 &amp; " " &amp; I297</f>
        <v>auriés creissegu</v>
      </c>
      <c r="F298" s="35"/>
      <c r="G298" s="32"/>
      <c r="H298" s="119"/>
      <c r="I298" s="96" t="s">
        <v>3286</v>
      </c>
      <c r="L298" s="19" t="s">
        <v>3286</v>
      </c>
    </row>
    <row r="299" spans="1:12">
      <c r="A299" s="227"/>
      <c r="B299" s="35"/>
      <c r="C299" s="32"/>
      <c r="D299" s="119" t="s">
        <v>639</v>
      </c>
      <c r="E299" s="32" t="str">
        <f>D161 &amp; " " &amp; I297</f>
        <v>aurié creissegu</v>
      </c>
      <c r="F299" s="35" t="s">
        <v>626</v>
      </c>
      <c r="G299" s="32" t="str">
        <f>"agues" &amp; " " &amp; I297</f>
        <v>agues creissegu</v>
      </c>
      <c r="H299" s="119"/>
      <c r="I299" s="32" t="str">
        <f>"avènt" &amp; " " &amp; I297</f>
        <v>avènt creissegu</v>
      </c>
      <c r="L299" s="96" t="str">
        <f>"avènt" &amp; " " &amp; L297</f>
        <v>avènt creissegu</v>
      </c>
    </row>
    <row r="300" spans="1:12">
      <c r="A300" s="228" t="s">
        <v>3308</v>
      </c>
      <c r="B300" s="35"/>
      <c r="C300" s="32"/>
      <c r="D300" s="119" t="s">
        <v>640</v>
      </c>
      <c r="E300" s="32" t="str">
        <f>D162 &amp; " " &amp; I297</f>
        <v>aurian creissegu</v>
      </c>
      <c r="F300" s="35" t="s">
        <v>627</v>
      </c>
      <c r="G300" s="32" t="str">
        <f>"aguen" &amp; " " &amp; I297</f>
        <v>aguen creissegu</v>
      </c>
      <c r="H300" s="119"/>
      <c r="I300" s="32"/>
      <c r="L300" s="32"/>
    </row>
    <row r="301" spans="1:12">
      <c r="A301" s="229"/>
      <c r="B301" s="35"/>
      <c r="C301" s="32"/>
      <c r="D301" s="119" t="s">
        <v>641</v>
      </c>
      <c r="E301" s="32" t="str">
        <f>D163 &amp; " " &amp; I297</f>
        <v>aurias creissegu</v>
      </c>
      <c r="F301" s="35" t="s">
        <v>621</v>
      </c>
      <c r="G301" s="32" t="str">
        <f>"agués" &amp; " " &amp; I297</f>
        <v>agués creissegu</v>
      </c>
      <c r="H301" s="119"/>
      <c r="I301" s="32"/>
      <c r="L301" s="32"/>
    </row>
    <row r="302" spans="1:12" ht="13.5" thickBot="1">
      <c r="A302" s="230"/>
      <c r="B302" s="124"/>
      <c r="C302" s="125"/>
      <c r="D302" s="129" t="s">
        <v>642</v>
      </c>
      <c r="E302" s="44" t="str">
        <f>D164 &amp; " " &amp; I297</f>
        <v>aurien creissegu</v>
      </c>
      <c r="F302" s="47"/>
      <c r="G302" s="125"/>
      <c r="H302" s="129"/>
      <c r="I302" s="125"/>
      <c r="L302" s="32"/>
    </row>
    <row r="303" spans="1:12" ht="13.5" thickBot="1">
      <c r="A303" s="169" t="s">
        <v>1150</v>
      </c>
      <c r="B303" s="48" t="s">
        <v>3135</v>
      </c>
      <c r="C303" s="49" t="str">
        <f>"avé" &amp; " " &amp; L303</f>
        <v>avé cuï</v>
      </c>
      <c r="D303" s="55" t="s">
        <v>3347</v>
      </c>
      <c r="E303" s="53" t="str">
        <f>D159 &amp; " " &amp; I303</f>
        <v>auriéu cuï</v>
      </c>
      <c r="F303" s="56"/>
      <c r="G303" s="53"/>
      <c r="H303" s="156" t="s">
        <v>3323</v>
      </c>
      <c r="I303" s="158" t="s">
        <v>3321</v>
      </c>
      <c r="L303" s="125" t="s">
        <v>3321</v>
      </c>
    </row>
    <row r="304" spans="1:12">
      <c r="A304" s="226" t="s">
        <v>3305</v>
      </c>
      <c r="B304" s="67"/>
      <c r="C304" s="62"/>
      <c r="D304" s="100" t="s">
        <v>3348</v>
      </c>
      <c r="E304" s="62" t="str">
        <f>D160 &amp; " " &amp; I303</f>
        <v>auriés cuï</v>
      </c>
      <c r="F304" s="67"/>
      <c r="G304" s="62"/>
      <c r="H304" s="100"/>
      <c r="I304" s="161" t="s">
        <v>3322</v>
      </c>
      <c r="L304" s="158" t="s">
        <v>3322</v>
      </c>
    </row>
    <row r="305" spans="1:12">
      <c r="A305" s="227"/>
      <c r="B305" s="67"/>
      <c r="C305" s="62"/>
      <c r="D305" s="100" t="s">
        <v>3349</v>
      </c>
      <c r="E305" s="62" t="str">
        <f>D161 &amp; " " &amp; I303</f>
        <v>aurié cuï</v>
      </c>
      <c r="F305" s="160" t="s">
        <v>3135</v>
      </c>
      <c r="G305" s="62" t="str">
        <f>"agues" &amp; " " &amp; I303</f>
        <v>agues cuï</v>
      </c>
      <c r="H305" s="100"/>
      <c r="I305" s="62" t="str">
        <f>"avènt" &amp; " " &amp; I303</f>
        <v>avènt cuï</v>
      </c>
      <c r="L305" s="161" t="str">
        <f>"avènt" &amp; " " &amp; L303</f>
        <v>avènt cuï</v>
      </c>
    </row>
    <row r="306" spans="1:12">
      <c r="A306" s="228" t="s">
        <v>3308</v>
      </c>
      <c r="B306" s="67"/>
      <c r="C306" s="62"/>
      <c r="D306" s="100" t="s">
        <v>3350</v>
      </c>
      <c r="E306" s="62" t="str">
        <f>D162 &amp; " " &amp; I303</f>
        <v>aurian cuï</v>
      </c>
      <c r="F306" s="160" t="s">
        <v>3319</v>
      </c>
      <c r="G306" s="62" t="str">
        <f>"aguen" &amp; " " &amp; I303</f>
        <v>aguen cuï</v>
      </c>
      <c r="H306" s="100"/>
      <c r="I306" s="62"/>
      <c r="L306" s="62"/>
    </row>
    <row r="307" spans="1:12">
      <c r="A307" s="229"/>
      <c r="B307" s="67"/>
      <c r="C307" s="62"/>
      <c r="D307" s="100" t="s">
        <v>3351</v>
      </c>
      <c r="E307" s="62" t="str">
        <f>D163 &amp; " " &amp; I303</f>
        <v>aurias cuï</v>
      </c>
      <c r="F307" s="160" t="s">
        <v>3315</v>
      </c>
      <c r="G307" s="62" t="str">
        <f>"agués" &amp; " " &amp; I303</f>
        <v>agués cuï</v>
      </c>
      <c r="H307" s="100"/>
      <c r="I307" s="62"/>
      <c r="L307" s="62"/>
    </row>
    <row r="308" spans="1:12" ht="13.5" thickBot="1">
      <c r="A308" s="230"/>
      <c r="B308" s="80"/>
      <c r="C308" s="76"/>
      <c r="D308" s="105" t="s">
        <v>3352</v>
      </c>
      <c r="E308" s="76" t="str">
        <f>D164 &amp; " " &amp; I303</f>
        <v>aurien cuï</v>
      </c>
      <c r="F308" s="80"/>
      <c r="G308" s="76"/>
      <c r="H308" s="105"/>
      <c r="I308" s="76"/>
      <c r="L308" s="62"/>
    </row>
    <row r="309" spans="1:12" ht="13.5" thickBot="1">
      <c r="A309" s="169" t="s">
        <v>1151</v>
      </c>
      <c r="B309" s="18" t="s">
        <v>3134</v>
      </c>
      <c r="C309" s="19" t="str">
        <f>"avé" &amp; " " &amp; L309</f>
        <v>avé cubert</v>
      </c>
      <c r="D309" s="25" t="s">
        <v>3380</v>
      </c>
      <c r="E309" s="23" t="str">
        <f>D159 &amp; " " &amp; I309</f>
        <v>auriéu cubert</v>
      </c>
      <c r="F309" s="26"/>
      <c r="G309" s="23"/>
      <c r="H309" s="25" t="s">
        <v>3381</v>
      </c>
      <c r="I309" s="23" t="s">
        <v>3382</v>
      </c>
      <c r="L309" s="76" t="s">
        <v>3382</v>
      </c>
    </row>
    <row r="310" spans="1:12">
      <c r="A310" s="226" t="s">
        <v>3305</v>
      </c>
      <c r="B310" s="35"/>
      <c r="C310" s="32"/>
      <c r="D310" s="119" t="s">
        <v>3389</v>
      </c>
      <c r="E310" s="32" t="str">
        <f>D160 &amp; " " &amp; I309</f>
        <v>auriés cubert</v>
      </c>
      <c r="F310" s="35"/>
      <c r="G310" s="32"/>
      <c r="H310" s="119"/>
      <c r="I310" s="32" t="s">
        <v>3390</v>
      </c>
      <c r="L310" s="23" t="s">
        <v>3390</v>
      </c>
    </row>
    <row r="311" spans="1:12">
      <c r="A311" s="227"/>
      <c r="B311" s="35"/>
      <c r="C311" s="32"/>
      <c r="D311" s="119" t="s">
        <v>3397</v>
      </c>
      <c r="E311" s="32" t="str">
        <f>D161 &amp; " " &amp; I309</f>
        <v>aurié cubert</v>
      </c>
      <c r="F311" s="35" t="s">
        <v>3374</v>
      </c>
      <c r="G311" s="32" t="str">
        <f>"agues" &amp; " " &amp; I309</f>
        <v>agues cubert</v>
      </c>
      <c r="H311" s="119"/>
      <c r="I311" s="32" t="str">
        <f>"avènt" &amp; " " &amp; I309</f>
        <v>avènt cubert</v>
      </c>
      <c r="L311" s="32" t="str">
        <f>"avènt" &amp; " " &amp; L309</f>
        <v>avènt cubert</v>
      </c>
    </row>
    <row r="312" spans="1:12">
      <c r="A312" s="228" t="s">
        <v>3308</v>
      </c>
      <c r="B312" s="35"/>
      <c r="C312" s="32"/>
      <c r="D312" s="119" t="s">
        <v>3404</v>
      </c>
      <c r="E312" s="32" t="str">
        <f>D162 &amp; " " &amp; I309</f>
        <v>aurian cubert</v>
      </c>
      <c r="F312" s="35" t="s">
        <v>3405</v>
      </c>
      <c r="G312" s="32" t="str">
        <f>"aguen" &amp; " " &amp; I309</f>
        <v>aguen cubert</v>
      </c>
      <c r="H312" s="119"/>
      <c r="I312" s="32"/>
      <c r="L312" s="32"/>
    </row>
    <row r="313" spans="1:12">
      <c r="A313" s="229"/>
      <c r="B313" s="35"/>
      <c r="C313" s="32"/>
      <c r="D313" s="119" t="s">
        <v>3412</v>
      </c>
      <c r="E313" s="32" t="str">
        <f>D163 &amp; " " &amp; I309</f>
        <v>aurias cubert</v>
      </c>
      <c r="F313" s="35" t="s">
        <v>3406</v>
      </c>
      <c r="G313" s="32" t="str">
        <f>"agués" &amp; " " &amp; I309</f>
        <v>agués cubert</v>
      </c>
      <c r="H313" s="119"/>
      <c r="I313" s="32"/>
      <c r="L313" s="32"/>
    </row>
    <row r="314" spans="1:12" ht="13.5" thickBot="1">
      <c r="A314" s="230"/>
      <c r="B314" s="124"/>
      <c r="C314" s="125"/>
      <c r="D314" s="129" t="s">
        <v>3419</v>
      </c>
      <c r="E314" s="44" t="str">
        <f>D164 &amp; " " &amp; I309</f>
        <v>aurien cubert</v>
      </c>
      <c r="F314" s="47"/>
      <c r="G314" s="125"/>
      <c r="H314" s="129"/>
      <c r="I314" s="125"/>
      <c r="L314" s="32"/>
    </row>
    <row r="315" spans="1:12" ht="13.5" thickBot="1">
      <c r="A315" s="169" t="s">
        <v>1153</v>
      </c>
      <c r="B315" s="48" t="s">
        <v>1154</v>
      </c>
      <c r="C315" s="49"/>
      <c r="D315" s="50" t="s">
        <v>1156</v>
      </c>
      <c r="E315" s="49"/>
      <c r="F315" s="56"/>
      <c r="G315" s="53"/>
      <c r="H315" s="50"/>
      <c r="I315" s="53" t="s">
        <v>1154</v>
      </c>
      <c r="L315" s="125" t="s">
        <v>1154</v>
      </c>
    </row>
    <row r="316" spans="1:12">
      <c r="A316" s="226" t="s">
        <v>3305</v>
      </c>
      <c r="B316" s="67"/>
      <c r="C316" s="62"/>
      <c r="D316" s="107" t="s">
        <v>1157</v>
      </c>
      <c r="E316" s="65"/>
      <c r="F316" s="67"/>
      <c r="G316" s="62"/>
      <c r="H316" s="107"/>
      <c r="I316" s="62" t="s">
        <v>1155</v>
      </c>
      <c r="L316" s="53" t="s">
        <v>1155</v>
      </c>
    </row>
    <row r="317" spans="1:12">
      <c r="A317" s="227"/>
      <c r="B317" s="67"/>
      <c r="C317" s="62"/>
      <c r="D317" s="107" t="s">
        <v>1157</v>
      </c>
      <c r="E317" s="65"/>
      <c r="F317" s="68" t="s">
        <v>1154</v>
      </c>
      <c r="G317" s="65"/>
      <c r="H317" s="100"/>
      <c r="I317" s="62"/>
      <c r="L317" s="62"/>
    </row>
    <row r="318" spans="1:12">
      <c r="A318" s="228" t="s">
        <v>3308</v>
      </c>
      <c r="B318" s="67"/>
      <c r="C318" s="62"/>
      <c r="D318" s="107" t="s">
        <v>1158</v>
      </c>
      <c r="E318" s="65"/>
      <c r="F318" s="67"/>
      <c r="G318" s="62"/>
      <c r="H318" s="100"/>
      <c r="I318" s="62"/>
      <c r="L318" s="62"/>
    </row>
    <row r="319" spans="1:12">
      <c r="A319" s="229"/>
      <c r="B319" s="67"/>
      <c r="C319" s="62"/>
      <c r="D319" s="107" t="s">
        <v>1159</v>
      </c>
      <c r="E319" s="65"/>
      <c r="F319" s="67"/>
      <c r="G319" s="62"/>
      <c r="H319" s="100"/>
      <c r="I319" s="62"/>
      <c r="L319" s="62"/>
    </row>
    <row r="320" spans="1:12" ht="13.5" thickBot="1">
      <c r="A320" s="230"/>
      <c r="B320" s="80"/>
      <c r="C320" s="76"/>
      <c r="D320" s="108" t="s">
        <v>1160</v>
      </c>
      <c r="E320" s="79"/>
      <c r="F320" s="80"/>
      <c r="G320" s="76"/>
      <c r="H320" s="105"/>
      <c r="I320" s="76"/>
      <c r="L320" s="62"/>
    </row>
    <row r="321" spans="1:12" ht="13.5" thickBot="1">
      <c r="A321" s="169" t="s">
        <v>1172</v>
      </c>
      <c r="B321" s="137" t="s">
        <v>3133</v>
      </c>
      <c r="C321" s="37" t="str">
        <f>"avé" &amp; " " &amp; L321</f>
        <v>avé descuissa</v>
      </c>
      <c r="D321" s="34" t="s">
        <v>3426</v>
      </c>
      <c r="E321" s="23" t="str">
        <f>D159 &amp; " " &amp; I321</f>
        <v>auriéu descuissa</v>
      </c>
      <c r="F321" s="26"/>
      <c r="G321" s="27"/>
      <c r="H321" s="34" t="s">
        <v>3427</v>
      </c>
      <c r="I321" s="27" t="s">
        <v>3133</v>
      </c>
      <c r="L321" s="76" t="s">
        <v>3133</v>
      </c>
    </row>
    <row r="322" spans="1:12">
      <c r="A322" s="226" t="s">
        <v>3305</v>
      </c>
      <c r="B322" s="35"/>
      <c r="C322" s="32"/>
      <c r="D322" s="119" t="s">
        <v>3432</v>
      </c>
      <c r="E322" s="32" t="str">
        <f>D160 &amp; " " &amp; I321</f>
        <v>auriés descuissa</v>
      </c>
      <c r="F322" s="35"/>
      <c r="G322" s="32"/>
      <c r="H322" s="119"/>
      <c r="I322" s="32" t="s">
        <v>3433</v>
      </c>
      <c r="L322" s="27" t="s">
        <v>3433</v>
      </c>
    </row>
    <row r="323" spans="1:12">
      <c r="A323" s="227"/>
      <c r="B323" s="35"/>
      <c r="C323" s="32"/>
      <c r="D323" s="119" t="s">
        <v>3439</v>
      </c>
      <c r="E323" s="32" t="str">
        <f>D161 &amp; " " &amp; I321</f>
        <v>aurié descuissa</v>
      </c>
      <c r="F323" s="35" t="s">
        <v>3434</v>
      </c>
      <c r="G323" s="32" t="str">
        <f>"ague" &amp; " " &amp; I321</f>
        <v>ague descuissa</v>
      </c>
      <c r="H323" s="119"/>
      <c r="I323" s="32" t="str">
        <f>"avènt" &amp; " " &amp; I321</f>
        <v>avènt descuissa</v>
      </c>
      <c r="L323" s="32" t="str">
        <f>"avènt" &amp; " " &amp; L321</f>
        <v>avènt descuissa</v>
      </c>
    </row>
    <row r="324" spans="1:12">
      <c r="A324" s="228" t="s">
        <v>3308</v>
      </c>
      <c r="B324" s="35"/>
      <c r="C324" s="32"/>
      <c r="D324" s="119" t="s">
        <v>3446</v>
      </c>
      <c r="E324" s="32" t="str">
        <f>D162 &amp; " " &amp; I321</f>
        <v>aurian descuissa</v>
      </c>
      <c r="F324" s="35" t="s">
        <v>3447</v>
      </c>
      <c r="G324" s="32" t="str">
        <f>"aguen" &amp; " " &amp; I321</f>
        <v>aguen descuissa</v>
      </c>
      <c r="H324" s="119"/>
      <c r="I324" s="32"/>
      <c r="L324" s="32"/>
    </row>
    <row r="325" spans="1:12">
      <c r="A325" s="229"/>
      <c r="B325" s="35"/>
      <c r="C325" s="32"/>
      <c r="D325" s="119" t="s">
        <v>3454</v>
      </c>
      <c r="E325" s="32" t="str">
        <f>D163 &amp; " " &amp; I321</f>
        <v>aurias descuissa</v>
      </c>
      <c r="F325" s="145" t="s">
        <v>3466</v>
      </c>
      <c r="G325" s="32" t="str">
        <f>"agués" &amp; " " &amp; I321</f>
        <v>agués descuissa</v>
      </c>
      <c r="H325" s="119"/>
      <c r="I325" s="32"/>
      <c r="L325" s="32"/>
    </row>
    <row r="326" spans="1:12" ht="13.5" thickBot="1">
      <c r="A326" s="230"/>
      <c r="B326" s="47"/>
      <c r="C326" s="44"/>
      <c r="D326" s="121" t="s">
        <v>3459</v>
      </c>
      <c r="E326" s="44" t="str">
        <f>D164 &amp; " " &amp; I321</f>
        <v>aurien descuissa</v>
      </c>
      <c r="F326" s="47"/>
      <c r="G326" s="44"/>
      <c r="H326" s="121"/>
      <c r="I326" s="44"/>
      <c r="L326" s="32"/>
    </row>
    <row r="327" spans="1:12" ht="13.5" thickBot="1">
      <c r="A327" s="169" t="s">
        <v>1173</v>
      </c>
      <c r="B327" s="48" t="s">
        <v>3132</v>
      </c>
      <c r="C327" s="49" t="str">
        <f>"avé" &amp; " " &amp; L327</f>
        <v>avé degu</v>
      </c>
      <c r="D327" s="156" t="s">
        <v>3473</v>
      </c>
      <c r="E327" s="53" t="str">
        <f>D159 &amp; " " &amp; I327</f>
        <v>auriéu degu</v>
      </c>
      <c r="F327" s="56"/>
      <c r="G327" s="53"/>
      <c r="H327" s="156" t="s">
        <v>3479</v>
      </c>
      <c r="I327" s="53" t="s">
        <v>64</v>
      </c>
      <c r="L327" s="44" t="s">
        <v>64</v>
      </c>
    </row>
    <row r="328" spans="1:12">
      <c r="A328" s="226" t="s">
        <v>3305</v>
      </c>
      <c r="B328" s="56"/>
      <c r="C328" s="57"/>
      <c r="D328" s="162" t="s">
        <v>3474</v>
      </c>
      <c r="E328" s="62" t="str">
        <f>D160 &amp; " " &amp; I327</f>
        <v>auriés degu</v>
      </c>
      <c r="F328" s="67"/>
      <c r="G328" s="62"/>
      <c r="H328" s="100"/>
      <c r="I328" s="65" t="s">
        <v>3288</v>
      </c>
      <c r="L328" s="53" t="s">
        <v>3288</v>
      </c>
    </row>
    <row r="329" spans="1:12">
      <c r="A329" s="227"/>
      <c r="B329" s="56"/>
      <c r="C329" s="57"/>
      <c r="D329" s="162" t="s">
        <v>3475</v>
      </c>
      <c r="E329" s="62" t="str">
        <f>D161 &amp; " " &amp; I327</f>
        <v>aurié degu</v>
      </c>
      <c r="F329" s="68" t="s">
        <v>3289</v>
      </c>
      <c r="G329" s="62" t="str">
        <f>"agues" &amp; " " &amp; I327</f>
        <v>agues degu</v>
      </c>
      <c r="H329" s="100"/>
      <c r="I329" s="62" t="str">
        <f>"avènt" &amp; " " &amp; I327</f>
        <v>avènt degu</v>
      </c>
      <c r="L329" s="65" t="str">
        <f>"avènt" &amp; " " &amp; L327</f>
        <v>avènt degu</v>
      </c>
    </row>
    <row r="330" spans="1:12">
      <c r="A330" s="228" t="s">
        <v>3308</v>
      </c>
      <c r="B330" s="56"/>
      <c r="C330" s="57"/>
      <c r="D330" s="162" t="s">
        <v>3476</v>
      </c>
      <c r="E330" s="62" t="str">
        <f>D162 &amp; " " &amp; I327</f>
        <v>aurian degu</v>
      </c>
      <c r="F330" s="68" t="s">
        <v>3287</v>
      </c>
      <c r="G330" s="62" t="str">
        <f>"aguen" &amp; " " &amp; I327</f>
        <v>aguen degu</v>
      </c>
      <c r="H330" s="100"/>
      <c r="I330" s="62"/>
      <c r="L330" s="62"/>
    </row>
    <row r="331" spans="1:12">
      <c r="A331" s="229"/>
      <c r="B331" s="56"/>
      <c r="C331" s="57"/>
      <c r="D331" s="162" t="s">
        <v>3477</v>
      </c>
      <c r="E331" s="62" t="str">
        <f>D163 &amp; " " &amp; I327</f>
        <v>aurias degu</v>
      </c>
      <c r="F331" s="68" t="s">
        <v>3290</v>
      </c>
      <c r="G331" s="62" t="str">
        <f>"agués" &amp; " " &amp; I327</f>
        <v>agués degu</v>
      </c>
      <c r="H331" s="100"/>
      <c r="I331" s="62"/>
      <c r="L331" s="62"/>
    </row>
    <row r="332" spans="1:12" ht="13.5" thickBot="1">
      <c r="A332" s="230"/>
      <c r="B332" s="89"/>
      <c r="C332" s="90"/>
      <c r="D332" s="167" t="s">
        <v>3478</v>
      </c>
      <c r="E332" s="76" t="str">
        <f>D164 &amp; " " &amp; I327</f>
        <v>aurien degu</v>
      </c>
      <c r="F332" s="80"/>
      <c r="G332" s="76"/>
      <c r="H332" s="105"/>
      <c r="I332" s="76"/>
      <c r="L332" s="62"/>
    </row>
    <row r="333" spans="1:12" ht="13.5" thickBot="1">
      <c r="A333" s="169" t="s">
        <v>65</v>
      </c>
      <c r="B333" s="18" t="s">
        <v>3131</v>
      </c>
      <c r="C333" s="19" t="str">
        <f>"avé" &amp; " " &amp; L333</f>
        <v>avé di (dich)</v>
      </c>
      <c r="D333" s="25" t="s">
        <v>543</v>
      </c>
      <c r="E333" s="23" t="str">
        <f>D159 &amp; " " &amp; I333</f>
        <v>auriéu di (dich)</v>
      </c>
      <c r="F333" s="26"/>
      <c r="G333" s="23"/>
      <c r="H333" s="25" t="s">
        <v>540</v>
      </c>
      <c r="I333" s="143" t="s">
        <v>3497</v>
      </c>
      <c r="L333" s="76" t="s">
        <v>3497</v>
      </c>
    </row>
    <row r="334" spans="1:12">
      <c r="A334" s="226" t="s">
        <v>3305</v>
      </c>
      <c r="B334" s="35"/>
      <c r="C334" s="32"/>
      <c r="D334" s="119" t="s">
        <v>560</v>
      </c>
      <c r="E334" s="32" t="str">
        <f>D160 &amp; " " &amp; I333</f>
        <v>auriés di (dich)</v>
      </c>
      <c r="F334" s="35"/>
      <c r="G334" s="32"/>
      <c r="H334" s="119"/>
      <c r="I334" s="146" t="s">
        <v>3498</v>
      </c>
      <c r="L334" s="143" t="s">
        <v>3498</v>
      </c>
    </row>
    <row r="335" spans="1:12">
      <c r="A335" s="227"/>
      <c r="B335" s="35"/>
      <c r="C335" s="32"/>
      <c r="D335" s="119" t="s">
        <v>561</v>
      </c>
      <c r="E335" s="32" t="str">
        <f>D161 &amp; " " &amp; I333</f>
        <v>aurié di (dich)</v>
      </c>
      <c r="F335" s="145" t="s">
        <v>3495</v>
      </c>
      <c r="G335" s="32" t="str">
        <f>"agues" &amp; " " &amp; I333</f>
        <v>agues di (dich)</v>
      </c>
      <c r="H335" s="119"/>
      <c r="I335" s="32" t="str">
        <f>"avènt" &amp; " " &amp; I333</f>
        <v>avènt di (dich)</v>
      </c>
      <c r="L335" s="146" t="str">
        <f>"avènt" &amp; " " &amp; L333</f>
        <v>avènt di (dich)</v>
      </c>
    </row>
    <row r="336" spans="1:12">
      <c r="A336" s="228" t="s">
        <v>3308</v>
      </c>
      <c r="B336" s="35"/>
      <c r="C336" s="32"/>
      <c r="D336" s="119" t="s">
        <v>562</v>
      </c>
      <c r="E336" s="32" t="str">
        <f>D162 &amp; " " &amp; I333</f>
        <v>aurian di (dich)</v>
      </c>
      <c r="F336" s="145" t="s">
        <v>565</v>
      </c>
      <c r="G336" s="32" t="str">
        <f>"aguen" &amp; " " &amp; I333</f>
        <v>aguen di (dich)</v>
      </c>
      <c r="H336" s="119"/>
      <c r="I336" s="32"/>
      <c r="L336" s="32"/>
    </row>
    <row r="337" spans="1:12">
      <c r="A337" s="229"/>
      <c r="B337" s="35"/>
      <c r="C337" s="32"/>
      <c r="D337" s="119" t="s">
        <v>563</v>
      </c>
      <c r="E337" s="32" t="str">
        <f>D163 &amp; " " &amp; I333</f>
        <v>aurias di (dich)</v>
      </c>
      <c r="F337" s="145" t="s">
        <v>3496</v>
      </c>
      <c r="G337" s="32" t="str">
        <f>"agués" &amp; " " &amp; I333</f>
        <v>agués di (dich)</v>
      </c>
      <c r="H337" s="119"/>
      <c r="I337" s="32"/>
      <c r="L337" s="32"/>
    </row>
    <row r="338" spans="1:12" ht="13.5" thickBot="1">
      <c r="A338" s="230"/>
      <c r="B338" s="47"/>
      <c r="C338" s="44"/>
      <c r="D338" s="121" t="s">
        <v>564</v>
      </c>
      <c r="E338" s="44" t="str">
        <f>D164 &amp; " " &amp; I333</f>
        <v>aurien di (dich)</v>
      </c>
      <c r="F338" s="47"/>
      <c r="G338" s="44"/>
      <c r="H338" s="121"/>
      <c r="I338" s="44"/>
      <c r="L338" s="32"/>
    </row>
    <row r="339" spans="1:12" ht="13.5" thickBot="1">
      <c r="A339" s="169" t="s">
        <v>1174</v>
      </c>
      <c r="B339" s="88" t="s">
        <v>3130</v>
      </c>
      <c r="C339" s="69" t="str">
        <f>"avé" &amp; " " &amp; L339</f>
        <v>avé dóugu</v>
      </c>
      <c r="D339" s="186" t="s">
        <v>3533</v>
      </c>
      <c r="E339" s="53" t="str">
        <f>D159 &amp; " " &amp; I339</f>
        <v>auriéu dóugu</v>
      </c>
      <c r="F339" s="56"/>
      <c r="G339" s="57"/>
      <c r="H339" s="186" t="s">
        <v>3542</v>
      </c>
      <c r="I339" s="189" t="s">
        <v>3543</v>
      </c>
      <c r="L339" s="44" t="s">
        <v>3543</v>
      </c>
    </row>
    <row r="340" spans="1:12">
      <c r="A340" s="226" t="s">
        <v>3305</v>
      </c>
      <c r="B340" s="67"/>
      <c r="C340" s="62"/>
      <c r="D340" s="186" t="s">
        <v>3534</v>
      </c>
      <c r="E340" s="62" t="str">
        <f>D160 &amp; " " &amp; I339</f>
        <v>auriés dóugu</v>
      </c>
      <c r="F340" s="67"/>
      <c r="G340" s="62"/>
      <c r="H340" s="100"/>
      <c r="I340" s="161" t="s">
        <v>3544</v>
      </c>
      <c r="L340" s="189" t="s">
        <v>3544</v>
      </c>
    </row>
    <row r="341" spans="1:12">
      <c r="A341" s="227"/>
      <c r="B341" s="67"/>
      <c r="C341" s="62"/>
      <c r="D341" s="186" t="s">
        <v>3535</v>
      </c>
      <c r="E341" s="62" t="str">
        <f>D161 &amp; " " &amp; I339</f>
        <v>aurié dóugu</v>
      </c>
      <c r="F341" s="160" t="s">
        <v>3539</v>
      </c>
      <c r="G341" s="62" t="str">
        <f>"agues" &amp; " " &amp; I339</f>
        <v>agues dóugu</v>
      </c>
      <c r="H341" s="100"/>
      <c r="I341" s="62" t="str">
        <f>"avènt" &amp; " " &amp; I339</f>
        <v>avènt dóugu</v>
      </c>
      <c r="L341" s="161" t="str">
        <f>"avènt" &amp; " " &amp; L339</f>
        <v>avènt dóugu</v>
      </c>
    </row>
    <row r="342" spans="1:12">
      <c r="A342" s="228" t="s">
        <v>3308</v>
      </c>
      <c r="B342" s="67"/>
      <c r="C342" s="62"/>
      <c r="D342" s="186" t="s">
        <v>3536</v>
      </c>
      <c r="E342" s="62" t="str">
        <f>D162 &amp; " " &amp; I339</f>
        <v>aurian dóugu</v>
      </c>
      <c r="F342" s="160" t="s">
        <v>3540</v>
      </c>
      <c r="G342" s="62" t="str">
        <f>"aguen" &amp; " " &amp; I339</f>
        <v>aguen dóugu</v>
      </c>
      <c r="H342" s="100"/>
      <c r="I342" s="62"/>
      <c r="L342" s="62"/>
    </row>
    <row r="343" spans="1:12">
      <c r="A343" s="229"/>
      <c r="B343" s="67"/>
      <c r="C343" s="62"/>
      <c r="D343" s="186" t="s">
        <v>3537</v>
      </c>
      <c r="E343" s="62" t="str">
        <f>D163 &amp; " " &amp; I339</f>
        <v>aurias dóugu</v>
      </c>
      <c r="F343" s="160" t="s">
        <v>3541</v>
      </c>
      <c r="G343" s="62" t="str">
        <f>"agués" &amp; " " &amp; I339</f>
        <v>agués dóugu</v>
      </c>
      <c r="H343" s="100"/>
      <c r="I343" s="62"/>
      <c r="L343" s="62"/>
    </row>
    <row r="344" spans="1:12" ht="13.5" thickBot="1">
      <c r="A344" s="230"/>
      <c r="B344" s="80"/>
      <c r="C344" s="76"/>
      <c r="D344" s="186" t="s">
        <v>3538</v>
      </c>
      <c r="E344" s="76" t="str">
        <f>D164 &amp; " " &amp; I339</f>
        <v>aurien dóugu</v>
      </c>
      <c r="F344" s="80"/>
      <c r="G344" s="76"/>
      <c r="H344" s="105"/>
      <c r="I344" s="76"/>
      <c r="L344" s="62"/>
    </row>
    <row r="345" spans="1:12" ht="13.5" thickBot="1">
      <c r="A345" s="169" t="s">
        <v>66</v>
      </c>
      <c r="B345" s="138" t="s">
        <v>3129</v>
      </c>
      <c r="C345" s="139" t="str">
        <f>"avé" &amp; " " &amp; L345</f>
        <v>avé dourmi</v>
      </c>
      <c r="D345" s="25" t="s">
        <v>647</v>
      </c>
      <c r="E345" s="23" t="str">
        <f>D159 &amp; " " &amp; I345</f>
        <v>auriéu dourmi</v>
      </c>
      <c r="F345" s="26"/>
      <c r="G345" s="23"/>
      <c r="H345" s="140" t="s">
        <v>3568</v>
      </c>
      <c r="I345" s="146" t="s">
        <v>3129</v>
      </c>
      <c r="L345" s="76" t="s">
        <v>3129</v>
      </c>
    </row>
    <row r="346" spans="1:12">
      <c r="A346" s="226" t="s">
        <v>3305</v>
      </c>
      <c r="B346" s="35"/>
      <c r="C346" s="32"/>
      <c r="D346" s="119" t="s">
        <v>658</v>
      </c>
      <c r="E346" s="32" t="str">
        <f>D160 &amp; " " &amp; I345</f>
        <v>auriés dourmi</v>
      </c>
      <c r="F346" s="35"/>
      <c r="G346" s="32"/>
      <c r="H346" s="119"/>
      <c r="I346" s="32"/>
      <c r="L346" s="146"/>
    </row>
    <row r="347" spans="1:12">
      <c r="A347" s="227"/>
      <c r="B347" s="35"/>
      <c r="C347" s="32"/>
      <c r="D347" s="119" t="s">
        <v>659</v>
      </c>
      <c r="E347" s="32" t="str">
        <f>D161 &amp; " " &amp; I345</f>
        <v>aurié dourmi</v>
      </c>
      <c r="F347" s="145" t="s">
        <v>3567</v>
      </c>
      <c r="G347" s="32" t="str">
        <f>"agues" &amp; " " &amp; I345</f>
        <v>agues dourmi</v>
      </c>
      <c r="H347" s="119"/>
      <c r="I347" s="32" t="str">
        <f>"avènt" &amp; " " &amp; I345</f>
        <v>avènt dourmi</v>
      </c>
      <c r="L347" s="32" t="str">
        <f>"avènt" &amp; " " &amp; L345</f>
        <v>avènt dourmi</v>
      </c>
    </row>
    <row r="348" spans="1:12">
      <c r="A348" s="228" t="s">
        <v>3308</v>
      </c>
      <c r="B348" s="35"/>
      <c r="C348" s="32"/>
      <c r="D348" s="119" t="s">
        <v>660</v>
      </c>
      <c r="E348" s="32" t="str">
        <f>D162 &amp; " " &amp; I345</f>
        <v>aurian dourmi</v>
      </c>
      <c r="F348" s="35" t="s">
        <v>646</v>
      </c>
      <c r="G348" s="32" t="str">
        <f>"aguen" &amp; " " &amp; I345</f>
        <v>aguen dourmi</v>
      </c>
      <c r="H348" s="119"/>
      <c r="I348" s="32"/>
      <c r="L348" s="32"/>
    </row>
    <row r="349" spans="1:12">
      <c r="A349" s="229"/>
      <c r="B349" s="35"/>
      <c r="C349" s="32"/>
      <c r="D349" s="119" t="s">
        <v>661</v>
      </c>
      <c r="E349" s="32" t="str">
        <f>D163 &amp; " " &amp; I345</f>
        <v>aurias dourmi</v>
      </c>
      <c r="F349" s="35" t="s">
        <v>643</v>
      </c>
      <c r="G349" s="32" t="str">
        <f>"agués" &amp; " " &amp; I345</f>
        <v>agués dourmi</v>
      </c>
      <c r="H349" s="119"/>
      <c r="I349" s="32"/>
      <c r="L349" s="32"/>
    </row>
    <row r="350" spans="1:12" ht="13.5" thickBot="1">
      <c r="A350" s="230"/>
      <c r="B350" s="124"/>
      <c r="C350" s="125"/>
      <c r="D350" s="129" t="s">
        <v>662</v>
      </c>
      <c r="E350" s="44" t="str">
        <f>D164 &amp; " " &amp; I345</f>
        <v>aurien dourmi</v>
      </c>
      <c r="F350" s="47"/>
      <c r="G350" s="125"/>
      <c r="H350" s="129"/>
      <c r="I350" s="125"/>
      <c r="L350" s="32"/>
    </row>
    <row r="351" spans="1:12" ht="13.5" thickBot="1">
      <c r="A351" s="169" t="s">
        <v>1203</v>
      </c>
      <c r="B351" s="48" t="s">
        <v>3128</v>
      </c>
      <c r="C351" s="49" t="str">
        <f>"avé" &amp; " " &amp; L351</f>
        <v>avé drubert</v>
      </c>
      <c r="D351" s="55" t="s">
        <v>3577</v>
      </c>
      <c r="E351" s="53" t="str">
        <f>D159 &amp; " " &amp; I351</f>
        <v>auriéu drubert</v>
      </c>
      <c r="F351" s="56"/>
      <c r="G351" s="53"/>
      <c r="H351" s="55" t="s">
        <v>3578</v>
      </c>
      <c r="I351" s="158" t="s">
        <v>3612</v>
      </c>
      <c r="L351" s="125" t="s">
        <v>3612</v>
      </c>
    </row>
    <row r="352" spans="1:12">
      <c r="A352" s="226" t="s">
        <v>3305</v>
      </c>
      <c r="B352" s="67"/>
      <c r="C352" s="62"/>
      <c r="D352" s="100" t="s">
        <v>3582</v>
      </c>
      <c r="E352" s="62" t="str">
        <f>D160 &amp; " " &amp; I351</f>
        <v>auriés drubert</v>
      </c>
      <c r="F352" s="67"/>
      <c r="G352" s="62"/>
      <c r="H352" s="100"/>
      <c r="I352" s="161" t="s">
        <v>3613</v>
      </c>
      <c r="L352" s="158" t="s">
        <v>3613</v>
      </c>
    </row>
    <row r="353" spans="1:12">
      <c r="A353" s="227"/>
      <c r="B353" s="67"/>
      <c r="C353" s="62"/>
      <c r="D353" s="100" t="s">
        <v>3587</v>
      </c>
      <c r="E353" s="62" t="str">
        <f>D161 &amp; " " &amp; I351</f>
        <v>aurié drubert</v>
      </c>
      <c r="F353" s="67" t="s">
        <v>3569</v>
      </c>
      <c r="G353" s="62" t="str">
        <f>"agues" &amp; " " &amp; I351</f>
        <v>agues drubert</v>
      </c>
      <c r="H353" s="100"/>
      <c r="I353" s="62" t="str">
        <f>"avènt" &amp; " " &amp; I351</f>
        <v>avènt drubert</v>
      </c>
      <c r="L353" s="161" t="str">
        <f>"avènt" &amp; " " &amp; L351</f>
        <v>avènt drubert</v>
      </c>
    </row>
    <row r="354" spans="1:12">
      <c r="A354" s="228" t="s">
        <v>3308</v>
      </c>
      <c r="B354" s="67"/>
      <c r="C354" s="62"/>
      <c r="D354" s="100" t="s">
        <v>3594</v>
      </c>
      <c r="E354" s="62" t="str">
        <f>D162 &amp; " " &amp; I351</f>
        <v>aurian drubert</v>
      </c>
      <c r="F354" s="67" t="s">
        <v>3595</v>
      </c>
      <c r="G354" s="62" t="str">
        <f>"aguen" &amp; " " &amp; I351</f>
        <v>aguen drubert</v>
      </c>
      <c r="H354" s="100"/>
      <c r="I354" s="62"/>
      <c r="L354" s="62"/>
    </row>
    <row r="355" spans="1:12">
      <c r="A355" s="229"/>
      <c r="B355" s="67"/>
      <c r="C355" s="62"/>
      <c r="D355" s="100" t="s">
        <v>3602</v>
      </c>
      <c r="E355" s="62" t="str">
        <f>D163 &amp; " " &amp; I351</f>
        <v>aurias drubert</v>
      </c>
      <c r="F355" s="67" t="s">
        <v>3596</v>
      </c>
      <c r="G355" s="62" t="str">
        <f>"agués" &amp; " " &amp; I351</f>
        <v>agués drubert</v>
      </c>
      <c r="H355" s="100"/>
      <c r="I355" s="62"/>
      <c r="L355" s="62"/>
    </row>
    <row r="356" spans="1:12" ht="13.5" thickBot="1">
      <c r="A356" s="230"/>
      <c r="B356" s="80"/>
      <c r="C356" s="76"/>
      <c r="D356" s="105" t="s">
        <v>3607</v>
      </c>
      <c r="E356" s="76" t="str">
        <f>D164 &amp; " " &amp; I351</f>
        <v>aurien drubert</v>
      </c>
      <c r="F356" s="80"/>
      <c r="G356" s="76"/>
      <c r="H356" s="105"/>
      <c r="I356" s="76"/>
      <c r="L356" s="62"/>
    </row>
    <row r="357" spans="1:12" ht="13.5" thickBot="1">
      <c r="A357" s="169" t="s">
        <v>81</v>
      </c>
      <c r="B357" s="137" t="s">
        <v>82</v>
      </c>
      <c r="C357" s="37" t="str">
        <f>"avé" &amp; " " &amp; L357</f>
        <v>avé dubert</v>
      </c>
      <c r="D357" s="34" t="s">
        <v>482</v>
      </c>
      <c r="E357" s="23" t="str">
        <f>D159 &amp; " " &amp; I357</f>
        <v>auriéu dubert</v>
      </c>
      <c r="F357" s="26"/>
      <c r="G357" s="27"/>
      <c r="H357" s="34" t="s">
        <v>83</v>
      </c>
      <c r="I357" s="182" t="s">
        <v>3353</v>
      </c>
      <c r="L357" s="76" t="s">
        <v>3353</v>
      </c>
    </row>
    <row r="358" spans="1:12">
      <c r="A358" s="226" t="s">
        <v>3305</v>
      </c>
      <c r="B358" s="35"/>
      <c r="C358" s="32"/>
      <c r="D358" s="119" t="s">
        <v>495</v>
      </c>
      <c r="E358" s="32" t="str">
        <f>D160 &amp; " " &amp; I357</f>
        <v>auriés dubert</v>
      </c>
      <c r="F358" s="35"/>
      <c r="G358" s="32"/>
      <c r="H358" s="119"/>
      <c r="I358" s="146" t="s">
        <v>3354</v>
      </c>
      <c r="L358" s="182" t="s">
        <v>3354</v>
      </c>
    </row>
    <row r="359" spans="1:12">
      <c r="A359" s="227"/>
      <c r="B359" s="35"/>
      <c r="C359" s="32"/>
      <c r="D359" s="119" t="s">
        <v>496</v>
      </c>
      <c r="E359" s="32" t="str">
        <f>D161 &amp; " " &amp; I357</f>
        <v>aurié dubert</v>
      </c>
      <c r="F359" s="35" t="s">
        <v>483</v>
      </c>
      <c r="G359" s="32" t="str">
        <f>"agues" &amp; " " &amp; I357</f>
        <v>agues dubert</v>
      </c>
      <c r="H359" s="119"/>
      <c r="I359" s="32" t="str">
        <f>"avènt" &amp; " " &amp; I357</f>
        <v>avènt dubert</v>
      </c>
      <c r="L359" s="146" t="str">
        <f>"avènt" &amp; " " &amp; L357</f>
        <v>avènt dubert</v>
      </c>
    </row>
    <row r="360" spans="1:12">
      <c r="A360" s="228" t="s">
        <v>3308</v>
      </c>
      <c r="B360" s="35"/>
      <c r="C360" s="32"/>
      <c r="D360" s="119" t="s">
        <v>497</v>
      </c>
      <c r="E360" s="32" t="str">
        <f>D162 &amp; " " &amp; I357</f>
        <v>aurian dubert</v>
      </c>
      <c r="F360" s="35" t="s">
        <v>484</v>
      </c>
      <c r="G360" s="32" t="str">
        <f>"aguen" &amp; " " &amp; I357</f>
        <v>aguen dubert</v>
      </c>
      <c r="H360" s="119"/>
      <c r="I360" s="32"/>
      <c r="L360" s="32"/>
    </row>
    <row r="361" spans="1:12">
      <c r="A361" s="229"/>
      <c r="B361" s="35"/>
      <c r="C361" s="32"/>
      <c r="D361" s="119" t="s">
        <v>498</v>
      </c>
      <c r="E361" s="32" t="str">
        <f>D163 &amp; " " &amp; I357</f>
        <v>aurias dubert</v>
      </c>
      <c r="F361" s="35" t="s">
        <v>478</v>
      </c>
      <c r="G361" s="32" t="str">
        <f>"agués" &amp; " " &amp; I357</f>
        <v>agués dubert</v>
      </c>
      <c r="H361" s="119"/>
      <c r="I361" s="32"/>
      <c r="L361" s="32"/>
    </row>
    <row r="362" spans="1:12" ht="13.5" thickBot="1">
      <c r="A362" s="230"/>
      <c r="B362" s="47"/>
      <c r="C362" s="44"/>
      <c r="D362" s="121" t="s">
        <v>499</v>
      </c>
      <c r="E362" s="44" t="str">
        <f>D164 &amp; " " &amp; I357</f>
        <v>aurien dubert</v>
      </c>
      <c r="F362" s="47"/>
      <c r="G362" s="44"/>
      <c r="H362" s="121"/>
      <c r="I362" s="44"/>
      <c r="L362" s="32"/>
    </row>
    <row r="363" spans="1:12" ht="13.5" thickBot="1">
      <c r="A363" s="169" t="s">
        <v>1204</v>
      </c>
      <c r="B363" s="113" t="s">
        <v>3144</v>
      </c>
      <c r="C363" s="114" t="str">
        <f>"avé" &amp; " " &amp; L363</f>
        <v>avé enfournia</v>
      </c>
      <c r="D363" s="55" t="s">
        <v>3624</v>
      </c>
      <c r="E363" s="53" t="str">
        <f>D159 &amp; " " &amp; I363</f>
        <v>auriéu enfournia</v>
      </c>
      <c r="F363" s="56"/>
      <c r="G363" s="53"/>
      <c r="H363" s="55" t="s">
        <v>3625</v>
      </c>
      <c r="I363" s="62" t="s">
        <v>3144</v>
      </c>
      <c r="L363" s="44" t="s">
        <v>3144</v>
      </c>
    </row>
    <row r="364" spans="1:12">
      <c r="A364" s="226" t="s">
        <v>3305</v>
      </c>
      <c r="B364" s="67"/>
      <c r="C364" s="62"/>
      <c r="D364" s="100" t="s">
        <v>3629</v>
      </c>
      <c r="E364" s="62" t="str">
        <f>D160 &amp; " " &amp; I363</f>
        <v>auriés enfournia</v>
      </c>
      <c r="F364" s="67"/>
      <c r="G364" s="62"/>
      <c r="H364" s="100"/>
      <c r="I364" s="62" t="s">
        <v>3630</v>
      </c>
      <c r="L364" s="62" t="s">
        <v>3630</v>
      </c>
    </row>
    <row r="365" spans="1:12">
      <c r="A365" s="227"/>
      <c r="B365" s="67"/>
      <c r="C365" s="62"/>
      <c r="D365" s="100" t="s">
        <v>3634</v>
      </c>
      <c r="E365" s="62" t="str">
        <f>D161 &amp; " " &amp; I363</f>
        <v>aurié enfournia</v>
      </c>
      <c r="F365" s="160" t="s">
        <v>3617</v>
      </c>
      <c r="G365" s="62" t="str">
        <f>"agues" &amp; " " &amp; I363</f>
        <v>agues enfournia</v>
      </c>
      <c r="H365" s="100"/>
      <c r="I365" s="62" t="str">
        <f>"avènt" &amp; " " &amp; I363</f>
        <v>avènt enfournia</v>
      </c>
      <c r="L365" s="62" t="str">
        <f>"avènt" &amp; " " &amp; L363</f>
        <v>avènt enfournia</v>
      </c>
    </row>
    <row r="366" spans="1:12">
      <c r="A366" s="228" t="s">
        <v>3308</v>
      </c>
      <c r="B366" s="67"/>
      <c r="C366" s="62"/>
      <c r="D366" s="100" t="s">
        <v>3638</v>
      </c>
      <c r="E366" s="62" t="str">
        <f>D162 &amp; " " &amp; I363</f>
        <v>aurian enfournia</v>
      </c>
      <c r="F366" s="67" t="s">
        <v>3620</v>
      </c>
      <c r="G366" s="62" t="str">
        <f>"aguen" &amp; " " &amp; I363</f>
        <v>aguen enfournia</v>
      </c>
      <c r="H366" s="100"/>
      <c r="I366" s="62"/>
      <c r="L366" s="62"/>
    </row>
    <row r="367" spans="1:12">
      <c r="A367" s="229"/>
      <c r="B367" s="67"/>
      <c r="C367" s="62"/>
      <c r="D367" s="100" t="s">
        <v>3642</v>
      </c>
      <c r="E367" s="62" t="str">
        <f>D163 &amp; " " &amp; I363</f>
        <v>aurias enfournia</v>
      </c>
      <c r="F367" s="67" t="s">
        <v>3619</v>
      </c>
      <c r="G367" s="62" t="str">
        <f>"agués" &amp; " " &amp; I363</f>
        <v>agués enfournia</v>
      </c>
      <c r="H367" s="100"/>
      <c r="I367" s="62"/>
      <c r="L367" s="62"/>
    </row>
    <row r="368" spans="1:12" ht="13.5" thickBot="1">
      <c r="A368" s="230"/>
      <c r="B368" s="101"/>
      <c r="C368" s="102"/>
      <c r="D368" s="103" t="s">
        <v>3646</v>
      </c>
      <c r="E368" s="76" t="str">
        <f>D164 &amp; " " &amp; I363</f>
        <v>aurien enfournia</v>
      </c>
      <c r="F368" s="80"/>
      <c r="G368" s="102"/>
      <c r="H368" s="103"/>
      <c r="I368" s="102"/>
      <c r="L368" s="62"/>
    </row>
    <row r="369" spans="1:12" ht="13.5" thickBot="1">
      <c r="A369" s="169" t="s">
        <v>1205</v>
      </c>
      <c r="B369" s="18" t="s">
        <v>3143</v>
      </c>
      <c r="C369" s="19" t="str">
        <f>"avé" &amp; " " &amp; L369</f>
        <v>avé enguïa</v>
      </c>
      <c r="D369" s="25" t="s">
        <v>3664</v>
      </c>
      <c r="E369" s="23" t="str">
        <f>D159 &amp; " " &amp; I369</f>
        <v>auriéu enguïa</v>
      </c>
      <c r="F369" s="26"/>
      <c r="G369" s="23"/>
      <c r="H369" s="25" t="s">
        <v>3665</v>
      </c>
      <c r="I369" s="23" t="s">
        <v>3143</v>
      </c>
      <c r="L369" s="102" t="s">
        <v>3143</v>
      </c>
    </row>
    <row r="370" spans="1:12">
      <c r="A370" s="226" t="s">
        <v>3305</v>
      </c>
      <c r="B370" s="35"/>
      <c r="C370" s="32"/>
      <c r="D370" s="119" t="s">
        <v>3672</v>
      </c>
      <c r="E370" s="32" t="str">
        <f>D160 &amp; " " &amp; I369</f>
        <v>auriés enguïa</v>
      </c>
      <c r="F370" s="35"/>
      <c r="G370" s="32"/>
      <c r="H370" s="119"/>
      <c r="I370" s="32" t="s">
        <v>3673</v>
      </c>
      <c r="L370" s="23" t="s">
        <v>3673</v>
      </c>
    </row>
    <row r="371" spans="1:12">
      <c r="A371" s="227"/>
      <c r="B371" s="35"/>
      <c r="C371" s="32"/>
      <c r="D371" s="119" t="s">
        <v>3680</v>
      </c>
      <c r="E371" s="32" t="str">
        <f>D161 &amp; " " &amp; I369</f>
        <v>aurié enguïa</v>
      </c>
      <c r="F371" s="35" t="s">
        <v>3674</v>
      </c>
      <c r="G371" s="32" t="str">
        <f>"agues" &amp; " " &amp; I369</f>
        <v>agues enguïa</v>
      </c>
      <c r="H371" s="119"/>
      <c r="I371" s="32" t="str">
        <f>"avènt" &amp; " " &amp; I369</f>
        <v>avènt enguïa</v>
      </c>
      <c r="L371" s="32" t="str">
        <f>"avènt" &amp; " " &amp; L369</f>
        <v>avènt enguïa</v>
      </c>
    </row>
    <row r="372" spans="1:12">
      <c r="A372" s="228" t="s">
        <v>3308</v>
      </c>
      <c r="B372" s="35"/>
      <c r="C372" s="32"/>
      <c r="D372" s="119" t="s">
        <v>3687</v>
      </c>
      <c r="E372" s="32" t="str">
        <f>D162 &amp; " " &amp; I369</f>
        <v>aurian enguïa</v>
      </c>
      <c r="F372" s="35" t="s">
        <v>3688</v>
      </c>
      <c r="G372" s="32" t="str">
        <f>"aguen" &amp; " " &amp; I369</f>
        <v>aguen enguïa</v>
      </c>
      <c r="H372" s="119"/>
      <c r="I372" s="32"/>
      <c r="L372" s="32"/>
    </row>
    <row r="373" spans="1:12">
      <c r="A373" s="229"/>
      <c r="B373" s="35"/>
      <c r="C373" s="32"/>
      <c r="D373" s="119" t="s">
        <v>3695</v>
      </c>
      <c r="E373" s="32" t="str">
        <f>D163 &amp; " " &amp; I369</f>
        <v>aurias enguïa</v>
      </c>
      <c r="F373" s="35" t="s">
        <v>3689</v>
      </c>
      <c r="G373" s="32" t="str">
        <f>"agués" &amp; " " &amp; I369</f>
        <v>agués enguïa</v>
      </c>
      <c r="H373" s="119"/>
      <c r="I373" s="32"/>
      <c r="L373" s="32"/>
    </row>
    <row r="374" spans="1:12" ht="13.5" thickBot="1">
      <c r="A374" s="230"/>
      <c r="B374" s="124"/>
      <c r="C374" s="125"/>
      <c r="D374" s="129" t="s">
        <v>3702</v>
      </c>
      <c r="E374" s="44" t="str">
        <f>D164 &amp; " " &amp; I369</f>
        <v>aurien enguïa</v>
      </c>
      <c r="F374" s="47"/>
      <c r="G374" s="125"/>
      <c r="H374" s="129"/>
      <c r="I374" s="125"/>
      <c r="L374" s="32"/>
    </row>
    <row r="375" spans="1:12" ht="13.5" thickBot="1">
      <c r="A375" s="169" t="s">
        <v>1206</v>
      </c>
      <c r="B375" s="48" t="s">
        <v>3142</v>
      </c>
      <c r="C375" s="49" t="str">
        <f>"avé" &amp; " " &amp; L375</f>
        <v>avé entendu</v>
      </c>
      <c r="D375" s="55" t="s">
        <v>1210</v>
      </c>
      <c r="E375" s="53" t="str">
        <f>D159 &amp; " " &amp; I375</f>
        <v>auriéu entendu</v>
      </c>
      <c r="F375" s="56"/>
      <c r="G375" s="53"/>
      <c r="H375" s="55" t="s">
        <v>1232</v>
      </c>
      <c r="I375" s="49" t="s">
        <v>1207</v>
      </c>
      <c r="L375" s="125" t="s">
        <v>1207</v>
      </c>
    </row>
    <row r="376" spans="1:12">
      <c r="A376" s="226" t="s">
        <v>3305</v>
      </c>
      <c r="B376" s="67"/>
      <c r="C376" s="62"/>
      <c r="D376" s="100" t="s">
        <v>1215</v>
      </c>
      <c r="E376" s="62" t="str">
        <f>D160 &amp; " " &amp; I375</f>
        <v>auriés entendu</v>
      </c>
      <c r="F376" s="67"/>
      <c r="G376" s="62"/>
      <c r="H376" s="100"/>
      <c r="I376" s="161" t="s">
        <v>3717</v>
      </c>
      <c r="L376" s="49" t="s">
        <v>3717</v>
      </c>
    </row>
    <row r="377" spans="1:12">
      <c r="A377" s="227"/>
      <c r="B377" s="67"/>
      <c r="C377" s="62"/>
      <c r="D377" s="100" t="s">
        <v>1218</v>
      </c>
      <c r="E377" s="62" t="str">
        <f>D161 &amp; " " &amp; I375</f>
        <v>aurié entendu</v>
      </c>
      <c r="F377" s="160" t="s">
        <v>3716</v>
      </c>
      <c r="G377" s="62" t="str">
        <f>"agues" &amp; " " &amp; I375</f>
        <v>agues entendu</v>
      </c>
      <c r="H377" s="100"/>
      <c r="I377" s="62" t="str">
        <f>"avènt" &amp; " " &amp; I375</f>
        <v>avènt entendu</v>
      </c>
      <c r="L377" s="161" t="str">
        <f>"avènt" &amp; " " &amp; L375</f>
        <v>avènt entendu</v>
      </c>
    </row>
    <row r="378" spans="1:12">
      <c r="A378" s="228" t="s">
        <v>3308</v>
      </c>
      <c r="B378" s="67"/>
      <c r="C378" s="62"/>
      <c r="D378" s="100" t="s">
        <v>1222</v>
      </c>
      <c r="E378" s="62" t="str">
        <f>D162 &amp; " " &amp; I375</f>
        <v>aurian entendu</v>
      </c>
      <c r="F378" s="67" t="s">
        <v>1223</v>
      </c>
      <c r="G378" s="62" t="str">
        <f>"aguen" &amp; " " &amp; I375</f>
        <v>aguen entendu</v>
      </c>
      <c r="H378" s="100"/>
      <c r="I378" s="62"/>
      <c r="L378" s="62"/>
    </row>
    <row r="379" spans="1:12">
      <c r="A379" s="229"/>
      <c r="B379" s="67"/>
      <c r="C379" s="62"/>
      <c r="D379" s="100" t="s">
        <v>1227</v>
      </c>
      <c r="E379" s="62" t="str">
        <f>D163 &amp; " " &amp; I375</f>
        <v>aurias entendu</v>
      </c>
      <c r="F379" s="67" t="s">
        <v>1224</v>
      </c>
      <c r="G379" s="62" t="str">
        <f>"agués" &amp; " " &amp; I375</f>
        <v>agués entendu</v>
      </c>
      <c r="H379" s="100"/>
      <c r="I379" s="62"/>
      <c r="L379" s="62"/>
    </row>
    <row r="380" spans="1:12" ht="13.5" thickBot="1">
      <c r="A380" s="230"/>
      <c r="B380" s="101"/>
      <c r="C380" s="102"/>
      <c r="D380" s="103" t="s">
        <v>1231</v>
      </c>
      <c r="E380" s="76" t="str">
        <f>D164 &amp; " " &amp; I375</f>
        <v>aurien entendu</v>
      </c>
      <c r="F380" s="80"/>
      <c r="G380" s="102"/>
      <c r="H380" s="103"/>
      <c r="I380" s="102"/>
      <c r="L380" s="62"/>
    </row>
    <row r="381" spans="1:12" ht="13.5" thickBot="1">
      <c r="A381" s="169" t="s">
        <v>992</v>
      </c>
      <c r="B381" s="18" t="s">
        <v>3141</v>
      </c>
      <c r="C381" s="19" t="str">
        <f>"avé" &amp; " " &amp; L381</f>
        <v xml:space="preserve">avé escri </v>
      </c>
      <c r="D381" s="25" t="s">
        <v>3725</v>
      </c>
      <c r="E381" s="23" t="str">
        <f>D159 &amp; " " &amp; I381</f>
        <v xml:space="preserve">auriéu escri </v>
      </c>
      <c r="F381" s="26"/>
      <c r="G381" s="23"/>
      <c r="H381" s="25" t="s">
        <v>993</v>
      </c>
      <c r="I381" s="19" t="s">
        <v>2193</v>
      </c>
      <c r="L381" s="102" t="s">
        <v>2193</v>
      </c>
    </row>
    <row r="382" spans="1:12">
      <c r="A382" s="226" t="s">
        <v>3305</v>
      </c>
      <c r="B382" s="35"/>
      <c r="C382" s="32"/>
      <c r="D382" s="119" t="s">
        <v>3726</v>
      </c>
      <c r="E382" s="32" t="str">
        <f>D160 &amp; " " &amp; I381</f>
        <v xml:space="preserve">auriés escri </v>
      </c>
      <c r="F382" s="35"/>
      <c r="G382" s="32"/>
      <c r="H382" s="119"/>
      <c r="I382" s="32" t="s">
        <v>2194</v>
      </c>
      <c r="L382" s="19" t="s">
        <v>2194</v>
      </c>
    </row>
    <row r="383" spans="1:12">
      <c r="A383" s="227"/>
      <c r="B383" s="35"/>
      <c r="C383" s="32"/>
      <c r="D383" s="119" t="s">
        <v>3727</v>
      </c>
      <c r="E383" s="32" t="str">
        <f>D161 &amp; " " &amp; I381</f>
        <v xml:space="preserve">aurié escri </v>
      </c>
      <c r="F383" s="35" t="s">
        <v>995</v>
      </c>
      <c r="G383" s="32" t="str">
        <f>"agues" &amp; " " &amp; I381</f>
        <v xml:space="preserve">agues escri </v>
      </c>
      <c r="H383" s="119"/>
      <c r="I383" s="32" t="str">
        <f>"avènt" &amp; " " &amp; I381</f>
        <v xml:space="preserve">avènt escri </v>
      </c>
      <c r="L383" s="32" t="str">
        <f>"avènt" &amp; " " &amp; L381</f>
        <v xml:space="preserve">avènt escri </v>
      </c>
    </row>
    <row r="384" spans="1:12">
      <c r="A384" s="228" t="s">
        <v>3308</v>
      </c>
      <c r="B384" s="35"/>
      <c r="C384" s="32"/>
      <c r="D384" s="119" t="s">
        <v>3728</v>
      </c>
      <c r="E384" s="32" t="str">
        <f>D162 &amp; " " &amp; I381</f>
        <v xml:space="preserve">aurian escri </v>
      </c>
      <c r="F384" s="35" t="s">
        <v>996</v>
      </c>
      <c r="G384" s="32" t="str">
        <f>"aguen" &amp; " " &amp; I381</f>
        <v xml:space="preserve">aguen escri </v>
      </c>
      <c r="H384" s="119"/>
      <c r="I384" s="32"/>
      <c r="L384" s="32"/>
    </row>
    <row r="385" spans="1:12">
      <c r="A385" s="229"/>
      <c r="B385" s="35"/>
      <c r="C385" s="32"/>
      <c r="D385" s="119" t="s">
        <v>3729</v>
      </c>
      <c r="E385" s="32" t="str">
        <f>D163 &amp; " " &amp; I381</f>
        <v xml:space="preserve">aurias escri </v>
      </c>
      <c r="F385" s="35" t="s">
        <v>997</v>
      </c>
      <c r="G385" s="32" t="str">
        <f>"agués" &amp; " " &amp; I381</f>
        <v xml:space="preserve">agués escri </v>
      </c>
      <c r="H385" s="119"/>
      <c r="I385" s="32"/>
      <c r="L385" s="32"/>
    </row>
    <row r="386" spans="1:12" ht="13.5" thickBot="1">
      <c r="A386" s="230"/>
      <c r="B386" s="124"/>
      <c r="C386" s="125"/>
      <c r="D386" s="129" t="s">
        <v>3730</v>
      </c>
      <c r="E386" s="44" t="str">
        <f>D164 &amp; " " &amp; I381</f>
        <v xml:space="preserve">aurien escri </v>
      </c>
      <c r="F386" s="47"/>
      <c r="G386" s="125"/>
      <c r="H386" s="129"/>
      <c r="I386" s="125"/>
      <c r="L386" s="32"/>
    </row>
    <row r="387" spans="1:12" ht="13.5" thickBot="1">
      <c r="A387" s="169" t="s">
        <v>1233</v>
      </c>
      <c r="B387" s="48" t="s">
        <v>3140</v>
      </c>
      <c r="C387" s="49" t="s">
        <v>2195</v>
      </c>
      <c r="D387" s="55" t="s">
        <v>682</v>
      </c>
      <c r="E387" s="53" t="str">
        <f>D387 &amp; " " &amp; I387</f>
        <v>sariéu esta</v>
      </c>
      <c r="F387" s="56"/>
      <c r="G387" s="53"/>
      <c r="H387" s="55" t="s">
        <v>664</v>
      </c>
      <c r="I387" s="53" t="s">
        <v>663</v>
      </c>
      <c r="L387" s="125" t="s">
        <v>663</v>
      </c>
    </row>
    <row r="388" spans="1:12">
      <c r="A388" s="226" t="s">
        <v>3305</v>
      </c>
      <c r="B388" s="67"/>
      <c r="C388" s="62"/>
      <c r="D388" s="100" t="s">
        <v>683</v>
      </c>
      <c r="E388" s="62" t="str">
        <f>D388 &amp; " " &amp; I387</f>
        <v>sariés esta</v>
      </c>
      <c r="F388" s="67"/>
      <c r="G388" s="62"/>
      <c r="H388" s="100"/>
      <c r="I388" s="65" t="s">
        <v>2190</v>
      </c>
      <c r="L388" s="53" t="s">
        <v>2190</v>
      </c>
    </row>
    <row r="389" spans="1:12">
      <c r="A389" s="227"/>
      <c r="B389" s="67"/>
      <c r="C389" s="62"/>
      <c r="D389" s="100" t="s">
        <v>684</v>
      </c>
      <c r="E389" s="62" t="str">
        <f>D389 &amp; " " &amp; I387</f>
        <v>sarié esta</v>
      </c>
      <c r="F389" s="68" t="s">
        <v>2187</v>
      </c>
      <c r="G389" s="62" t="str">
        <f>"fugues (siegues)" &amp; " " &amp; I387</f>
        <v>fugues (siegues) esta</v>
      </c>
      <c r="H389" s="100"/>
      <c r="I389" s="65" t="s">
        <v>2191</v>
      </c>
      <c r="L389" s="65" t="s">
        <v>2191</v>
      </c>
    </row>
    <row r="390" spans="1:12">
      <c r="A390" s="228" t="s">
        <v>3308</v>
      </c>
      <c r="B390" s="67"/>
      <c r="C390" s="62"/>
      <c r="D390" s="100" t="s">
        <v>685</v>
      </c>
      <c r="E390" s="62" t="str">
        <f>D390 &amp; " " &amp; I387</f>
        <v>sarian esta</v>
      </c>
      <c r="F390" s="68" t="s">
        <v>2188</v>
      </c>
      <c r="G390" s="62" t="str">
        <f>"fuguen (sieguen)" &amp; " " &amp; I387</f>
        <v>fuguen (sieguen) esta</v>
      </c>
      <c r="H390" s="100"/>
      <c r="I390" s="65" t="s">
        <v>2192</v>
      </c>
      <c r="L390" s="65" t="s">
        <v>2192</v>
      </c>
    </row>
    <row r="391" spans="1:12">
      <c r="A391" s="229"/>
      <c r="B391" s="67"/>
      <c r="C391" s="62"/>
      <c r="D391" s="100" t="s">
        <v>686</v>
      </c>
      <c r="E391" s="62" t="str">
        <f>D391 &amp; " " &amp; I387</f>
        <v>sarias esta</v>
      </c>
      <c r="F391" s="68" t="s">
        <v>2189</v>
      </c>
      <c r="G391" s="62" t="str">
        <f>"fugués (siegués)" &amp; " " &amp; I387</f>
        <v>fugués (siegués) esta</v>
      </c>
      <c r="H391" s="100"/>
      <c r="I391" s="62"/>
      <c r="L391" s="65"/>
    </row>
    <row r="392" spans="1:12" ht="13.5" thickBot="1">
      <c r="A392" s="230"/>
      <c r="B392" s="80"/>
      <c r="C392" s="76"/>
      <c r="D392" s="105" t="s">
        <v>687</v>
      </c>
      <c r="E392" s="76" t="str">
        <f>D392 &amp; " " &amp; I387</f>
        <v>sarien esta</v>
      </c>
      <c r="F392" s="80"/>
      <c r="G392" s="76"/>
      <c r="H392" s="105"/>
      <c r="I392" s="76"/>
      <c r="L392" s="62"/>
    </row>
    <row r="393" spans="1:12" ht="13.5" thickBot="1">
      <c r="A393" s="169" t="s">
        <v>69</v>
      </c>
      <c r="B393" s="137" t="s">
        <v>3139</v>
      </c>
      <c r="C393" s="37" t="str">
        <f>"avé" &amp; " " &amp; L393</f>
        <v>avé fa</v>
      </c>
      <c r="D393" s="34" t="s">
        <v>713</v>
      </c>
      <c r="E393" s="23" t="str">
        <f>D159 &amp; " " &amp; I393</f>
        <v>auriéu fa</v>
      </c>
      <c r="F393" s="26"/>
      <c r="G393" s="27"/>
      <c r="H393" s="180" t="s">
        <v>3745</v>
      </c>
      <c r="I393" s="182" t="s">
        <v>3744</v>
      </c>
      <c r="L393" s="76" t="s">
        <v>3744</v>
      </c>
    </row>
    <row r="394" spans="1:12">
      <c r="A394" s="226" t="s">
        <v>3305</v>
      </c>
      <c r="B394" s="35"/>
      <c r="C394" s="32"/>
      <c r="D394" s="119" t="s">
        <v>729</v>
      </c>
      <c r="E394" s="32" t="str">
        <f>D160 &amp; " " &amp; I393</f>
        <v>auriés fa</v>
      </c>
      <c r="F394" s="35"/>
      <c r="G394" s="32"/>
      <c r="H394" s="119"/>
      <c r="I394" s="32" t="s">
        <v>3743</v>
      </c>
      <c r="L394" s="182" t="s">
        <v>3743</v>
      </c>
    </row>
    <row r="395" spans="1:12">
      <c r="A395" s="227"/>
      <c r="B395" s="35"/>
      <c r="C395" s="32"/>
      <c r="D395" s="119" t="s">
        <v>730</v>
      </c>
      <c r="E395" s="32" t="str">
        <f>D161 &amp; " " &amp; I393</f>
        <v>aurié fa</v>
      </c>
      <c r="F395" s="145" t="s">
        <v>3737</v>
      </c>
      <c r="G395" s="32" t="str">
        <f>"agues" &amp; " " &amp; I393</f>
        <v>agues fa</v>
      </c>
      <c r="H395" s="119"/>
      <c r="I395" s="32" t="str">
        <f>"avènt" &amp; " " &amp; I393</f>
        <v>avènt fa</v>
      </c>
      <c r="L395" s="32" t="str">
        <f>"avènt" &amp; " " &amp; L393</f>
        <v>avènt fa</v>
      </c>
    </row>
    <row r="396" spans="1:12">
      <c r="A396" s="228" t="s">
        <v>3308</v>
      </c>
      <c r="B396" s="35"/>
      <c r="C396" s="32"/>
      <c r="D396" s="119" t="s">
        <v>731</v>
      </c>
      <c r="E396" s="32" t="str">
        <f>D162 &amp; " " &amp; I393</f>
        <v>aurian fa</v>
      </c>
      <c r="F396" s="145" t="s">
        <v>3742</v>
      </c>
      <c r="G396" s="32" t="str">
        <f>"aguen" &amp; " " &amp; I393</f>
        <v>aguen fa</v>
      </c>
      <c r="H396" s="119"/>
      <c r="I396" s="32"/>
      <c r="L396" s="32"/>
    </row>
    <row r="397" spans="1:12">
      <c r="A397" s="229"/>
      <c r="B397" s="35"/>
      <c r="C397" s="32"/>
      <c r="D397" s="119" t="s">
        <v>732</v>
      </c>
      <c r="E397" s="32" t="str">
        <f>D163 &amp; " " &amp; I393</f>
        <v>aurias fa</v>
      </c>
      <c r="F397" s="145" t="s">
        <v>3739</v>
      </c>
      <c r="G397" s="32" t="str">
        <f>"agués" &amp; " " &amp; I393</f>
        <v>agués fa</v>
      </c>
      <c r="H397" s="119"/>
      <c r="I397" s="32"/>
      <c r="L397" s="32"/>
    </row>
    <row r="398" spans="1:12" ht="13.5" thickBot="1">
      <c r="A398" s="230"/>
      <c r="B398" s="124"/>
      <c r="C398" s="125"/>
      <c r="D398" s="129" t="s">
        <v>733</v>
      </c>
      <c r="E398" s="44" t="str">
        <f>D164 &amp; " " &amp; I393</f>
        <v>aurien fa</v>
      </c>
      <c r="F398" s="47"/>
      <c r="G398" s="125"/>
      <c r="H398" s="129"/>
      <c r="I398" s="125"/>
      <c r="L398" s="32"/>
    </row>
    <row r="399" spans="1:12" ht="13.5" thickBot="1">
      <c r="A399" s="169" t="s">
        <v>1234</v>
      </c>
      <c r="B399" s="48" t="s">
        <v>3138</v>
      </c>
      <c r="C399" s="49"/>
      <c r="D399" s="55"/>
      <c r="E399" s="53"/>
      <c r="F399" s="56"/>
      <c r="G399" s="53"/>
      <c r="H399" s="156" t="s">
        <v>3759</v>
      </c>
      <c r="I399" s="158" t="s">
        <v>3760</v>
      </c>
      <c r="L399" s="125" t="s">
        <v>3760</v>
      </c>
    </row>
    <row r="400" spans="1:12">
      <c r="A400" s="226" t="s">
        <v>3305</v>
      </c>
      <c r="B400" s="67"/>
      <c r="C400" s="62"/>
      <c r="D400" s="100"/>
      <c r="E400" s="62"/>
      <c r="F400" s="67"/>
      <c r="G400" s="62"/>
      <c r="H400" s="100"/>
      <c r="I400" s="62"/>
      <c r="L400" s="158"/>
    </row>
    <row r="401" spans="1:12">
      <c r="A401" s="227"/>
      <c r="B401" s="67"/>
      <c r="C401" s="62"/>
      <c r="D401" s="162" t="s">
        <v>3757</v>
      </c>
      <c r="E401" s="161" t="s">
        <v>3758</v>
      </c>
      <c r="F401" s="67"/>
      <c r="G401" s="62"/>
      <c r="H401" s="100"/>
      <c r="I401" s="62"/>
      <c r="L401" s="62"/>
    </row>
    <row r="402" spans="1:12">
      <c r="A402" s="228" t="s">
        <v>3308</v>
      </c>
      <c r="B402" s="67"/>
      <c r="C402" s="62"/>
      <c r="D402" s="100"/>
      <c r="E402" s="62"/>
      <c r="F402" s="67"/>
      <c r="G402" s="62"/>
      <c r="H402" s="100"/>
      <c r="I402" s="62"/>
      <c r="L402" s="62"/>
    </row>
    <row r="403" spans="1:12">
      <c r="A403" s="229"/>
      <c r="B403" s="67"/>
      <c r="C403" s="62"/>
      <c r="D403" s="100"/>
      <c r="E403" s="62"/>
      <c r="F403" s="67"/>
      <c r="G403" s="62"/>
      <c r="H403" s="100"/>
      <c r="I403" s="62"/>
      <c r="L403" s="62"/>
    </row>
    <row r="404" spans="1:12" ht="13.5" thickBot="1">
      <c r="A404" s="230"/>
      <c r="B404" s="80"/>
      <c r="C404" s="76"/>
      <c r="D404" s="105"/>
      <c r="E404" s="76"/>
      <c r="F404" s="80"/>
      <c r="G404" s="76"/>
      <c r="H404" s="105"/>
      <c r="I404" s="76"/>
      <c r="L404" s="62"/>
    </row>
    <row r="405" spans="1:12" ht="13.5" thickBot="1">
      <c r="A405" s="169" t="s">
        <v>1235</v>
      </c>
      <c r="B405" s="18" t="s">
        <v>3137</v>
      </c>
      <c r="C405" s="19" t="str">
        <f>"avé" &amp; " " &amp; L405</f>
        <v>avé fen</v>
      </c>
      <c r="D405" s="140" t="s">
        <v>3765</v>
      </c>
      <c r="E405" s="143" t="str">
        <f>D159 &amp; " " &amp; I405</f>
        <v>auriéu fen</v>
      </c>
      <c r="F405" s="144"/>
      <c r="G405" s="143"/>
      <c r="H405" s="140" t="s">
        <v>3766</v>
      </c>
      <c r="I405" s="143" t="s">
        <v>3767</v>
      </c>
      <c r="L405" s="76" t="s">
        <v>3767</v>
      </c>
    </row>
    <row r="406" spans="1:12">
      <c r="A406" s="226" t="s">
        <v>3305</v>
      </c>
      <c r="B406" s="145"/>
      <c r="C406" s="146"/>
      <c r="D406" s="147" t="s">
        <v>3773</v>
      </c>
      <c r="E406" s="146" t="str">
        <f>D160 &amp; " " &amp; I405</f>
        <v>auriés fen</v>
      </c>
      <c r="F406" s="145"/>
      <c r="G406" s="146"/>
      <c r="H406" s="147"/>
      <c r="I406" s="146" t="s">
        <v>3804</v>
      </c>
      <c r="L406" s="143" t="s">
        <v>3804</v>
      </c>
    </row>
    <row r="407" spans="1:12">
      <c r="A407" s="227"/>
      <c r="B407" s="145"/>
      <c r="C407" s="146"/>
      <c r="D407" s="147" t="s">
        <v>3778</v>
      </c>
      <c r="E407" s="146" t="str">
        <f>D161 &amp; " " &amp; I405</f>
        <v>aurié fen</v>
      </c>
      <c r="F407" s="145" t="s">
        <v>3137</v>
      </c>
      <c r="G407" s="146" t="str">
        <f>"agues" &amp; " " &amp; I405</f>
        <v>agues fen</v>
      </c>
      <c r="H407" s="147"/>
      <c r="I407" s="146" t="str">
        <f>"avènt" &amp; " " &amp; I405</f>
        <v>avènt fen</v>
      </c>
      <c r="L407" s="146" t="str">
        <f>"avènt" &amp; " " &amp; L405</f>
        <v>avènt fen</v>
      </c>
    </row>
    <row r="408" spans="1:12">
      <c r="A408" s="228" t="s">
        <v>3308</v>
      </c>
      <c r="B408" s="145"/>
      <c r="C408" s="146"/>
      <c r="D408" s="147" t="s">
        <v>3784</v>
      </c>
      <c r="E408" s="146" t="str">
        <f>D162 &amp; " " &amp; I405</f>
        <v>aurian fen</v>
      </c>
      <c r="F408" s="145" t="s">
        <v>3785</v>
      </c>
      <c r="G408" s="146" t="str">
        <f>"aguen" &amp; " " &amp; I405</f>
        <v>aguen fen</v>
      </c>
      <c r="H408" s="147"/>
      <c r="I408" s="146"/>
      <c r="L408" s="146"/>
    </row>
    <row r="409" spans="1:12">
      <c r="A409" s="229"/>
      <c r="B409" s="145"/>
      <c r="C409" s="146"/>
      <c r="D409" s="147" t="s">
        <v>3791</v>
      </c>
      <c r="E409" s="146" t="str">
        <f>D163 &amp; " " &amp; I405</f>
        <v>aurias fen</v>
      </c>
      <c r="F409" s="145" t="s">
        <v>3786</v>
      </c>
      <c r="G409" s="146" t="str">
        <f>"agués" &amp; " " &amp; I405</f>
        <v>agués fen</v>
      </c>
      <c r="H409" s="147"/>
      <c r="I409" s="146"/>
      <c r="L409" s="146"/>
    </row>
    <row r="410" spans="1:12" ht="13.5" thickBot="1">
      <c r="A410" s="230"/>
      <c r="B410" s="150"/>
      <c r="C410" s="151"/>
      <c r="D410" s="152" t="s">
        <v>3797</v>
      </c>
      <c r="E410" s="191" t="str">
        <f>D164 &amp; " " &amp; I405</f>
        <v>aurien fen</v>
      </c>
      <c r="F410" s="155"/>
      <c r="G410" s="151"/>
      <c r="H410" s="152"/>
      <c r="I410" s="151"/>
      <c r="L410" s="146"/>
    </row>
    <row r="411" spans="1:12" ht="13.5" thickBot="1">
      <c r="A411" s="169" t="s">
        <v>1236</v>
      </c>
      <c r="B411" s="48" t="s">
        <v>3136</v>
      </c>
      <c r="C411" s="49" t="str">
        <f>"avé" &amp; " " &amp; L411</f>
        <v>avé fos</v>
      </c>
      <c r="D411" s="55" t="s">
        <v>3818</v>
      </c>
      <c r="E411" s="53" t="str">
        <f>D159 &amp; " " &amp; I411</f>
        <v>auriéu fos</v>
      </c>
      <c r="F411" s="56"/>
      <c r="G411" s="53"/>
      <c r="H411" s="55" t="s">
        <v>3819</v>
      </c>
      <c r="I411" s="158" t="s">
        <v>3813</v>
      </c>
      <c r="L411" s="151" t="s">
        <v>3813</v>
      </c>
    </row>
    <row r="412" spans="1:12">
      <c r="A412" s="226" t="s">
        <v>3305</v>
      </c>
      <c r="B412" s="67"/>
      <c r="C412" s="62"/>
      <c r="D412" s="100" t="s">
        <v>3825</v>
      </c>
      <c r="E412" s="62" t="str">
        <f>D160 &amp; " " &amp; I411</f>
        <v>auriés fos</v>
      </c>
      <c r="F412" s="67"/>
      <c r="G412" s="62"/>
      <c r="H412" s="100"/>
      <c r="I412" s="161" t="s">
        <v>3820</v>
      </c>
      <c r="L412" s="158" t="s">
        <v>3820</v>
      </c>
    </row>
    <row r="413" spans="1:12">
      <c r="A413" s="227"/>
      <c r="B413" s="67"/>
      <c r="C413" s="62"/>
      <c r="D413" s="100" t="s">
        <v>3829</v>
      </c>
      <c r="E413" s="62" t="str">
        <f>D161 &amp; " " &amp; I411</f>
        <v>aurié fos</v>
      </c>
      <c r="F413" s="160" t="s">
        <v>3807</v>
      </c>
      <c r="G413" s="62" t="str">
        <f>"agues" &amp; " " &amp; I411</f>
        <v>agues fos</v>
      </c>
      <c r="H413" s="100"/>
      <c r="I413" s="62" t="str">
        <f>"avènt" &amp; " " &amp; I411</f>
        <v>avènt fos</v>
      </c>
      <c r="L413" s="161" t="str">
        <f>"avènt" &amp; " " &amp; L411</f>
        <v>avènt fos</v>
      </c>
    </row>
    <row r="414" spans="1:12">
      <c r="A414" s="228" t="s">
        <v>3308</v>
      </c>
      <c r="B414" s="67"/>
      <c r="C414" s="62"/>
      <c r="D414" s="100" t="s">
        <v>3836</v>
      </c>
      <c r="E414" s="62" t="str">
        <f>D162 &amp; " " &amp; I411</f>
        <v>aurian fos</v>
      </c>
      <c r="F414" s="67" t="s">
        <v>3837</v>
      </c>
      <c r="G414" s="62" t="str">
        <f>"aguen" &amp; " " &amp; I411</f>
        <v>aguen fos</v>
      </c>
      <c r="H414" s="100"/>
      <c r="I414" s="62"/>
      <c r="L414" s="62"/>
    </row>
    <row r="415" spans="1:12">
      <c r="A415" s="229"/>
      <c r="B415" s="67"/>
      <c r="C415" s="62"/>
      <c r="D415" s="100" t="s">
        <v>3844</v>
      </c>
      <c r="E415" s="62" t="str">
        <f>D163 &amp; " " &amp; I411</f>
        <v>aurias fos</v>
      </c>
      <c r="F415" s="67" t="s">
        <v>3838</v>
      </c>
      <c r="G415" s="62" t="str">
        <f>"agués" &amp; " " &amp; I411</f>
        <v>agués fos</v>
      </c>
      <c r="H415" s="100"/>
      <c r="I415" s="62"/>
      <c r="L415" s="62"/>
    </row>
    <row r="416" spans="1:12" ht="13.5" thickBot="1">
      <c r="A416" s="230"/>
      <c r="B416" s="101"/>
      <c r="C416" s="102"/>
      <c r="D416" s="103" t="s">
        <v>3849</v>
      </c>
      <c r="E416" s="76" t="str">
        <f>D164 &amp; " " &amp; I411</f>
        <v>aurien fos</v>
      </c>
      <c r="F416" s="80"/>
      <c r="G416" s="102"/>
      <c r="H416" s="103"/>
      <c r="I416" s="102"/>
      <c r="L416" s="62"/>
    </row>
    <row r="417" spans="1:12" ht="13.5" thickBot="1">
      <c r="A417" s="169" t="s">
        <v>1237</v>
      </c>
      <c r="B417" s="18" t="s">
        <v>3151</v>
      </c>
      <c r="C417" s="19"/>
      <c r="D417" s="25" t="s">
        <v>3886</v>
      </c>
      <c r="E417" s="23"/>
      <c r="F417" s="26"/>
      <c r="G417" s="23"/>
      <c r="H417" s="140" t="s">
        <v>3893</v>
      </c>
      <c r="I417" s="143" t="s">
        <v>3894</v>
      </c>
      <c r="L417" s="102" t="s">
        <v>3894</v>
      </c>
    </row>
    <row r="418" spans="1:12">
      <c r="A418" s="226" t="s">
        <v>3305</v>
      </c>
      <c r="B418" s="35"/>
      <c r="C418" s="32"/>
      <c r="D418" s="119" t="s">
        <v>3887</v>
      </c>
      <c r="E418" s="32"/>
      <c r="F418" s="35"/>
      <c r="G418" s="32"/>
      <c r="H418" s="119"/>
      <c r="I418" s="146" t="s">
        <v>3895</v>
      </c>
      <c r="L418" s="143" t="s">
        <v>3895</v>
      </c>
    </row>
    <row r="419" spans="1:12">
      <c r="A419" s="227"/>
      <c r="B419" s="35"/>
      <c r="C419" s="32"/>
      <c r="D419" s="119" t="s">
        <v>3888</v>
      </c>
      <c r="E419" s="32"/>
      <c r="F419" s="145" t="s">
        <v>3850</v>
      </c>
      <c r="G419" s="32"/>
      <c r="H419" s="119"/>
      <c r="I419" s="32"/>
      <c r="L419" s="146"/>
    </row>
    <row r="420" spans="1:12">
      <c r="A420" s="228" t="s">
        <v>3308</v>
      </c>
      <c r="B420" s="35"/>
      <c r="C420" s="32"/>
      <c r="D420" s="119" t="s">
        <v>3889</v>
      </c>
      <c r="E420" s="32"/>
      <c r="F420" s="145" t="s">
        <v>3892</v>
      </c>
      <c r="G420" s="32"/>
      <c r="H420" s="119"/>
      <c r="I420" s="32"/>
      <c r="L420" s="32"/>
    </row>
    <row r="421" spans="1:12">
      <c r="A421" s="229"/>
      <c r="B421" s="35"/>
      <c r="C421" s="32"/>
      <c r="D421" s="119" t="s">
        <v>3890</v>
      </c>
      <c r="E421" s="32"/>
      <c r="F421" s="145" t="s">
        <v>3854</v>
      </c>
      <c r="G421" s="32"/>
      <c r="H421" s="119"/>
      <c r="I421" s="32"/>
      <c r="L421" s="32"/>
    </row>
    <row r="422" spans="1:12" ht="13.5" thickBot="1">
      <c r="A422" s="230"/>
      <c r="B422" s="47"/>
      <c r="C422" s="44"/>
      <c r="D422" s="121" t="s">
        <v>3891</v>
      </c>
      <c r="E422" s="44"/>
      <c r="F422" s="47"/>
      <c r="G422" s="44"/>
      <c r="H422" s="121"/>
      <c r="I422" s="44"/>
      <c r="L422" s="32"/>
    </row>
    <row r="423" spans="1:12" ht="13.5" thickBot="1">
      <c r="A423" s="169" t="s">
        <v>70</v>
      </c>
      <c r="B423" s="48" t="s">
        <v>880</v>
      </c>
      <c r="C423" s="49" t="str">
        <f>"avé" &amp; " " &amp; L423</f>
        <v>avé joun</v>
      </c>
      <c r="D423" s="55" t="s">
        <v>879</v>
      </c>
      <c r="E423" s="53" t="str">
        <f>D159 &amp; " " &amp; I423</f>
        <v>auriéu joun</v>
      </c>
      <c r="F423" s="56"/>
      <c r="G423" s="53"/>
      <c r="H423" s="55" t="s">
        <v>71</v>
      </c>
      <c r="I423" s="158" t="s">
        <v>3896</v>
      </c>
      <c r="L423" s="44" t="s">
        <v>3896</v>
      </c>
    </row>
    <row r="424" spans="1:12">
      <c r="A424" s="226" t="s">
        <v>3305</v>
      </c>
      <c r="B424" s="67"/>
      <c r="C424" s="62"/>
      <c r="D424" s="100" t="s">
        <v>892</v>
      </c>
      <c r="E424" s="62" t="str">
        <f>D160 &amp; " " &amp; I423</f>
        <v>auriés joun</v>
      </c>
      <c r="F424" s="67"/>
      <c r="G424" s="62"/>
      <c r="H424" s="100"/>
      <c r="I424" s="161" t="s">
        <v>3897</v>
      </c>
      <c r="L424" s="158" t="s">
        <v>3897</v>
      </c>
    </row>
    <row r="425" spans="1:12">
      <c r="A425" s="227"/>
      <c r="B425" s="67"/>
      <c r="C425" s="62"/>
      <c r="D425" s="100" t="s">
        <v>893</v>
      </c>
      <c r="E425" s="62" t="str">
        <f>D161 &amp; " " &amp; I423</f>
        <v>aurié joun</v>
      </c>
      <c r="F425" s="160" t="s">
        <v>880</v>
      </c>
      <c r="G425" s="62" t="str">
        <f>"agues" &amp; " " &amp; I423</f>
        <v>agues joun</v>
      </c>
      <c r="H425" s="100"/>
      <c r="I425" s="62" t="str">
        <f>"avènt" &amp; " " &amp; I423</f>
        <v>avènt joun</v>
      </c>
      <c r="L425" s="161" t="str">
        <f>"avènt" &amp; " " &amp; L423</f>
        <v>avènt joun</v>
      </c>
    </row>
    <row r="426" spans="1:12">
      <c r="A426" s="228" t="s">
        <v>3308</v>
      </c>
      <c r="B426" s="67"/>
      <c r="C426" s="62"/>
      <c r="D426" s="100" t="s">
        <v>894</v>
      </c>
      <c r="E426" s="62" t="str">
        <f>D162 &amp; " " &amp; I423</f>
        <v>aurian joun</v>
      </c>
      <c r="F426" s="67" t="s">
        <v>881</v>
      </c>
      <c r="G426" s="62" t="str">
        <f>"aguen" &amp; " " &amp; I423</f>
        <v>aguen joun</v>
      </c>
      <c r="H426" s="100"/>
      <c r="I426" s="62"/>
      <c r="L426" s="62"/>
    </row>
    <row r="427" spans="1:12">
      <c r="A427" s="229"/>
      <c r="B427" s="67"/>
      <c r="C427" s="62"/>
      <c r="D427" s="100" t="s">
        <v>895</v>
      </c>
      <c r="E427" s="62" t="str">
        <f>D163 &amp; " " &amp; I423</f>
        <v>aurias joun</v>
      </c>
      <c r="F427" s="67" t="s">
        <v>875</v>
      </c>
      <c r="G427" s="62" t="str">
        <f>"agués" &amp; " " &amp; I423</f>
        <v>agués joun</v>
      </c>
      <c r="H427" s="100"/>
      <c r="I427" s="62"/>
      <c r="L427" s="62"/>
    </row>
    <row r="428" spans="1:12" ht="13.5" thickBot="1">
      <c r="A428" s="230"/>
      <c r="B428" s="80"/>
      <c r="C428" s="76"/>
      <c r="D428" s="105" t="s">
        <v>896</v>
      </c>
      <c r="E428" s="76" t="str">
        <f>D164 &amp; " " &amp; I423</f>
        <v>aurien joun</v>
      </c>
      <c r="F428" s="80"/>
      <c r="G428" s="76"/>
      <c r="H428" s="105"/>
      <c r="I428" s="76"/>
      <c r="L428" s="62"/>
    </row>
    <row r="429" spans="1:12" ht="13.5" thickBot="1">
      <c r="A429" s="169" t="s">
        <v>1238</v>
      </c>
      <c r="B429" s="18" t="s">
        <v>1239</v>
      </c>
      <c r="C429" s="19" t="str">
        <f>"avé" &amp; " " &amp; L429</f>
        <v>avé legi</v>
      </c>
      <c r="D429" s="25" t="s">
        <v>1243</v>
      </c>
      <c r="E429" s="23" t="str">
        <f>D159 &amp; " " &amp; I429</f>
        <v>auriéu legi</v>
      </c>
      <c r="F429" s="26"/>
      <c r="G429" s="23"/>
      <c r="H429" s="25" t="s">
        <v>1240</v>
      </c>
      <c r="I429" s="19" t="s">
        <v>1239</v>
      </c>
      <c r="L429" s="76" t="s">
        <v>1239</v>
      </c>
    </row>
    <row r="430" spans="1:12">
      <c r="A430" s="226" t="s">
        <v>3305</v>
      </c>
      <c r="B430" s="35"/>
      <c r="C430" s="32"/>
      <c r="D430" s="119" t="s">
        <v>1248</v>
      </c>
      <c r="E430" s="32" t="str">
        <f>D160 &amp; " " &amp; I429</f>
        <v>auriés legi</v>
      </c>
      <c r="F430" s="35"/>
      <c r="G430" s="32"/>
      <c r="H430" s="120"/>
      <c r="I430" s="32" t="s">
        <v>1244</v>
      </c>
      <c r="L430" s="19" t="s">
        <v>1244</v>
      </c>
    </row>
    <row r="431" spans="1:12">
      <c r="A431" s="227"/>
      <c r="B431" s="35"/>
      <c r="C431" s="32"/>
      <c r="D431" s="119" t="s">
        <v>1252</v>
      </c>
      <c r="E431" s="32" t="str">
        <f>D161 &amp; " " &amp; I429</f>
        <v>aurié legi</v>
      </c>
      <c r="F431" s="35" t="s">
        <v>971</v>
      </c>
      <c r="G431" s="32" t="str">
        <f>"agues" &amp; " " &amp; I429</f>
        <v>agues legi</v>
      </c>
      <c r="H431" s="119"/>
      <c r="I431" s="32" t="str">
        <f>"avènt" &amp; " " &amp; I429</f>
        <v>avènt legi</v>
      </c>
      <c r="L431" s="32" t="str">
        <f>"avènt" &amp; " " &amp; L429</f>
        <v>avènt legi</v>
      </c>
    </row>
    <row r="432" spans="1:12">
      <c r="A432" s="228" t="s">
        <v>3308</v>
      </c>
      <c r="B432" s="35"/>
      <c r="C432" s="32"/>
      <c r="D432" s="119" t="s">
        <v>1256</v>
      </c>
      <c r="E432" s="32" t="str">
        <f>D162 &amp; " " &amp; I429</f>
        <v>aurian legi</v>
      </c>
      <c r="F432" s="35" t="s">
        <v>972</v>
      </c>
      <c r="G432" s="32" t="str">
        <f>"aguen" &amp; " " &amp; I429</f>
        <v>aguen legi</v>
      </c>
      <c r="H432" s="119"/>
      <c r="I432" s="32"/>
      <c r="L432" s="32"/>
    </row>
    <row r="433" spans="1:12">
      <c r="A433" s="229"/>
      <c r="B433" s="35"/>
      <c r="C433" s="32"/>
      <c r="D433" s="119" t="s">
        <v>1261</v>
      </c>
      <c r="E433" s="32" t="str">
        <f>D163 &amp; " " &amp; I429</f>
        <v>aurias legi</v>
      </c>
      <c r="F433" s="35" t="s">
        <v>1257</v>
      </c>
      <c r="G433" s="32" t="str">
        <f>"agués" &amp; " " &amp; I429</f>
        <v>agués legi</v>
      </c>
      <c r="H433" s="119"/>
      <c r="I433" s="32"/>
      <c r="L433" s="32"/>
    </row>
    <row r="434" spans="1:12" ht="13.5" thickBot="1">
      <c r="A434" s="230"/>
      <c r="B434" s="47"/>
      <c r="C434" s="44"/>
      <c r="D434" s="121" t="s">
        <v>1265</v>
      </c>
      <c r="E434" s="44" t="str">
        <f>D164 &amp; " " &amp; I429</f>
        <v>aurien legi</v>
      </c>
      <c r="F434" s="47"/>
      <c r="G434" s="44"/>
      <c r="H434" s="121"/>
      <c r="I434" s="44"/>
      <c r="L434" s="32"/>
    </row>
    <row r="435" spans="1:12" ht="13.5" thickBot="1">
      <c r="A435" s="169" t="s">
        <v>1266</v>
      </c>
      <c r="B435" s="48" t="s">
        <v>3150</v>
      </c>
      <c r="C435" s="49" t="str">
        <f>"avé" &amp; " " &amp; L435</f>
        <v>avé legu</v>
      </c>
      <c r="D435" s="55"/>
      <c r="E435" s="53"/>
      <c r="F435" s="56"/>
      <c r="G435" s="53"/>
      <c r="H435" s="50"/>
      <c r="I435" s="53" t="s">
        <v>1267</v>
      </c>
      <c r="L435" s="44" t="s">
        <v>1267</v>
      </c>
    </row>
    <row r="436" spans="1:12">
      <c r="A436" s="226" t="s">
        <v>3305</v>
      </c>
      <c r="B436" s="67"/>
      <c r="C436" s="62"/>
      <c r="D436" s="100"/>
      <c r="E436" s="62"/>
      <c r="F436" s="67"/>
      <c r="G436" s="62"/>
      <c r="H436" s="107"/>
      <c r="I436" s="62" t="s">
        <v>1268</v>
      </c>
      <c r="L436" s="53" t="s">
        <v>1268</v>
      </c>
    </row>
    <row r="437" spans="1:12">
      <c r="A437" s="227"/>
      <c r="B437" s="67"/>
      <c r="C437" s="62"/>
      <c r="D437" s="100"/>
      <c r="E437" s="62"/>
      <c r="F437" s="67"/>
      <c r="G437" s="62" t="str">
        <f>"agues" &amp; " " &amp; I435</f>
        <v>agues legu</v>
      </c>
      <c r="H437" s="100"/>
      <c r="I437" s="62" t="str">
        <f>"avènt" &amp; " " &amp; I435</f>
        <v>avènt legu</v>
      </c>
      <c r="L437" s="62" t="str">
        <f>"avènt" &amp; " " &amp; L435</f>
        <v>avènt legu</v>
      </c>
    </row>
    <row r="438" spans="1:12">
      <c r="A438" s="228" t="s">
        <v>3308</v>
      </c>
      <c r="B438" s="67"/>
      <c r="C438" s="62"/>
      <c r="D438" s="100"/>
      <c r="E438" s="62"/>
      <c r="F438" s="67"/>
      <c r="G438" s="62" t="str">
        <f>"aguen" &amp; " " &amp; I435</f>
        <v>aguen legu</v>
      </c>
      <c r="H438" s="100"/>
      <c r="I438" s="62"/>
      <c r="L438" s="62"/>
    </row>
    <row r="439" spans="1:12">
      <c r="A439" s="229"/>
      <c r="B439" s="67"/>
      <c r="C439" s="62"/>
      <c r="D439" s="100"/>
      <c r="E439" s="62"/>
      <c r="F439" s="67"/>
      <c r="G439" s="62" t="str">
        <f>"agués" &amp; " " &amp; I435</f>
        <v>agués legu</v>
      </c>
      <c r="H439" s="100"/>
      <c r="I439" s="62"/>
      <c r="L439" s="62"/>
    </row>
    <row r="440" spans="1:12" ht="13.5" thickBot="1">
      <c r="A440" s="230"/>
      <c r="B440" s="80"/>
      <c r="C440" s="76"/>
      <c r="D440" s="105"/>
      <c r="E440" s="76"/>
      <c r="F440" s="80"/>
      <c r="G440" s="76"/>
      <c r="H440" s="105"/>
      <c r="I440" s="76"/>
      <c r="L440" s="62"/>
    </row>
    <row r="441" spans="1:12" ht="13.5" thickBot="1">
      <c r="A441" s="169" t="s">
        <v>1272</v>
      </c>
      <c r="B441" s="18" t="s">
        <v>3149</v>
      </c>
      <c r="C441" s="19" t="str">
        <f>"avé" &amp; " " &amp; L441</f>
        <v>avé liegi</v>
      </c>
      <c r="D441" s="25" t="s">
        <v>3947</v>
      </c>
      <c r="E441" s="23" t="str">
        <f>D159 &amp; " " &amp; I441</f>
        <v>auriéu liegi</v>
      </c>
      <c r="F441" s="26"/>
      <c r="G441" s="23"/>
      <c r="H441" s="25" t="s">
        <v>3954</v>
      </c>
      <c r="I441" s="143" t="s">
        <v>3955</v>
      </c>
      <c r="L441" s="76" t="s">
        <v>3955</v>
      </c>
    </row>
    <row r="442" spans="1:12">
      <c r="A442" s="226" t="s">
        <v>3305</v>
      </c>
      <c r="B442" s="35"/>
      <c r="C442" s="32"/>
      <c r="D442" s="119" t="s">
        <v>3948</v>
      </c>
      <c r="E442" s="32" t="str">
        <f>D160 &amp; " " &amp; I441</f>
        <v>auriés liegi</v>
      </c>
      <c r="F442" s="35"/>
      <c r="G442" s="32"/>
      <c r="H442" s="119"/>
      <c r="I442" s="146" t="s">
        <v>3956</v>
      </c>
      <c r="L442" s="143" t="s">
        <v>3956</v>
      </c>
    </row>
    <row r="443" spans="1:12">
      <c r="A443" s="227"/>
      <c r="B443" s="35"/>
      <c r="C443" s="32"/>
      <c r="D443" s="119" t="s">
        <v>3949</v>
      </c>
      <c r="E443" s="32" t="str">
        <f>D161 &amp; " " &amp; I441</f>
        <v>aurié liegi</v>
      </c>
      <c r="F443" s="35" t="s">
        <v>3149</v>
      </c>
      <c r="G443" s="32" t="str">
        <f>"agues" &amp; " " &amp; I441</f>
        <v>agues liegi</v>
      </c>
      <c r="H443" s="119"/>
      <c r="I443" s="32" t="str">
        <f>"avènt" &amp; " " &amp; I441</f>
        <v>avènt liegi</v>
      </c>
      <c r="L443" s="146" t="str">
        <f>"avènt" &amp; " " &amp; L441</f>
        <v>avènt liegi</v>
      </c>
    </row>
    <row r="444" spans="1:12">
      <c r="A444" s="228" t="s">
        <v>3308</v>
      </c>
      <c r="B444" s="35"/>
      <c r="C444" s="32"/>
      <c r="D444" s="119" t="s">
        <v>3950</v>
      </c>
      <c r="E444" s="32" t="str">
        <f>D162 &amp; " " &amp; I441</f>
        <v>aurian liegi</v>
      </c>
      <c r="F444" s="35" t="s">
        <v>3953</v>
      </c>
      <c r="G444" s="32" t="str">
        <f>"aguen" &amp; " " &amp; I441</f>
        <v>aguen liegi</v>
      </c>
      <c r="H444" s="119"/>
      <c r="I444" s="32"/>
      <c r="L444" s="32"/>
    </row>
    <row r="445" spans="1:12">
      <c r="A445" s="229"/>
      <c r="B445" s="35"/>
      <c r="C445" s="32"/>
      <c r="D445" s="119" t="s">
        <v>3951</v>
      </c>
      <c r="E445" s="32" t="str">
        <f>D163 &amp; " " &amp; I441</f>
        <v>aurias liegi</v>
      </c>
      <c r="F445" s="35" t="s">
        <v>3913</v>
      </c>
      <c r="G445" s="32" t="str">
        <f>"agués" &amp; " " &amp; I441</f>
        <v>agués liegi</v>
      </c>
      <c r="H445" s="119"/>
      <c r="I445" s="32"/>
      <c r="L445" s="32"/>
    </row>
    <row r="446" spans="1:12" ht="13.5" thickBot="1">
      <c r="A446" s="230"/>
      <c r="B446" s="47"/>
      <c r="C446" s="44"/>
      <c r="D446" s="121" t="s">
        <v>3952</v>
      </c>
      <c r="E446" s="44" t="str">
        <f>D164 &amp; " " &amp; I441</f>
        <v>aurien liegi</v>
      </c>
      <c r="F446" s="47"/>
      <c r="G446" s="44"/>
      <c r="H446" s="121"/>
      <c r="I446" s="44"/>
      <c r="L446" s="32"/>
    </row>
    <row r="447" spans="1:12" ht="13.5" thickBot="1">
      <c r="A447" s="169" t="s">
        <v>311</v>
      </c>
      <c r="B447" s="48" t="s">
        <v>312</v>
      </c>
      <c r="C447" s="53" t="str">
        <f>"avé" &amp; " " &amp; L447</f>
        <v>avé menti</v>
      </c>
      <c r="D447" s="55" t="s">
        <v>319</v>
      </c>
      <c r="E447" s="53" t="str">
        <f>D159 &amp; " " &amp; I447</f>
        <v>auriéu menti</v>
      </c>
      <c r="F447" s="56"/>
      <c r="G447" s="53"/>
      <c r="H447" s="55" t="s">
        <v>313</v>
      </c>
      <c r="I447" s="53" t="s">
        <v>312</v>
      </c>
      <c r="L447" s="44" t="s">
        <v>312</v>
      </c>
    </row>
    <row r="448" spans="1:12">
      <c r="A448" s="226" t="s">
        <v>3305</v>
      </c>
      <c r="B448" s="67"/>
      <c r="C448" s="62"/>
      <c r="D448" s="100" t="s">
        <v>330</v>
      </c>
      <c r="E448" s="62" t="str">
        <f>D160 &amp; " " &amp; I447</f>
        <v>auriés menti</v>
      </c>
      <c r="F448" s="67"/>
      <c r="G448" s="62"/>
      <c r="H448" s="100"/>
      <c r="I448" s="62"/>
      <c r="L448" s="53"/>
    </row>
    <row r="449" spans="1:12">
      <c r="A449" s="227"/>
      <c r="B449" s="67"/>
      <c r="C449" s="62"/>
      <c r="D449" s="100" t="s">
        <v>331</v>
      </c>
      <c r="E449" s="62" t="str">
        <f>D161 &amp; " " &amp; I447</f>
        <v>aurié menti</v>
      </c>
      <c r="F449" s="67" t="s">
        <v>335</v>
      </c>
      <c r="G449" s="62" t="str">
        <f>"agues" &amp; " " &amp; I447</f>
        <v>agues menti</v>
      </c>
      <c r="H449" s="100"/>
      <c r="I449" s="62" t="str">
        <f>"avènt" &amp; " " &amp; I447</f>
        <v>avènt menti</v>
      </c>
      <c r="L449" s="62" t="str">
        <f>"avènt" &amp; " " &amp; L447</f>
        <v>avènt menti</v>
      </c>
    </row>
    <row r="450" spans="1:12">
      <c r="A450" s="228" t="s">
        <v>3308</v>
      </c>
      <c r="B450" s="67"/>
      <c r="C450" s="62"/>
      <c r="D450" s="100" t="s">
        <v>332</v>
      </c>
      <c r="E450" s="62" t="str">
        <f>D162 &amp; " " &amp; I447</f>
        <v>aurian menti</v>
      </c>
      <c r="F450" s="67" t="s">
        <v>315</v>
      </c>
      <c r="G450" s="62" t="str">
        <f>"aguen" &amp; " " &amp; I447</f>
        <v>aguen menti</v>
      </c>
      <c r="H450" s="100"/>
      <c r="I450" s="62"/>
      <c r="L450" s="62"/>
    </row>
    <row r="451" spans="1:12">
      <c r="A451" s="229"/>
      <c r="B451" s="67"/>
      <c r="C451" s="62"/>
      <c r="D451" s="100" t="s">
        <v>333</v>
      </c>
      <c r="E451" s="62" t="str">
        <f>D163 &amp; " " &amp; I447</f>
        <v>aurias menti</v>
      </c>
      <c r="F451" s="67" t="s">
        <v>336</v>
      </c>
      <c r="G451" s="62" t="str">
        <f>"agués" &amp; " " &amp; I447</f>
        <v>agués menti</v>
      </c>
      <c r="H451" s="100"/>
      <c r="I451" s="62"/>
      <c r="L451" s="62"/>
    </row>
    <row r="452" spans="1:12" ht="13.5" thickBot="1">
      <c r="A452" s="230"/>
      <c r="B452" s="101"/>
      <c r="C452" s="102"/>
      <c r="D452" s="103" t="s">
        <v>334</v>
      </c>
      <c r="E452" s="76" t="str">
        <f>D164 &amp; " " &amp; I447</f>
        <v>aurien menti</v>
      </c>
      <c r="F452" s="80"/>
      <c r="G452" s="102"/>
      <c r="H452" s="103"/>
      <c r="I452" s="102"/>
      <c r="L452" s="62"/>
    </row>
    <row r="453" spans="1:12" ht="13.5" thickBot="1">
      <c r="A453" s="169" t="s">
        <v>1273</v>
      </c>
      <c r="B453" s="18" t="s">
        <v>3148</v>
      </c>
      <c r="C453" s="19" t="str">
        <f>"avé" &amp; " " &amp; L453</f>
        <v>avé mes</v>
      </c>
      <c r="D453" s="25" t="s">
        <v>524</v>
      </c>
      <c r="E453" s="23" t="str">
        <f>D159 &amp; " " &amp; I453</f>
        <v>auriéu mes</v>
      </c>
      <c r="F453" s="26"/>
      <c r="G453" s="23"/>
      <c r="H453" s="25" t="s">
        <v>72</v>
      </c>
      <c r="I453" s="143" t="s">
        <v>3957</v>
      </c>
      <c r="L453" s="102" t="s">
        <v>3957</v>
      </c>
    </row>
    <row r="454" spans="1:12">
      <c r="A454" s="226" t="s">
        <v>3305</v>
      </c>
      <c r="B454" s="35"/>
      <c r="C454" s="32"/>
      <c r="D454" s="119" t="s">
        <v>526</v>
      </c>
      <c r="E454" s="32" t="str">
        <f>D160 &amp; " " &amp; I453</f>
        <v>auriés mes</v>
      </c>
      <c r="F454" s="35"/>
      <c r="G454" s="32"/>
      <c r="H454" s="119"/>
      <c r="I454" s="146" t="s">
        <v>3958</v>
      </c>
      <c r="L454" s="143" t="s">
        <v>3958</v>
      </c>
    </row>
    <row r="455" spans="1:12">
      <c r="A455" s="227"/>
      <c r="B455" s="35"/>
      <c r="C455" s="32"/>
      <c r="D455" s="119" t="s">
        <v>527</v>
      </c>
      <c r="E455" s="32" t="str">
        <f>D161 &amp; " " &amp; I453</f>
        <v>aurié mes</v>
      </c>
      <c r="F455" s="145" t="s">
        <v>3975</v>
      </c>
      <c r="G455" s="32" t="str">
        <f>"agues" &amp; " " &amp; I453</f>
        <v>agues mes</v>
      </c>
      <c r="H455" s="119"/>
      <c r="I455" s="32" t="str">
        <f>"avènt" &amp; " " &amp; I453</f>
        <v>avènt mes</v>
      </c>
      <c r="L455" s="146" t="str">
        <f>"avènt" &amp; " " &amp; L453</f>
        <v>avènt mes</v>
      </c>
    </row>
    <row r="456" spans="1:12">
      <c r="A456" s="228" t="s">
        <v>3308</v>
      </c>
      <c r="B456" s="35"/>
      <c r="C456" s="32"/>
      <c r="D456" s="119" t="s">
        <v>528</v>
      </c>
      <c r="E456" s="32" t="str">
        <f>D162 &amp; " " &amp; I453</f>
        <v>aurian mes</v>
      </c>
      <c r="F456" s="35" t="s">
        <v>518</v>
      </c>
      <c r="G456" s="32" t="str">
        <f>"aguen" &amp; " " &amp; I453</f>
        <v>aguen mes</v>
      </c>
      <c r="H456" s="119"/>
      <c r="I456" s="32"/>
      <c r="L456" s="32"/>
    </row>
    <row r="457" spans="1:12">
      <c r="A457" s="229"/>
      <c r="B457" s="35"/>
      <c r="C457" s="32"/>
      <c r="D457" s="119" t="s">
        <v>529</v>
      </c>
      <c r="E457" s="32" t="str">
        <f>D163 &amp; " " &amp; I453</f>
        <v>aurias mes</v>
      </c>
      <c r="F457" s="35" t="s">
        <v>520</v>
      </c>
      <c r="G457" s="32" t="str">
        <f>"agués" &amp; " " &amp; I453</f>
        <v>agués mes</v>
      </c>
      <c r="H457" s="119"/>
      <c r="I457" s="32"/>
      <c r="L457" s="32"/>
    </row>
    <row r="458" spans="1:12" ht="13.5" thickBot="1">
      <c r="A458" s="230"/>
      <c r="B458" s="47"/>
      <c r="C458" s="44"/>
      <c r="D458" s="121" t="s">
        <v>530</v>
      </c>
      <c r="E458" s="44" t="str">
        <f>D164 &amp; " " &amp; I453</f>
        <v>aurien mes</v>
      </c>
      <c r="F458" s="47"/>
      <c r="G458" s="44"/>
      <c r="H458" s="121"/>
      <c r="I458" s="44"/>
      <c r="L458" s="32"/>
    </row>
    <row r="459" spans="1:12" ht="13.5" thickBot="1">
      <c r="A459" s="169" t="s">
        <v>76</v>
      </c>
      <c r="B459" s="88" t="s">
        <v>3147</v>
      </c>
      <c r="C459" s="69" t="str">
        <f>"avé" &amp; " " &amp; L459</f>
        <v>avé mougu</v>
      </c>
      <c r="D459" s="186" t="s">
        <v>4022</v>
      </c>
      <c r="E459" s="53" t="str">
        <f>D159 &amp; " " &amp; I459</f>
        <v>auriéu mougu</v>
      </c>
      <c r="F459" s="56"/>
      <c r="G459" s="57"/>
      <c r="H459" s="186" t="s">
        <v>4029</v>
      </c>
      <c r="I459" s="189" t="s">
        <v>4030</v>
      </c>
      <c r="L459" s="44" t="s">
        <v>4030</v>
      </c>
    </row>
    <row r="460" spans="1:12">
      <c r="A460" s="226" t="s">
        <v>3305</v>
      </c>
      <c r="B460" s="67"/>
      <c r="C460" s="62"/>
      <c r="D460" s="100" t="s">
        <v>4023</v>
      </c>
      <c r="E460" s="62" t="str">
        <f>D160 &amp; " " &amp; I459</f>
        <v>auriés mougu</v>
      </c>
      <c r="F460" s="67"/>
      <c r="G460" s="62"/>
      <c r="H460" s="100"/>
      <c r="I460" s="161" t="s">
        <v>4031</v>
      </c>
      <c r="L460" s="189" t="s">
        <v>4031</v>
      </c>
    </row>
    <row r="461" spans="1:12">
      <c r="A461" s="227"/>
      <c r="B461" s="67"/>
      <c r="C461" s="62"/>
      <c r="D461" s="100" t="s">
        <v>4024</v>
      </c>
      <c r="E461" s="62" t="str">
        <f>D161 &amp; " " &amp; I459</f>
        <v>aurié mougu</v>
      </c>
      <c r="F461" s="160" t="s">
        <v>4028</v>
      </c>
      <c r="G461" s="62" t="str">
        <f>"agues" &amp; " " &amp; I459</f>
        <v>agues mougu</v>
      </c>
      <c r="H461" s="100"/>
      <c r="I461" s="62" t="str">
        <f>"avènt" &amp; " " &amp; I459</f>
        <v>avènt mougu</v>
      </c>
      <c r="L461" s="161" t="str">
        <f>"avènt" &amp; " " &amp; L459</f>
        <v>avènt mougu</v>
      </c>
    </row>
    <row r="462" spans="1:12">
      <c r="A462" s="228" t="s">
        <v>3308</v>
      </c>
      <c r="B462" s="67"/>
      <c r="C462" s="62"/>
      <c r="D462" s="100" t="s">
        <v>4025</v>
      </c>
      <c r="E462" s="62" t="str">
        <f>D162 &amp; " " &amp; I459</f>
        <v>aurian mougu</v>
      </c>
      <c r="F462" s="160" t="s">
        <v>3997</v>
      </c>
      <c r="G462" s="62" t="str">
        <f>"aguen" &amp; " " &amp; I459</f>
        <v>aguen mougu</v>
      </c>
      <c r="H462" s="100"/>
      <c r="I462" s="62"/>
      <c r="L462" s="62"/>
    </row>
    <row r="463" spans="1:12">
      <c r="A463" s="229"/>
      <c r="B463" s="67"/>
      <c r="C463" s="62"/>
      <c r="D463" s="100" t="s">
        <v>4026</v>
      </c>
      <c r="E463" s="62" t="str">
        <f>D163 &amp; " " &amp; I459</f>
        <v>aurias mougu</v>
      </c>
      <c r="F463" s="160" t="s">
        <v>3998</v>
      </c>
      <c r="G463" s="62" t="str">
        <f>"agués" &amp; " " &amp; I459</f>
        <v>agués mougu</v>
      </c>
      <c r="H463" s="100"/>
      <c r="I463" s="62"/>
      <c r="L463" s="62"/>
    </row>
    <row r="464" spans="1:12" ht="13.5" thickBot="1">
      <c r="A464" s="230"/>
      <c r="B464" s="80"/>
      <c r="C464" s="76"/>
      <c r="D464" s="105" t="s">
        <v>4027</v>
      </c>
      <c r="E464" s="76" t="str">
        <f>D164 &amp; " " &amp; I459</f>
        <v>aurien mougu</v>
      </c>
      <c r="F464" s="80"/>
      <c r="G464" s="76"/>
      <c r="H464" s="105"/>
      <c r="I464" s="76"/>
      <c r="L464" s="62"/>
    </row>
    <row r="465" spans="1:12" ht="13.5" thickBot="1">
      <c r="A465" s="169" t="s">
        <v>74</v>
      </c>
      <c r="B465" s="18" t="s">
        <v>3146</v>
      </c>
      <c r="C465" s="23" t="str">
        <f>"èstre" &amp; " " &amp; L465</f>
        <v>èstre mort</v>
      </c>
      <c r="D465" s="140" t="s">
        <v>3992</v>
      </c>
      <c r="E465" s="23" t="str">
        <f>D387 &amp; " " &amp; I465</f>
        <v>sariéu mort</v>
      </c>
      <c r="F465" s="26"/>
      <c r="G465" s="23"/>
      <c r="H465" s="25" t="s">
        <v>75</v>
      </c>
      <c r="I465" s="143" t="s">
        <v>3993</v>
      </c>
      <c r="L465" s="76" t="s">
        <v>3993</v>
      </c>
    </row>
    <row r="466" spans="1:12">
      <c r="A466" s="226" t="s">
        <v>3305</v>
      </c>
      <c r="B466" s="35"/>
      <c r="C466" s="32"/>
      <c r="D466" s="119" t="s">
        <v>748</v>
      </c>
      <c r="E466" s="32" t="str">
        <f>D388 &amp; " " &amp; I465</f>
        <v>sariés mort</v>
      </c>
      <c r="F466" s="35"/>
      <c r="G466" s="32"/>
      <c r="H466" s="119"/>
      <c r="I466" s="146" t="s">
        <v>3994</v>
      </c>
      <c r="L466" s="143" t="s">
        <v>3994</v>
      </c>
    </row>
    <row r="467" spans="1:12">
      <c r="A467" s="227"/>
      <c r="B467" s="35"/>
      <c r="C467" s="32"/>
      <c r="D467" s="119" t="s">
        <v>749</v>
      </c>
      <c r="E467" s="32" t="str">
        <f>D389 &amp; " " &amp; I465</f>
        <v>sarié mort</v>
      </c>
      <c r="F467" s="145" t="s">
        <v>3976</v>
      </c>
      <c r="G467" s="32" t="str">
        <f>"fugue (siegue)" &amp; " " &amp; I465</f>
        <v>fugue (siegue) mort</v>
      </c>
      <c r="H467" s="119"/>
      <c r="I467" s="32" t="str">
        <f>"estènt" &amp; " " &amp; I465</f>
        <v>estènt mort</v>
      </c>
      <c r="L467" s="146" t="str">
        <f>"estènt" &amp; " " &amp; L465</f>
        <v>estènt mort</v>
      </c>
    </row>
    <row r="468" spans="1:12">
      <c r="A468" s="228" t="s">
        <v>3308</v>
      </c>
      <c r="B468" s="35"/>
      <c r="C468" s="32"/>
      <c r="D468" s="119" t="s">
        <v>750</v>
      </c>
      <c r="E468" s="32" t="str">
        <f>D390 &amp; " " &amp; I465</f>
        <v>sarian mort</v>
      </c>
      <c r="F468" s="35" t="s">
        <v>746</v>
      </c>
      <c r="G468" s="32" t="str">
        <f>"fuguen (sieguen)" &amp; " " &amp; I465</f>
        <v>fuguen (sieguen) mort</v>
      </c>
      <c r="H468" s="119"/>
      <c r="I468" s="32"/>
      <c r="L468" s="32"/>
    </row>
    <row r="469" spans="1:12">
      <c r="A469" s="229"/>
      <c r="B469" s="35"/>
      <c r="C469" s="32"/>
      <c r="D469" s="119" t="s">
        <v>751</v>
      </c>
      <c r="E469" s="32" t="str">
        <f>D391 &amp; " " &amp; I465</f>
        <v>sarias mort</v>
      </c>
      <c r="F469" s="35" t="s">
        <v>747</v>
      </c>
      <c r="G469" s="32" t="str">
        <f>"fugués (siegués)" &amp; " " &amp; I465</f>
        <v>fugués (siegués) mort</v>
      </c>
      <c r="H469" s="119"/>
      <c r="I469" s="32"/>
      <c r="L469" s="32"/>
    </row>
    <row r="470" spans="1:12" ht="13.5" thickBot="1">
      <c r="A470" s="230"/>
      <c r="B470" s="47"/>
      <c r="C470" s="44"/>
      <c r="D470" s="121" t="s">
        <v>752</v>
      </c>
      <c r="E470" s="44" t="str">
        <f>D392 &amp; " " &amp; I465</f>
        <v>sarien mort</v>
      </c>
      <c r="F470" s="47"/>
      <c r="G470" s="44"/>
      <c r="H470" s="121"/>
      <c r="I470" s="44"/>
      <c r="L470" s="32"/>
    </row>
    <row r="471" spans="1:12" ht="13.5" thickBot="1">
      <c r="A471" s="169" t="s">
        <v>73</v>
      </c>
      <c r="B471" s="48" t="s">
        <v>3145</v>
      </c>
      <c r="C471" s="53" t="str">
        <f>"avé" &amp; " " &amp; L471</f>
        <v>avé mòut</v>
      </c>
      <c r="D471" s="55" t="s">
        <v>905</v>
      </c>
      <c r="E471" s="53" t="str">
        <f>D159 &amp; " " &amp; I471</f>
        <v>auriéu mòut</v>
      </c>
      <c r="F471" s="56"/>
      <c r="G471" s="53"/>
      <c r="H471" s="55" t="s">
        <v>897</v>
      </c>
      <c r="I471" s="158" t="s">
        <v>4032</v>
      </c>
      <c r="L471" s="44" t="s">
        <v>4032</v>
      </c>
    </row>
    <row r="472" spans="1:12">
      <c r="A472" s="226" t="s">
        <v>3305</v>
      </c>
      <c r="B472" s="67"/>
      <c r="C472" s="62"/>
      <c r="D472" s="100" t="s">
        <v>922</v>
      </c>
      <c r="E472" s="62" t="str">
        <f>D160 &amp; " " &amp; I471</f>
        <v>auriés mòut</v>
      </c>
      <c r="F472" s="67"/>
      <c r="G472" s="62"/>
      <c r="H472" s="100"/>
      <c r="I472" s="161" t="s">
        <v>4033</v>
      </c>
      <c r="L472" s="158" t="s">
        <v>4033</v>
      </c>
    </row>
    <row r="473" spans="1:12">
      <c r="A473" s="227"/>
      <c r="B473" s="67"/>
      <c r="C473" s="62"/>
      <c r="D473" s="100" t="s">
        <v>923</v>
      </c>
      <c r="E473" s="62" t="str">
        <f>D161 &amp; " " &amp; I471</f>
        <v>aurié mòut</v>
      </c>
      <c r="F473" s="160" t="s">
        <v>4034</v>
      </c>
      <c r="G473" s="62" t="str">
        <f>"agues" &amp; " " &amp; I471</f>
        <v>agues mòut</v>
      </c>
      <c r="H473" s="100"/>
      <c r="I473" s="62" t="str">
        <f>"avènt" &amp; " " &amp; I471</f>
        <v>avènt mòut</v>
      </c>
      <c r="L473" s="161" t="str">
        <f>"avènt" &amp; " " &amp; L471</f>
        <v>avènt mòut</v>
      </c>
    </row>
    <row r="474" spans="1:12">
      <c r="A474" s="228" t="s">
        <v>3308</v>
      </c>
      <c r="B474" s="67"/>
      <c r="C474" s="62"/>
      <c r="D474" s="100" t="s">
        <v>924</v>
      </c>
      <c r="E474" s="62" t="str">
        <f>D162 &amp; " " &amp; I471</f>
        <v>aurian mòut</v>
      </c>
      <c r="F474" s="67" t="s">
        <v>906</v>
      </c>
      <c r="G474" s="62" t="str">
        <f>"aguen" &amp; " " &amp; I471</f>
        <v>aguen mòut</v>
      </c>
      <c r="H474" s="100"/>
      <c r="I474" s="62"/>
      <c r="L474" s="62"/>
    </row>
    <row r="475" spans="1:12">
      <c r="A475" s="229"/>
      <c r="B475" s="67"/>
      <c r="C475" s="62"/>
      <c r="D475" s="100" t="s">
        <v>925</v>
      </c>
      <c r="E475" s="62" t="str">
        <f>D163 &amp; " " &amp; I471</f>
        <v>aurias mòut</v>
      </c>
      <c r="F475" s="67" t="s">
        <v>901</v>
      </c>
      <c r="G475" s="62" t="str">
        <f>"agués" &amp; " " &amp; I471</f>
        <v>agués mòut</v>
      </c>
      <c r="H475" s="100"/>
      <c r="I475" s="62"/>
      <c r="L475" s="62"/>
    </row>
    <row r="476" spans="1:12" ht="13.5" thickBot="1">
      <c r="A476" s="230"/>
      <c r="B476" s="101"/>
      <c r="C476" s="102"/>
      <c r="D476" s="103" t="s">
        <v>926</v>
      </c>
      <c r="E476" s="76" t="str">
        <f>D164 &amp; " " &amp; I471</f>
        <v>aurien mòut</v>
      </c>
      <c r="F476" s="80"/>
      <c r="G476" s="102"/>
      <c r="H476" s="103"/>
      <c r="I476" s="102"/>
      <c r="L476" s="62"/>
    </row>
    <row r="477" spans="1:12" ht="13.5" thickBot="1">
      <c r="A477" s="169" t="s">
        <v>310</v>
      </c>
      <c r="B477" s="18" t="s">
        <v>3158</v>
      </c>
      <c r="C477" s="19" t="str">
        <f>"avé" &amp; " " &amp; L477</f>
        <v>avé móus</v>
      </c>
      <c r="D477" s="25" t="s">
        <v>4072</v>
      </c>
      <c r="E477" s="23" t="str">
        <f>D159 &amp; " " &amp; I477</f>
        <v>auriéu móus</v>
      </c>
      <c r="F477" s="26"/>
      <c r="G477" s="23"/>
      <c r="H477" s="25" t="s">
        <v>4055</v>
      </c>
      <c r="I477" s="143" t="s">
        <v>4056</v>
      </c>
      <c r="L477" s="102" t="s">
        <v>4056</v>
      </c>
    </row>
    <row r="478" spans="1:12">
      <c r="A478" s="226" t="s">
        <v>3305</v>
      </c>
      <c r="B478" s="35"/>
      <c r="C478" s="32"/>
      <c r="D478" s="119" t="s">
        <v>4073</v>
      </c>
      <c r="E478" s="32" t="str">
        <f>D160 &amp; " " &amp; I477</f>
        <v>auriés móus</v>
      </c>
      <c r="F478" s="35"/>
      <c r="G478" s="32"/>
      <c r="H478" s="119"/>
      <c r="I478" s="146" t="s">
        <v>4059</v>
      </c>
      <c r="L478" s="143" t="s">
        <v>4059</v>
      </c>
    </row>
    <row r="479" spans="1:12">
      <c r="A479" s="227"/>
      <c r="B479" s="35"/>
      <c r="C479" s="32"/>
      <c r="D479" s="119" t="s">
        <v>4074</v>
      </c>
      <c r="E479" s="32" t="str">
        <f>D161 &amp; " " &amp; I477</f>
        <v>aurié móus</v>
      </c>
      <c r="F479" s="145" t="s">
        <v>4062</v>
      </c>
      <c r="G479" s="32" t="str">
        <f>"agues" &amp; " " &amp; I477</f>
        <v>agues móus</v>
      </c>
      <c r="H479" s="119"/>
      <c r="I479" s="32" t="str">
        <f>"avènt" &amp; " " &amp; I477</f>
        <v>avènt móus</v>
      </c>
      <c r="L479" s="146" t="str">
        <f>"avènt" &amp; " " &amp; L477</f>
        <v>avènt móus</v>
      </c>
    </row>
    <row r="480" spans="1:12">
      <c r="A480" s="228" t="s">
        <v>3308</v>
      </c>
      <c r="B480" s="35"/>
      <c r="C480" s="32"/>
      <c r="D480" s="119" t="s">
        <v>4075</v>
      </c>
      <c r="E480" s="32" t="str">
        <f>D162 &amp; " " &amp; I477</f>
        <v>aurian móus</v>
      </c>
      <c r="F480" s="35" t="s">
        <v>4062</v>
      </c>
      <c r="G480" s="32" t="str">
        <f>"aguen" &amp; " " &amp; I477</f>
        <v>aguen móus</v>
      </c>
      <c r="H480" s="119"/>
      <c r="I480" s="32"/>
      <c r="L480" s="32"/>
    </row>
    <row r="481" spans="1:12">
      <c r="A481" s="229"/>
      <c r="B481" s="35"/>
      <c r="C481" s="32"/>
      <c r="D481" s="119" t="s">
        <v>4076</v>
      </c>
      <c r="E481" s="32" t="str">
        <f>D163 &amp; " " &amp; I477</f>
        <v>aurias móus</v>
      </c>
      <c r="F481" s="35" t="s">
        <v>4047</v>
      </c>
      <c r="G481" s="32" t="str">
        <f>"agués" &amp; " " &amp; I477</f>
        <v>agués móus</v>
      </c>
      <c r="H481" s="119"/>
      <c r="I481" s="32"/>
      <c r="L481" s="32"/>
    </row>
    <row r="482" spans="1:12" ht="13.5" thickBot="1">
      <c r="A482" s="230"/>
      <c r="B482" s="47"/>
      <c r="C482" s="44"/>
      <c r="D482" s="121" t="s">
        <v>4077</v>
      </c>
      <c r="E482" s="44" t="str">
        <f>D164 &amp; " " &amp; I477</f>
        <v>aurien móus</v>
      </c>
      <c r="F482" s="47"/>
      <c r="G482" s="44"/>
      <c r="H482" s="121"/>
      <c r="I482" s="44"/>
      <c r="L482" s="32"/>
    </row>
    <row r="483" spans="1:12" ht="13.5" thickBot="1">
      <c r="A483" s="169" t="s">
        <v>1274</v>
      </c>
      <c r="B483" s="88" t="s">
        <v>800</v>
      </c>
      <c r="C483" s="69" t="str">
        <f>"avé" &amp; " " &amp; L483</f>
        <v>avé nascu</v>
      </c>
      <c r="D483" s="66" t="s">
        <v>799</v>
      </c>
      <c r="E483" s="53" t="str">
        <f>D159 &amp; " " &amp; I483</f>
        <v>auriéu nascu</v>
      </c>
      <c r="F483" s="56"/>
      <c r="G483" s="57"/>
      <c r="H483" s="66" t="s">
        <v>793</v>
      </c>
      <c r="I483" s="189" t="s">
        <v>4098</v>
      </c>
      <c r="L483" s="44" t="s">
        <v>4098</v>
      </c>
    </row>
    <row r="484" spans="1:12">
      <c r="A484" s="226" t="s">
        <v>3305</v>
      </c>
      <c r="B484" s="67"/>
      <c r="C484" s="62"/>
      <c r="D484" s="100" t="s">
        <v>806</v>
      </c>
      <c r="E484" s="62" t="str">
        <f>D160 &amp; " " &amp; I483</f>
        <v>auriés nascu</v>
      </c>
      <c r="F484" s="67"/>
      <c r="G484" s="62"/>
      <c r="H484" s="100"/>
      <c r="I484" s="161" t="s">
        <v>4099</v>
      </c>
      <c r="L484" s="189" t="s">
        <v>4099</v>
      </c>
    </row>
    <row r="485" spans="1:12">
      <c r="A485" s="227"/>
      <c r="B485" s="67"/>
      <c r="C485" s="62"/>
      <c r="D485" s="100" t="s">
        <v>807</v>
      </c>
      <c r="E485" s="62" t="str">
        <f>D161 &amp; " " &amp; I483</f>
        <v>aurié nascu</v>
      </c>
      <c r="F485" s="160" t="s">
        <v>800</v>
      </c>
      <c r="G485" s="62" t="str">
        <f>"agues" &amp; " " &amp; I483</f>
        <v>agues nascu</v>
      </c>
      <c r="H485" s="100"/>
      <c r="I485" s="62" t="str">
        <f>"avènt" &amp; " " &amp; I483</f>
        <v>avènt nascu</v>
      </c>
      <c r="L485" s="161" t="str">
        <f>"avènt" &amp; " " &amp; L483</f>
        <v>avènt nascu</v>
      </c>
    </row>
    <row r="486" spans="1:12">
      <c r="A486" s="228" t="s">
        <v>3308</v>
      </c>
      <c r="B486" s="67"/>
      <c r="C486" s="62"/>
      <c r="D486" s="100" t="s">
        <v>808</v>
      </c>
      <c r="E486" s="62" t="str">
        <f>D162 &amp; " " &amp; I483</f>
        <v>aurian nascu</v>
      </c>
      <c r="F486" s="160" t="s">
        <v>4097</v>
      </c>
      <c r="G486" s="62" t="str">
        <f>"aguen" &amp; " " &amp; I483</f>
        <v>aguen nascu</v>
      </c>
      <c r="H486" s="100"/>
      <c r="I486" s="62"/>
      <c r="L486" s="62"/>
    </row>
    <row r="487" spans="1:12">
      <c r="A487" s="229"/>
      <c r="B487" s="67"/>
      <c r="C487" s="62"/>
      <c r="D487" s="100" t="s">
        <v>809</v>
      </c>
      <c r="E487" s="62" t="str">
        <f>D163 &amp; " " &amp; I483</f>
        <v>aurias nascu</v>
      </c>
      <c r="F487" s="160" t="s">
        <v>796</v>
      </c>
      <c r="G487" s="62" t="str">
        <f>"agués" &amp; " " &amp; I483</f>
        <v>agués nascu</v>
      </c>
      <c r="H487" s="100"/>
      <c r="I487" s="62"/>
      <c r="L487" s="62"/>
    </row>
    <row r="488" spans="1:12" ht="13.5" thickBot="1">
      <c r="A488" s="230"/>
      <c r="B488" s="80"/>
      <c r="C488" s="76"/>
      <c r="D488" s="105" t="s">
        <v>810</v>
      </c>
      <c r="E488" s="76" t="str">
        <f>D164 &amp; " " &amp; I483</f>
        <v>aurien nascu</v>
      </c>
      <c r="F488" s="80"/>
      <c r="G488" s="76"/>
      <c r="H488" s="105"/>
      <c r="I488" s="76"/>
      <c r="L488" s="62"/>
    </row>
    <row r="489" spans="1:12" ht="13.5" thickBot="1">
      <c r="A489" s="169" t="s">
        <v>928</v>
      </c>
      <c r="B489" s="18" t="s">
        <v>3157</v>
      </c>
      <c r="C489" s="23" t="str">
        <f>"avé" &amp; " " &amp; L489</f>
        <v>avé noui</v>
      </c>
      <c r="D489" s="25" t="s">
        <v>937</v>
      </c>
      <c r="E489" s="23" t="str">
        <f>D159 &amp; " " &amp; I489</f>
        <v>auriéu noui</v>
      </c>
      <c r="F489" s="26"/>
      <c r="G489" s="23"/>
      <c r="H489" s="25" t="s">
        <v>930</v>
      </c>
      <c r="I489" s="23" t="s">
        <v>929</v>
      </c>
      <c r="L489" s="76" t="s">
        <v>929</v>
      </c>
    </row>
    <row r="490" spans="1:12">
      <c r="A490" s="226" t="s">
        <v>3305</v>
      </c>
      <c r="B490" s="35"/>
      <c r="C490" s="32"/>
      <c r="D490" s="119" t="s">
        <v>953</v>
      </c>
      <c r="E490" s="32" t="str">
        <f>D160 &amp; " " &amp; I489</f>
        <v>auriés noui</v>
      </c>
      <c r="F490" s="35"/>
      <c r="G490" s="32"/>
      <c r="H490" s="119"/>
      <c r="I490" s="32"/>
      <c r="L490" s="23"/>
    </row>
    <row r="491" spans="1:12">
      <c r="A491" s="227"/>
      <c r="B491" s="35"/>
      <c r="C491" s="32"/>
      <c r="D491" s="119" t="s">
        <v>954</v>
      </c>
      <c r="E491" s="32" t="str">
        <f>D161 &amp; " " &amp; I489</f>
        <v>aurié noui</v>
      </c>
      <c r="F491" s="145" t="s">
        <v>4100</v>
      </c>
      <c r="G491" s="32" t="str">
        <f>"agues" &amp; " " &amp; I489</f>
        <v>agues noui</v>
      </c>
      <c r="H491" s="119"/>
      <c r="I491" s="32" t="str">
        <f>"avènt" &amp; " " &amp; I489</f>
        <v>avènt noui</v>
      </c>
      <c r="L491" s="32" t="str">
        <f>"avènt" &amp; " " &amp; L489</f>
        <v>avènt noui</v>
      </c>
    </row>
    <row r="492" spans="1:12">
      <c r="A492" s="228" t="s">
        <v>3308</v>
      </c>
      <c r="B492" s="35"/>
      <c r="C492" s="32"/>
      <c r="D492" s="119" t="s">
        <v>955</v>
      </c>
      <c r="E492" s="32" t="str">
        <f>D162 &amp; " " &amp; I489</f>
        <v>aurian noui</v>
      </c>
      <c r="F492" s="145" t="s">
        <v>4115</v>
      </c>
      <c r="G492" s="32" t="str">
        <f>"aguen" &amp; " " &amp; I489</f>
        <v>aguen noui</v>
      </c>
      <c r="H492" s="119"/>
      <c r="I492" s="32"/>
      <c r="L492" s="32"/>
    </row>
    <row r="493" spans="1:12">
      <c r="A493" s="229"/>
      <c r="B493" s="35"/>
      <c r="C493" s="32"/>
      <c r="D493" s="119" t="s">
        <v>956</v>
      </c>
      <c r="E493" s="32" t="str">
        <f>D163 &amp; " " &amp; I489</f>
        <v>aurias noui</v>
      </c>
      <c r="F493" s="35" t="s">
        <v>933</v>
      </c>
      <c r="G493" s="32" t="str">
        <f>"agués" &amp; " " &amp; I489</f>
        <v>agués noui</v>
      </c>
      <c r="H493" s="119"/>
      <c r="I493" s="32"/>
      <c r="L493" s="32"/>
    </row>
    <row r="494" spans="1:12" ht="13.5" thickBot="1">
      <c r="A494" s="230"/>
      <c r="B494" s="47"/>
      <c r="C494" s="44"/>
      <c r="D494" s="121" t="s">
        <v>957</v>
      </c>
      <c r="E494" s="44" t="str">
        <f>D164 &amp; " " &amp; I489</f>
        <v>aurien noui</v>
      </c>
      <c r="F494" s="47"/>
      <c r="G494" s="44"/>
      <c r="H494" s="121"/>
      <c r="I494" s="44"/>
      <c r="L494" s="32"/>
    </row>
    <row r="495" spans="1:12" ht="13.5" thickBot="1">
      <c r="A495" s="169" t="s">
        <v>927</v>
      </c>
      <c r="B495" s="48" t="s">
        <v>3156</v>
      </c>
      <c r="C495" s="49"/>
      <c r="D495" s="55"/>
      <c r="E495" s="53"/>
      <c r="F495" s="56"/>
      <c r="G495" s="53"/>
      <c r="H495" s="55"/>
      <c r="I495" s="53"/>
      <c r="L495" s="44"/>
    </row>
    <row r="496" spans="1:12">
      <c r="A496" s="226" t="s">
        <v>3305</v>
      </c>
      <c r="B496" s="67"/>
      <c r="C496" s="62"/>
      <c r="D496" s="100"/>
      <c r="E496" s="62"/>
      <c r="F496" s="67"/>
      <c r="G496" s="62"/>
      <c r="H496" s="100"/>
      <c r="I496" s="62"/>
      <c r="L496" s="53"/>
    </row>
    <row r="497" spans="1:12">
      <c r="A497" s="227"/>
      <c r="B497" s="67"/>
      <c r="C497" s="62"/>
      <c r="D497" s="100"/>
      <c r="E497" s="62"/>
      <c r="F497" s="67"/>
      <c r="G497" s="62"/>
      <c r="H497" s="100"/>
      <c r="I497" s="62"/>
      <c r="L497" s="62"/>
    </row>
    <row r="498" spans="1:12">
      <c r="A498" s="228" t="s">
        <v>3308</v>
      </c>
      <c r="B498" s="67"/>
      <c r="C498" s="62"/>
      <c r="D498" s="100"/>
      <c r="E498" s="62"/>
      <c r="F498" s="67"/>
      <c r="G498" s="62"/>
      <c r="H498" s="100"/>
      <c r="I498" s="62"/>
      <c r="L498" s="62"/>
    </row>
    <row r="499" spans="1:12">
      <c r="A499" s="229"/>
      <c r="B499" s="67"/>
      <c r="C499" s="62"/>
      <c r="D499" s="100"/>
      <c r="E499" s="62"/>
      <c r="F499" s="67"/>
      <c r="G499" s="62"/>
      <c r="H499" s="100"/>
      <c r="I499" s="62"/>
      <c r="L499" s="62"/>
    </row>
    <row r="500" spans="1:12" ht="13.5" thickBot="1">
      <c r="A500" s="230"/>
      <c r="B500" s="80"/>
      <c r="C500" s="76"/>
      <c r="D500" s="105"/>
      <c r="E500" s="76"/>
      <c r="F500" s="80"/>
      <c r="G500" s="76"/>
      <c r="H500" s="105"/>
      <c r="I500" s="76"/>
      <c r="L500" s="62"/>
    </row>
    <row r="501" spans="1:12" ht="13.5" thickBot="1">
      <c r="A501" s="169" t="s">
        <v>1275</v>
      </c>
      <c r="B501" s="18" t="s">
        <v>3155</v>
      </c>
      <c r="C501" s="19" t="str">
        <f>"avé" &amp; " " &amp; L501</f>
        <v>avé óubert</v>
      </c>
      <c r="D501" s="25" t="s">
        <v>4131</v>
      </c>
      <c r="E501" s="23" t="str">
        <f>D159 &amp; " " &amp; I501</f>
        <v>auriéu óubert</v>
      </c>
      <c r="F501" s="26"/>
      <c r="G501" s="23"/>
      <c r="H501" s="25" t="s">
        <v>4132</v>
      </c>
      <c r="I501" s="143" t="s">
        <v>4169</v>
      </c>
      <c r="L501" s="76" t="s">
        <v>4169</v>
      </c>
    </row>
    <row r="502" spans="1:12">
      <c r="A502" s="226" t="s">
        <v>3305</v>
      </c>
      <c r="B502" s="35"/>
      <c r="C502" s="32"/>
      <c r="D502" s="119" t="s">
        <v>4136</v>
      </c>
      <c r="E502" s="32" t="str">
        <f>D160 &amp; " " &amp; I501</f>
        <v>auriés óubert</v>
      </c>
      <c r="F502" s="35"/>
      <c r="G502" s="32"/>
      <c r="H502" s="119"/>
      <c r="I502" s="146" t="s">
        <v>4170</v>
      </c>
      <c r="L502" s="143" t="s">
        <v>4170</v>
      </c>
    </row>
    <row r="503" spans="1:12">
      <c r="A503" s="227"/>
      <c r="B503" s="35"/>
      <c r="C503" s="32"/>
      <c r="D503" s="119" t="s">
        <v>4140</v>
      </c>
      <c r="E503" s="32" t="str">
        <f>D161 &amp; " " &amp; I501</f>
        <v>aurié óubert</v>
      </c>
      <c r="F503" s="145" t="s">
        <v>4153</v>
      </c>
      <c r="G503" s="32" t="str">
        <f>"agues" &amp; " " &amp; I501</f>
        <v>agues óubert</v>
      </c>
      <c r="H503" s="119"/>
      <c r="I503" s="32" t="str">
        <f>"avènt" &amp; " " &amp; I501</f>
        <v>avènt óubert</v>
      </c>
      <c r="L503" s="146" t="str">
        <f>"avènt" &amp; " " &amp; L501</f>
        <v>avènt óubert</v>
      </c>
    </row>
    <row r="504" spans="1:12">
      <c r="A504" s="228" t="s">
        <v>3308</v>
      </c>
      <c r="B504" s="35"/>
      <c r="C504" s="32"/>
      <c r="D504" s="119" t="s">
        <v>4144</v>
      </c>
      <c r="E504" s="32" t="str">
        <f>D162 &amp; " " &amp; I501</f>
        <v>aurian óubert</v>
      </c>
      <c r="F504" s="145" t="s">
        <v>4168</v>
      </c>
      <c r="G504" s="32" t="str">
        <f>"aguen" &amp; " " &amp; I501</f>
        <v>aguen óubert</v>
      </c>
      <c r="H504" s="119"/>
      <c r="I504" s="32"/>
      <c r="L504" s="32"/>
    </row>
    <row r="505" spans="1:12">
      <c r="A505" s="229"/>
      <c r="B505" s="35"/>
      <c r="C505" s="32"/>
      <c r="D505" s="119" t="s">
        <v>4149</v>
      </c>
      <c r="E505" s="32" t="str">
        <f>D163 &amp; " " &amp; I501</f>
        <v>aurias óubert</v>
      </c>
      <c r="F505" s="145" t="s">
        <v>4156</v>
      </c>
      <c r="G505" s="32" t="str">
        <f>"agués" &amp; " " &amp; I501</f>
        <v>agués óubert</v>
      </c>
      <c r="H505" s="119"/>
      <c r="I505" s="32"/>
      <c r="L505" s="32"/>
    </row>
    <row r="506" spans="1:12" ht="13.5" thickBot="1">
      <c r="A506" s="230"/>
      <c r="B506" s="47"/>
      <c r="C506" s="44"/>
      <c r="D506" s="121" t="s">
        <v>4152</v>
      </c>
      <c r="E506" s="44" t="str">
        <f>D164 &amp; " " &amp; I501</f>
        <v>aurien óubert</v>
      </c>
      <c r="F506" s="47"/>
      <c r="G506" s="44"/>
      <c r="H506" s="121"/>
      <c r="I506" s="44"/>
      <c r="L506" s="32"/>
    </row>
    <row r="507" spans="1:12" ht="13.5" thickBot="1">
      <c r="A507" s="169" t="s">
        <v>1276</v>
      </c>
      <c r="B507" s="48" t="s">
        <v>3154</v>
      </c>
      <c r="C507" s="49" t="str">
        <f>"avé" &amp; " " &amp; L507</f>
        <v>avé óucurregu</v>
      </c>
      <c r="D507" s="156" t="s">
        <v>4198</v>
      </c>
      <c r="E507" s="53" t="str">
        <f>D159 &amp; " " &amp; I507</f>
        <v>auriéu óucurregu</v>
      </c>
      <c r="F507" s="56"/>
      <c r="G507" s="53"/>
      <c r="H507" s="55" t="s">
        <v>4173</v>
      </c>
      <c r="I507" s="53" t="s">
        <v>4174</v>
      </c>
      <c r="L507" s="44" t="s">
        <v>4174</v>
      </c>
    </row>
    <row r="508" spans="1:12">
      <c r="A508" s="226" t="s">
        <v>3305</v>
      </c>
      <c r="B508" s="67"/>
      <c r="C508" s="62"/>
      <c r="D508" s="162" t="s">
        <v>4199</v>
      </c>
      <c r="E508" s="62" t="str">
        <f>D160 &amp; " " &amp; I507</f>
        <v>auriés óucurregu</v>
      </c>
      <c r="F508" s="67"/>
      <c r="G508" s="62"/>
      <c r="H508" s="100"/>
      <c r="I508" s="62" t="s">
        <v>4178</v>
      </c>
      <c r="L508" s="53" t="s">
        <v>4178</v>
      </c>
    </row>
    <row r="509" spans="1:12">
      <c r="A509" s="227"/>
      <c r="B509" s="67"/>
      <c r="C509" s="62"/>
      <c r="D509" s="162" t="s">
        <v>4200</v>
      </c>
      <c r="E509" s="62" t="str">
        <f>D161 &amp; " " &amp; I507</f>
        <v>aurié óucurregu</v>
      </c>
      <c r="F509" s="67" t="s">
        <v>3154</v>
      </c>
      <c r="G509" s="62" t="str">
        <f>"agues" &amp; " " &amp; I507</f>
        <v>agues óucurregu</v>
      </c>
      <c r="H509" s="100"/>
      <c r="I509" s="62" t="str">
        <f>"avènt" &amp; " " &amp; I507</f>
        <v>avènt óucurregu</v>
      </c>
      <c r="L509" s="62" t="str">
        <f>"avènt" &amp; " " &amp; L507</f>
        <v>avènt óucurregu</v>
      </c>
    </row>
    <row r="510" spans="1:12">
      <c r="A510" s="228" t="s">
        <v>3308</v>
      </c>
      <c r="B510" s="67"/>
      <c r="C510" s="62"/>
      <c r="D510" s="162" t="s">
        <v>4201</v>
      </c>
      <c r="E510" s="62" t="str">
        <f>D162 &amp; " " &amp; I507</f>
        <v>aurian óucurregu</v>
      </c>
      <c r="F510" s="67" t="s">
        <v>4185</v>
      </c>
      <c r="G510" s="62" t="str">
        <f>"aguen" &amp; " " &amp; I507</f>
        <v>aguen óucurregu</v>
      </c>
      <c r="H510" s="100"/>
      <c r="I510" s="62"/>
      <c r="L510" s="62"/>
    </row>
    <row r="511" spans="1:12">
      <c r="A511" s="229"/>
      <c r="B511" s="67"/>
      <c r="C511" s="62"/>
      <c r="D511" s="162" t="s">
        <v>4202</v>
      </c>
      <c r="E511" s="62" t="str">
        <f>D163 &amp; " " &amp; I507</f>
        <v>aurias óucurregu</v>
      </c>
      <c r="F511" s="67" t="s">
        <v>4186</v>
      </c>
      <c r="G511" s="62" t="str">
        <f>"agués" &amp; " " &amp; I507</f>
        <v>agués óucurregu</v>
      </c>
      <c r="H511" s="100"/>
      <c r="I511" s="62"/>
      <c r="L511" s="62"/>
    </row>
    <row r="512" spans="1:12" ht="13.5" thickBot="1">
      <c r="A512" s="230"/>
      <c r="B512" s="101"/>
      <c r="C512" s="102"/>
      <c r="D512" s="190" t="s">
        <v>4203</v>
      </c>
      <c r="E512" s="76" t="str">
        <f>D164 &amp; " " &amp; I507</f>
        <v>aurien óucurregu</v>
      </c>
      <c r="F512" s="80"/>
      <c r="G512" s="102"/>
      <c r="H512" s="103"/>
      <c r="I512" s="102"/>
      <c r="L512" s="62"/>
    </row>
    <row r="513" spans="1:12" ht="13.5" thickBot="1">
      <c r="A513" s="169" t="s">
        <v>78</v>
      </c>
      <c r="B513" s="18" t="s">
        <v>79</v>
      </c>
      <c r="C513" s="19" t="str">
        <f>"avé" &amp; " " &amp; L513</f>
        <v>avé óufert</v>
      </c>
      <c r="D513" s="25" t="s">
        <v>4218</v>
      </c>
      <c r="E513" s="23" t="str">
        <f>D159 &amp; " " &amp; I513</f>
        <v>auriéu óufert</v>
      </c>
      <c r="F513" s="26"/>
      <c r="G513" s="23"/>
      <c r="H513" s="25" t="s">
        <v>80</v>
      </c>
      <c r="I513" s="143" t="s">
        <v>4247</v>
      </c>
      <c r="L513" s="102" t="s">
        <v>4247</v>
      </c>
    </row>
    <row r="514" spans="1:12">
      <c r="A514" s="226" t="s">
        <v>3305</v>
      </c>
      <c r="B514" s="35"/>
      <c r="C514" s="32"/>
      <c r="D514" s="119" t="s">
        <v>4222</v>
      </c>
      <c r="E514" s="32" t="str">
        <f>D160 &amp; " " &amp; I513</f>
        <v>auriés óufert</v>
      </c>
      <c r="F514" s="35"/>
      <c r="G514" s="32"/>
      <c r="H514" s="119"/>
      <c r="I514" s="146" t="s">
        <v>4248</v>
      </c>
      <c r="L514" s="143" t="s">
        <v>4248</v>
      </c>
    </row>
    <row r="515" spans="1:12">
      <c r="A515" s="227"/>
      <c r="B515" s="35"/>
      <c r="C515" s="32"/>
      <c r="D515" s="119" t="s">
        <v>4226</v>
      </c>
      <c r="E515" s="32" t="str">
        <f>D161 &amp; " " &amp; I513</f>
        <v>aurié óufert</v>
      </c>
      <c r="F515" s="145" t="s">
        <v>4241</v>
      </c>
      <c r="G515" s="32" t="str">
        <f>"agues" &amp; " " &amp; I513</f>
        <v>agues óufert</v>
      </c>
      <c r="H515" s="119"/>
      <c r="I515" s="32" t="str">
        <f>"avènt" &amp; " " &amp; I513</f>
        <v>avènt óufert</v>
      </c>
      <c r="L515" s="146" t="str">
        <f>"avènt" &amp; " " &amp; L513</f>
        <v>avènt óufert</v>
      </c>
    </row>
    <row r="516" spans="1:12">
      <c r="A516" s="228" t="s">
        <v>3308</v>
      </c>
      <c r="B516" s="35"/>
      <c r="C516" s="32"/>
      <c r="D516" s="119" t="s">
        <v>4231</v>
      </c>
      <c r="E516" s="32" t="str">
        <f>D162 &amp; " " &amp; I513</f>
        <v>aurian óufert</v>
      </c>
      <c r="F516" s="145" t="s">
        <v>4246</v>
      </c>
      <c r="G516" s="32" t="str">
        <f>"aguen" &amp; " " &amp; I513</f>
        <v>aguen óufert</v>
      </c>
      <c r="H516" s="119"/>
      <c r="I516" s="32"/>
      <c r="L516" s="32"/>
    </row>
    <row r="517" spans="1:12">
      <c r="A517" s="229"/>
      <c r="B517" s="35"/>
      <c r="C517" s="32"/>
      <c r="D517" s="119" t="s">
        <v>4236</v>
      </c>
      <c r="E517" s="32" t="str">
        <f>D163 &amp; " " &amp; I513</f>
        <v>aurias óufert</v>
      </c>
      <c r="F517" s="145" t="s">
        <v>4260</v>
      </c>
      <c r="G517" s="32" t="str">
        <f>"agués" &amp; " " &amp; I513</f>
        <v>agués óufert</v>
      </c>
      <c r="H517" s="119"/>
      <c r="I517" s="32"/>
      <c r="L517" s="32"/>
    </row>
    <row r="518" spans="1:12" ht="13.5" thickBot="1">
      <c r="A518" s="230"/>
      <c r="B518" s="47"/>
      <c r="C518" s="44"/>
      <c r="D518" s="121" t="s">
        <v>4240</v>
      </c>
      <c r="E518" s="44" t="str">
        <f>D164 &amp; " " &amp; I513</f>
        <v>aurien óufert</v>
      </c>
      <c r="F518" s="47"/>
      <c r="G518" s="44"/>
      <c r="H518" s="121"/>
      <c r="I518" s="44"/>
      <c r="L518" s="32"/>
    </row>
    <row r="519" spans="1:12" ht="13.5" thickBot="1">
      <c r="A519" s="169" t="s">
        <v>399</v>
      </c>
      <c r="B519" s="88" t="s">
        <v>402</v>
      </c>
      <c r="C519" s="57" t="str">
        <f>"avé" &amp; " " &amp; L519</f>
        <v>avé pareigu</v>
      </c>
      <c r="D519" s="66" t="s">
        <v>418</v>
      </c>
      <c r="E519" s="53" t="str">
        <f>D159 &amp; " " &amp; I519</f>
        <v>auriéu pareigu</v>
      </c>
      <c r="F519" s="56"/>
      <c r="G519" s="57"/>
      <c r="H519" s="66" t="s">
        <v>400</v>
      </c>
      <c r="I519" s="189" t="s">
        <v>4279</v>
      </c>
      <c r="L519" s="44" t="s">
        <v>4279</v>
      </c>
    </row>
    <row r="520" spans="1:12">
      <c r="A520" s="226" t="s">
        <v>3305</v>
      </c>
      <c r="B520" s="67"/>
      <c r="C520" s="62"/>
      <c r="D520" s="100" t="s">
        <v>419</v>
      </c>
      <c r="E520" s="62" t="str">
        <f>D160 &amp; " " &amp; I519</f>
        <v>auriés pareigu</v>
      </c>
      <c r="F520" s="67"/>
      <c r="G520" s="62"/>
      <c r="H520" s="100"/>
      <c r="I520" s="161" t="s">
        <v>4280</v>
      </c>
      <c r="L520" s="189" t="s">
        <v>4280</v>
      </c>
    </row>
    <row r="521" spans="1:12">
      <c r="A521" s="227"/>
      <c r="B521" s="67"/>
      <c r="C521" s="62"/>
      <c r="D521" s="100" t="s">
        <v>420</v>
      </c>
      <c r="E521" s="62" t="str">
        <f>D161 &amp; " " &amp; I519</f>
        <v>aurié pareigu</v>
      </c>
      <c r="F521" s="67" t="s">
        <v>402</v>
      </c>
      <c r="G521" s="62" t="str">
        <f>"agues" &amp; " " &amp; I519</f>
        <v>agues pareigu</v>
      </c>
      <c r="H521" s="100"/>
      <c r="I521" s="62" t="str">
        <f>"avènt" &amp; " " &amp; I519</f>
        <v>avènt pareigu</v>
      </c>
      <c r="L521" s="161" t="str">
        <f>"avènt" &amp; " " &amp; L519</f>
        <v>avènt pareigu</v>
      </c>
    </row>
    <row r="522" spans="1:12">
      <c r="A522" s="228" t="s">
        <v>3308</v>
      </c>
      <c r="B522" s="67"/>
      <c r="C522" s="62"/>
      <c r="D522" s="100" t="s">
        <v>421</v>
      </c>
      <c r="E522" s="62" t="str">
        <f>D162 &amp; " " &amp; I519</f>
        <v>aurian pareigu</v>
      </c>
      <c r="F522" s="67" t="s">
        <v>424</v>
      </c>
      <c r="G522" s="62" t="str">
        <f>"aguen" &amp; " " &amp; I519</f>
        <v>aguen pareigu</v>
      </c>
      <c r="H522" s="100"/>
      <c r="I522" s="62"/>
      <c r="L522" s="62"/>
    </row>
    <row r="523" spans="1:12">
      <c r="A523" s="229"/>
      <c r="B523" s="67"/>
      <c r="C523" s="62"/>
      <c r="D523" s="100" t="s">
        <v>422</v>
      </c>
      <c r="E523" s="62" t="str">
        <f>D163 &amp; " " &amp; I519</f>
        <v>aurias pareigu</v>
      </c>
      <c r="F523" s="67" t="s">
        <v>404</v>
      </c>
      <c r="G523" s="62" t="str">
        <f>"agués" &amp; " " &amp; I519</f>
        <v>agués pareigu</v>
      </c>
      <c r="H523" s="100"/>
      <c r="I523" s="62"/>
      <c r="L523" s="62"/>
    </row>
    <row r="524" spans="1:12" ht="13.5" thickBot="1">
      <c r="A524" s="230"/>
      <c r="B524" s="80"/>
      <c r="C524" s="76"/>
      <c r="D524" s="105" t="s">
        <v>423</v>
      </c>
      <c r="E524" s="76" t="str">
        <f>D164 &amp; " " &amp; I519</f>
        <v>aurien pareigu</v>
      </c>
      <c r="F524" s="80"/>
      <c r="G524" s="76"/>
      <c r="H524" s="105"/>
      <c r="I524" s="76"/>
      <c r="L524" s="62"/>
    </row>
    <row r="525" spans="1:12" ht="13.5" thickBot="1">
      <c r="A525" s="169" t="s">
        <v>84</v>
      </c>
      <c r="B525" s="18" t="s">
        <v>3153</v>
      </c>
      <c r="C525" s="23" t="str">
        <f>"avé" &amp; " " &amp; L525</f>
        <v>avé perdu</v>
      </c>
      <c r="D525" s="25" t="s">
        <v>569</v>
      </c>
      <c r="E525" s="23" t="str">
        <f>D159 &amp; " " &amp; I525</f>
        <v>auriéu perdu</v>
      </c>
      <c r="F525" s="26"/>
      <c r="G525" s="23"/>
      <c r="H525" s="25" t="s">
        <v>85</v>
      </c>
      <c r="I525" s="143" t="s">
        <v>4281</v>
      </c>
      <c r="L525" s="76" t="s">
        <v>4281</v>
      </c>
    </row>
    <row r="526" spans="1:12">
      <c r="A526" s="226" t="s">
        <v>3305</v>
      </c>
      <c r="B526" s="35"/>
      <c r="C526" s="32"/>
      <c r="D526" s="119" t="s">
        <v>589</v>
      </c>
      <c r="E526" s="32" t="str">
        <f>D160 &amp; " " &amp; I525</f>
        <v>auriés perdu</v>
      </c>
      <c r="F526" s="35"/>
      <c r="G526" s="32"/>
      <c r="H526" s="119"/>
      <c r="I526" s="146" t="s">
        <v>4282</v>
      </c>
      <c r="L526" s="143" t="s">
        <v>4282</v>
      </c>
    </row>
    <row r="527" spans="1:12">
      <c r="A527" s="227"/>
      <c r="B527" s="35"/>
      <c r="C527" s="32"/>
      <c r="D527" s="119" t="s">
        <v>590</v>
      </c>
      <c r="E527" s="32" t="str">
        <f>D161 &amp; " " &amp; I525</f>
        <v>aurié perdu</v>
      </c>
      <c r="F527" s="35" t="s">
        <v>570</v>
      </c>
      <c r="G527" s="32" t="str">
        <f>"agues" &amp; " " &amp; I525</f>
        <v>agues perdu</v>
      </c>
      <c r="H527" s="119"/>
      <c r="I527" s="32" t="str">
        <f>"avènt" &amp; " " &amp; I525</f>
        <v>avènt perdu</v>
      </c>
      <c r="L527" s="146" t="str">
        <f>"avènt" &amp; " " &amp; L525</f>
        <v>avènt perdu</v>
      </c>
    </row>
    <row r="528" spans="1:12">
      <c r="A528" s="228" t="s">
        <v>3308</v>
      </c>
      <c r="B528" s="35"/>
      <c r="C528" s="32"/>
      <c r="D528" s="119" t="s">
        <v>591</v>
      </c>
      <c r="E528" s="32" t="str">
        <f>D162 &amp; " " &amp; I525</f>
        <v>aurian perdu</v>
      </c>
      <c r="F528" s="35" t="s">
        <v>573</v>
      </c>
      <c r="G528" s="32" t="str">
        <f>"aguen" &amp; " " &amp; I525</f>
        <v>aguen perdu</v>
      </c>
      <c r="H528" s="119"/>
      <c r="I528" s="32"/>
      <c r="L528" s="32"/>
    </row>
    <row r="529" spans="1:12">
      <c r="A529" s="229"/>
      <c r="B529" s="35"/>
      <c r="C529" s="32"/>
      <c r="D529" s="119" t="s">
        <v>592</v>
      </c>
      <c r="E529" s="32" t="str">
        <f>D163 &amp; " " &amp; I525</f>
        <v>aurias perdu</v>
      </c>
      <c r="F529" s="35" t="s">
        <v>574</v>
      </c>
      <c r="G529" s="32" t="str">
        <f>"agués" &amp; " " &amp; I525</f>
        <v>agués perdu</v>
      </c>
      <c r="H529" s="119"/>
      <c r="I529" s="32"/>
      <c r="L529" s="32"/>
    </row>
    <row r="530" spans="1:12" ht="13.5" thickBot="1">
      <c r="A530" s="230"/>
      <c r="B530" s="47"/>
      <c r="C530" s="44"/>
      <c r="D530" s="121" t="s">
        <v>593</v>
      </c>
      <c r="E530" s="44" t="str">
        <f>D164 &amp; " " &amp; I525</f>
        <v>aurien perdu</v>
      </c>
      <c r="F530" s="47"/>
      <c r="G530" s="44"/>
      <c r="H530" s="121"/>
      <c r="I530" s="44"/>
      <c r="L530" s="32"/>
    </row>
    <row r="531" spans="1:12" ht="13.5" thickBot="1">
      <c r="A531" s="169" t="s">
        <v>86</v>
      </c>
      <c r="B531" s="48" t="s">
        <v>3152</v>
      </c>
      <c r="C531" s="53" t="str">
        <f>"avé" &amp; " " &amp; L531</f>
        <v>avé plan</v>
      </c>
      <c r="D531" s="55" t="s">
        <v>4336</v>
      </c>
      <c r="E531" s="53" t="str">
        <f>D159 &amp; " " &amp; I531</f>
        <v>auriéu plan</v>
      </c>
      <c r="F531" s="56"/>
      <c r="G531" s="53"/>
      <c r="H531" s="156" t="s">
        <v>4300</v>
      </c>
      <c r="I531" s="158" t="s">
        <v>4298</v>
      </c>
      <c r="L531" s="44" t="s">
        <v>4298</v>
      </c>
    </row>
    <row r="532" spans="1:12">
      <c r="A532" s="226" t="s">
        <v>3305</v>
      </c>
      <c r="B532" s="67"/>
      <c r="C532" s="62"/>
      <c r="D532" s="100" t="s">
        <v>4337</v>
      </c>
      <c r="E532" s="62" t="str">
        <f>D160 &amp; " " &amp; I531</f>
        <v>auriés plan</v>
      </c>
      <c r="F532" s="67"/>
      <c r="G532" s="62"/>
      <c r="H532" s="100"/>
      <c r="I532" s="161" t="s">
        <v>4299</v>
      </c>
      <c r="L532" s="158" t="s">
        <v>4299</v>
      </c>
    </row>
    <row r="533" spans="1:12">
      <c r="A533" s="227"/>
      <c r="B533" s="67"/>
      <c r="C533" s="62"/>
      <c r="D533" s="100" t="s">
        <v>4338</v>
      </c>
      <c r="E533" s="62" t="str">
        <f>D161 &amp; " " &amp; I531</f>
        <v>aurié plan</v>
      </c>
      <c r="F533" s="67" t="s">
        <v>3152</v>
      </c>
      <c r="G533" s="62" t="str">
        <f>"agues" &amp; " " &amp; I531</f>
        <v>agues plan</v>
      </c>
      <c r="H533" s="100"/>
      <c r="I533" s="62" t="str">
        <f>"avènt" &amp; " " &amp; I531</f>
        <v>avènt plan</v>
      </c>
      <c r="L533" s="161" t="str">
        <f>"avènt" &amp; " " &amp; L531</f>
        <v>avènt plan</v>
      </c>
    </row>
    <row r="534" spans="1:12">
      <c r="A534" s="228" t="s">
        <v>3308</v>
      </c>
      <c r="B534" s="67"/>
      <c r="C534" s="62"/>
      <c r="D534" s="100" t="s">
        <v>4339</v>
      </c>
      <c r="E534" s="62" t="str">
        <f>D162 &amp; " " &amp; I531</f>
        <v>aurian plan</v>
      </c>
      <c r="F534" s="67" t="s">
        <v>4319</v>
      </c>
      <c r="G534" s="62" t="str">
        <f>"aguen" &amp; " " &amp; I531</f>
        <v>aguen plan</v>
      </c>
      <c r="H534" s="100"/>
      <c r="I534" s="62"/>
      <c r="L534" s="62"/>
    </row>
    <row r="535" spans="1:12">
      <c r="A535" s="229"/>
      <c r="B535" s="67"/>
      <c r="C535" s="62"/>
      <c r="D535" s="100" t="s">
        <v>4340</v>
      </c>
      <c r="E535" s="62" t="str">
        <f>D163 &amp; " " &amp; I531</f>
        <v>aurias plan</v>
      </c>
      <c r="F535" s="67" t="s">
        <v>4320</v>
      </c>
      <c r="G535" s="62" t="str">
        <f>"agués" &amp; " " &amp; I531</f>
        <v>agués plan</v>
      </c>
      <c r="H535" s="100"/>
      <c r="I535" s="62"/>
      <c r="L535" s="62"/>
    </row>
    <row r="536" spans="1:12" ht="13.5" thickBot="1">
      <c r="A536" s="230"/>
      <c r="B536" s="80"/>
      <c r="C536" s="76"/>
      <c r="D536" s="105" t="s">
        <v>4341</v>
      </c>
      <c r="E536" s="76" t="str">
        <f>D164 &amp; " " &amp; I531</f>
        <v>aurien plan</v>
      </c>
      <c r="F536" s="80"/>
      <c r="G536" s="76"/>
      <c r="H536" s="105"/>
      <c r="I536" s="76"/>
      <c r="L536" s="62"/>
    </row>
    <row r="537" spans="1:12" ht="13.5" thickBot="1">
      <c r="A537" s="169" t="s">
        <v>87</v>
      </c>
      <c r="B537" s="18" t="s">
        <v>3168</v>
      </c>
      <c r="C537" s="23" t="str">
        <f>"avé" &amp; " " &amp; L537</f>
        <v>avé plasegu (plaigu)</v>
      </c>
      <c r="D537" s="25" t="s">
        <v>232</v>
      </c>
      <c r="E537" s="23" t="str">
        <f>D159 &amp; " " &amp; I537</f>
        <v>auriéu plasegu (plaigu)</v>
      </c>
      <c r="F537" s="26"/>
      <c r="G537" s="23"/>
      <c r="H537" s="25" t="s">
        <v>88</v>
      </c>
      <c r="I537" s="143" t="s">
        <v>4342</v>
      </c>
      <c r="L537" s="76" t="s">
        <v>4342</v>
      </c>
    </row>
    <row r="538" spans="1:12">
      <c r="A538" s="226" t="s">
        <v>3305</v>
      </c>
      <c r="B538" s="35"/>
      <c r="C538" s="32"/>
      <c r="D538" s="119" t="s">
        <v>233</v>
      </c>
      <c r="E538" s="32" t="str">
        <f>D160 &amp; " " &amp; I537</f>
        <v>auriés plasegu (plaigu)</v>
      </c>
      <c r="F538" s="35"/>
      <c r="G538" s="32"/>
      <c r="H538" s="119"/>
      <c r="I538" s="146" t="s">
        <v>4343</v>
      </c>
      <c r="L538" s="143" t="s">
        <v>4343</v>
      </c>
    </row>
    <row r="539" spans="1:12">
      <c r="A539" s="227"/>
      <c r="B539" s="35"/>
      <c r="C539" s="32"/>
      <c r="D539" s="119" t="s">
        <v>234</v>
      </c>
      <c r="E539" s="32" t="str">
        <f>D161 &amp; " " &amp; I537</f>
        <v>aurié plasegu (plaigu)</v>
      </c>
      <c r="F539" s="145" t="s">
        <v>4371</v>
      </c>
      <c r="G539" s="32" t="str">
        <f>"agues" &amp; " " &amp; I537</f>
        <v>agues plasegu (plaigu)</v>
      </c>
      <c r="H539" s="119"/>
      <c r="I539" s="32" t="str">
        <f>"avènt" &amp; " " &amp; I537</f>
        <v>avènt plasegu (plaigu)</v>
      </c>
      <c r="L539" s="146" t="str">
        <f>"avènt" &amp; " " &amp; L537</f>
        <v>avènt plasegu (plaigu)</v>
      </c>
    </row>
    <row r="540" spans="1:12">
      <c r="A540" s="228" t="s">
        <v>3308</v>
      </c>
      <c r="B540" s="35"/>
      <c r="C540" s="32"/>
      <c r="D540" s="147" t="s">
        <v>4368</v>
      </c>
      <c r="E540" s="32" t="str">
        <f>D162 &amp; " " &amp; I537</f>
        <v>aurian plasegu (plaigu)</v>
      </c>
      <c r="F540" s="145" t="s">
        <v>4372</v>
      </c>
      <c r="G540" s="32" t="str">
        <f>"aguen" &amp; " " &amp; I537</f>
        <v>aguen plasegu (plaigu)</v>
      </c>
      <c r="H540" s="119"/>
      <c r="I540" s="32"/>
      <c r="L540" s="32"/>
    </row>
    <row r="541" spans="1:12">
      <c r="A541" s="229"/>
      <c r="B541" s="35"/>
      <c r="C541" s="32"/>
      <c r="D541" s="147" t="s">
        <v>4369</v>
      </c>
      <c r="E541" s="32" t="str">
        <f>D163 &amp; " " &amp; I537</f>
        <v>aurias plasegu (plaigu)</v>
      </c>
      <c r="F541" s="145" t="s">
        <v>224</v>
      </c>
      <c r="G541" s="32" t="str">
        <f>"agués" &amp; " " &amp; I537</f>
        <v>agués plasegu (plaigu)</v>
      </c>
      <c r="H541" s="119"/>
      <c r="I541" s="32"/>
      <c r="L541" s="32"/>
    </row>
    <row r="542" spans="1:12" ht="13.5" thickBot="1">
      <c r="A542" s="230"/>
      <c r="B542" s="124"/>
      <c r="C542" s="125"/>
      <c r="D542" s="152" t="s">
        <v>4370</v>
      </c>
      <c r="E542" s="44" t="str">
        <f>D164 &amp; " " &amp; I537</f>
        <v>aurien plasegu (plaigu)</v>
      </c>
      <c r="F542" s="47"/>
      <c r="G542" s="125"/>
      <c r="H542" s="129"/>
      <c r="I542" s="125"/>
      <c r="L542" s="32"/>
    </row>
    <row r="543" spans="1:12" ht="13.5" thickBot="1">
      <c r="A543" s="169" t="s">
        <v>735</v>
      </c>
      <c r="B543" s="48" t="s">
        <v>3167</v>
      </c>
      <c r="C543" s="53" t="str">
        <f>"avé" &amp; " " &amp; L543</f>
        <v>avé plóugu</v>
      </c>
      <c r="D543" s="55"/>
      <c r="E543" s="53"/>
      <c r="F543" s="56"/>
      <c r="G543" s="53"/>
      <c r="H543" s="55" t="s">
        <v>737</v>
      </c>
      <c r="I543" s="53" t="s">
        <v>736</v>
      </c>
      <c r="L543" s="125" t="s">
        <v>736</v>
      </c>
    </row>
    <row r="544" spans="1:12">
      <c r="A544" s="226" t="s">
        <v>3305</v>
      </c>
      <c r="B544" s="88"/>
      <c r="C544" s="57"/>
      <c r="D544" s="66"/>
      <c r="E544" s="62"/>
      <c r="F544" s="56"/>
      <c r="G544" s="57"/>
      <c r="H544" s="66"/>
      <c r="I544" s="57"/>
      <c r="L544" s="53"/>
    </row>
    <row r="545" spans="1:12">
      <c r="A545" s="227"/>
      <c r="B545" s="88"/>
      <c r="C545" s="57"/>
      <c r="D545" s="66" t="s">
        <v>742</v>
      </c>
      <c r="E545" s="62" t="str">
        <f>D161 &amp; " " &amp; I543</f>
        <v>aurié plóugu</v>
      </c>
      <c r="F545" s="56"/>
      <c r="G545" s="57"/>
      <c r="H545" s="66"/>
      <c r="I545" s="57" t="str">
        <f>"avènt" &amp; " " &amp; I543</f>
        <v>avènt plóugu</v>
      </c>
      <c r="L545" s="57" t="str">
        <f>"avènt" &amp; " " &amp; L543</f>
        <v>avènt plóugu</v>
      </c>
    </row>
    <row r="546" spans="1:12">
      <c r="A546" s="228" t="s">
        <v>3308</v>
      </c>
      <c r="B546" s="88"/>
      <c r="C546" s="57"/>
      <c r="D546" s="66"/>
      <c r="E546" s="62"/>
      <c r="F546" s="56"/>
      <c r="G546" s="57"/>
      <c r="H546" s="66"/>
      <c r="I546" s="57"/>
      <c r="L546" s="57"/>
    </row>
    <row r="547" spans="1:12">
      <c r="A547" s="229"/>
      <c r="B547" s="67"/>
      <c r="C547" s="62"/>
      <c r="D547" s="100"/>
      <c r="E547" s="62"/>
      <c r="F547" s="67"/>
      <c r="G547" s="62"/>
      <c r="H547" s="100"/>
      <c r="I547" s="62"/>
      <c r="L547" s="57"/>
    </row>
    <row r="548" spans="1:12" ht="13.5" thickBot="1">
      <c r="A548" s="230"/>
      <c r="B548" s="67"/>
      <c r="C548" s="62"/>
      <c r="D548" s="162" t="s">
        <v>4381</v>
      </c>
      <c r="E548" s="76" t="str">
        <f>D164 &amp; " " &amp; I543</f>
        <v>aurien plóugu</v>
      </c>
      <c r="F548" s="80"/>
      <c r="G548" s="62"/>
      <c r="H548" s="100"/>
      <c r="I548" s="62"/>
      <c r="L548" s="62"/>
    </row>
    <row r="549" spans="1:12" ht="13.5" thickBot="1">
      <c r="A549" s="169" t="s">
        <v>260</v>
      </c>
      <c r="B549" s="18" t="s">
        <v>3166</v>
      </c>
      <c r="C549" s="23" t="str">
        <f>"avé" &amp; " " &amp; L549</f>
        <v>avé pouscu</v>
      </c>
      <c r="D549" s="140" t="s">
        <v>4404</v>
      </c>
      <c r="E549" s="23" t="str">
        <f>D159 &amp; " " &amp; I549</f>
        <v>auriéu pouscu</v>
      </c>
      <c r="F549" s="26"/>
      <c r="G549" s="23"/>
      <c r="H549" s="25" t="s">
        <v>90</v>
      </c>
      <c r="I549" s="23" t="s">
        <v>89</v>
      </c>
      <c r="L549" s="62" t="s">
        <v>89</v>
      </c>
    </row>
    <row r="550" spans="1:12">
      <c r="A550" s="226" t="s">
        <v>3305</v>
      </c>
      <c r="B550" s="35"/>
      <c r="C550" s="32"/>
      <c r="D550" s="147" t="s">
        <v>4405</v>
      </c>
      <c r="E550" s="32" t="str">
        <f>D160 &amp; " " &amp; I549</f>
        <v>auriés pouscu</v>
      </c>
      <c r="F550" s="35"/>
      <c r="G550" s="32"/>
      <c r="H550" s="119"/>
      <c r="I550" s="32"/>
      <c r="L550" s="23"/>
    </row>
    <row r="551" spans="1:12">
      <c r="A551" s="227"/>
      <c r="B551" s="35"/>
      <c r="C551" s="32"/>
      <c r="D551" s="147" t="s">
        <v>4406</v>
      </c>
      <c r="E551" s="32" t="str">
        <f>D161 &amp; " " &amp; I549</f>
        <v>aurié pouscu</v>
      </c>
      <c r="F551" s="35" t="s">
        <v>77</v>
      </c>
      <c r="G551" s="32" t="str">
        <f>"agues" &amp; " " &amp; I549</f>
        <v>agues pouscu</v>
      </c>
      <c r="H551" s="119"/>
      <c r="I551" s="32" t="str">
        <f>"avènt" &amp; " " &amp; I549</f>
        <v>avènt pouscu</v>
      </c>
      <c r="L551" s="32" t="str">
        <f>"avènt" &amp; " " &amp; L549</f>
        <v>avènt pouscu</v>
      </c>
    </row>
    <row r="552" spans="1:12">
      <c r="A552" s="228" t="s">
        <v>3308</v>
      </c>
      <c r="B552" s="35"/>
      <c r="C552" s="32"/>
      <c r="D552" s="147" t="s">
        <v>4407</v>
      </c>
      <c r="E552" s="32" t="str">
        <f>D162 &amp; " " &amp; I549</f>
        <v>aurian pouscu</v>
      </c>
      <c r="F552" s="35"/>
      <c r="G552" s="32" t="str">
        <f>"aguen" &amp; " " &amp; I549</f>
        <v>aguen pouscu</v>
      </c>
      <c r="H552" s="119"/>
      <c r="I552" s="32"/>
      <c r="L552" s="32"/>
    </row>
    <row r="553" spans="1:12">
      <c r="A553" s="229"/>
      <c r="B553" s="35"/>
      <c r="C553" s="32"/>
      <c r="D553" s="147" t="s">
        <v>4408</v>
      </c>
      <c r="E553" s="32" t="str">
        <f>D163 &amp; " " &amp; I549</f>
        <v>aurias pouscu</v>
      </c>
      <c r="F553" s="35"/>
      <c r="G553" s="32" t="str">
        <f>"agués" &amp; " " &amp; I549</f>
        <v>agués pouscu</v>
      </c>
      <c r="H553" s="119"/>
      <c r="I553" s="32"/>
      <c r="L553" s="32"/>
    </row>
    <row r="554" spans="1:12" ht="13.5" thickBot="1">
      <c r="A554" s="230"/>
      <c r="B554" s="47"/>
      <c r="C554" s="44"/>
      <c r="D554" s="184" t="s">
        <v>4409</v>
      </c>
      <c r="E554" s="44" t="str">
        <f>D164 &amp; " " &amp; I549</f>
        <v>aurien pouscu</v>
      </c>
      <c r="F554" s="47"/>
      <c r="G554" s="44"/>
      <c r="H554" s="121"/>
      <c r="I554" s="44"/>
      <c r="L554" s="32"/>
    </row>
    <row r="555" spans="1:12" ht="13.5" thickBot="1">
      <c r="A555" s="169" t="s">
        <v>1277</v>
      </c>
      <c r="B555" s="48" t="s">
        <v>3165</v>
      </c>
      <c r="C555" s="49" t="str">
        <f>"avé" &amp; " " &amp; L555</f>
        <v>avé pourgi (pourju)</v>
      </c>
      <c r="D555" s="55" t="s">
        <v>275</v>
      </c>
      <c r="E555" s="53" t="str">
        <f>D159 &amp; " " &amp; I555</f>
        <v>auriéu pourgi (pourju)</v>
      </c>
      <c r="F555" s="56"/>
      <c r="G555" s="53"/>
      <c r="H555" s="156" t="s">
        <v>4413</v>
      </c>
      <c r="I555" s="158" t="s">
        <v>4410</v>
      </c>
      <c r="L555" s="44" t="s">
        <v>4410</v>
      </c>
    </row>
    <row r="556" spans="1:12">
      <c r="A556" s="226" t="s">
        <v>3305</v>
      </c>
      <c r="B556" s="67"/>
      <c r="C556" s="62"/>
      <c r="D556" s="100" t="s">
        <v>276</v>
      </c>
      <c r="E556" s="62" t="str">
        <f>D160 &amp; " " &amp; I555</f>
        <v>auriés pourgi (pourju)</v>
      </c>
      <c r="F556" s="67"/>
      <c r="G556" s="62"/>
      <c r="H556" s="162" t="s">
        <v>4412</v>
      </c>
      <c r="I556" s="161" t="s">
        <v>4411</v>
      </c>
      <c r="L556" s="158" t="s">
        <v>4411</v>
      </c>
    </row>
    <row r="557" spans="1:12">
      <c r="A557" s="227"/>
      <c r="B557" s="67"/>
      <c r="C557" s="62"/>
      <c r="D557" s="100" t="s">
        <v>277</v>
      </c>
      <c r="E557" s="62" t="str">
        <f>D161 &amp; " " &amp; I555</f>
        <v>aurié pourgi (pourju)</v>
      </c>
      <c r="F557" s="160" t="s">
        <v>4414</v>
      </c>
      <c r="G557" s="62" t="str">
        <f>"agues" &amp; " " &amp; I555</f>
        <v>agues pourgi (pourju)</v>
      </c>
      <c r="H557" s="100"/>
      <c r="I557" s="62" t="str">
        <f>"avènt" &amp; " " &amp; I555</f>
        <v>avènt pourgi (pourju)</v>
      </c>
      <c r="L557" s="161" t="str">
        <f>"avènt" &amp; " " &amp; L555</f>
        <v>avènt pourgi (pourju)</v>
      </c>
    </row>
    <row r="558" spans="1:12">
      <c r="A558" s="228" t="s">
        <v>3308</v>
      </c>
      <c r="B558" s="67"/>
      <c r="C558" s="62"/>
      <c r="D558" s="100" t="s">
        <v>278</v>
      </c>
      <c r="E558" s="62" t="str">
        <f>D162 &amp; " " &amp; I555</f>
        <v>aurian pourgi (pourju)</v>
      </c>
      <c r="F558" s="67" t="s">
        <v>279</v>
      </c>
      <c r="G558" s="62" t="str">
        <f>"aguen" &amp; " " &amp; I555</f>
        <v>aguen pourgi (pourju)</v>
      </c>
      <c r="H558" s="100"/>
      <c r="I558" s="62"/>
      <c r="L558" s="62"/>
    </row>
    <row r="559" spans="1:12">
      <c r="A559" s="229"/>
      <c r="B559" s="67"/>
      <c r="C559" s="62"/>
      <c r="D559" s="100" t="s">
        <v>276</v>
      </c>
      <c r="E559" s="62" t="str">
        <f>D163 &amp; " " &amp; I555</f>
        <v>aurias pourgi (pourju)</v>
      </c>
      <c r="F559" s="67" t="s">
        <v>262</v>
      </c>
      <c r="G559" s="62" t="str">
        <f>"agués" &amp; " " &amp; I555</f>
        <v>agués pourgi (pourju)</v>
      </c>
      <c r="H559" s="100"/>
      <c r="I559" s="62"/>
      <c r="L559" s="62"/>
    </row>
    <row r="560" spans="1:12" ht="13.5" thickBot="1">
      <c r="A560" s="230"/>
      <c r="B560" s="80"/>
      <c r="C560" s="76"/>
      <c r="D560" s="105" t="s">
        <v>278</v>
      </c>
      <c r="E560" s="76" t="str">
        <f>D164 &amp; " " &amp; I555</f>
        <v>aurien pourgi (pourju)</v>
      </c>
      <c r="F560" s="80"/>
      <c r="G560" s="76"/>
      <c r="H560" s="105"/>
      <c r="I560" s="76"/>
      <c r="L560" s="62"/>
    </row>
    <row r="561" spans="1:12" ht="13.5" thickBot="1">
      <c r="A561" s="169" t="s">
        <v>91</v>
      </c>
      <c r="B561" s="18" t="s">
        <v>3164</v>
      </c>
      <c r="C561" s="19" t="str">
        <f>"avé" &amp; " " &amp; L561</f>
        <v>avé pres</v>
      </c>
      <c r="D561" s="25" t="s">
        <v>216</v>
      </c>
      <c r="E561" s="23" t="str">
        <f>D159 &amp; " " &amp; I561</f>
        <v>auriéu pres</v>
      </c>
      <c r="F561" s="26"/>
      <c r="G561" s="23"/>
      <c r="H561" s="25" t="s">
        <v>93</v>
      </c>
      <c r="I561" s="23" t="s">
        <v>92</v>
      </c>
      <c r="L561" s="76" t="s">
        <v>92</v>
      </c>
    </row>
    <row r="562" spans="1:12">
      <c r="A562" s="226" t="s">
        <v>3305</v>
      </c>
      <c r="B562" s="35"/>
      <c r="C562" s="32"/>
      <c r="D562" s="119" t="s">
        <v>217</v>
      </c>
      <c r="E562" s="32" t="str">
        <f>D160 &amp; " " &amp; I561</f>
        <v>auriés pres</v>
      </c>
      <c r="F562" s="35"/>
      <c r="G562" s="32"/>
      <c r="H562" s="119"/>
      <c r="I562" s="96" t="s">
        <v>2670</v>
      </c>
      <c r="L562" s="23" t="s">
        <v>2670</v>
      </c>
    </row>
    <row r="563" spans="1:12">
      <c r="A563" s="227"/>
      <c r="B563" s="35"/>
      <c r="C563" s="32"/>
      <c r="D563" s="119" t="s">
        <v>218</v>
      </c>
      <c r="E563" s="32" t="str">
        <f>D161 &amp; " " &amp; I561</f>
        <v>aurié pres</v>
      </c>
      <c r="F563" s="145" t="s">
        <v>4448</v>
      </c>
      <c r="G563" s="32" t="str">
        <f>"agues" &amp; " " &amp; I561</f>
        <v>agues pres</v>
      </c>
      <c r="H563" s="119"/>
      <c r="I563" s="32" t="str">
        <f>"avènt" &amp; " " &amp; I561</f>
        <v>avènt pres</v>
      </c>
      <c r="L563" s="96" t="str">
        <f>"avènt" &amp; " " &amp; L561</f>
        <v>avènt pres</v>
      </c>
    </row>
    <row r="564" spans="1:12">
      <c r="A564" s="228" t="s">
        <v>3308</v>
      </c>
      <c r="B564" s="35"/>
      <c r="C564" s="32"/>
      <c r="D564" s="119" t="s">
        <v>215</v>
      </c>
      <c r="E564" s="32" t="str">
        <f>D162 &amp; " " &amp; I561</f>
        <v>aurian pres</v>
      </c>
      <c r="F564" s="35" t="s">
        <v>220</v>
      </c>
      <c r="G564" s="32" t="str">
        <f>"aguen" &amp; " " &amp; I561</f>
        <v>aguen pres</v>
      </c>
      <c r="H564" s="119"/>
      <c r="I564" s="32"/>
      <c r="L564" s="32"/>
    </row>
    <row r="565" spans="1:12">
      <c r="A565" s="229"/>
      <c r="B565" s="35"/>
      <c r="C565" s="32"/>
      <c r="D565" s="119" t="s">
        <v>219</v>
      </c>
      <c r="E565" s="32" t="str">
        <f>D163 &amp; " " &amp; I561</f>
        <v>aurias pres</v>
      </c>
      <c r="F565" s="35" t="s">
        <v>197</v>
      </c>
      <c r="G565" s="32" t="str">
        <f>"agués" &amp; " " &amp; I561</f>
        <v>agués pres</v>
      </c>
      <c r="H565" s="119"/>
      <c r="I565" s="32"/>
      <c r="L565" s="32"/>
    </row>
    <row r="566" spans="1:12" ht="13.5" thickBot="1">
      <c r="A566" s="230"/>
      <c r="B566" s="47"/>
      <c r="C566" s="44"/>
      <c r="D566" s="184" t="s">
        <v>4785</v>
      </c>
      <c r="E566" s="44" t="str">
        <f>D164 &amp; " " &amp; I561</f>
        <v>aurien pres</v>
      </c>
      <c r="F566" s="47"/>
      <c r="G566" s="44"/>
      <c r="H566" s="121"/>
      <c r="I566" s="44"/>
      <c r="L566" s="32"/>
    </row>
    <row r="567" spans="1:12" ht="13.5" thickBot="1">
      <c r="A567" s="169" t="s">
        <v>1278</v>
      </c>
      <c r="B567" s="48" t="s">
        <v>3163</v>
      </c>
      <c r="C567" s="49" t="str">
        <f>"avé" &amp; " " &amp; L567</f>
        <v>avé prusegu</v>
      </c>
      <c r="D567" s="55"/>
      <c r="E567" s="53"/>
      <c r="F567" s="56"/>
      <c r="G567" s="53"/>
      <c r="H567" s="55" t="s">
        <v>4708</v>
      </c>
      <c r="I567" s="158" t="s">
        <v>4709</v>
      </c>
      <c r="L567" s="44" t="s">
        <v>4709</v>
      </c>
    </row>
    <row r="568" spans="1:12">
      <c r="A568" s="226" t="s">
        <v>3305</v>
      </c>
      <c r="B568" s="67"/>
      <c r="C568" s="62"/>
      <c r="D568" s="100"/>
      <c r="E568" s="62"/>
      <c r="F568" s="67"/>
      <c r="G568" s="62"/>
      <c r="H568" s="100"/>
      <c r="I568" s="62"/>
      <c r="L568" s="158"/>
    </row>
    <row r="569" spans="1:12">
      <c r="A569" s="227"/>
      <c r="B569" s="67"/>
      <c r="C569" s="62"/>
      <c r="D569" s="162" t="s">
        <v>4700</v>
      </c>
      <c r="E569" s="62" t="str">
        <f>D161 &amp; " " &amp; I567</f>
        <v>aurié prusegu</v>
      </c>
      <c r="F569" s="67"/>
      <c r="G569" s="62" t="str">
        <f>"agues" &amp; " " &amp; I567</f>
        <v>agues prusegu</v>
      </c>
      <c r="H569" s="100"/>
      <c r="I569" s="62" t="str">
        <f>"avènt" &amp; " " &amp; I567</f>
        <v>avènt prusegu</v>
      </c>
      <c r="L569" s="62" t="str">
        <f>"avènt" &amp; " " &amp; L567</f>
        <v>avènt prusegu</v>
      </c>
    </row>
    <row r="570" spans="1:12">
      <c r="A570" s="228" t="s">
        <v>3308</v>
      </c>
      <c r="B570" s="67"/>
      <c r="C570" s="62"/>
      <c r="D570" s="100"/>
      <c r="E570" s="62"/>
      <c r="F570" s="67"/>
      <c r="G570" s="62" t="str">
        <f>"aguen" &amp; " " &amp; I567</f>
        <v>aguen prusegu</v>
      </c>
      <c r="H570" s="100"/>
      <c r="I570" s="62"/>
      <c r="L570" s="62"/>
    </row>
    <row r="571" spans="1:12">
      <c r="A571" s="229"/>
      <c r="B571" s="67"/>
      <c r="C571" s="62"/>
      <c r="D571" s="100"/>
      <c r="E571" s="62"/>
      <c r="F571" s="67"/>
      <c r="G571" s="62" t="str">
        <f>"agués" &amp; " " &amp; I567</f>
        <v>agués prusegu</v>
      </c>
      <c r="H571" s="100"/>
      <c r="I571" s="62"/>
      <c r="L571" s="62"/>
    </row>
    <row r="572" spans="1:12" ht="13.5" thickBot="1">
      <c r="A572" s="230"/>
      <c r="B572" s="80"/>
      <c r="C572" s="76"/>
      <c r="D572" s="167" t="s">
        <v>4706</v>
      </c>
      <c r="E572" s="76" t="str">
        <f>D164 &amp; " " &amp; I567</f>
        <v>aurien prusegu</v>
      </c>
      <c r="F572" s="80"/>
      <c r="G572" s="76"/>
      <c r="H572" s="105"/>
      <c r="I572" s="76"/>
      <c r="L572" s="62"/>
    </row>
    <row r="573" spans="1:12" ht="13.5" thickBot="1">
      <c r="A573" s="169" t="s">
        <v>1279</v>
      </c>
      <c r="B573" s="18" t="s">
        <v>3162</v>
      </c>
      <c r="C573" s="19" t="str">
        <f>"avé" &amp; " " &amp; L573</f>
        <v>avé reimu</v>
      </c>
      <c r="D573" s="140" t="s">
        <v>4752</v>
      </c>
      <c r="E573" s="23" t="str">
        <f>D159 &amp; " " &amp; I573</f>
        <v>auriéu reimu</v>
      </c>
      <c r="F573" s="26"/>
      <c r="G573" s="23"/>
      <c r="H573" s="25" t="s">
        <v>4714</v>
      </c>
      <c r="I573" s="143" t="s">
        <v>4753</v>
      </c>
      <c r="L573" s="76" t="s">
        <v>4753</v>
      </c>
    </row>
    <row r="574" spans="1:12">
      <c r="A574" s="226" t="s">
        <v>3305</v>
      </c>
      <c r="B574" s="35"/>
      <c r="C574" s="32"/>
      <c r="D574" s="119" t="s">
        <v>4719</v>
      </c>
      <c r="E574" s="32" t="str">
        <f>D160 &amp; " " &amp; I573</f>
        <v>auriés reimu</v>
      </c>
      <c r="F574" s="35"/>
      <c r="G574" s="32"/>
      <c r="H574" s="119"/>
      <c r="I574" s="146" t="s">
        <v>4754</v>
      </c>
      <c r="L574" s="143" t="s">
        <v>4754</v>
      </c>
    </row>
    <row r="575" spans="1:12">
      <c r="A575" s="227"/>
      <c r="B575" s="35"/>
      <c r="C575" s="32"/>
      <c r="D575" s="119" t="s">
        <v>4724</v>
      </c>
      <c r="E575" s="32" t="str">
        <f>D161 &amp; " " &amp; I573</f>
        <v>aurié reimu</v>
      </c>
      <c r="F575" s="145" t="s">
        <v>3162</v>
      </c>
      <c r="G575" s="32" t="str">
        <f>"agues" &amp; " " &amp; I573</f>
        <v>agues reimu</v>
      </c>
      <c r="H575" s="119"/>
      <c r="I575" s="32" t="str">
        <f>"avènt" &amp; " " &amp; I573</f>
        <v>avènt reimu</v>
      </c>
      <c r="L575" s="146" t="str">
        <f>"avènt" &amp; " " &amp; L573</f>
        <v>avènt reimu</v>
      </c>
    </row>
    <row r="576" spans="1:12">
      <c r="A576" s="228" t="s">
        <v>3308</v>
      </c>
      <c r="B576" s="35"/>
      <c r="C576" s="32"/>
      <c r="D576" s="119" t="s">
        <v>4731</v>
      </c>
      <c r="E576" s="32" t="str">
        <f>D162 &amp; " " &amp; I573</f>
        <v>aurian reimu</v>
      </c>
      <c r="F576" s="35" t="s">
        <v>4732</v>
      </c>
      <c r="G576" s="32" t="str">
        <f>"aguen" &amp; " " &amp; I573</f>
        <v>aguen reimu</v>
      </c>
      <c r="H576" s="119"/>
      <c r="I576" s="32"/>
      <c r="L576" s="32"/>
    </row>
    <row r="577" spans="1:12">
      <c r="A577" s="229"/>
      <c r="B577" s="35"/>
      <c r="C577" s="32"/>
      <c r="D577" s="119" t="s">
        <v>4739</v>
      </c>
      <c r="E577" s="32" t="str">
        <f>D163 &amp; " " &amp; I573</f>
        <v>aurias reimu</v>
      </c>
      <c r="F577" s="35" t="s">
        <v>4733</v>
      </c>
      <c r="G577" s="32" t="str">
        <f>"agués" &amp; " " &amp; I573</f>
        <v>agués reimu</v>
      </c>
      <c r="H577" s="119"/>
      <c r="I577" s="32"/>
      <c r="L577" s="32"/>
    </row>
    <row r="578" spans="1:12" ht="13.5" thickBot="1">
      <c r="A578" s="230"/>
      <c r="B578" s="124"/>
      <c r="C578" s="125"/>
      <c r="D578" s="129" t="s">
        <v>4744</v>
      </c>
      <c r="E578" s="44" t="str">
        <f>D164 &amp; " " &amp; I573</f>
        <v>aurien reimu</v>
      </c>
      <c r="F578" s="47"/>
      <c r="G578" s="125"/>
      <c r="H578" s="129"/>
      <c r="I578" s="125"/>
      <c r="L578" s="32"/>
    </row>
    <row r="579" spans="1:12" ht="13.5" thickBot="1">
      <c r="A579" s="169" t="s">
        <v>1280</v>
      </c>
      <c r="B579" s="48" t="s">
        <v>3161</v>
      </c>
      <c r="C579" s="49" t="str">
        <f>"avé" &amp; " " &amp; L579</f>
        <v>avé respoundu</v>
      </c>
      <c r="D579" s="55" t="s">
        <v>393</v>
      </c>
      <c r="E579" s="53" t="str">
        <f>D159 &amp; " " &amp; I579</f>
        <v>auriéu respoundu</v>
      </c>
      <c r="F579" s="56"/>
      <c r="G579" s="53"/>
      <c r="H579" s="55" t="s">
        <v>377</v>
      </c>
      <c r="I579" s="158" t="s">
        <v>376</v>
      </c>
      <c r="L579" s="125" t="s">
        <v>376</v>
      </c>
    </row>
    <row r="580" spans="1:12">
      <c r="A580" s="226" t="s">
        <v>3305</v>
      </c>
      <c r="B580" s="67"/>
      <c r="C580" s="62"/>
      <c r="D580" s="100" t="s">
        <v>394</v>
      </c>
      <c r="E580" s="62" t="str">
        <f>D160 &amp; " " &amp; I579</f>
        <v>auriés respoundu</v>
      </c>
      <c r="F580" s="67"/>
      <c r="G580" s="62"/>
      <c r="H580" s="100"/>
      <c r="I580" s="161" t="s">
        <v>4470</v>
      </c>
      <c r="L580" s="158" t="s">
        <v>4470</v>
      </c>
    </row>
    <row r="581" spans="1:12">
      <c r="A581" s="227"/>
      <c r="B581" s="67"/>
      <c r="C581" s="62"/>
      <c r="D581" s="100" t="s">
        <v>395</v>
      </c>
      <c r="E581" s="62" t="str">
        <f>D161 &amp; " " &amp; I579</f>
        <v>aurié respoundu</v>
      </c>
      <c r="F581" s="160" t="s">
        <v>4449</v>
      </c>
      <c r="G581" s="62" t="str">
        <f>"agues" &amp; " " &amp; I579</f>
        <v>agues respoundu</v>
      </c>
      <c r="H581" s="100"/>
      <c r="I581" s="62" t="str">
        <f>"avènt" &amp; " " &amp; I579</f>
        <v>avènt respoundu</v>
      </c>
      <c r="L581" s="161" t="str">
        <f>"avènt" &amp; " " &amp; L579</f>
        <v>avènt respoundu</v>
      </c>
    </row>
    <row r="582" spans="1:12">
      <c r="A582" s="228" t="s">
        <v>3308</v>
      </c>
      <c r="B582" s="67"/>
      <c r="C582" s="62"/>
      <c r="D582" s="100" t="s">
        <v>396</v>
      </c>
      <c r="E582" s="62" t="str">
        <f>D162 &amp; " " &amp; I579</f>
        <v>aurian respoundu</v>
      </c>
      <c r="F582" s="67" t="s">
        <v>392</v>
      </c>
      <c r="G582" s="62" t="str">
        <f>"aguen" &amp; " " &amp; I579</f>
        <v>aguen respoundu</v>
      </c>
      <c r="H582" s="100"/>
      <c r="I582" s="62"/>
      <c r="L582" s="62"/>
    </row>
    <row r="583" spans="1:12">
      <c r="A583" s="229"/>
      <c r="B583" s="67"/>
      <c r="C583" s="62"/>
      <c r="D583" s="100" t="s">
        <v>397</v>
      </c>
      <c r="E583" s="62" t="str">
        <f>D163 &amp; " " &amp; I579</f>
        <v>aurias respoundu</v>
      </c>
      <c r="F583" s="67" t="s">
        <v>379</v>
      </c>
      <c r="G583" s="62" t="str">
        <f>"agués" &amp; " " &amp; I579</f>
        <v>agués respoundu</v>
      </c>
      <c r="H583" s="100"/>
      <c r="I583" s="62"/>
      <c r="L583" s="62"/>
    </row>
    <row r="584" spans="1:12" ht="13.5" thickBot="1">
      <c r="A584" s="230"/>
      <c r="B584" s="80"/>
      <c r="C584" s="76"/>
      <c r="D584" s="105" t="s">
        <v>398</v>
      </c>
      <c r="E584" s="76" t="str">
        <f>D164 &amp; " " &amp; I579</f>
        <v>aurien respoundu</v>
      </c>
      <c r="F584" s="80"/>
      <c r="G584" s="76"/>
      <c r="H584" s="105"/>
      <c r="I584" s="76"/>
      <c r="L584" s="62"/>
    </row>
    <row r="585" spans="1:12" ht="13.5" thickBot="1">
      <c r="A585" s="169" t="s">
        <v>94</v>
      </c>
      <c r="B585" s="18" t="s">
        <v>3160</v>
      </c>
      <c r="C585" s="19" t="str">
        <f>"avé" &amp; " " &amp; L585</f>
        <v>avé ris</v>
      </c>
      <c r="D585" s="25" t="s">
        <v>427</v>
      </c>
      <c r="E585" s="23" t="str">
        <f>D159 &amp; " " &amp; I585</f>
        <v>auriéu ris</v>
      </c>
      <c r="F585" s="26"/>
      <c r="G585" s="23"/>
      <c r="H585" s="25" t="s">
        <v>96</v>
      </c>
      <c r="I585" s="23" t="s">
        <v>95</v>
      </c>
      <c r="L585" s="76" t="s">
        <v>95</v>
      </c>
    </row>
    <row r="586" spans="1:12">
      <c r="A586" s="226" t="s">
        <v>3305</v>
      </c>
      <c r="B586" s="35"/>
      <c r="C586" s="32"/>
      <c r="D586" s="119" t="s">
        <v>446</v>
      </c>
      <c r="E586" s="32" t="str">
        <f>D160 &amp; " " &amp; I585</f>
        <v>auriés ris</v>
      </c>
      <c r="F586" s="35"/>
      <c r="G586" s="32"/>
      <c r="H586" s="119"/>
      <c r="I586" s="32"/>
      <c r="L586" s="23"/>
    </row>
    <row r="587" spans="1:12">
      <c r="A587" s="227"/>
      <c r="B587" s="35"/>
      <c r="C587" s="32"/>
      <c r="D587" s="119" t="s">
        <v>447</v>
      </c>
      <c r="E587" s="32" t="str">
        <f>D161 &amp; " " &amp; I585</f>
        <v>aurié ris</v>
      </c>
      <c r="F587" s="35" t="s">
        <v>428</v>
      </c>
      <c r="G587" s="32" t="str">
        <f>"agues" &amp; " " &amp; I585</f>
        <v>agues ris</v>
      </c>
      <c r="H587" s="119"/>
      <c r="I587" s="32" t="str">
        <f>"avènt" &amp; " " &amp; I585</f>
        <v>avènt ris</v>
      </c>
      <c r="L587" s="32" t="str">
        <f>"avènt" &amp; " " &amp; L585</f>
        <v>avènt ris</v>
      </c>
    </row>
    <row r="588" spans="1:12">
      <c r="A588" s="228" t="s">
        <v>3308</v>
      </c>
      <c r="B588" s="35"/>
      <c r="C588" s="32"/>
      <c r="D588" s="119" t="s">
        <v>448</v>
      </c>
      <c r="E588" s="32" t="str">
        <f>D162 &amp; " " &amp; I585</f>
        <v>aurian ris</v>
      </c>
      <c r="F588" s="35" t="s">
        <v>429</v>
      </c>
      <c r="G588" s="32" t="str">
        <f>"aguen" &amp; " " &amp; I585</f>
        <v>aguen ris</v>
      </c>
      <c r="H588" s="119"/>
      <c r="I588" s="32"/>
      <c r="L588" s="32"/>
    </row>
    <row r="589" spans="1:12">
      <c r="A589" s="229"/>
      <c r="B589" s="35"/>
      <c r="C589" s="32"/>
      <c r="D589" s="119" t="s">
        <v>449</v>
      </c>
      <c r="E589" s="32" t="str">
        <f>D163 &amp; " " &amp; I585</f>
        <v>aurias ris</v>
      </c>
      <c r="F589" s="35" t="s">
        <v>430</v>
      </c>
      <c r="G589" s="32" t="str">
        <f>"agués" &amp; " " &amp; I585</f>
        <v>agués ris</v>
      </c>
      <c r="H589" s="119"/>
      <c r="I589" s="32"/>
      <c r="L589" s="32"/>
    </row>
    <row r="590" spans="1:12" ht="13.5" thickBot="1">
      <c r="A590" s="230"/>
      <c r="B590" s="47"/>
      <c r="C590" s="44"/>
      <c r="D590" s="121" t="s">
        <v>450</v>
      </c>
      <c r="E590" s="44" t="str">
        <f>D164 &amp; " " &amp; I585</f>
        <v>aurien ris</v>
      </c>
      <c r="F590" s="47"/>
      <c r="G590" s="44"/>
      <c r="H590" s="121"/>
      <c r="I590" s="44"/>
      <c r="L590" s="32"/>
    </row>
    <row r="591" spans="1:12" ht="13.5" thickBot="1">
      <c r="A591" s="169" t="s">
        <v>97</v>
      </c>
      <c r="B591" s="48" t="s">
        <v>3159</v>
      </c>
      <c r="C591" s="53" t="str">
        <f>"avé" &amp; " " &amp; L591</f>
        <v>avé sachu</v>
      </c>
      <c r="D591" s="156" t="s">
        <v>4494</v>
      </c>
      <c r="E591" s="53" t="str">
        <f>D159 &amp; " " &amp; I591</f>
        <v>auriéu sachu</v>
      </c>
      <c r="F591" s="56"/>
      <c r="G591" s="53"/>
      <c r="H591" s="55" t="s">
        <v>707</v>
      </c>
      <c r="I591" s="158" t="s">
        <v>4512</v>
      </c>
      <c r="L591" s="44" t="s">
        <v>4512</v>
      </c>
    </row>
    <row r="592" spans="1:12">
      <c r="A592" s="226" t="s">
        <v>3305</v>
      </c>
      <c r="B592" s="67"/>
      <c r="C592" s="62"/>
      <c r="D592" s="100" t="s">
        <v>4495</v>
      </c>
      <c r="E592" s="62" t="str">
        <f>D160 &amp; " " &amp; I591</f>
        <v>auriés sachu</v>
      </c>
      <c r="F592" s="67"/>
      <c r="G592" s="62"/>
      <c r="H592" s="100"/>
      <c r="I592" s="161" t="s">
        <v>4513</v>
      </c>
      <c r="L592" s="158" t="s">
        <v>4513</v>
      </c>
    </row>
    <row r="593" spans="1:12">
      <c r="A593" s="227"/>
      <c r="B593" s="67"/>
      <c r="C593" s="62"/>
      <c r="D593" s="100" t="s">
        <v>4496</v>
      </c>
      <c r="E593" s="62" t="str">
        <f>D161 &amp; " " &amp; I591</f>
        <v>aurié sachu</v>
      </c>
      <c r="F593" s="67" t="s">
        <v>689</v>
      </c>
      <c r="G593" s="62" t="str">
        <f>"agues" &amp; " " &amp; I591</f>
        <v>agues sachu</v>
      </c>
      <c r="H593" s="100"/>
      <c r="I593" s="62" t="str">
        <f>"avènt" &amp; " " &amp; I591</f>
        <v>avènt sachu</v>
      </c>
      <c r="L593" s="161" t="str">
        <f>"avènt" &amp; " " &amp; L591</f>
        <v>avènt sachu</v>
      </c>
    </row>
    <row r="594" spans="1:12">
      <c r="A594" s="228" t="s">
        <v>3308</v>
      </c>
      <c r="B594" s="67"/>
      <c r="C594" s="62"/>
      <c r="D594" s="100" t="s">
        <v>4497</v>
      </c>
      <c r="E594" s="62" t="str">
        <f>D162 &amp; " " &amp; I591</f>
        <v>aurian sachu</v>
      </c>
      <c r="F594" s="67" t="s">
        <v>690</v>
      </c>
      <c r="G594" s="62" t="str">
        <f>"aguen" &amp; " " &amp; I591</f>
        <v>aguen sachu</v>
      </c>
      <c r="H594" s="100"/>
      <c r="I594" s="62"/>
      <c r="L594" s="62"/>
    </row>
    <row r="595" spans="1:12">
      <c r="A595" s="229"/>
      <c r="B595" s="67"/>
      <c r="C595" s="62"/>
      <c r="D595" s="100" t="s">
        <v>4498</v>
      </c>
      <c r="E595" s="62" t="str">
        <f>D163 &amp; " " &amp; I591</f>
        <v>aurias sachu</v>
      </c>
      <c r="F595" s="67" t="s">
        <v>691</v>
      </c>
      <c r="G595" s="62" t="str">
        <f>"agués" &amp; " " &amp; I591</f>
        <v>agués sachu</v>
      </c>
      <c r="H595" s="100"/>
      <c r="I595" s="62"/>
      <c r="L595" s="62"/>
    </row>
    <row r="596" spans="1:12" ht="13.5" thickBot="1">
      <c r="A596" s="230"/>
      <c r="B596" s="80"/>
      <c r="C596" s="76"/>
      <c r="D596" s="105" t="s">
        <v>4499</v>
      </c>
      <c r="E596" s="76" t="str">
        <f>D164 &amp; " " &amp; I591</f>
        <v>aurien sachu</v>
      </c>
      <c r="F596" s="80"/>
      <c r="G596" s="76"/>
      <c r="H596" s="105"/>
      <c r="I596" s="76"/>
      <c r="L596" s="62"/>
    </row>
    <row r="597" spans="1:12" ht="13.5" thickBot="1">
      <c r="A597" s="169" t="s">
        <v>1281</v>
      </c>
      <c r="B597" s="18" t="s">
        <v>3183</v>
      </c>
      <c r="C597" s="19" t="str">
        <f>"avé" &amp; " " &amp; L597</f>
        <v>avé segui</v>
      </c>
      <c r="D597" s="25" t="s">
        <v>4779</v>
      </c>
      <c r="E597" s="23" t="str">
        <f>D159 &amp; " " &amp; I597</f>
        <v>auriéu segui</v>
      </c>
      <c r="F597" s="26"/>
      <c r="G597" s="23"/>
      <c r="H597" s="140" t="s">
        <v>4789</v>
      </c>
      <c r="I597" s="143" t="s">
        <v>4790</v>
      </c>
      <c r="L597" s="76" t="s">
        <v>4790</v>
      </c>
    </row>
    <row r="598" spans="1:12">
      <c r="A598" s="226" t="s">
        <v>3305</v>
      </c>
      <c r="B598" s="35"/>
      <c r="C598" s="32"/>
      <c r="D598" s="119" t="s">
        <v>4780</v>
      </c>
      <c r="E598" s="32" t="str">
        <f>D160 &amp; " " &amp; I597</f>
        <v>auriés segui</v>
      </c>
      <c r="F598" s="35"/>
      <c r="G598" s="32"/>
      <c r="H598" s="119"/>
      <c r="I598" s="146" t="s">
        <v>4791</v>
      </c>
      <c r="L598" s="143" t="s">
        <v>4791</v>
      </c>
    </row>
    <row r="599" spans="1:12">
      <c r="A599" s="227"/>
      <c r="B599" s="35"/>
      <c r="C599" s="32"/>
      <c r="D599" s="119" t="s">
        <v>4781</v>
      </c>
      <c r="E599" s="32" t="str">
        <f>D161 &amp; " " &amp; I597</f>
        <v>aurié segui</v>
      </c>
      <c r="F599" s="145" t="s">
        <v>4786</v>
      </c>
      <c r="G599" s="32" t="str">
        <f>"agues" &amp; " " &amp; I597</f>
        <v>agues segui</v>
      </c>
      <c r="H599" s="119"/>
      <c r="I599" s="32" t="str">
        <f>"avènt" &amp; " " &amp; I597</f>
        <v>avènt segui</v>
      </c>
      <c r="L599" s="146" t="str">
        <f>"avènt" &amp; " " &amp; L597</f>
        <v>avènt segui</v>
      </c>
    </row>
    <row r="600" spans="1:12">
      <c r="A600" s="228" t="s">
        <v>3308</v>
      </c>
      <c r="B600" s="35"/>
      <c r="C600" s="32"/>
      <c r="D600" s="119" t="s">
        <v>4782</v>
      </c>
      <c r="E600" s="32" t="str">
        <f>D162 &amp; " " &amp; I597</f>
        <v>aurian segui</v>
      </c>
      <c r="F600" s="35" t="s">
        <v>4787</v>
      </c>
      <c r="G600" s="32" t="str">
        <f>"aguen" &amp; " " &amp; I597</f>
        <v>aguen segui</v>
      </c>
      <c r="H600" s="119"/>
      <c r="I600" s="32"/>
      <c r="L600" s="32"/>
    </row>
    <row r="601" spans="1:12">
      <c r="A601" s="229"/>
      <c r="B601" s="35"/>
      <c r="C601" s="32"/>
      <c r="D601" s="119" t="s">
        <v>4783</v>
      </c>
      <c r="E601" s="32" t="str">
        <f>D163 &amp; " " &amp; I597</f>
        <v>aurias segui</v>
      </c>
      <c r="F601" s="35" t="s">
        <v>4788</v>
      </c>
      <c r="G601" s="32" t="str">
        <f>"agués" &amp; " " &amp; I597</f>
        <v>agués segui</v>
      </c>
      <c r="H601" s="119"/>
      <c r="I601" s="32"/>
      <c r="L601" s="32"/>
    </row>
    <row r="602" spans="1:12" ht="13.5" thickBot="1">
      <c r="A602" s="230"/>
      <c r="B602" s="124"/>
      <c r="C602" s="125"/>
      <c r="D602" s="152" t="s">
        <v>4784</v>
      </c>
      <c r="E602" s="44" t="str">
        <f>D164 &amp; " " &amp; I597</f>
        <v>aurien segui</v>
      </c>
      <c r="F602" s="47"/>
      <c r="G602" s="125"/>
      <c r="H602" s="129"/>
      <c r="I602" s="125"/>
      <c r="L602" s="32"/>
    </row>
    <row r="603" spans="1:12" ht="13.5" thickBot="1">
      <c r="A603" s="169" t="s">
        <v>1282</v>
      </c>
      <c r="B603" s="48" t="s">
        <v>3182</v>
      </c>
      <c r="C603" s="49" t="str">
        <f>"avé" &amp; " " &amp; L603</f>
        <v>avé segu</v>
      </c>
      <c r="D603" s="55" t="s">
        <v>4840</v>
      </c>
      <c r="E603" s="53" t="str">
        <f>D159 &amp; " " &amp; I603</f>
        <v>auriéu segu</v>
      </c>
      <c r="F603" s="56"/>
      <c r="G603" s="53"/>
      <c r="H603" s="55" t="s">
        <v>4806</v>
      </c>
      <c r="I603" s="158" t="s">
        <v>4757</v>
      </c>
      <c r="L603" s="125" t="s">
        <v>4757</v>
      </c>
    </row>
    <row r="604" spans="1:12">
      <c r="A604" s="226" t="s">
        <v>3305</v>
      </c>
      <c r="B604" s="67"/>
      <c r="C604" s="62"/>
      <c r="D604" s="100" t="s">
        <v>4841</v>
      </c>
      <c r="E604" s="62" t="str">
        <f>D160 &amp; " " &amp; I603</f>
        <v>auriés segu</v>
      </c>
      <c r="F604" s="67"/>
      <c r="G604" s="62"/>
      <c r="H604" s="100"/>
      <c r="I604" s="62" t="s">
        <v>4811</v>
      </c>
      <c r="L604" s="158" t="s">
        <v>4811</v>
      </c>
    </row>
    <row r="605" spans="1:12">
      <c r="A605" s="227"/>
      <c r="B605" s="67"/>
      <c r="C605" s="62"/>
      <c r="D605" s="100" t="s">
        <v>4842</v>
      </c>
      <c r="E605" s="62" t="str">
        <f>D161 &amp; " " &amp; I603</f>
        <v>aurié segu</v>
      </c>
      <c r="F605" s="160" t="s">
        <v>4831</v>
      </c>
      <c r="G605" s="62" t="str">
        <f>"agues" &amp; " " &amp; I603</f>
        <v>agues segu</v>
      </c>
      <c r="H605" s="100"/>
      <c r="I605" s="62" t="str">
        <f>"avènt" &amp; " " &amp; I603</f>
        <v>avènt segu</v>
      </c>
      <c r="L605" s="62" t="str">
        <f>"avènt" &amp; " " &amp; L603</f>
        <v>avènt segu</v>
      </c>
    </row>
    <row r="606" spans="1:12">
      <c r="A606" s="228" t="s">
        <v>3308</v>
      </c>
      <c r="B606" s="67"/>
      <c r="C606" s="62"/>
      <c r="D606" s="162" t="s">
        <v>4843</v>
      </c>
      <c r="E606" s="62" t="str">
        <f>D162 &amp; " " &amp; I603</f>
        <v>aurian segu</v>
      </c>
      <c r="F606" s="67" t="s">
        <v>4820</v>
      </c>
      <c r="G606" s="62" t="str">
        <f>"aguen" &amp; " " &amp; I603</f>
        <v>aguen segu</v>
      </c>
      <c r="H606" s="100"/>
      <c r="I606" s="62"/>
      <c r="L606" s="62"/>
    </row>
    <row r="607" spans="1:12">
      <c r="A607" s="229"/>
      <c r="B607" s="67"/>
      <c r="C607" s="62"/>
      <c r="D607" s="162" t="s">
        <v>4844</v>
      </c>
      <c r="E607" s="62" t="str">
        <f>D163 &amp; " " &amp; I603</f>
        <v>aurias segu</v>
      </c>
      <c r="F607" s="67" t="s">
        <v>4821</v>
      </c>
      <c r="G607" s="62" t="str">
        <f>"agués" &amp; " " &amp; I603</f>
        <v>agués segu</v>
      </c>
      <c r="H607" s="100"/>
      <c r="I607" s="62"/>
      <c r="L607" s="62"/>
    </row>
    <row r="608" spans="1:12" ht="13.5" thickBot="1">
      <c r="A608" s="230"/>
      <c r="B608" s="80"/>
      <c r="C608" s="76"/>
      <c r="D608" s="167" t="s">
        <v>4845</v>
      </c>
      <c r="E608" s="76" t="str">
        <f>D164 &amp; " " &amp; I603</f>
        <v>aurien segu</v>
      </c>
      <c r="F608" s="80"/>
      <c r="G608" s="76"/>
      <c r="H608" s="105"/>
      <c r="I608" s="76"/>
      <c r="L608" s="62"/>
    </row>
    <row r="609" spans="1:12" ht="13.5" thickBot="1">
      <c r="A609" s="169" t="s">
        <v>759</v>
      </c>
      <c r="B609" s="137" t="s">
        <v>760</v>
      </c>
      <c r="C609" s="27" t="str">
        <f>"avé" &amp; " " &amp; L609</f>
        <v>avé senti</v>
      </c>
      <c r="D609" s="34" t="s">
        <v>764</v>
      </c>
      <c r="E609" s="23" t="str">
        <f>D159 &amp; " " &amp; I609</f>
        <v>auriéu senti</v>
      </c>
      <c r="F609" s="26"/>
      <c r="G609" s="27"/>
      <c r="H609" s="34" t="s">
        <v>761</v>
      </c>
      <c r="I609" s="27" t="s">
        <v>760</v>
      </c>
      <c r="L609" s="76" t="s">
        <v>760</v>
      </c>
    </row>
    <row r="610" spans="1:12">
      <c r="A610" s="226" t="s">
        <v>3305</v>
      </c>
      <c r="B610" s="35"/>
      <c r="C610" s="32"/>
      <c r="D610" s="119" t="s">
        <v>782</v>
      </c>
      <c r="E610" s="32" t="str">
        <f>D160 &amp; " " &amp; I609</f>
        <v>auriés senti</v>
      </c>
      <c r="F610" s="35"/>
      <c r="G610" s="32"/>
      <c r="H610" s="119"/>
      <c r="I610" s="146" t="s">
        <v>4533</v>
      </c>
      <c r="L610" s="27" t="s">
        <v>4533</v>
      </c>
    </row>
    <row r="611" spans="1:12">
      <c r="A611" s="227"/>
      <c r="B611" s="35"/>
      <c r="C611" s="32"/>
      <c r="D611" s="119" t="s">
        <v>783</v>
      </c>
      <c r="E611" s="32" t="str">
        <f>D161 &amp; " " &amp; I609</f>
        <v>aurié senti</v>
      </c>
      <c r="F611" s="35" t="s">
        <v>765</v>
      </c>
      <c r="G611" s="32" t="str">
        <f>"agues" &amp; " " &amp; I609</f>
        <v>agues senti</v>
      </c>
      <c r="H611" s="119"/>
      <c r="I611" s="32" t="str">
        <f>"avènt" &amp; " " &amp; I609</f>
        <v>avènt senti</v>
      </c>
      <c r="L611" s="146" t="str">
        <f>"avènt" &amp; " " &amp; L609</f>
        <v>avènt senti</v>
      </c>
    </row>
    <row r="612" spans="1:12">
      <c r="A612" s="228" t="s">
        <v>3308</v>
      </c>
      <c r="B612" s="35"/>
      <c r="C612" s="32"/>
      <c r="D612" s="119" t="s">
        <v>784</v>
      </c>
      <c r="E612" s="32" t="str">
        <f>D162 &amp; " " &amp; I609</f>
        <v>aurian senti</v>
      </c>
      <c r="F612" s="35" t="s">
        <v>766</v>
      </c>
      <c r="G612" s="32" t="str">
        <f>"aguen" &amp; " " &amp; I609</f>
        <v>aguen senti</v>
      </c>
      <c r="H612" s="119"/>
      <c r="I612" s="32"/>
      <c r="L612" s="32"/>
    </row>
    <row r="613" spans="1:12">
      <c r="A613" s="229"/>
      <c r="B613" s="35"/>
      <c r="C613" s="32"/>
      <c r="D613" s="119" t="s">
        <v>785</v>
      </c>
      <c r="E613" s="32" t="str">
        <f>D163 &amp; " " &amp; I609</f>
        <v>aurias senti</v>
      </c>
      <c r="F613" s="35" t="s">
        <v>767</v>
      </c>
      <c r="G613" s="32" t="str">
        <f>"agués" &amp; " " &amp; I609</f>
        <v>agués senti</v>
      </c>
      <c r="H613" s="119"/>
      <c r="I613" s="32"/>
      <c r="L613" s="32"/>
    </row>
    <row r="614" spans="1:12" ht="13.5" thickBot="1">
      <c r="A614" s="230"/>
      <c r="B614" s="47"/>
      <c r="C614" s="44"/>
      <c r="D614" s="121" t="s">
        <v>786</v>
      </c>
      <c r="E614" s="44" t="str">
        <f>D164 &amp; " " &amp; I609</f>
        <v>aurien senti</v>
      </c>
      <c r="F614" s="47"/>
      <c r="G614" s="44"/>
      <c r="H614" s="121"/>
      <c r="I614" s="44"/>
      <c r="L614" s="32"/>
    </row>
    <row r="615" spans="1:12" ht="13.5" thickBot="1">
      <c r="A615" s="169" t="s">
        <v>1283</v>
      </c>
      <c r="B615" s="48" t="s">
        <v>3181</v>
      </c>
      <c r="C615" s="49" t="str">
        <f>"avé" &amp; " " &amp; L615</f>
        <v>avé senti</v>
      </c>
      <c r="D615" s="55" t="s">
        <v>764</v>
      </c>
      <c r="E615" s="53" t="s">
        <v>4570</v>
      </c>
      <c r="F615" s="56"/>
      <c r="G615" s="53"/>
      <c r="H615" s="55" t="s">
        <v>761</v>
      </c>
      <c r="I615" s="53" t="s">
        <v>760</v>
      </c>
      <c r="L615" s="44" t="s">
        <v>760</v>
      </c>
    </row>
    <row r="616" spans="1:12">
      <c r="A616" s="226" t="s">
        <v>3305</v>
      </c>
      <c r="B616" s="67"/>
      <c r="C616" s="62"/>
      <c r="D616" s="100" t="s">
        <v>782</v>
      </c>
      <c r="E616" s="62" t="s">
        <v>4571</v>
      </c>
      <c r="F616" s="67"/>
      <c r="G616" s="62"/>
      <c r="H616" s="100"/>
      <c r="I616" s="62" t="s">
        <v>4533</v>
      </c>
      <c r="L616" s="53" t="s">
        <v>4533</v>
      </c>
    </row>
    <row r="617" spans="1:12">
      <c r="A617" s="227"/>
      <c r="B617" s="67"/>
      <c r="C617" s="62"/>
      <c r="D617" s="100" t="s">
        <v>783</v>
      </c>
      <c r="E617" s="62" t="s">
        <v>4572</v>
      </c>
      <c r="F617" s="67" t="s">
        <v>765</v>
      </c>
      <c r="G617" s="62" t="str">
        <f>"agues" &amp; " " &amp; I615</f>
        <v>agues senti</v>
      </c>
      <c r="H617" s="100"/>
      <c r="I617" s="62" t="str">
        <f>"avènt" &amp; " " &amp; I615</f>
        <v>avènt senti</v>
      </c>
      <c r="L617" s="62" t="str">
        <f>"avènt" &amp; " " &amp; L615</f>
        <v>avènt senti</v>
      </c>
    </row>
    <row r="618" spans="1:12">
      <c r="A618" s="228" t="s">
        <v>3308</v>
      </c>
      <c r="B618" s="67"/>
      <c r="C618" s="62"/>
      <c r="D618" s="100" t="s">
        <v>784</v>
      </c>
      <c r="E618" s="62" t="s">
        <v>4573</v>
      </c>
      <c r="F618" s="67" t="s">
        <v>766</v>
      </c>
      <c r="G618" s="62" t="str">
        <f>"aguen" &amp; " " &amp; I615</f>
        <v>aguen senti</v>
      </c>
      <c r="H618" s="100"/>
      <c r="I618" s="62"/>
      <c r="L618" s="62"/>
    </row>
    <row r="619" spans="1:12">
      <c r="A619" s="229"/>
      <c r="B619" s="67"/>
      <c r="C619" s="62"/>
      <c r="D619" s="100" t="s">
        <v>785</v>
      </c>
      <c r="E619" s="62" t="s">
        <v>4574</v>
      </c>
      <c r="F619" s="67" t="s">
        <v>767</v>
      </c>
      <c r="G619" s="62" t="str">
        <f>"agués" &amp; " " &amp; I615</f>
        <v>agués senti</v>
      </c>
      <c r="H619" s="100"/>
      <c r="I619" s="62"/>
      <c r="L619" s="62"/>
    </row>
    <row r="620" spans="1:12" ht="13.5" thickBot="1">
      <c r="A620" s="230"/>
      <c r="B620" s="80"/>
      <c r="C620" s="76"/>
      <c r="D620" s="105" t="s">
        <v>786</v>
      </c>
      <c r="E620" s="76" t="s">
        <v>4575</v>
      </c>
      <c r="F620" s="80"/>
      <c r="G620" s="76"/>
      <c r="H620" s="105"/>
      <c r="I620" s="76"/>
      <c r="L620" s="62"/>
    </row>
    <row r="621" spans="1:12" ht="13.5" thickBot="1">
      <c r="A621" s="169" t="s">
        <v>1284</v>
      </c>
      <c r="B621" s="18" t="s">
        <v>848</v>
      </c>
      <c r="C621" s="19" t="str">
        <f>"avé" &amp; " " &amp; L621</f>
        <v>avé servi</v>
      </c>
      <c r="D621" s="25" t="s">
        <v>854</v>
      </c>
      <c r="E621" s="23" t="str">
        <f>D159 &amp; " " &amp; I621</f>
        <v>auriéu servi</v>
      </c>
      <c r="F621" s="26"/>
      <c r="G621" s="23"/>
      <c r="H621" s="25" t="s">
        <v>847</v>
      </c>
      <c r="I621" s="23" t="s">
        <v>848</v>
      </c>
      <c r="L621" s="76" t="s">
        <v>848</v>
      </c>
    </row>
    <row r="622" spans="1:12">
      <c r="A622" s="226" t="s">
        <v>3305</v>
      </c>
      <c r="B622" s="35"/>
      <c r="C622" s="32"/>
      <c r="D622" s="119" t="s">
        <v>868</v>
      </c>
      <c r="E622" s="32" t="str">
        <f>D160 &amp; " " &amp; I621</f>
        <v>auriés servi</v>
      </c>
      <c r="F622" s="35"/>
      <c r="G622" s="32"/>
      <c r="H622" s="119"/>
      <c r="I622" s="146" t="s">
        <v>4595</v>
      </c>
      <c r="L622" s="23" t="s">
        <v>4595</v>
      </c>
    </row>
    <row r="623" spans="1:12">
      <c r="A623" s="227"/>
      <c r="B623" s="35"/>
      <c r="C623" s="32"/>
      <c r="D623" s="119" t="s">
        <v>869</v>
      </c>
      <c r="E623" s="32" t="str">
        <f>D161 &amp; " " &amp; I621</f>
        <v>aurié servi</v>
      </c>
      <c r="F623" s="35" t="s">
        <v>855</v>
      </c>
      <c r="G623" s="32" t="str">
        <f>"agues" &amp; " " &amp; I621</f>
        <v>agues servi</v>
      </c>
      <c r="H623" s="119"/>
      <c r="I623" s="32" t="str">
        <f>"avènt" &amp; " " &amp; I621</f>
        <v>avènt servi</v>
      </c>
      <c r="L623" s="146" t="str">
        <f>"avènt" &amp; " " &amp; L621</f>
        <v>avènt servi</v>
      </c>
    </row>
    <row r="624" spans="1:12">
      <c r="A624" s="228" t="s">
        <v>3308</v>
      </c>
      <c r="B624" s="35"/>
      <c r="C624" s="32"/>
      <c r="D624" s="119" t="s">
        <v>870</v>
      </c>
      <c r="E624" s="32" t="str">
        <f>D162 &amp; " " &amp; I621</f>
        <v>aurian servi</v>
      </c>
      <c r="F624" s="35" t="s">
        <v>856</v>
      </c>
      <c r="G624" s="32" t="str">
        <f>"aguen" &amp; " " &amp; I621</f>
        <v>aguen servi</v>
      </c>
      <c r="H624" s="119"/>
      <c r="I624" s="32"/>
      <c r="L624" s="32"/>
    </row>
    <row r="625" spans="1:12">
      <c r="A625" s="229"/>
      <c r="B625" s="35"/>
      <c r="C625" s="32"/>
      <c r="D625" s="119" t="s">
        <v>871</v>
      </c>
      <c r="E625" s="32" t="str">
        <f>D163 &amp; " " &amp; I621</f>
        <v>aurias servi</v>
      </c>
      <c r="F625" s="35" t="s">
        <v>851</v>
      </c>
      <c r="G625" s="32" t="str">
        <f>"agués" &amp; " " &amp; I621</f>
        <v>agués servi</v>
      </c>
      <c r="H625" s="119"/>
      <c r="I625" s="32"/>
      <c r="L625" s="32"/>
    </row>
    <row r="626" spans="1:12" ht="13.5" thickBot="1">
      <c r="A626" s="230"/>
      <c r="B626" s="47"/>
      <c r="C626" s="44"/>
      <c r="D626" s="121" t="s">
        <v>872</v>
      </c>
      <c r="E626" s="44" t="str">
        <f>D164 &amp; " " &amp; I621</f>
        <v>aurien servi</v>
      </c>
      <c r="F626" s="47"/>
      <c r="G626" s="44"/>
      <c r="H626" s="121"/>
      <c r="I626" s="44"/>
      <c r="L626" s="32"/>
    </row>
    <row r="627" spans="1:12" ht="13.5" thickBot="1">
      <c r="A627" s="169" t="s">
        <v>1285</v>
      </c>
      <c r="B627" s="48" t="s">
        <v>3180</v>
      </c>
      <c r="C627" s="49" t="str">
        <f>"avé" &amp; " " &amp; L627</f>
        <v>avé teissu</v>
      </c>
      <c r="D627" s="55" t="s">
        <v>4882</v>
      </c>
      <c r="E627" s="53" t="str">
        <f>D159 &amp; " " &amp; I627</f>
        <v>auriéu teissu</v>
      </c>
      <c r="F627" s="56"/>
      <c r="G627" s="53"/>
      <c r="H627" s="55" t="s">
        <v>4847</v>
      </c>
      <c r="I627" s="158" t="s">
        <v>4888</v>
      </c>
      <c r="L627" s="44" t="s">
        <v>4888</v>
      </c>
    </row>
    <row r="628" spans="1:12">
      <c r="A628" s="226" t="s">
        <v>3305</v>
      </c>
      <c r="B628" s="67"/>
      <c r="C628" s="62"/>
      <c r="D628" s="100" t="s">
        <v>4883</v>
      </c>
      <c r="E628" s="62" t="str">
        <f>D160 &amp; " " &amp; I627</f>
        <v>auriés teissu</v>
      </c>
      <c r="F628" s="67"/>
      <c r="G628" s="62"/>
      <c r="H628" s="100"/>
      <c r="I628" s="161" t="s">
        <v>4889</v>
      </c>
      <c r="L628" s="158" t="s">
        <v>4889</v>
      </c>
    </row>
    <row r="629" spans="1:12">
      <c r="A629" s="227"/>
      <c r="B629" s="67"/>
      <c r="C629" s="62"/>
      <c r="D629" s="100" t="s">
        <v>4884</v>
      </c>
      <c r="E629" s="62" t="str">
        <f>D161 &amp; " " &amp; I627</f>
        <v>aurié teissu</v>
      </c>
      <c r="F629" s="67" t="s">
        <v>3180</v>
      </c>
      <c r="G629" s="62" t="str">
        <f>"agues" &amp; " " &amp; I627</f>
        <v>agues teissu</v>
      </c>
      <c r="H629" s="100"/>
      <c r="I629" s="62" t="str">
        <f>"avènt" &amp; " " &amp; I627</f>
        <v>avènt teissu</v>
      </c>
      <c r="L629" s="161" t="str">
        <f>"avènt" &amp; " " &amp; L627</f>
        <v>avènt teissu</v>
      </c>
    </row>
    <row r="630" spans="1:12">
      <c r="A630" s="228" t="s">
        <v>3308</v>
      </c>
      <c r="B630" s="67"/>
      <c r="C630" s="62"/>
      <c r="D630" s="100" t="s">
        <v>4885</v>
      </c>
      <c r="E630" s="62" t="str">
        <f>D162 &amp; " " &amp; I627</f>
        <v>aurian teissu</v>
      </c>
      <c r="F630" s="67" t="s">
        <v>4854</v>
      </c>
      <c r="G630" s="62" t="str">
        <f>"aguen" &amp; " " &amp; I627</f>
        <v>aguen teissu</v>
      </c>
      <c r="H630" s="100"/>
      <c r="I630" s="62"/>
      <c r="L630" s="62"/>
    </row>
    <row r="631" spans="1:12">
      <c r="A631" s="229"/>
      <c r="B631" s="67"/>
      <c r="C631" s="62"/>
      <c r="D631" s="100" t="s">
        <v>4886</v>
      </c>
      <c r="E631" s="62" t="str">
        <f>D163 &amp; " " &amp; I627</f>
        <v>aurias teissu</v>
      </c>
      <c r="F631" s="67" t="s">
        <v>4855</v>
      </c>
      <c r="G631" s="62" t="str">
        <f>"agués" &amp; " " &amp; I627</f>
        <v>agués teissu</v>
      </c>
      <c r="H631" s="100"/>
      <c r="I631" s="62"/>
      <c r="L631" s="62"/>
    </row>
    <row r="632" spans="1:12" ht="13.5" thickBot="1">
      <c r="A632" s="230"/>
      <c r="B632" s="80"/>
      <c r="C632" s="76"/>
      <c r="D632" s="105" t="s">
        <v>4887</v>
      </c>
      <c r="E632" s="76" t="str">
        <f>D164 &amp; " " &amp; I627</f>
        <v>aurien teissu</v>
      </c>
      <c r="F632" s="80"/>
      <c r="G632" s="76"/>
      <c r="H632" s="105"/>
      <c r="I632" s="76"/>
      <c r="L632" s="62"/>
    </row>
    <row r="633" spans="1:12" ht="13.5" thickBot="1">
      <c r="A633" s="169" t="s">
        <v>1286</v>
      </c>
      <c r="B633" s="18" t="s">
        <v>3179</v>
      </c>
      <c r="C633" s="19" t="str">
        <f>"avé" &amp; " " &amp; L633</f>
        <v>avé temu</v>
      </c>
      <c r="D633" s="25" t="s">
        <v>4893</v>
      </c>
      <c r="E633" s="23" t="str">
        <f>D159 &amp; " " &amp; I633</f>
        <v>auriéu temu</v>
      </c>
      <c r="F633" s="26"/>
      <c r="G633" s="23"/>
      <c r="H633" s="25" t="s">
        <v>4894</v>
      </c>
      <c r="I633" s="23" t="s">
        <v>4895</v>
      </c>
      <c r="L633" s="76" t="s">
        <v>4895</v>
      </c>
    </row>
    <row r="634" spans="1:12">
      <c r="A634" s="226" t="s">
        <v>3305</v>
      </c>
      <c r="B634" s="35"/>
      <c r="C634" s="32"/>
      <c r="D634" s="119" t="s">
        <v>4900</v>
      </c>
      <c r="E634" s="32" t="str">
        <f>D160 &amp; " " &amp; I633</f>
        <v>auriés temu</v>
      </c>
      <c r="F634" s="35"/>
      <c r="G634" s="32"/>
      <c r="H634" s="119"/>
      <c r="I634" s="32" t="s">
        <v>4901</v>
      </c>
      <c r="L634" s="23" t="s">
        <v>4901</v>
      </c>
    </row>
    <row r="635" spans="1:12">
      <c r="A635" s="227"/>
      <c r="B635" s="35"/>
      <c r="C635" s="32"/>
      <c r="D635" s="119" t="s">
        <v>4905</v>
      </c>
      <c r="E635" s="32" t="str">
        <f>D161 &amp; " " &amp; I633</f>
        <v>aurié temu</v>
      </c>
      <c r="F635" s="35" t="s">
        <v>3179</v>
      </c>
      <c r="G635" s="32" t="str">
        <f>"agues" &amp; " " &amp; I633</f>
        <v>agues temu</v>
      </c>
      <c r="H635" s="119"/>
      <c r="I635" s="32" t="str">
        <f>"avènt" &amp; " " &amp; I633</f>
        <v>avènt temu</v>
      </c>
      <c r="L635" s="32" t="str">
        <f>"avènt" &amp; " " &amp; L633</f>
        <v>avènt temu</v>
      </c>
    </row>
    <row r="636" spans="1:12">
      <c r="A636" s="228" t="s">
        <v>3308</v>
      </c>
      <c r="B636" s="35"/>
      <c r="C636" s="32"/>
      <c r="D636" s="119" t="s">
        <v>4910</v>
      </c>
      <c r="E636" s="32" t="str">
        <f>D162 &amp; " " &amp; I633</f>
        <v>aurian temu</v>
      </c>
      <c r="F636" s="35" t="s">
        <v>4911</v>
      </c>
      <c r="G636" s="32" t="str">
        <f>"aguen" &amp; " " &amp; I633</f>
        <v>aguen temu</v>
      </c>
      <c r="H636" s="119"/>
      <c r="I636" s="32"/>
      <c r="L636" s="32"/>
    </row>
    <row r="637" spans="1:12">
      <c r="A637" s="229"/>
      <c r="B637" s="35"/>
      <c r="C637" s="32"/>
      <c r="D637" s="119" t="s">
        <v>4916</v>
      </c>
      <c r="E637" s="32" t="str">
        <f>D163 &amp; " " &amp; I633</f>
        <v>aurias temu</v>
      </c>
      <c r="F637" s="35" t="s">
        <v>4912</v>
      </c>
      <c r="G637" s="32" t="str">
        <f>"agués" &amp; " " &amp; I633</f>
        <v>agués temu</v>
      </c>
      <c r="H637" s="119"/>
      <c r="I637" s="32"/>
      <c r="L637" s="32"/>
    </row>
    <row r="638" spans="1:12" ht="13.5" thickBot="1">
      <c r="A638" s="230"/>
      <c r="B638" s="47"/>
      <c r="C638" s="44"/>
      <c r="D638" s="121" t="s">
        <v>4921</v>
      </c>
      <c r="E638" s="44" t="str">
        <f>D164 &amp; " " &amp; I633</f>
        <v>aurien temu</v>
      </c>
      <c r="F638" s="47"/>
      <c r="G638" s="44"/>
      <c r="H638" s="121"/>
      <c r="I638" s="44"/>
      <c r="L638" s="32"/>
    </row>
    <row r="639" spans="1:12" ht="13.5" thickBot="1">
      <c r="A639" s="169" t="s">
        <v>811</v>
      </c>
      <c r="B639" s="48" t="s">
        <v>3178</v>
      </c>
      <c r="C639" s="49" t="str">
        <f>"avé" &amp; " " &amp; L639</f>
        <v>avé tengu</v>
      </c>
      <c r="D639" s="55" t="s">
        <v>4974</v>
      </c>
      <c r="E639" s="53" t="str">
        <f>D159 &amp; " " &amp; I639</f>
        <v>auriéu tengu</v>
      </c>
      <c r="F639" s="56"/>
      <c r="G639" s="53"/>
      <c r="H639" s="55" t="s">
        <v>4935</v>
      </c>
      <c r="I639" s="158" t="s">
        <v>4954</v>
      </c>
      <c r="L639" s="44" t="s">
        <v>4954</v>
      </c>
    </row>
    <row r="640" spans="1:12">
      <c r="A640" s="226" t="s">
        <v>3305</v>
      </c>
      <c r="B640" s="67"/>
      <c r="C640" s="62"/>
      <c r="D640" s="100" t="s">
        <v>4975</v>
      </c>
      <c r="E640" s="62" t="str">
        <f>D160 &amp; " " &amp; I639</f>
        <v>auriés tengu</v>
      </c>
      <c r="F640" s="67"/>
      <c r="G640" s="62"/>
      <c r="H640" s="100"/>
      <c r="I640" s="161" t="s">
        <v>4955</v>
      </c>
      <c r="L640" s="158" t="s">
        <v>4955</v>
      </c>
    </row>
    <row r="641" spans="1:12">
      <c r="A641" s="227"/>
      <c r="B641" s="67"/>
      <c r="C641" s="62"/>
      <c r="D641" s="100" t="s">
        <v>4976</v>
      </c>
      <c r="E641" s="62" t="str">
        <f>D161 &amp; " " &amp; I639</f>
        <v>aurié tengu</v>
      </c>
      <c r="F641" s="160" t="s">
        <v>4953</v>
      </c>
      <c r="G641" s="62" t="str">
        <f>"agues" &amp; " " &amp; I639</f>
        <v>agues tengu</v>
      </c>
      <c r="H641" s="100"/>
      <c r="I641" s="62" t="str">
        <f>"avènt" &amp; " " &amp; I639</f>
        <v>avènt tengu</v>
      </c>
      <c r="L641" s="161" t="str">
        <f>"avènt" &amp; " " &amp; L639</f>
        <v>avènt tengu</v>
      </c>
    </row>
    <row r="642" spans="1:12">
      <c r="A642" s="228" t="s">
        <v>3308</v>
      </c>
      <c r="B642" s="67"/>
      <c r="C642" s="62"/>
      <c r="D642" s="100" t="s">
        <v>4977</v>
      </c>
      <c r="E642" s="62" t="str">
        <f>D162 &amp; " " &amp; I639</f>
        <v>aurian tengu</v>
      </c>
      <c r="F642" s="67" t="s">
        <v>4943</v>
      </c>
      <c r="G642" s="62" t="str">
        <f>"aguen" &amp; " " &amp; I639</f>
        <v>aguen tengu</v>
      </c>
      <c r="H642" s="100"/>
      <c r="I642" s="62"/>
      <c r="L642" s="62"/>
    </row>
    <row r="643" spans="1:12">
      <c r="A643" s="229"/>
      <c r="B643" s="67"/>
      <c r="C643" s="62"/>
      <c r="D643" s="100" t="s">
        <v>4978</v>
      </c>
      <c r="E643" s="62" t="str">
        <f>D163 &amp; " " &amp; I639</f>
        <v>aurias tengu</v>
      </c>
      <c r="F643" s="67" t="s">
        <v>4944</v>
      </c>
      <c r="G643" s="62" t="str">
        <f>"agués" &amp; " " &amp; I639</f>
        <v>agués tengu</v>
      </c>
      <c r="H643" s="100"/>
      <c r="I643" s="62"/>
      <c r="L643" s="62"/>
    </row>
    <row r="644" spans="1:12" ht="13.5" thickBot="1">
      <c r="A644" s="230"/>
      <c r="B644" s="101"/>
      <c r="C644" s="102"/>
      <c r="D644" s="103" t="s">
        <v>4979</v>
      </c>
      <c r="E644" s="76" t="str">
        <f>D164 &amp; " " &amp; I639</f>
        <v>aurien tengu</v>
      </c>
      <c r="F644" s="80"/>
      <c r="G644" s="102"/>
      <c r="H644" s="103"/>
      <c r="I644" s="102"/>
      <c r="L644" s="62"/>
    </row>
    <row r="645" spans="1:12" ht="13.5" thickBot="1">
      <c r="A645" s="169" t="s">
        <v>1287</v>
      </c>
      <c r="B645" s="18" t="s">
        <v>3177</v>
      </c>
      <c r="C645" s="19" t="str">
        <f>"avé" &amp; " " &amp; L645</f>
        <v>avé tòut</v>
      </c>
      <c r="D645" s="25" t="s">
        <v>5017</v>
      </c>
      <c r="E645" s="23" t="str">
        <f>D159 &amp; " " &amp; I645</f>
        <v>auriéu tòut</v>
      </c>
      <c r="F645" s="26"/>
      <c r="G645" s="23"/>
      <c r="H645" s="25" t="s">
        <v>4988</v>
      </c>
      <c r="I645" s="143" t="s">
        <v>5023</v>
      </c>
      <c r="L645" s="102" t="s">
        <v>5023</v>
      </c>
    </row>
    <row r="646" spans="1:12">
      <c r="A646" s="226" t="s">
        <v>3305</v>
      </c>
      <c r="B646" s="35"/>
      <c r="C646" s="32"/>
      <c r="D646" s="119" t="s">
        <v>5018</v>
      </c>
      <c r="E646" s="32" t="str">
        <f>D160 &amp; " " &amp; I645</f>
        <v>auriés tòut</v>
      </c>
      <c r="F646" s="35"/>
      <c r="G646" s="32"/>
      <c r="H646" s="119"/>
      <c r="I646" s="146" t="s">
        <v>5024</v>
      </c>
      <c r="L646" s="143" t="s">
        <v>5024</v>
      </c>
    </row>
    <row r="647" spans="1:12">
      <c r="A647" s="227"/>
      <c r="B647" s="35"/>
      <c r="C647" s="32"/>
      <c r="D647" s="119" t="s">
        <v>5019</v>
      </c>
      <c r="E647" s="32" t="str">
        <f>D161 &amp; " " &amp; I645</f>
        <v>aurié tòut</v>
      </c>
      <c r="F647" s="145" t="s">
        <v>5025</v>
      </c>
      <c r="G647" s="32" t="str">
        <f>"agues" &amp; " " &amp; I645</f>
        <v>agues tòut</v>
      </c>
      <c r="H647" s="119"/>
      <c r="I647" s="32" t="str">
        <f>"avènt" &amp; " " &amp; I645</f>
        <v>avènt tòut</v>
      </c>
      <c r="L647" s="146" t="str">
        <f>"avènt" &amp; " " &amp; L645</f>
        <v>avènt tòut</v>
      </c>
    </row>
    <row r="648" spans="1:12">
      <c r="A648" s="228" t="s">
        <v>3308</v>
      </c>
      <c r="B648" s="35"/>
      <c r="C648" s="32"/>
      <c r="D648" s="119" t="s">
        <v>5020</v>
      </c>
      <c r="E648" s="32" t="str">
        <f>D162 &amp; " " &amp; I645</f>
        <v>aurian tòut</v>
      </c>
      <c r="F648" s="35" t="s">
        <v>4997</v>
      </c>
      <c r="G648" s="32" t="str">
        <f>"aguen" &amp; " " &amp; I645</f>
        <v>aguen tòut</v>
      </c>
      <c r="H648" s="119"/>
      <c r="I648" s="32"/>
      <c r="L648" s="32"/>
    </row>
    <row r="649" spans="1:12">
      <c r="A649" s="229"/>
      <c r="B649" s="35"/>
      <c r="C649" s="32"/>
      <c r="D649" s="119" t="s">
        <v>5021</v>
      </c>
      <c r="E649" s="32" t="str">
        <f>D163 &amp; " " &amp; I645</f>
        <v>aurias tòut</v>
      </c>
      <c r="F649" s="35" t="s">
        <v>5002</v>
      </c>
      <c r="G649" s="32" t="str">
        <f>"agués" &amp; " " &amp; I645</f>
        <v>agués tòut</v>
      </c>
      <c r="H649" s="119"/>
      <c r="I649" s="32"/>
      <c r="L649" s="32"/>
    </row>
    <row r="650" spans="1:12" ht="13.5" thickBot="1">
      <c r="A650" s="230"/>
      <c r="B650" s="124"/>
      <c r="C650" s="125"/>
      <c r="D650" s="129" t="s">
        <v>5022</v>
      </c>
      <c r="E650" s="44" t="str">
        <f>D164 &amp; " " &amp; I645</f>
        <v>aurien tòut</v>
      </c>
      <c r="F650" s="47"/>
      <c r="G650" s="125"/>
      <c r="H650" s="129"/>
      <c r="I650" s="125"/>
      <c r="L650" s="32"/>
    </row>
    <row r="651" spans="1:12" ht="13.5" thickBot="1">
      <c r="A651" s="169" t="s">
        <v>1288</v>
      </c>
      <c r="B651" s="48" t="s">
        <v>3176</v>
      </c>
      <c r="C651" s="49" t="str">
        <f>"avé" &amp; " " &amp; L651</f>
        <v>avé tors</v>
      </c>
      <c r="D651" s="55" t="s">
        <v>5054</v>
      </c>
      <c r="E651" s="53" t="str">
        <f>D159 &amp; " " &amp; I651</f>
        <v>auriéu tors</v>
      </c>
      <c r="F651" s="56"/>
      <c r="G651" s="53"/>
      <c r="H651" s="156" t="s">
        <v>5061</v>
      </c>
      <c r="I651" s="158" t="s">
        <v>5027</v>
      </c>
      <c r="L651" s="125" t="s">
        <v>5027</v>
      </c>
    </row>
    <row r="652" spans="1:12">
      <c r="A652" s="226" t="s">
        <v>3305</v>
      </c>
      <c r="B652" s="67"/>
      <c r="C652" s="62"/>
      <c r="D652" s="100" t="s">
        <v>5055</v>
      </c>
      <c r="E652" s="62" t="str">
        <f>D160 &amp; " " &amp; I651</f>
        <v>auriés tors</v>
      </c>
      <c r="F652" s="67"/>
      <c r="G652" s="62"/>
      <c r="H652" s="100"/>
      <c r="I652" s="161" t="s">
        <v>5062</v>
      </c>
      <c r="L652" s="158" t="s">
        <v>5062</v>
      </c>
    </row>
    <row r="653" spans="1:12">
      <c r="A653" s="227"/>
      <c r="B653" s="67"/>
      <c r="C653" s="62"/>
      <c r="D653" s="100" t="s">
        <v>5056</v>
      </c>
      <c r="E653" s="62" t="str">
        <f>D161 &amp; " " &amp; I651</f>
        <v>aurié tors</v>
      </c>
      <c r="F653" s="160" t="s">
        <v>3176</v>
      </c>
      <c r="G653" s="62" t="str">
        <f>"agues" &amp; " " &amp; I651</f>
        <v>agues tors</v>
      </c>
      <c r="H653" s="100"/>
      <c r="I653" s="62" t="str">
        <f>"avènt" &amp; " " &amp; I651</f>
        <v>avènt tors</v>
      </c>
      <c r="L653" s="161" t="str">
        <f>"avènt" &amp; " " &amp; L651</f>
        <v>avènt tors</v>
      </c>
    </row>
    <row r="654" spans="1:12">
      <c r="A654" s="228" t="s">
        <v>3308</v>
      </c>
      <c r="B654" s="67"/>
      <c r="C654" s="62"/>
      <c r="D654" s="100" t="s">
        <v>5057</v>
      </c>
      <c r="E654" s="62" t="str">
        <f>D162 &amp; " " &amp; I651</f>
        <v>aurian tors</v>
      </c>
      <c r="F654" s="160" t="s">
        <v>5060</v>
      </c>
      <c r="G654" s="62" t="str">
        <f>"aguen" &amp; " " &amp; I651</f>
        <v>aguen tors</v>
      </c>
      <c r="H654" s="100"/>
      <c r="I654" s="62"/>
      <c r="L654" s="62"/>
    </row>
    <row r="655" spans="1:12">
      <c r="A655" s="229"/>
      <c r="B655" s="67"/>
      <c r="C655" s="62"/>
      <c r="D655" s="100" t="s">
        <v>5058</v>
      </c>
      <c r="E655" s="62" t="str">
        <f>D163 &amp; " " &amp; I651</f>
        <v>aurias tors</v>
      </c>
      <c r="F655" s="160" t="s">
        <v>5029</v>
      </c>
      <c r="G655" s="62" t="str">
        <f>"agués" &amp; " " &amp; I651</f>
        <v>agués tors</v>
      </c>
      <c r="H655" s="100"/>
      <c r="I655" s="62"/>
      <c r="L655" s="62"/>
    </row>
    <row r="656" spans="1:12" ht="13.5" thickBot="1">
      <c r="A656" s="230"/>
      <c r="B656" s="80"/>
      <c r="C656" s="76"/>
      <c r="D656" s="105" t="s">
        <v>5059</v>
      </c>
      <c r="E656" s="76" t="str">
        <f>D164 &amp; " " &amp; I651</f>
        <v>aurien tors</v>
      </c>
      <c r="F656" s="80"/>
      <c r="G656" s="76"/>
      <c r="H656" s="105"/>
      <c r="I656" s="76"/>
      <c r="L656" s="62"/>
    </row>
    <row r="657" spans="1:12" ht="13.5" thickBot="1">
      <c r="A657" s="169" t="s">
        <v>68</v>
      </c>
      <c r="B657" s="137" t="s">
        <v>3175</v>
      </c>
      <c r="C657" s="27" t="str">
        <f>"avé" &amp; " " &amp; L657</f>
        <v>avé tra</v>
      </c>
      <c r="D657" s="34" t="s">
        <v>4610</v>
      </c>
      <c r="E657" s="23" t="str">
        <f>D159 &amp; " " &amp; I657</f>
        <v>auriéu tra</v>
      </c>
      <c r="F657" s="26" t="s">
        <v>77</v>
      </c>
      <c r="G657" s="27"/>
      <c r="H657" s="180" t="s">
        <v>4629</v>
      </c>
      <c r="I657" s="182" t="s">
        <v>4596</v>
      </c>
      <c r="L657" s="76" t="s">
        <v>4596</v>
      </c>
    </row>
    <row r="658" spans="1:12">
      <c r="A658" s="226" t="s">
        <v>3305</v>
      </c>
      <c r="B658" s="35"/>
      <c r="C658" s="32"/>
      <c r="D658" s="119" t="s">
        <v>4611</v>
      </c>
      <c r="E658" s="32" t="str">
        <f>D160 &amp; " " &amp; I657</f>
        <v>auriés tra</v>
      </c>
      <c r="F658" s="35"/>
      <c r="G658" s="32"/>
      <c r="H658" s="119"/>
      <c r="I658" s="32" t="s">
        <v>4597</v>
      </c>
      <c r="L658" s="182" t="s">
        <v>4597</v>
      </c>
    </row>
    <row r="659" spans="1:12">
      <c r="A659" s="227"/>
      <c r="B659" s="35"/>
      <c r="C659" s="32"/>
      <c r="D659" s="119" t="s">
        <v>4612</v>
      </c>
      <c r="E659" s="32" t="str">
        <f>D161 &amp; " " &amp; I657</f>
        <v>aurié tra</v>
      </c>
      <c r="F659" s="145" t="s">
        <v>4616</v>
      </c>
      <c r="G659" s="32" t="str">
        <f>"agues" &amp; " " &amp; I657</f>
        <v>agues tra</v>
      </c>
      <c r="H659" s="119"/>
      <c r="I659" s="32" t="str">
        <f>"avènt" &amp; " " &amp; I657</f>
        <v>avènt tra</v>
      </c>
      <c r="L659" s="32" t="str">
        <f>"avènt" &amp; " " &amp; L657</f>
        <v>avènt tra</v>
      </c>
    </row>
    <row r="660" spans="1:12">
      <c r="A660" s="228" t="s">
        <v>3308</v>
      </c>
      <c r="B660" s="35"/>
      <c r="C660" s="32"/>
      <c r="D660" s="119" t="s">
        <v>4613</v>
      </c>
      <c r="E660" s="32" t="str">
        <f>D162 &amp; " " &amp; I657</f>
        <v>aurian tra</v>
      </c>
      <c r="F660" s="35" t="s">
        <v>974</v>
      </c>
      <c r="G660" s="32" t="str">
        <f>"aguen" &amp; " " &amp; I657</f>
        <v>aguen tra</v>
      </c>
      <c r="H660" s="119"/>
      <c r="I660" s="32"/>
      <c r="L660" s="32"/>
    </row>
    <row r="661" spans="1:12">
      <c r="A661" s="229"/>
      <c r="B661" s="35"/>
      <c r="C661" s="32"/>
      <c r="D661" s="119" t="s">
        <v>4614</v>
      </c>
      <c r="E661" s="32" t="str">
        <f>D163 &amp; " " &amp; I657</f>
        <v>aurias tra</v>
      </c>
      <c r="F661" s="35" t="s">
        <v>959</v>
      </c>
      <c r="G661" s="32" t="str">
        <f>"agués" &amp; " " &amp; I657</f>
        <v>agués tra</v>
      </c>
      <c r="H661" s="119"/>
      <c r="I661" s="32"/>
      <c r="L661" s="32"/>
    </row>
    <row r="662" spans="1:12" ht="13.5" thickBot="1">
      <c r="A662" s="230"/>
      <c r="B662" s="47"/>
      <c r="C662" s="44"/>
      <c r="D662" s="121" t="s">
        <v>4615</v>
      </c>
      <c r="E662" s="44" t="str">
        <f>D164 &amp; " " &amp; I657</f>
        <v>aurien tra</v>
      </c>
      <c r="F662" s="47"/>
      <c r="G662" s="44"/>
      <c r="H662" s="121"/>
      <c r="I662" s="44"/>
      <c r="L662" s="32"/>
    </row>
    <row r="663" spans="1:12" ht="13.5" thickBot="1">
      <c r="A663" s="169" t="s">
        <v>1289</v>
      </c>
      <c r="B663" s="48" t="s">
        <v>3174</v>
      </c>
      <c r="C663" s="49" t="str">
        <f>"avé" &amp; " " &amp; L663</f>
        <v>avé ubert</v>
      </c>
      <c r="D663" s="55" t="s">
        <v>5067</v>
      </c>
      <c r="E663" s="53" t="str">
        <f>D159 &amp; " " &amp; I663</f>
        <v>auriéu ubert</v>
      </c>
      <c r="F663" s="56"/>
      <c r="G663" s="53"/>
      <c r="H663" s="55" t="s">
        <v>5068</v>
      </c>
      <c r="I663" s="53" t="s">
        <v>5069</v>
      </c>
      <c r="L663" s="44" t="s">
        <v>5069</v>
      </c>
    </row>
    <row r="664" spans="1:12">
      <c r="A664" s="226" t="s">
        <v>3305</v>
      </c>
      <c r="B664" s="67"/>
      <c r="C664" s="62"/>
      <c r="D664" s="100" t="s">
        <v>5074</v>
      </c>
      <c r="E664" s="62" t="str">
        <f>D160 &amp; " " &amp; I663</f>
        <v>auriés ubert</v>
      </c>
      <c r="F664" s="67"/>
      <c r="G664" s="62"/>
      <c r="H664" s="100"/>
      <c r="I664" s="62" t="s">
        <v>5075</v>
      </c>
      <c r="L664" s="53" t="s">
        <v>5075</v>
      </c>
    </row>
    <row r="665" spans="1:12">
      <c r="A665" s="227"/>
      <c r="B665" s="67"/>
      <c r="C665" s="62"/>
      <c r="D665" s="100" t="s">
        <v>5079</v>
      </c>
      <c r="E665" s="62" t="str">
        <f>D161 &amp; " " &amp; I663</f>
        <v>aurié ubert</v>
      </c>
      <c r="F665" s="160" t="s">
        <v>5100</v>
      </c>
      <c r="G665" s="62" t="str">
        <f>"agues" &amp; " " &amp; I663</f>
        <v>agues ubert</v>
      </c>
      <c r="H665" s="100"/>
      <c r="I665" s="62" t="str">
        <f>"avènt" &amp; " " &amp; I663</f>
        <v>avènt ubert</v>
      </c>
      <c r="L665" s="62" t="str">
        <f>"avènt" &amp; " " &amp; L663</f>
        <v>avènt ubert</v>
      </c>
    </row>
    <row r="666" spans="1:12">
      <c r="A666" s="228" t="s">
        <v>3308</v>
      </c>
      <c r="B666" s="67"/>
      <c r="C666" s="62"/>
      <c r="D666" s="100" t="s">
        <v>5086</v>
      </c>
      <c r="E666" s="62" t="str">
        <f>D162 &amp; " " &amp; I663</f>
        <v>aurian ubert</v>
      </c>
      <c r="F666" s="67" t="s">
        <v>5087</v>
      </c>
      <c r="G666" s="62" t="str">
        <f>"aguen" &amp; " " &amp; I663</f>
        <v>aguen ubert</v>
      </c>
      <c r="H666" s="100"/>
      <c r="I666" s="62"/>
      <c r="L666" s="62"/>
    </row>
    <row r="667" spans="1:12">
      <c r="A667" s="229"/>
      <c r="B667" s="67"/>
      <c r="C667" s="62"/>
      <c r="D667" s="100" t="s">
        <v>5094</v>
      </c>
      <c r="E667" s="62" t="str">
        <f>D163 &amp; " " &amp; I663</f>
        <v>aurias ubert</v>
      </c>
      <c r="F667" s="67" t="s">
        <v>5088</v>
      </c>
      <c r="G667" s="62" t="str">
        <f>"agués" &amp; " " &amp; I663</f>
        <v>agués ubert</v>
      </c>
      <c r="H667" s="100"/>
      <c r="I667" s="62"/>
      <c r="L667" s="62"/>
    </row>
    <row r="668" spans="1:12" ht="13.5" thickBot="1">
      <c r="A668" s="230"/>
      <c r="B668" s="80"/>
      <c r="C668" s="76"/>
      <c r="D668" s="105" t="s">
        <v>5099</v>
      </c>
      <c r="E668" s="76" t="str">
        <f>D164 &amp; " " &amp; I663</f>
        <v>aurien ubert</v>
      </c>
      <c r="F668" s="80"/>
      <c r="G668" s="76"/>
      <c r="H668" s="105"/>
      <c r="I668" s="76"/>
      <c r="L668" s="62"/>
    </row>
    <row r="669" spans="1:12" ht="13.5" thickBot="1">
      <c r="A669" s="169" t="s">
        <v>1290</v>
      </c>
      <c r="B669" s="18" t="s">
        <v>3173</v>
      </c>
      <c r="C669" s="19" t="str">
        <f>"avé" &amp; " " &amp; L669</f>
        <v>avé vaugu</v>
      </c>
      <c r="D669" s="25" t="s">
        <v>4638</v>
      </c>
      <c r="E669" s="23" t="str">
        <f>D159 &amp; " " &amp; I669</f>
        <v>auriéu vaugu</v>
      </c>
      <c r="F669" s="26"/>
      <c r="G669" s="23"/>
      <c r="H669" s="25" t="s">
        <v>100</v>
      </c>
      <c r="I669" s="23" t="s">
        <v>99</v>
      </c>
      <c r="L669" s="76" t="s">
        <v>99</v>
      </c>
    </row>
    <row r="670" spans="1:12">
      <c r="A670" s="226" t="s">
        <v>3305</v>
      </c>
      <c r="B670" s="35"/>
      <c r="C670" s="32"/>
      <c r="D670" s="119" t="s">
        <v>4639</v>
      </c>
      <c r="E670" s="32" t="str">
        <f>D160 &amp; " " &amp; I669</f>
        <v>auriés vaugu</v>
      </c>
      <c r="F670" s="35"/>
      <c r="G670" s="32"/>
      <c r="H670" s="119"/>
      <c r="I670" s="146" t="s">
        <v>4655</v>
      </c>
      <c r="L670" s="23" t="s">
        <v>4655</v>
      </c>
    </row>
    <row r="671" spans="1:12">
      <c r="A671" s="227"/>
      <c r="B671" s="35"/>
      <c r="C671" s="32"/>
      <c r="D671" s="119" t="s">
        <v>4640</v>
      </c>
      <c r="E671" s="32" t="str">
        <f>D161 &amp; " " &amp; I669</f>
        <v>aurié vaugu</v>
      </c>
      <c r="F671" s="145" t="s">
        <v>976</v>
      </c>
      <c r="G671" s="32" t="str">
        <f>"agues" &amp; " " &amp; I669</f>
        <v>agues vaugu</v>
      </c>
      <c r="H671" s="119"/>
      <c r="I671" s="32" t="str">
        <f>"avènt" &amp; " " &amp; I669</f>
        <v>avènt vaugu</v>
      </c>
      <c r="L671" s="146" t="str">
        <f>"avènt" &amp; " " &amp; L669</f>
        <v>avènt vaugu</v>
      </c>
    </row>
    <row r="672" spans="1:12">
      <c r="A672" s="228" t="s">
        <v>3308</v>
      </c>
      <c r="B672" s="35"/>
      <c r="C672" s="32"/>
      <c r="D672" s="119" t="s">
        <v>4641</v>
      </c>
      <c r="E672" s="32" t="str">
        <f>D162 &amp; " " &amp; I669</f>
        <v>aurian vaugu</v>
      </c>
      <c r="F672" s="35" t="s">
        <v>977</v>
      </c>
      <c r="G672" s="32" t="str">
        <f>"aguen" &amp; " " &amp; I669</f>
        <v>aguen vaugu</v>
      </c>
      <c r="H672" s="119"/>
      <c r="I672" s="32"/>
      <c r="L672" s="32"/>
    </row>
    <row r="673" spans="1:12">
      <c r="A673" s="229"/>
      <c r="B673" s="35"/>
      <c r="C673" s="32"/>
      <c r="D673" s="119" t="s">
        <v>4642</v>
      </c>
      <c r="E673" s="32" t="str">
        <f>D163 &amp; " " &amp; I669</f>
        <v>aurias vaugu</v>
      </c>
      <c r="F673" s="35" t="s">
        <v>978</v>
      </c>
      <c r="G673" s="32" t="str">
        <f>"agués" &amp; " " &amp; I669</f>
        <v>agués vaugu</v>
      </c>
      <c r="H673" s="119"/>
      <c r="I673" s="32"/>
      <c r="L673" s="32"/>
    </row>
    <row r="674" spans="1:12" ht="13.5" thickBot="1">
      <c r="A674" s="230"/>
      <c r="B674" s="124"/>
      <c r="C674" s="125"/>
      <c r="D674" s="129" t="s">
        <v>4643</v>
      </c>
      <c r="E674" s="44" t="str">
        <f>D164 &amp; " " &amp; I669</f>
        <v>aurien vaugu</v>
      </c>
      <c r="F674" s="47"/>
      <c r="G674" s="125"/>
      <c r="H674" s="129"/>
      <c r="I674" s="125"/>
      <c r="L674" s="32"/>
    </row>
    <row r="675" spans="1:12" ht="13.5" thickBot="1">
      <c r="A675" s="169" t="s">
        <v>1291</v>
      </c>
      <c r="B675" s="48" t="s">
        <v>3172</v>
      </c>
      <c r="C675" s="49" t="str">
        <f>"avé" &amp; " " &amp; L675</f>
        <v>avé vist</v>
      </c>
      <c r="D675" s="55" t="s">
        <v>3</v>
      </c>
      <c r="E675" s="53" t="str">
        <f>D159 &amp; " " &amp; I675</f>
        <v>auriéu vist</v>
      </c>
      <c r="F675" s="56"/>
      <c r="G675" s="53"/>
      <c r="H675" s="55" t="s">
        <v>102</v>
      </c>
      <c r="I675" s="53" t="s">
        <v>101</v>
      </c>
      <c r="L675" s="125" t="s">
        <v>101</v>
      </c>
    </row>
    <row r="676" spans="1:12">
      <c r="A676" s="226" t="s">
        <v>3305</v>
      </c>
      <c r="B676" s="67"/>
      <c r="C676" s="62"/>
      <c r="D676" s="100" t="s">
        <v>20</v>
      </c>
      <c r="E676" s="62" t="str">
        <f>D160 &amp; " " &amp; I675</f>
        <v>auriés vist</v>
      </c>
      <c r="F676" s="67"/>
      <c r="G676" s="62"/>
      <c r="H676" s="100"/>
      <c r="I676" s="161" t="s">
        <v>4673</v>
      </c>
      <c r="L676" s="53" t="s">
        <v>4673</v>
      </c>
    </row>
    <row r="677" spans="1:12">
      <c r="A677" s="227"/>
      <c r="B677" s="67"/>
      <c r="C677" s="62"/>
      <c r="D677" s="100" t="s">
        <v>21</v>
      </c>
      <c r="E677" s="62" t="str">
        <f>D161 &amp; " " &amp; I675</f>
        <v>aurié vist</v>
      </c>
      <c r="F677" s="67" t="s">
        <v>4</v>
      </c>
      <c r="G677" s="62" t="str">
        <f>"agues" &amp; " " &amp; I675</f>
        <v>agues vist</v>
      </c>
      <c r="H677" s="100"/>
      <c r="I677" s="62" t="str">
        <f>"avènt" &amp; " " &amp; I675</f>
        <v>avènt vist</v>
      </c>
      <c r="L677" s="161" t="str">
        <f>"avènt" &amp; " " &amp; L675</f>
        <v>avènt vist</v>
      </c>
    </row>
    <row r="678" spans="1:12">
      <c r="A678" s="228" t="s">
        <v>3308</v>
      </c>
      <c r="B678" s="67"/>
      <c r="C678" s="62"/>
      <c r="D678" s="100" t="s">
        <v>22</v>
      </c>
      <c r="E678" s="62" t="str">
        <f>D162 &amp; " " &amp; I675</f>
        <v>aurian vist</v>
      </c>
      <c r="F678" s="160" t="s">
        <v>4672</v>
      </c>
      <c r="G678" s="62" t="str">
        <f>"aguen" &amp; " " &amp; I675</f>
        <v>aguen vist</v>
      </c>
      <c r="H678" s="100"/>
      <c r="I678" s="62"/>
      <c r="L678" s="62"/>
    </row>
    <row r="679" spans="1:12">
      <c r="A679" s="229"/>
      <c r="B679" s="67"/>
      <c r="C679" s="62"/>
      <c r="D679" s="100" t="s">
        <v>23</v>
      </c>
      <c r="E679" s="62" t="str">
        <f>D163 &amp; " " &amp; I675</f>
        <v>aurias vist</v>
      </c>
      <c r="F679" s="160" t="s">
        <v>4659</v>
      </c>
      <c r="G679" s="62" t="str">
        <f>"agués" &amp; " " &amp; I675</f>
        <v>agués vist</v>
      </c>
      <c r="H679" s="100"/>
      <c r="I679" s="62"/>
      <c r="L679" s="62"/>
    </row>
    <row r="680" spans="1:12" ht="13.5" thickBot="1">
      <c r="A680" s="230"/>
      <c r="B680" s="80"/>
      <c r="C680" s="76"/>
      <c r="D680" s="105" t="s">
        <v>24</v>
      </c>
      <c r="E680" s="102" t="str">
        <f>D164 &amp; " " &amp; I675</f>
        <v>aurien vist</v>
      </c>
      <c r="F680" s="80"/>
      <c r="G680" s="76"/>
      <c r="H680" s="105"/>
      <c r="I680" s="76"/>
      <c r="L680" s="62"/>
    </row>
    <row r="681" spans="1:12" ht="13.5" thickBot="1">
      <c r="A681" s="169" t="s">
        <v>1292</v>
      </c>
      <c r="B681" s="137" t="s">
        <v>3171</v>
      </c>
      <c r="C681" s="37" t="str">
        <f>"avé" &amp; " " &amp; L681</f>
        <v>avé viscu</v>
      </c>
      <c r="D681" s="34" t="s">
        <v>3725</v>
      </c>
      <c r="E681" s="23" t="str">
        <f>D159 &amp; " " &amp; I681</f>
        <v>auriéu viscu</v>
      </c>
      <c r="F681" s="26"/>
      <c r="G681" s="27"/>
      <c r="H681" s="180" t="s">
        <v>5143</v>
      </c>
      <c r="I681" s="182" t="s">
        <v>5144</v>
      </c>
      <c r="L681" s="76" t="s">
        <v>5144</v>
      </c>
    </row>
    <row r="682" spans="1:12">
      <c r="A682" s="226" t="s">
        <v>3305</v>
      </c>
      <c r="B682" s="35"/>
      <c r="C682" s="32"/>
      <c r="D682" s="119" t="s">
        <v>3726</v>
      </c>
      <c r="E682" s="32" t="str">
        <f>D160 &amp; " " &amp; I681</f>
        <v>auriés viscu</v>
      </c>
      <c r="F682" s="35"/>
      <c r="G682" s="32"/>
      <c r="H682" s="119"/>
      <c r="I682" s="146" t="s">
        <v>5145</v>
      </c>
      <c r="L682" s="182" t="s">
        <v>5145</v>
      </c>
    </row>
    <row r="683" spans="1:12">
      <c r="A683" s="227"/>
      <c r="B683" s="35"/>
      <c r="C683" s="32"/>
      <c r="D683" s="119" t="s">
        <v>3727</v>
      </c>
      <c r="E683" s="32" t="str">
        <f>D161 &amp; " " &amp; I681</f>
        <v>aurié viscu</v>
      </c>
      <c r="F683" s="145" t="s">
        <v>5142</v>
      </c>
      <c r="G683" s="32" t="str">
        <f>"agues" &amp; " " &amp; I681</f>
        <v>agues viscu</v>
      </c>
      <c r="H683" s="119"/>
      <c r="I683" s="32" t="str">
        <f>"avènt" &amp; " " &amp; I681</f>
        <v>avènt viscu</v>
      </c>
      <c r="L683" s="146" t="str">
        <f>"avènt" &amp; " " &amp; L681</f>
        <v>avènt viscu</v>
      </c>
    </row>
    <row r="684" spans="1:12">
      <c r="A684" s="228" t="s">
        <v>3308</v>
      </c>
      <c r="B684" s="35"/>
      <c r="C684" s="32"/>
      <c r="D684" s="119" t="s">
        <v>3728</v>
      </c>
      <c r="E684" s="32" t="str">
        <f>D162 &amp; " " &amp; I681</f>
        <v>aurian viscu</v>
      </c>
      <c r="F684" s="35" t="s">
        <v>5116</v>
      </c>
      <c r="G684" s="32" t="str">
        <f>"aguen" &amp; " " &amp; I681</f>
        <v>aguen viscu</v>
      </c>
      <c r="H684" s="119"/>
      <c r="I684" s="32"/>
      <c r="L684" s="32"/>
    </row>
    <row r="685" spans="1:12">
      <c r="A685" s="229"/>
      <c r="B685" s="35"/>
      <c r="C685" s="32"/>
      <c r="D685" s="119" t="s">
        <v>3729</v>
      </c>
      <c r="E685" s="32" t="str">
        <f>D163 &amp; " " &amp; I681</f>
        <v>aurias viscu</v>
      </c>
      <c r="F685" s="35" t="s">
        <v>5110</v>
      </c>
      <c r="G685" s="32" t="str">
        <f>"agués" &amp; " " &amp; I681</f>
        <v>agués viscu</v>
      </c>
      <c r="H685" s="119"/>
      <c r="I685" s="32"/>
      <c r="L685" s="32"/>
    </row>
    <row r="686" spans="1:12" ht="13.5" thickBot="1">
      <c r="A686" s="230"/>
      <c r="B686" s="47"/>
      <c r="C686" s="44"/>
      <c r="D686" s="121" t="s">
        <v>3730</v>
      </c>
      <c r="E686" s="44" t="str">
        <f>D164 &amp; " " &amp; I681</f>
        <v>aurien viscu</v>
      </c>
      <c r="F686" s="47"/>
      <c r="G686" s="44"/>
      <c r="H686" s="121"/>
      <c r="I686" s="44"/>
      <c r="L686" s="32"/>
    </row>
    <row r="687" spans="1:12" ht="13.5" thickBot="1">
      <c r="A687" s="169" t="s">
        <v>1293</v>
      </c>
      <c r="B687" s="48" t="s">
        <v>3170</v>
      </c>
      <c r="C687" s="49" t="str">
        <f>"avé" &amp; " " &amp; L687</f>
        <v>avé vincu</v>
      </c>
      <c r="D687" s="156" t="s">
        <v>5169</v>
      </c>
      <c r="E687" s="158" t="str">
        <f>D159 &amp; " " &amp; I687</f>
        <v>auriéu vincu</v>
      </c>
      <c r="F687" s="159"/>
      <c r="G687" s="158"/>
      <c r="H687" s="156" t="s">
        <v>5189</v>
      </c>
      <c r="I687" s="158" t="s">
        <v>5190</v>
      </c>
      <c r="L687" s="44" t="s">
        <v>5190</v>
      </c>
    </row>
    <row r="688" spans="1:12">
      <c r="A688" s="226" t="s">
        <v>3305</v>
      </c>
      <c r="B688" s="160"/>
      <c r="C688" s="161"/>
      <c r="D688" s="162" t="s">
        <v>5170</v>
      </c>
      <c r="E688" s="161" t="str">
        <f>D160 &amp; " " &amp; I687</f>
        <v>auriés vincu</v>
      </c>
      <c r="F688" s="160"/>
      <c r="G688" s="161"/>
      <c r="H688" s="162"/>
      <c r="I688" s="161" t="s">
        <v>5191</v>
      </c>
      <c r="L688" s="158" t="s">
        <v>5191</v>
      </c>
    </row>
    <row r="689" spans="1:12">
      <c r="A689" s="227"/>
      <c r="B689" s="160"/>
      <c r="C689" s="161"/>
      <c r="D689" s="162" t="s">
        <v>5171</v>
      </c>
      <c r="E689" s="161" t="str">
        <f>D161 &amp; " " &amp; I687</f>
        <v>aurié vincu</v>
      </c>
      <c r="F689" s="160" t="s">
        <v>5146</v>
      </c>
      <c r="G689" s="161" t="str">
        <f>"agues" &amp; " " &amp; I687</f>
        <v>agues vincu</v>
      </c>
      <c r="H689" s="162"/>
      <c r="I689" s="161" t="str">
        <f>"avènt" &amp; " " &amp; I687</f>
        <v>avènt vincu</v>
      </c>
      <c r="L689" s="161" t="str">
        <f>"avènt" &amp; " " &amp; L687</f>
        <v>avènt vincu</v>
      </c>
    </row>
    <row r="690" spans="1:12">
      <c r="A690" s="228" t="s">
        <v>3308</v>
      </c>
      <c r="B690" s="160"/>
      <c r="C690" s="161"/>
      <c r="D690" s="162" t="s">
        <v>5172</v>
      </c>
      <c r="E690" s="161" t="str">
        <f>D162 &amp; " " &amp; I687</f>
        <v>aurian vincu</v>
      </c>
      <c r="F690" s="160" t="s">
        <v>5188</v>
      </c>
      <c r="G690" s="161" t="str">
        <f>"aguen" &amp; " " &amp; I687</f>
        <v>aguen vincu</v>
      </c>
      <c r="H690" s="162"/>
      <c r="I690" s="161"/>
      <c r="L690" s="161"/>
    </row>
    <row r="691" spans="1:12">
      <c r="A691" s="229"/>
      <c r="B691" s="160"/>
      <c r="C691" s="161"/>
      <c r="D691" s="162" t="s">
        <v>5173</v>
      </c>
      <c r="E691" s="161" t="str">
        <f>D163 &amp; " " &amp; I687</f>
        <v>aurias vincu</v>
      </c>
      <c r="F691" s="160" t="s">
        <v>5149</v>
      </c>
      <c r="G691" s="161" t="str">
        <f>"agués" &amp; " " &amp; I687</f>
        <v>agués vincu</v>
      </c>
      <c r="H691" s="162"/>
      <c r="I691" s="161"/>
      <c r="L691" s="161"/>
    </row>
    <row r="692" spans="1:12" ht="13.5" thickBot="1">
      <c r="A692" s="230"/>
      <c r="B692" s="165"/>
      <c r="C692" s="166"/>
      <c r="D692" s="167" t="s">
        <v>5174</v>
      </c>
      <c r="E692" s="166" t="str">
        <f>D164 &amp; " " &amp; I687</f>
        <v>aurien vincu</v>
      </c>
      <c r="F692" s="165"/>
      <c r="G692" s="166"/>
      <c r="H692" s="167"/>
      <c r="I692" s="166"/>
      <c r="L692" s="161"/>
    </row>
    <row r="693" spans="1:12" ht="13.5" thickBot="1">
      <c r="A693" s="169" t="s">
        <v>259</v>
      </c>
      <c r="B693" s="18" t="s">
        <v>3169</v>
      </c>
      <c r="C693" s="19" t="str">
        <f>"avé" &amp; " " &amp; L693</f>
        <v>avé vougu</v>
      </c>
      <c r="D693" s="25" t="s">
        <v>252</v>
      </c>
      <c r="E693" s="23" t="str">
        <f>D159 &amp; " " &amp; I693</f>
        <v>auriéu vougu</v>
      </c>
      <c r="F693" s="26"/>
      <c r="G693" s="23"/>
      <c r="H693" s="25" t="s">
        <v>104</v>
      </c>
      <c r="I693" s="23" t="s">
        <v>103</v>
      </c>
      <c r="L693" s="166" t="s">
        <v>103</v>
      </c>
    </row>
    <row r="694" spans="1:12">
      <c r="A694" s="226" t="s">
        <v>3305</v>
      </c>
      <c r="B694" s="35"/>
      <c r="C694" s="32"/>
      <c r="D694" s="119" t="s">
        <v>253</v>
      </c>
      <c r="E694" s="32" t="str">
        <f>D160 &amp; " " &amp; I693</f>
        <v>auriés vougu</v>
      </c>
      <c r="F694" s="35"/>
      <c r="G694" s="32"/>
      <c r="H694" s="119"/>
      <c r="I694" s="146" t="s">
        <v>4682</v>
      </c>
      <c r="L694" s="23" t="s">
        <v>4682</v>
      </c>
    </row>
    <row r="695" spans="1:12">
      <c r="A695" s="227"/>
      <c r="B695" s="35"/>
      <c r="C695" s="32"/>
      <c r="D695" s="119" t="s">
        <v>254</v>
      </c>
      <c r="E695" s="32" t="str">
        <f>D161 &amp; " " &amp; I693</f>
        <v>aurié vougu</v>
      </c>
      <c r="F695" s="145" t="s">
        <v>4681</v>
      </c>
      <c r="G695" s="32" t="str">
        <f>"agues" &amp; " " &amp; I693</f>
        <v>agues vougu</v>
      </c>
      <c r="H695" s="119"/>
      <c r="I695" s="32" t="str">
        <f>"avènt" &amp; " " &amp; I693</f>
        <v>avènt vougu</v>
      </c>
      <c r="L695" s="146" t="str">
        <f>"avènt" &amp; " " &amp; L693</f>
        <v>avènt vougu</v>
      </c>
    </row>
    <row r="696" spans="1:12">
      <c r="A696" s="228" t="s">
        <v>3308</v>
      </c>
      <c r="B696" s="35"/>
      <c r="C696" s="32"/>
      <c r="D696" s="119" t="s">
        <v>255</v>
      </c>
      <c r="E696" s="32" t="str">
        <f>D162 &amp; " " &amp; I693</f>
        <v>aurian vougu</v>
      </c>
      <c r="F696" s="35" t="s">
        <v>258</v>
      </c>
      <c r="G696" s="32" t="str">
        <f>"aguen" &amp; " " &amp; I693</f>
        <v>aguen vougu</v>
      </c>
      <c r="H696" s="119"/>
      <c r="I696" s="32"/>
      <c r="L696" s="32"/>
    </row>
    <row r="697" spans="1:12">
      <c r="A697" s="229"/>
      <c r="B697" s="35"/>
      <c r="C697" s="32"/>
      <c r="D697" s="119" t="s">
        <v>256</v>
      </c>
      <c r="E697" s="32" t="str">
        <f>D163 &amp; " " &amp; I693</f>
        <v>aurias vougu</v>
      </c>
      <c r="F697" s="35" t="s">
        <v>594</v>
      </c>
      <c r="G697" s="32" t="str">
        <f>"agués" &amp; " " &amp; I693</f>
        <v>agués vougu</v>
      </c>
      <c r="H697" s="119"/>
      <c r="I697" s="32"/>
      <c r="L697" s="32"/>
    </row>
    <row r="698" spans="1:12" ht="13.5" thickBot="1">
      <c r="A698" s="230"/>
      <c r="B698" s="206"/>
      <c r="C698" s="207"/>
      <c r="D698" s="208" t="s">
        <v>257</v>
      </c>
      <c r="E698" s="207" t="str">
        <f>D164 &amp; " " &amp; I693</f>
        <v>aurien vougu</v>
      </c>
      <c r="F698" s="206"/>
      <c r="G698" s="207"/>
      <c r="H698" s="208"/>
      <c r="I698" s="207"/>
      <c r="L698" s="32"/>
    </row>
    <row r="699" spans="1:12" ht="13.5" thickBot="1">
      <c r="A699" s="13"/>
      <c r="C699" s="2"/>
      <c r="D699" s="2"/>
      <c r="E699" s="2"/>
      <c r="F699" s="2"/>
      <c r="G699" s="2"/>
      <c r="H699" s="2"/>
      <c r="I699" s="2"/>
      <c r="L699" s="207"/>
    </row>
    <row r="700" spans="1:12">
      <c r="A700" s="13"/>
      <c r="D700" s="2"/>
      <c r="E700" s="2"/>
      <c r="F700" s="2"/>
      <c r="G700" s="2"/>
      <c r="H700" s="2"/>
      <c r="I700" s="2"/>
      <c r="L700" s="2"/>
    </row>
    <row r="701" spans="1:12">
      <c r="A701" s="13"/>
      <c r="C701" s="2"/>
      <c r="D701" s="2"/>
      <c r="E701" s="2"/>
      <c r="F701" s="2"/>
      <c r="G701" s="2"/>
      <c r="H701" s="2"/>
      <c r="I701" s="2"/>
      <c r="L701" s="2"/>
    </row>
    <row r="702" spans="1:12">
      <c r="A702" s="13"/>
      <c r="C702" s="2"/>
      <c r="D702" s="2"/>
      <c r="E702" s="2"/>
      <c r="F702" s="2"/>
      <c r="G702" s="2"/>
      <c r="H702" s="2"/>
      <c r="I702" s="2"/>
      <c r="L702" s="2"/>
    </row>
    <row r="703" spans="1:12">
      <c r="A703" s="13"/>
      <c r="C703" s="2"/>
      <c r="D703" s="2"/>
      <c r="E703" s="2"/>
      <c r="F703" s="2"/>
      <c r="G703" s="2"/>
      <c r="H703" s="2"/>
      <c r="I703" s="2"/>
      <c r="L703" s="2"/>
    </row>
  </sheetData>
  <mergeCells count="237">
    <mergeCell ref="A12:A14"/>
    <mergeCell ref="A16:A17"/>
    <mergeCell ref="A18:A20"/>
    <mergeCell ref="A22:A23"/>
    <mergeCell ref="A24:A26"/>
    <mergeCell ref="A28:A29"/>
    <mergeCell ref="B1:C1"/>
    <mergeCell ref="D1:E1"/>
    <mergeCell ref="A1:A2"/>
    <mergeCell ref="A4:A5"/>
    <mergeCell ref="A6:A8"/>
    <mergeCell ref="A10:A11"/>
    <mergeCell ref="A48:A50"/>
    <mergeCell ref="A52:A53"/>
    <mergeCell ref="A54:A56"/>
    <mergeCell ref="A58:A59"/>
    <mergeCell ref="A60:A62"/>
    <mergeCell ref="A64:A65"/>
    <mergeCell ref="A30:A32"/>
    <mergeCell ref="A34:A35"/>
    <mergeCell ref="A36:A38"/>
    <mergeCell ref="A40:A41"/>
    <mergeCell ref="A42:A44"/>
    <mergeCell ref="A46:A47"/>
    <mergeCell ref="A84:A86"/>
    <mergeCell ref="A88:A89"/>
    <mergeCell ref="A90:A92"/>
    <mergeCell ref="A94:A95"/>
    <mergeCell ref="A96:A98"/>
    <mergeCell ref="A100:A101"/>
    <mergeCell ref="A66:A68"/>
    <mergeCell ref="A70:A71"/>
    <mergeCell ref="A72:A74"/>
    <mergeCell ref="A76:A77"/>
    <mergeCell ref="A78:A80"/>
    <mergeCell ref="A82:A83"/>
    <mergeCell ref="A120:A122"/>
    <mergeCell ref="A124:A125"/>
    <mergeCell ref="A126:A128"/>
    <mergeCell ref="A130:A131"/>
    <mergeCell ref="A132:A134"/>
    <mergeCell ref="A136:A137"/>
    <mergeCell ref="A102:A104"/>
    <mergeCell ref="A106:A107"/>
    <mergeCell ref="A108:A110"/>
    <mergeCell ref="A112:A113"/>
    <mergeCell ref="A114:A116"/>
    <mergeCell ref="A118:A119"/>
    <mergeCell ref="A156:A158"/>
    <mergeCell ref="A160:A161"/>
    <mergeCell ref="A162:A164"/>
    <mergeCell ref="A166:A167"/>
    <mergeCell ref="A168:A170"/>
    <mergeCell ref="A172:A173"/>
    <mergeCell ref="A138:A140"/>
    <mergeCell ref="A142:A143"/>
    <mergeCell ref="A144:A146"/>
    <mergeCell ref="A148:A149"/>
    <mergeCell ref="A150:A152"/>
    <mergeCell ref="A154:A155"/>
    <mergeCell ref="A192:A194"/>
    <mergeCell ref="A196:A197"/>
    <mergeCell ref="A198:A200"/>
    <mergeCell ref="A202:A203"/>
    <mergeCell ref="A204:A206"/>
    <mergeCell ref="A208:A209"/>
    <mergeCell ref="A174:A176"/>
    <mergeCell ref="A178:A179"/>
    <mergeCell ref="A180:A182"/>
    <mergeCell ref="A184:A185"/>
    <mergeCell ref="A186:A188"/>
    <mergeCell ref="A190:A191"/>
    <mergeCell ref="A228:A230"/>
    <mergeCell ref="A232:A233"/>
    <mergeCell ref="A234:A236"/>
    <mergeCell ref="A238:A239"/>
    <mergeCell ref="A240:A242"/>
    <mergeCell ref="A244:A245"/>
    <mergeCell ref="A210:A212"/>
    <mergeCell ref="A214:A215"/>
    <mergeCell ref="A216:A218"/>
    <mergeCell ref="A220:A221"/>
    <mergeCell ref="A222:A224"/>
    <mergeCell ref="A226:A227"/>
    <mergeCell ref="A264:A266"/>
    <mergeCell ref="A268:A269"/>
    <mergeCell ref="A270:A272"/>
    <mergeCell ref="A274:A275"/>
    <mergeCell ref="A276:A278"/>
    <mergeCell ref="A280:A281"/>
    <mergeCell ref="A246:A248"/>
    <mergeCell ref="A250:A251"/>
    <mergeCell ref="A252:A254"/>
    <mergeCell ref="A256:A257"/>
    <mergeCell ref="A258:A260"/>
    <mergeCell ref="A262:A263"/>
    <mergeCell ref="A300:A302"/>
    <mergeCell ref="A304:A305"/>
    <mergeCell ref="A306:A308"/>
    <mergeCell ref="A310:A311"/>
    <mergeCell ref="A312:A314"/>
    <mergeCell ref="A316:A317"/>
    <mergeCell ref="A282:A284"/>
    <mergeCell ref="A286:A287"/>
    <mergeCell ref="A288:A290"/>
    <mergeCell ref="A292:A293"/>
    <mergeCell ref="A294:A296"/>
    <mergeCell ref="A298:A299"/>
    <mergeCell ref="A336:A338"/>
    <mergeCell ref="A340:A341"/>
    <mergeCell ref="A342:A344"/>
    <mergeCell ref="A346:A347"/>
    <mergeCell ref="A348:A350"/>
    <mergeCell ref="A352:A353"/>
    <mergeCell ref="A318:A320"/>
    <mergeCell ref="A322:A323"/>
    <mergeCell ref="A324:A326"/>
    <mergeCell ref="A328:A329"/>
    <mergeCell ref="A330:A332"/>
    <mergeCell ref="A334:A335"/>
    <mergeCell ref="A372:A374"/>
    <mergeCell ref="A376:A377"/>
    <mergeCell ref="A378:A380"/>
    <mergeCell ref="A382:A383"/>
    <mergeCell ref="A384:A386"/>
    <mergeCell ref="A388:A389"/>
    <mergeCell ref="A354:A356"/>
    <mergeCell ref="A358:A359"/>
    <mergeCell ref="A360:A362"/>
    <mergeCell ref="A364:A365"/>
    <mergeCell ref="A366:A368"/>
    <mergeCell ref="A370:A371"/>
    <mergeCell ref="A408:A410"/>
    <mergeCell ref="A412:A413"/>
    <mergeCell ref="A414:A416"/>
    <mergeCell ref="A418:A419"/>
    <mergeCell ref="A420:A422"/>
    <mergeCell ref="A424:A425"/>
    <mergeCell ref="A390:A392"/>
    <mergeCell ref="A394:A395"/>
    <mergeCell ref="A396:A398"/>
    <mergeCell ref="A400:A401"/>
    <mergeCell ref="A402:A404"/>
    <mergeCell ref="A406:A407"/>
    <mergeCell ref="A444:A446"/>
    <mergeCell ref="A448:A449"/>
    <mergeCell ref="A450:A452"/>
    <mergeCell ref="A454:A455"/>
    <mergeCell ref="A456:A458"/>
    <mergeCell ref="A460:A461"/>
    <mergeCell ref="A426:A428"/>
    <mergeCell ref="A430:A431"/>
    <mergeCell ref="A432:A434"/>
    <mergeCell ref="A436:A437"/>
    <mergeCell ref="A438:A440"/>
    <mergeCell ref="A442:A443"/>
    <mergeCell ref="A480:A482"/>
    <mergeCell ref="A484:A485"/>
    <mergeCell ref="A486:A488"/>
    <mergeCell ref="A490:A491"/>
    <mergeCell ref="A492:A494"/>
    <mergeCell ref="A496:A497"/>
    <mergeCell ref="A462:A464"/>
    <mergeCell ref="A466:A467"/>
    <mergeCell ref="A468:A470"/>
    <mergeCell ref="A472:A473"/>
    <mergeCell ref="A474:A476"/>
    <mergeCell ref="A478:A479"/>
    <mergeCell ref="A516:A518"/>
    <mergeCell ref="A520:A521"/>
    <mergeCell ref="A522:A524"/>
    <mergeCell ref="A526:A527"/>
    <mergeCell ref="A528:A530"/>
    <mergeCell ref="A532:A533"/>
    <mergeCell ref="A498:A500"/>
    <mergeCell ref="A502:A503"/>
    <mergeCell ref="A504:A506"/>
    <mergeCell ref="A508:A509"/>
    <mergeCell ref="A510:A512"/>
    <mergeCell ref="A514:A515"/>
    <mergeCell ref="A552:A554"/>
    <mergeCell ref="A556:A557"/>
    <mergeCell ref="A558:A560"/>
    <mergeCell ref="A562:A563"/>
    <mergeCell ref="A564:A566"/>
    <mergeCell ref="A568:A569"/>
    <mergeCell ref="A534:A536"/>
    <mergeCell ref="A538:A539"/>
    <mergeCell ref="A540:A542"/>
    <mergeCell ref="A544:A545"/>
    <mergeCell ref="A546:A548"/>
    <mergeCell ref="A550:A551"/>
    <mergeCell ref="A588:A590"/>
    <mergeCell ref="A592:A593"/>
    <mergeCell ref="A594:A596"/>
    <mergeCell ref="A598:A599"/>
    <mergeCell ref="A600:A602"/>
    <mergeCell ref="A604:A605"/>
    <mergeCell ref="A570:A572"/>
    <mergeCell ref="A574:A575"/>
    <mergeCell ref="A576:A578"/>
    <mergeCell ref="A580:A581"/>
    <mergeCell ref="A582:A584"/>
    <mergeCell ref="A586:A587"/>
    <mergeCell ref="A634:A635"/>
    <mergeCell ref="A636:A638"/>
    <mergeCell ref="A640:A641"/>
    <mergeCell ref="A606:A608"/>
    <mergeCell ref="A610:A611"/>
    <mergeCell ref="A612:A614"/>
    <mergeCell ref="A616:A617"/>
    <mergeCell ref="A618:A620"/>
    <mergeCell ref="A622:A623"/>
    <mergeCell ref="A696:A698"/>
    <mergeCell ref="F1:G1"/>
    <mergeCell ref="H1:I1"/>
    <mergeCell ref="A678:A680"/>
    <mergeCell ref="A682:A683"/>
    <mergeCell ref="A684:A686"/>
    <mergeCell ref="A688:A689"/>
    <mergeCell ref="A690:A692"/>
    <mergeCell ref="A694:A695"/>
    <mergeCell ref="A660:A662"/>
    <mergeCell ref="A664:A665"/>
    <mergeCell ref="A666:A668"/>
    <mergeCell ref="A670:A671"/>
    <mergeCell ref="A672:A674"/>
    <mergeCell ref="A676:A677"/>
    <mergeCell ref="A642:A644"/>
    <mergeCell ref="A646:A647"/>
    <mergeCell ref="A648:A650"/>
    <mergeCell ref="A652:A653"/>
    <mergeCell ref="A654:A656"/>
    <mergeCell ref="A658:A659"/>
    <mergeCell ref="A624:A626"/>
    <mergeCell ref="A628:A629"/>
    <mergeCell ref="A630:A6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Sesido</vt:lpstr>
      <vt:lpstr>Verbe</vt:lpstr>
      <vt:lpstr>Counjuguesoun</vt:lpstr>
      <vt:lpstr>Indicatiéu</vt:lpstr>
      <vt:lpstr>Sujountiéu</vt:lpstr>
      <vt:lpstr>Coundiciounau-Emperatiéu</vt:lpstr>
    </vt:vector>
  </TitlesOfParts>
  <Company>maison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Andre</cp:lastModifiedBy>
  <cp:lastPrinted>2007-10-13T10:04:18Z</cp:lastPrinted>
  <dcterms:created xsi:type="dcterms:W3CDTF">2007-03-18T07:43:44Z</dcterms:created>
  <dcterms:modified xsi:type="dcterms:W3CDTF">2017-09-21T08:52:31Z</dcterms:modified>
</cp:coreProperties>
</file>