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Data" sheetId="1" r:id="rId1"/>
  </sheets>
  <externalReferences>
    <externalReference r:id="rId2"/>
  </externalReferences>
  <definedNames>
    <definedName name="_xlnm._FilterDatabase" localSheetId="0" hidden="1">Data!$A$3:$BC$86</definedName>
    <definedName name="semaine">#REF!</definedName>
    <definedName name="semainee">#REF!</definedName>
  </definedNames>
  <calcPr calcId="145621"/>
</workbook>
</file>

<file path=xl/calcChain.xml><?xml version="1.0" encoding="utf-8"?>
<calcChain xmlns="http://schemas.openxmlformats.org/spreadsheetml/2006/main">
  <c r="BC86" i="1" l="1"/>
  <c r="BB86" i="1"/>
  <c r="BA86" i="1"/>
  <c r="AZ86" i="1"/>
  <c r="AY86" i="1"/>
  <c r="AX86" i="1"/>
  <c r="AW86" i="1"/>
  <c r="AV86" i="1"/>
  <c r="AU86" i="1"/>
  <c r="AT86" i="1"/>
  <c r="AS86" i="1"/>
  <c r="AR86" i="1"/>
  <c r="AQ86" i="1"/>
  <c r="AP86" i="1"/>
  <c r="AO86" i="1"/>
  <c r="AN86" i="1"/>
  <c r="AM86" i="1"/>
  <c r="AL86" i="1"/>
  <c r="AK86" i="1"/>
  <c r="AJ86" i="1"/>
  <c r="AI86" i="1"/>
  <c r="AH86" i="1"/>
  <c r="AG86" i="1"/>
  <c r="AF86" i="1"/>
  <c r="AE86" i="1"/>
  <c r="AD86" i="1"/>
  <c r="AC86" i="1"/>
  <c r="AB86" i="1"/>
  <c r="AA86" i="1"/>
  <c r="Z86" i="1"/>
  <c r="Y86" i="1"/>
  <c r="X86" i="1"/>
  <c r="W86" i="1"/>
  <c r="V86" i="1"/>
  <c r="U86" i="1"/>
  <c r="T86" i="1"/>
  <c r="S86" i="1"/>
  <c r="R86" i="1"/>
  <c r="Q86" i="1"/>
  <c r="P86" i="1"/>
  <c r="O86" i="1"/>
  <c r="N86" i="1"/>
  <c r="M86" i="1"/>
  <c r="L86" i="1"/>
  <c r="K86" i="1"/>
  <c r="J86" i="1"/>
  <c r="I86" i="1"/>
  <c r="H86" i="1"/>
  <c r="G86" i="1"/>
  <c r="F86" i="1"/>
  <c r="E86" i="1"/>
  <c r="D86" i="1"/>
  <c r="BC85" i="1"/>
  <c r="BB85" i="1"/>
  <c r="BA85" i="1"/>
  <c r="AZ85" i="1"/>
  <c r="AY85" i="1"/>
  <c r="AX85" i="1"/>
  <c r="AW85" i="1"/>
  <c r="AV85" i="1"/>
  <c r="AU85" i="1"/>
  <c r="AT85" i="1"/>
  <c r="AS85" i="1"/>
  <c r="AR85" i="1"/>
  <c r="AQ85" i="1"/>
  <c r="AP85" i="1"/>
  <c r="AO85" i="1"/>
  <c r="AN85" i="1"/>
  <c r="AM85" i="1"/>
  <c r="AL85" i="1"/>
  <c r="AK85" i="1"/>
  <c r="AJ85" i="1"/>
  <c r="AI85" i="1"/>
  <c r="AH85" i="1"/>
  <c r="AG85" i="1"/>
  <c r="AF85" i="1"/>
  <c r="AE85" i="1"/>
  <c r="AD85" i="1"/>
  <c r="AC85" i="1"/>
  <c r="AB85" i="1"/>
  <c r="AA85" i="1"/>
  <c r="Z85" i="1"/>
  <c r="Y85" i="1"/>
  <c r="X85" i="1"/>
  <c r="W85" i="1"/>
  <c r="V85" i="1"/>
  <c r="U85" i="1"/>
  <c r="T85" i="1"/>
  <c r="S85" i="1"/>
  <c r="R85" i="1"/>
  <c r="Q85" i="1"/>
  <c r="P85" i="1"/>
  <c r="O85" i="1"/>
  <c r="N85" i="1"/>
  <c r="M85" i="1"/>
  <c r="L85" i="1"/>
  <c r="K85" i="1"/>
  <c r="J85" i="1"/>
  <c r="I85" i="1"/>
  <c r="H85" i="1"/>
  <c r="G85" i="1"/>
  <c r="F85" i="1"/>
  <c r="E85" i="1"/>
  <c r="D85" i="1"/>
  <c r="BE84" i="1"/>
  <c r="BG84" i="1" s="1"/>
  <c r="BG83" i="1"/>
  <c r="BE83" i="1"/>
  <c r="BE82" i="1"/>
  <c r="BG82" i="1" s="1"/>
  <c r="BG81" i="1"/>
  <c r="BE81" i="1"/>
  <c r="BE80" i="1"/>
  <c r="BG80" i="1" s="1"/>
  <c r="BG79" i="1"/>
  <c r="BE79" i="1"/>
  <c r="BE78" i="1"/>
  <c r="BG78" i="1" s="1"/>
  <c r="BG77" i="1"/>
  <c r="BE77" i="1"/>
  <c r="BE76" i="1"/>
  <c r="BG76" i="1" s="1"/>
  <c r="BG75" i="1"/>
  <c r="BE75" i="1"/>
  <c r="BE74" i="1"/>
  <c r="BG74" i="1" s="1"/>
  <c r="BG73" i="1"/>
  <c r="BE73" i="1"/>
  <c r="BE72" i="1"/>
  <c r="BG72" i="1" s="1"/>
  <c r="BG71" i="1"/>
  <c r="BE71" i="1"/>
  <c r="BE70" i="1"/>
  <c r="BG70" i="1" s="1"/>
  <c r="BG69" i="1"/>
  <c r="BE69" i="1"/>
  <c r="BE68" i="1"/>
  <c r="BG68" i="1" s="1"/>
  <c r="BG67" i="1"/>
  <c r="BE67" i="1"/>
  <c r="BE66" i="1"/>
  <c r="BG66" i="1" s="1"/>
  <c r="BE65" i="1"/>
  <c r="BG65" i="1" s="1"/>
  <c r="BE64" i="1"/>
  <c r="BG64" i="1" s="1"/>
  <c r="BG63" i="1"/>
  <c r="BE63" i="1"/>
  <c r="BE62" i="1"/>
  <c r="BG62" i="1" s="1"/>
  <c r="BG61" i="1"/>
  <c r="BE61" i="1"/>
  <c r="BE60" i="1"/>
  <c r="BG60" i="1" s="1"/>
  <c r="BE59" i="1"/>
  <c r="BG59" i="1" s="1"/>
  <c r="BE58" i="1"/>
  <c r="BG58" i="1" s="1"/>
  <c r="BE57" i="1"/>
  <c r="BG57" i="1" s="1"/>
  <c r="BE56" i="1"/>
  <c r="BG56" i="1" s="1"/>
  <c r="BE55" i="1"/>
  <c r="BG55" i="1" s="1"/>
  <c r="BE54" i="1"/>
  <c r="BG54" i="1" s="1"/>
  <c r="BE53" i="1"/>
  <c r="BG53" i="1" s="1"/>
  <c r="BE52" i="1"/>
  <c r="BG52" i="1" s="1"/>
  <c r="BE51" i="1"/>
  <c r="BG51" i="1" s="1"/>
  <c r="BE50" i="1"/>
  <c r="BG50" i="1" s="1"/>
  <c r="BE49" i="1"/>
  <c r="BG49" i="1" s="1"/>
  <c r="BE48" i="1"/>
  <c r="BG48" i="1" s="1"/>
  <c r="BE47" i="1"/>
  <c r="BG47" i="1" s="1"/>
  <c r="BE46" i="1"/>
  <c r="BG46" i="1" s="1"/>
  <c r="BE45" i="1"/>
  <c r="BG45" i="1" s="1"/>
  <c r="BE44" i="1"/>
  <c r="BG44" i="1" s="1"/>
  <c r="BE43" i="1"/>
  <c r="BG43" i="1" s="1"/>
  <c r="BE42" i="1"/>
  <c r="BG42" i="1" s="1"/>
  <c r="BE41" i="1"/>
  <c r="BG41" i="1" s="1"/>
  <c r="BE40" i="1"/>
  <c r="BG40" i="1" s="1"/>
  <c r="BE39" i="1"/>
  <c r="BG39" i="1" s="1"/>
  <c r="BE38" i="1"/>
  <c r="BG38" i="1" s="1"/>
  <c r="BE37" i="1"/>
  <c r="BG37" i="1" s="1"/>
  <c r="BE36" i="1"/>
  <c r="BG36" i="1" s="1"/>
  <c r="BE35" i="1"/>
  <c r="BG35" i="1" s="1"/>
  <c r="BE34" i="1"/>
  <c r="BG34" i="1" s="1"/>
  <c r="BE33" i="1"/>
  <c r="BG33" i="1" s="1"/>
  <c r="BE32" i="1"/>
  <c r="BG32" i="1" s="1"/>
  <c r="BE31" i="1"/>
  <c r="BG31" i="1" s="1"/>
  <c r="BE30" i="1"/>
  <c r="BG30" i="1" s="1"/>
  <c r="BE29" i="1"/>
  <c r="BG29" i="1" s="1"/>
  <c r="BE28" i="1"/>
  <c r="BG28" i="1" s="1"/>
  <c r="BE27" i="1"/>
  <c r="BG27" i="1" s="1"/>
  <c r="BE26" i="1"/>
  <c r="BG26" i="1" s="1"/>
  <c r="BE25" i="1"/>
  <c r="BG25" i="1" s="1"/>
  <c r="BE24" i="1"/>
  <c r="BG24" i="1" s="1"/>
  <c r="BE23" i="1"/>
  <c r="BG23" i="1" s="1"/>
  <c r="BE22" i="1"/>
  <c r="BG22" i="1" s="1"/>
  <c r="BE21" i="1"/>
  <c r="BG21" i="1" s="1"/>
  <c r="BE20" i="1"/>
  <c r="BG20" i="1" s="1"/>
  <c r="BE19" i="1"/>
  <c r="BG19" i="1" s="1"/>
  <c r="BE18" i="1"/>
  <c r="BG18" i="1" s="1"/>
  <c r="BC17" i="1"/>
  <c r="BB17" i="1"/>
  <c r="BA17" i="1"/>
  <c r="AZ17" i="1"/>
  <c r="AY17" i="1"/>
  <c r="AX17" i="1"/>
  <c r="AW17" i="1"/>
  <c r="AV17" i="1"/>
  <c r="AU17" i="1"/>
  <c r="AT17" i="1"/>
  <c r="AS17" i="1"/>
  <c r="AR17" i="1"/>
  <c r="AQ17" i="1"/>
  <c r="AP17" i="1"/>
  <c r="AO17" i="1"/>
  <c r="AN17" i="1"/>
  <c r="AM17" i="1"/>
  <c r="AL17" i="1"/>
  <c r="AK17" i="1"/>
  <c r="AJ17" i="1"/>
  <c r="AI17" i="1"/>
  <c r="AH17" i="1"/>
  <c r="BE17" i="1" s="1"/>
  <c r="AG17" i="1"/>
  <c r="AF17" i="1"/>
  <c r="AE17" i="1"/>
  <c r="AD17" i="1"/>
  <c r="AC17" i="1"/>
  <c r="AB17" i="1"/>
  <c r="AA17" i="1"/>
  <c r="Z17" i="1"/>
  <c r="Y17" i="1"/>
  <c r="X17" i="1"/>
  <c r="W17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BC16" i="1"/>
  <c r="BB16" i="1"/>
  <c r="BA16" i="1"/>
  <c r="AZ16" i="1"/>
  <c r="AY16" i="1"/>
  <c r="AX16" i="1"/>
  <c r="AW16" i="1"/>
  <c r="AV16" i="1"/>
  <c r="AU16" i="1"/>
  <c r="AT16" i="1"/>
  <c r="AS16" i="1"/>
  <c r="AR16" i="1"/>
  <c r="AQ16" i="1"/>
  <c r="AP16" i="1"/>
  <c r="AO16" i="1"/>
  <c r="AN16" i="1"/>
  <c r="AM16" i="1"/>
  <c r="AL16" i="1"/>
  <c r="AK16" i="1"/>
  <c r="AJ16" i="1"/>
  <c r="AI16" i="1"/>
  <c r="AH16" i="1"/>
  <c r="BE16" i="1" s="1"/>
  <c r="AG16" i="1"/>
  <c r="AF16" i="1"/>
  <c r="AE16" i="1"/>
  <c r="AD16" i="1"/>
  <c r="AC16" i="1"/>
  <c r="AB16" i="1"/>
  <c r="AA16" i="1"/>
  <c r="Z16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BC15" i="1"/>
  <c r="BB15" i="1"/>
  <c r="BA15" i="1"/>
  <c r="AZ15" i="1"/>
  <c r="AY15" i="1"/>
  <c r="AX15" i="1"/>
  <c r="AW15" i="1"/>
  <c r="AV15" i="1"/>
  <c r="AU15" i="1"/>
  <c r="AT15" i="1"/>
  <c r="AS15" i="1"/>
  <c r="AR15" i="1"/>
  <c r="AQ15" i="1"/>
  <c r="AP15" i="1"/>
  <c r="AO15" i="1"/>
  <c r="AN15" i="1"/>
  <c r="AM15" i="1"/>
  <c r="AL15" i="1"/>
  <c r="AK15" i="1"/>
  <c r="AJ15" i="1"/>
  <c r="AI15" i="1"/>
  <c r="BE15" i="1" s="1"/>
  <c r="AH15" i="1"/>
  <c r="AG15" i="1"/>
  <c r="AF15" i="1"/>
  <c r="AE15" i="1"/>
  <c r="AD15" i="1"/>
  <c r="AC15" i="1"/>
  <c r="AB15" i="1"/>
  <c r="AA15" i="1"/>
  <c r="Z15" i="1"/>
  <c r="Y15" i="1"/>
  <c r="X15" i="1"/>
  <c r="W15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BC14" i="1"/>
  <c r="BB14" i="1"/>
  <c r="BA14" i="1"/>
  <c r="AZ14" i="1"/>
  <c r="AY14" i="1"/>
  <c r="AX14" i="1"/>
  <c r="AW14" i="1"/>
  <c r="AV14" i="1"/>
  <c r="AU14" i="1"/>
  <c r="AT14" i="1"/>
  <c r="AS14" i="1"/>
  <c r="AR14" i="1"/>
  <c r="AQ14" i="1"/>
  <c r="AP14" i="1"/>
  <c r="AO14" i="1"/>
  <c r="AN14" i="1"/>
  <c r="AM14" i="1"/>
  <c r="AL14" i="1"/>
  <c r="AK14" i="1"/>
  <c r="AJ14" i="1"/>
  <c r="AI14" i="1"/>
  <c r="AH14" i="1"/>
  <c r="BE14" i="1" s="1"/>
  <c r="AG14" i="1"/>
  <c r="AF14" i="1"/>
  <c r="AE14" i="1"/>
  <c r="AD14" i="1"/>
  <c r="AC14" i="1"/>
  <c r="AB14" i="1"/>
  <c r="AA14" i="1"/>
  <c r="Z14" i="1"/>
  <c r="Y14" i="1"/>
  <c r="X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BC13" i="1"/>
  <c r="BB13" i="1"/>
  <c r="BA13" i="1"/>
  <c r="AZ13" i="1"/>
  <c r="AY13" i="1"/>
  <c r="AX13" i="1"/>
  <c r="AW13" i="1"/>
  <c r="AV13" i="1"/>
  <c r="AU13" i="1"/>
  <c r="AT13" i="1"/>
  <c r="AS13" i="1"/>
  <c r="AR13" i="1"/>
  <c r="AQ13" i="1"/>
  <c r="AP13" i="1"/>
  <c r="AO13" i="1"/>
  <c r="AN13" i="1"/>
  <c r="AM13" i="1"/>
  <c r="AL13" i="1"/>
  <c r="AK13" i="1"/>
  <c r="AJ13" i="1"/>
  <c r="AI13" i="1"/>
  <c r="AH13" i="1"/>
  <c r="BE13" i="1" s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BC12" i="1"/>
  <c r="BB12" i="1"/>
  <c r="BA12" i="1"/>
  <c r="AZ12" i="1"/>
  <c r="AY12" i="1"/>
  <c r="AX12" i="1"/>
  <c r="AW12" i="1"/>
  <c r="AV12" i="1"/>
  <c r="AU12" i="1"/>
  <c r="AT12" i="1"/>
  <c r="AS12" i="1"/>
  <c r="AR12" i="1"/>
  <c r="AQ12" i="1"/>
  <c r="AP12" i="1"/>
  <c r="AO12" i="1"/>
  <c r="AN12" i="1"/>
  <c r="AM12" i="1"/>
  <c r="AL12" i="1"/>
  <c r="AK12" i="1"/>
  <c r="AJ12" i="1"/>
  <c r="AI12" i="1"/>
  <c r="AH12" i="1"/>
  <c r="BE12" i="1" s="1"/>
  <c r="AG12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BC11" i="1"/>
  <c r="BB11" i="1"/>
  <c r="BA11" i="1"/>
  <c r="AZ11" i="1"/>
  <c r="AY11" i="1"/>
  <c r="AX11" i="1"/>
  <c r="AW11" i="1"/>
  <c r="AV11" i="1"/>
  <c r="AU11" i="1"/>
  <c r="AT11" i="1"/>
  <c r="AS11" i="1"/>
  <c r="AR11" i="1"/>
  <c r="AQ11" i="1"/>
  <c r="AP11" i="1"/>
  <c r="AO11" i="1"/>
  <c r="AN11" i="1"/>
  <c r="AM11" i="1"/>
  <c r="AL11" i="1"/>
  <c r="AK11" i="1"/>
  <c r="AJ11" i="1"/>
  <c r="AI11" i="1"/>
  <c r="AH11" i="1"/>
  <c r="BE11" i="1" s="1"/>
  <c r="AG11" i="1"/>
  <c r="AF11" i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BC10" i="1"/>
  <c r="BB10" i="1"/>
  <c r="BA10" i="1"/>
  <c r="AZ10" i="1"/>
  <c r="AY10" i="1"/>
  <c r="AX10" i="1"/>
  <c r="AW10" i="1"/>
  <c r="AV10" i="1"/>
  <c r="AU10" i="1"/>
  <c r="AT10" i="1"/>
  <c r="AS10" i="1"/>
  <c r="AR10" i="1"/>
  <c r="AQ10" i="1"/>
  <c r="AP10" i="1"/>
  <c r="AO10" i="1"/>
  <c r="AN10" i="1"/>
  <c r="AM10" i="1"/>
  <c r="AL10" i="1"/>
  <c r="AK10" i="1"/>
  <c r="AJ10" i="1"/>
  <c r="AI10" i="1"/>
  <c r="AH10" i="1"/>
  <c r="BE10" i="1" s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BE9" i="1" s="1"/>
  <c r="AG9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BC8" i="1"/>
  <c r="BB8" i="1"/>
  <c r="BA8" i="1"/>
  <c r="AZ8" i="1"/>
  <c r="AY8" i="1"/>
  <c r="AX8" i="1"/>
  <c r="AW8" i="1"/>
  <c r="AV8" i="1"/>
  <c r="AU8" i="1"/>
  <c r="AT8" i="1"/>
  <c r="AS8" i="1"/>
  <c r="AR8" i="1"/>
  <c r="AQ8" i="1"/>
  <c r="AP8" i="1"/>
  <c r="AO8" i="1"/>
  <c r="AN8" i="1"/>
  <c r="AM8" i="1"/>
  <c r="AL8" i="1"/>
  <c r="AK8" i="1"/>
  <c r="AJ8" i="1"/>
  <c r="AI8" i="1"/>
  <c r="AH8" i="1"/>
  <c r="BE8" i="1" s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BC7" i="1"/>
  <c r="BB7" i="1"/>
  <c r="BA7" i="1"/>
  <c r="AZ7" i="1"/>
  <c r="AY7" i="1"/>
  <c r="AX7" i="1"/>
  <c r="AW7" i="1"/>
  <c r="AV7" i="1"/>
  <c r="AU7" i="1"/>
  <c r="AT7" i="1"/>
  <c r="AS7" i="1"/>
  <c r="AR7" i="1"/>
  <c r="AQ7" i="1"/>
  <c r="AP7" i="1"/>
  <c r="AO7" i="1"/>
  <c r="AN7" i="1"/>
  <c r="AM7" i="1"/>
  <c r="AL7" i="1"/>
  <c r="AK7" i="1"/>
  <c r="AJ7" i="1"/>
  <c r="AI7" i="1"/>
  <c r="AH7" i="1"/>
  <c r="BE7" i="1" s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BC6" i="1"/>
  <c r="BB6" i="1"/>
  <c r="BA6" i="1"/>
  <c r="AZ6" i="1"/>
  <c r="AY6" i="1"/>
  <c r="AX6" i="1"/>
  <c r="AW6" i="1"/>
  <c r="AV6" i="1"/>
  <c r="AU6" i="1"/>
  <c r="AT6" i="1"/>
  <c r="AS6" i="1"/>
  <c r="AR6" i="1"/>
  <c r="AQ6" i="1"/>
  <c r="AP6" i="1"/>
  <c r="AO6" i="1"/>
  <c r="AN6" i="1"/>
  <c r="AM6" i="1"/>
  <c r="AL6" i="1"/>
  <c r="AK6" i="1"/>
  <c r="AJ6" i="1"/>
  <c r="AI6" i="1"/>
  <c r="AH6" i="1"/>
  <c r="AG6" i="1"/>
  <c r="AF6" i="1"/>
  <c r="AE6" i="1"/>
  <c r="AD6" i="1"/>
  <c r="AC6" i="1"/>
  <c r="AB6" i="1"/>
  <c r="AA6" i="1"/>
  <c r="Z6" i="1"/>
  <c r="Y6" i="1"/>
  <c r="X6" i="1"/>
  <c r="W6" i="1"/>
  <c r="V6" i="1"/>
  <c r="U6" i="1"/>
  <c r="T6" i="1"/>
  <c r="S6" i="1"/>
  <c r="R6" i="1"/>
  <c r="Q6" i="1"/>
  <c r="P6" i="1"/>
  <c r="O6" i="1"/>
  <c r="N6" i="1"/>
  <c r="M6" i="1"/>
  <c r="L6" i="1"/>
  <c r="K6" i="1"/>
  <c r="J6" i="1"/>
  <c r="I6" i="1"/>
  <c r="H6" i="1"/>
  <c r="G6" i="1"/>
  <c r="F6" i="1"/>
  <c r="E6" i="1"/>
  <c r="D6" i="1"/>
  <c r="BC5" i="1"/>
  <c r="BB5" i="1"/>
  <c r="BA5" i="1"/>
  <c r="AZ5" i="1"/>
  <c r="AY5" i="1"/>
  <c r="AX5" i="1"/>
  <c r="AW5" i="1"/>
  <c r="AV5" i="1"/>
  <c r="AU5" i="1"/>
  <c r="AT5" i="1"/>
  <c r="AS5" i="1"/>
  <c r="AR5" i="1"/>
  <c r="AQ5" i="1"/>
  <c r="AP5" i="1"/>
  <c r="AO5" i="1"/>
  <c r="AN5" i="1"/>
  <c r="AM5" i="1"/>
  <c r="AL5" i="1"/>
  <c r="AK5" i="1"/>
  <c r="AJ5" i="1"/>
  <c r="AI5" i="1"/>
  <c r="AH5" i="1"/>
  <c r="BE5" i="1" s="1"/>
  <c r="AG5" i="1"/>
  <c r="AF5" i="1"/>
  <c r="AE5" i="1"/>
  <c r="AD5" i="1"/>
  <c r="AC5" i="1"/>
  <c r="AB5" i="1"/>
  <c r="AA5" i="1"/>
  <c r="Z5" i="1"/>
  <c r="Y5" i="1"/>
  <c r="X5" i="1"/>
  <c r="W5" i="1"/>
  <c r="V5" i="1"/>
  <c r="U5" i="1"/>
  <c r="T5" i="1"/>
  <c r="S5" i="1"/>
  <c r="R5" i="1"/>
  <c r="Q5" i="1"/>
  <c r="P5" i="1"/>
  <c r="O5" i="1"/>
  <c r="N5" i="1"/>
  <c r="M5" i="1"/>
  <c r="L5" i="1"/>
  <c r="K5" i="1"/>
  <c r="J5" i="1"/>
  <c r="I5" i="1"/>
  <c r="H5" i="1"/>
  <c r="G5" i="1"/>
  <c r="F5" i="1"/>
  <c r="E5" i="1"/>
  <c r="D5" i="1"/>
  <c r="BC4" i="1"/>
  <c r="BB4" i="1"/>
  <c r="BA4" i="1"/>
  <c r="AZ4" i="1"/>
  <c r="AY4" i="1"/>
  <c r="AX4" i="1"/>
  <c r="AW4" i="1"/>
  <c r="AV4" i="1"/>
  <c r="AU4" i="1"/>
  <c r="AT4" i="1"/>
  <c r="AS4" i="1"/>
  <c r="AR4" i="1"/>
  <c r="AQ4" i="1"/>
  <c r="AP4" i="1"/>
  <c r="AO4" i="1"/>
  <c r="AN4" i="1"/>
  <c r="AM4" i="1"/>
  <c r="AL4" i="1"/>
  <c r="AK4" i="1"/>
  <c r="AJ4" i="1"/>
  <c r="AI4" i="1"/>
  <c r="AH4" i="1"/>
  <c r="BE4" i="1" s="1"/>
  <c r="AG4" i="1"/>
  <c r="AF4" i="1"/>
  <c r="AE4" i="1"/>
  <c r="AD4" i="1"/>
  <c r="AC4" i="1"/>
  <c r="AB4" i="1"/>
  <c r="AA4" i="1"/>
  <c r="Z4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J4" i="1"/>
  <c r="I4" i="1"/>
  <c r="H4" i="1"/>
  <c r="G4" i="1"/>
  <c r="F4" i="1"/>
  <c r="E4" i="1"/>
  <c r="D4" i="1"/>
  <c r="BF4" i="1" l="1"/>
  <c r="BG4" i="1" s="1"/>
  <c r="BF8" i="1"/>
  <c r="BG8" i="1" s="1"/>
  <c r="BF10" i="1"/>
  <c r="BF12" i="1"/>
  <c r="BG12" i="1" s="1"/>
  <c r="BF14" i="1"/>
  <c r="BF16" i="1"/>
  <c r="BG16" i="1" s="1"/>
  <c r="BG10" i="1"/>
  <c r="BG11" i="1"/>
  <c r="BG14" i="1"/>
  <c r="BF5" i="1"/>
  <c r="BG5" i="1" s="1"/>
  <c r="BF9" i="1"/>
  <c r="BG9" i="1" s="1"/>
  <c r="BF13" i="1"/>
  <c r="BG13" i="1" s="1"/>
  <c r="BF17" i="1"/>
  <c r="BG17" i="1" s="1"/>
  <c r="BE6" i="1"/>
  <c r="BF7" i="1"/>
  <c r="BG7" i="1" s="1"/>
  <c r="BF11" i="1"/>
  <c r="BF15" i="1"/>
  <c r="BG15" i="1" s="1"/>
  <c r="BG6" i="1" l="1"/>
  <c r="BF6" i="1"/>
</calcChain>
</file>

<file path=xl/sharedStrings.xml><?xml version="1.0" encoding="utf-8"?>
<sst xmlns="http://schemas.openxmlformats.org/spreadsheetml/2006/main" count="108" uniqueCount="101">
  <si>
    <t>RÉSULTATS</t>
  </si>
  <si>
    <t xml:space="preserve"> </t>
  </si>
  <si>
    <t>ANNUEL</t>
  </si>
  <si>
    <t>2 MOIS GLISSANT</t>
  </si>
  <si>
    <t>TAUX DE CONFIANCE</t>
  </si>
  <si>
    <t>Objectif</t>
  </si>
  <si>
    <t>ITEM</t>
  </si>
  <si>
    <t>n°</t>
  </si>
  <si>
    <t>Détail</t>
  </si>
  <si>
    <t>Moyenne</t>
  </si>
  <si>
    <t>Estimation</t>
  </si>
  <si>
    <t>DIFF SSE</t>
  </si>
  <si>
    <t>score max - score réel</t>
  </si>
  <si>
    <t>objectif SSE</t>
  </si>
  <si>
    <t>DIFF IGP</t>
  </si>
  <si>
    <t>objectif IGP</t>
  </si>
  <si>
    <t>DIFF DRP</t>
  </si>
  <si>
    <t>objectif DRP</t>
  </si>
  <si>
    <t>DIFF EFF</t>
  </si>
  <si>
    <t>objectif EFF</t>
  </si>
  <si>
    <t>DIF FLUX</t>
  </si>
  <si>
    <t>objectif flux</t>
  </si>
  <si>
    <t>DIF pilotage</t>
  </si>
  <si>
    <t>objectif pilotage</t>
  </si>
  <si>
    <t>objectif 5s</t>
  </si>
  <si>
    <t>objectif 5s %</t>
  </si>
  <si>
    <t>SSE</t>
  </si>
  <si>
    <t>Les zones dangereuses ont une signalétique adaptée.</t>
  </si>
  <si>
    <t>Le matériel de sécurité est identifié et accessible.</t>
  </si>
  <si>
    <t>Les équipements de protection individuelle  sont disponibles, en bon état et utilisés.</t>
  </si>
  <si>
    <t>Le personnel est protégé : secouriste + point de rassemblement  sont connus</t>
  </si>
  <si>
    <t>Les équipements de manutention et de travail en hauteur (escabeaux) sont en état.</t>
  </si>
  <si>
    <t>Les risques chimiques sont maitrisés.</t>
  </si>
  <si>
    <t>Les risques électriques sont maitrisés.</t>
  </si>
  <si>
    <t>Les équipements de manutention et de travail en hauteur (escabeaux) sont en état et maintenus</t>
  </si>
  <si>
    <t>Les déchets sont triés : Le tri des déchets est organisé, évident et respecté.</t>
  </si>
  <si>
    <t>DRP</t>
  </si>
  <si>
    <t>Les zones de responsabilités 5S sont attribuées.</t>
  </si>
  <si>
    <t>Les zones libres sont balisées et vides.</t>
  </si>
  <si>
    <t>L'ordre et le juste necessaire au poste est respecté.Un référentiel 5S du poste de travail existe</t>
  </si>
  <si>
    <t>Il n'y a pas d'objets ou de machines dégradés ou inutiles sur le chantier</t>
  </si>
  <si>
    <t>Les postes et l'environnement de travail sont propres et exempts de FOD .</t>
  </si>
  <si>
    <t>Le mobilier, les infrastructures et les équipements sont propres et en état</t>
  </si>
  <si>
    <t>Les règles de rangement et de nettoyage du périmètre sont formalisées et appliquées.</t>
  </si>
  <si>
    <t>Les kits de nettoyage sont disponibles et complets.</t>
  </si>
  <si>
    <t>Les produits sont protégés des risques ESD.</t>
  </si>
  <si>
    <t xml:space="preserve">Il n'y a pas de matériaux ou d'objets non ESD sur le poste de travail. </t>
  </si>
  <si>
    <t>Les délimitations visuelles sur les postes sont respectées</t>
  </si>
  <si>
    <t>Les règles de tenue vestimentaire sont respectées.</t>
  </si>
  <si>
    <t>Les équipements non utilisables sont identifiés.</t>
  </si>
  <si>
    <t>Efficacité</t>
  </si>
  <si>
    <t xml:space="preserve">Les outillages sont gérés visuellement et accessibles. </t>
  </si>
  <si>
    <t>Les dates de calibration des moyens de contrôles et de mesures sont respectées.</t>
  </si>
  <si>
    <t>Les consommables sont gérés et disponibles.</t>
  </si>
  <si>
    <t xml:space="preserve">Chaque consommable a un emplacement de rangement identifié. </t>
  </si>
  <si>
    <t>Les DLC sont respectées. Les DLC après ouverture sont respectées.</t>
  </si>
  <si>
    <t>La documentation technique est classée et accessible en moins de 30 secondes.</t>
  </si>
  <si>
    <t>Les fichiers informatiques sont classés et accessibles en moins de 30 secondes.</t>
  </si>
  <si>
    <t>Les plans de surveillance sont suivis. Les cahiers de surveillance sont renseignés</t>
  </si>
  <si>
    <t>Flux</t>
  </si>
  <si>
    <t>Le standard de marquage au sol est respecté et en état</t>
  </si>
  <si>
    <t>Chaque ilot a sa signalétique qui précise sa fonction. Les zones FOD sont identifiées.</t>
  </si>
  <si>
    <t>Chaque zone d'en-cours a sa signalétique qui précise le sens du flux.</t>
  </si>
  <si>
    <t>Les produits non-conformes sont isolés des produits conformes.</t>
  </si>
  <si>
    <t>Le mode de planification est défini pour traiter les priorités client ; il est appliqué.</t>
  </si>
  <si>
    <t xml:space="preserve">Les postes 'goulots' (zones de limitation du flux de production) sont pilotés </t>
  </si>
  <si>
    <t>Les risques de mélanges et de FOD sont maitrisés.</t>
  </si>
  <si>
    <t>Les quantités (vis,…) disponibles au poste correspondent aux quantités à assembler sur un produit.</t>
  </si>
  <si>
    <t>Les produits bloqués sont gérés.</t>
  </si>
  <si>
    <t>Pilotage</t>
  </si>
  <si>
    <t>Les indicateurs SQDC et le plan d'actions sont à jour</t>
  </si>
  <si>
    <t>La polyvalence est gérée.</t>
  </si>
  <si>
    <t>Le pilotage du chantier ESD est connu de tous</t>
  </si>
  <si>
    <t>Les informations affichées sont d'actualité et gérées dans les espaces prévus.</t>
  </si>
  <si>
    <t>Le point de pilotage est conforme au standard (e-space management, ilôt…)</t>
  </si>
  <si>
    <t>Les membres du chantier se réunissent régulièrement et participent activement à l'animation du chantier.</t>
  </si>
  <si>
    <t>Le niveau de maturité 5S issu de l'audit d'auto-évaluation est affiché.</t>
  </si>
  <si>
    <t>Le traitement des propositions d'amélioration est dynamique.</t>
  </si>
  <si>
    <t>L'idée du mois et l'indicateur IP mensuel sont affichés.</t>
  </si>
  <si>
    <t>IGP</t>
  </si>
  <si>
    <t>Poste de retouche : L'extraction du poste fonctionne</t>
  </si>
  <si>
    <t xml:space="preserve">Les N° des urgences/ emplacement du défibrilateur  sont connus (interroger 2 pers) </t>
  </si>
  <si>
    <t>Bancs ATEC: Les armoires électriques sont fermées à cle et les cléfs sont retirées de l'armoire</t>
  </si>
  <si>
    <t xml:space="preserve">L'emplacement du défibrillateur est connu (interroger 2 pers) </t>
  </si>
  <si>
    <t>Les connections electrique sont protégées par un carter</t>
  </si>
  <si>
    <t>Test ESD à faire sur 2 personnes</t>
  </si>
  <si>
    <t>Toutes les allées de circulation sont dégagées</t>
  </si>
  <si>
    <t>L'emplacement du rince-œil et des extincteurs est connu</t>
  </si>
  <si>
    <t>Les collaborateurs connaissent la procédure d'évacuation de l'établissement</t>
  </si>
  <si>
    <t>Le tri des déchets est respecté</t>
  </si>
  <si>
    <t>Toutes les personnes du périmetre doivent avoir des chaussures de sécurités</t>
  </si>
  <si>
    <t>QUALMARK : Les régles de sécurité des locaux tests sont connues et respectées de tous</t>
  </si>
  <si>
    <t>Risques electriques: Personne de non habilité dans les zones à risque électrique, toutes les chaines sont fermées</t>
  </si>
  <si>
    <t>Le cheminement des alimentations cables et fils sont sans risque pour le personnel</t>
  </si>
  <si>
    <t>Fiches de sécurités aux postes: Tous les postes sont équipés de leurs propre fiches de sécurités</t>
  </si>
  <si>
    <t>Les carters sont en bon état et non shunté</t>
  </si>
  <si>
    <t>Vérifier la conformité IP2x sur 2 postes</t>
  </si>
  <si>
    <t>Emargement ESD : Vérifier que le cahier a été correctement renseigné</t>
  </si>
  <si>
    <t>Vérifier auprès de 2 personnes la présence de son habilitation électrique</t>
  </si>
  <si>
    <t>Score 5S</t>
  </si>
  <si>
    <t>Score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</si>
</sst>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;@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name val="Arial"/>
      <family val="2"/>
      <charset val="1"/>
    </font>
    <font>
      <u/>
      <sz val="10"/>
      <color indexed="12"/>
      <name val="Arial"/>
      <family val="2"/>
    </font>
    <font>
      <sz val="1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auto="1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/>
      <right style="thin">
        <color auto="1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indexed="64"/>
      </bottom>
      <diagonal/>
    </border>
  </borders>
  <cellStyleXfs count="12">
    <xf numFmtId="0" fontId="0" fillId="0" borderId="0"/>
    <xf numFmtId="9" fontId="1" fillId="0" borderId="0" applyFont="0" applyFill="0" applyBorder="0" applyAlignment="0" applyProtection="0"/>
    <xf numFmtId="0" fontId="7" fillId="0" borderId="0"/>
    <xf numFmtId="0" fontId="8" fillId="0" borderId="0" applyNumberFormat="0" applyFill="0" applyBorder="0" applyAlignment="0" applyProtection="0">
      <alignment vertical="top"/>
      <protection locked="0"/>
    </xf>
    <xf numFmtId="0" fontId="9" fillId="0" borderId="0"/>
    <xf numFmtId="0" fontId="1" fillId="0" borderId="0"/>
    <xf numFmtId="0" fontId="1" fillId="0" borderId="0"/>
    <xf numFmtId="0" fontId="9" fillId="0" borderId="0"/>
    <xf numFmtId="0" fontId="1" fillId="0" borderId="0"/>
    <xf numFmtId="0" fontId="1" fillId="0" borderId="0"/>
    <xf numFmtId="0" fontId="9" fillId="0" borderId="0"/>
    <xf numFmtId="9" fontId="7" fillId="0" borderId="0"/>
  </cellStyleXfs>
  <cellXfs count="122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/>
    <xf numFmtId="14" fontId="3" fillId="2" borderId="0" xfId="0" applyNumberFormat="1" applyFont="1" applyFill="1" applyAlignment="1">
      <alignment horizontal="center" vertical="center"/>
    </xf>
    <xf numFmtId="14" fontId="0" fillId="2" borderId="0" xfId="0" applyNumberFormat="1" applyFill="1" applyBorder="1" applyAlignment="1">
      <alignment horizontal="center"/>
    </xf>
    <xf numFmtId="14" fontId="3" fillId="2" borderId="0" xfId="0" applyNumberFormat="1" applyFont="1" applyFill="1" applyBorder="1" applyAlignment="1">
      <alignment horizontal="center"/>
    </xf>
    <xf numFmtId="0" fontId="4" fillId="2" borderId="0" xfId="0" applyNumberFormat="1" applyFont="1" applyFill="1" applyBorder="1" applyAlignment="1">
      <alignment horizontal="center" vertical="center"/>
    </xf>
    <xf numFmtId="0" fontId="5" fillId="2" borderId="0" xfId="0" applyNumberFormat="1" applyFont="1" applyFill="1" applyBorder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0" xfId="0" applyFill="1" applyBorder="1"/>
    <xf numFmtId="49" fontId="0" fillId="3" borderId="1" xfId="0" applyNumberFormat="1" applyFill="1" applyBorder="1" applyAlignment="1">
      <alignment horizontal="center"/>
    </xf>
    <xf numFmtId="49" fontId="0" fillId="3" borderId="1" xfId="0" applyNumberFormat="1" applyFill="1" applyBorder="1" applyAlignment="1"/>
    <xf numFmtId="14" fontId="3" fillId="3" borderId="1" xfId="0" applyNumberFormat="1" applyFont="1" applyFill="1" applyBorder="1" applyAlignment="1">
      <alignment horizontal="center"/>
    </xf>
    <xf numFmtId="49" fontId="0" fillId="2" borderId="0" xfId="0" applyNumberFormat="1" applyFill="1"/>
    <xf numFmtId="0" fontId="3" fillId="4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49" fontId="0" fillId="2" borderId="0" xfId="0" applyNumberFormat="1" applyFill="1" applyBorder="1"/>
    <xf numFmtId="49" fontId="0" fillId="0" borderId="0" xfId="0" applyNumberFormat="1"/>
    <xf numFmtId="0" fontId="3" fillId="7" borderId="2" xfId="0" applyFont="1" applyFill="1" applyBorder="1" applyAlignment="1">
      <alignment horizontal="center" vertical="center"/>
    </xf>
    <xf numFmtId="1" fontId="0" fillId="7" borderId="0" xfId="0" applyNumberFormat="1" applyFont="1" applyFill="1" applyBorder="1" applyAlignment="1">
      <alignment horizontal="center"/>
    </xf>
    <xf numFmtId="1" fontId="0" fillId="4" borderId="0" xfId="0" applyNumberFormat="1" applyFill="1" applyAlignment="1">
      <alignment horizontal="center" vertical="center"/>
    </xf>
    <xf numFmtId="1" fontId="0" fillId="5" borderId="0" xfId="0" applyNumberFormat="1" applyFill="1" applyAlignment="1">
      <alignment horizontal="center" vertical="center"/>
    </xf>
    <xf numFmtId="1" fontId="0" fillId="6" borderId="0" xfId="0" applyNumberFormat="1" applyFill="1" applyAlignment="1">
      <alignment horizontal="center" vertical="center"/>
    </xf>
    <xf numFmtId="2" fontId="0" fillId="2" borderId="0" xfId="0" applyNumberFormat="1" applyFill="1" applyBorder="1" applyAlignment="1">
      <alignment horizontal="center"/>
    </xf>
    <xf numFmtId="49" fontId="0" fillId="7" borderId="1" xfId="0" applyNumberFormat="1" applyFill="1" applyBorder="1" applyAlignment="1">
      <alignment horizontal="center"/>
    </xf>
    <xf numFmtId="49" fontId="0" fillId="7" borderId="1" xfId="0" applyNumberFormat="1" applyFill="1" applyBorder="1" applyAlignment="1"/>
    <xf numFmtId="49" fontId="0" fillId="7" borderId="0" xfId="0" applyNumberFormat="1" applyFont="1" applyFill="1" applyBorder="1" applyAlignment="1">
      <alignment horizontal="center"/>
    </xf>
    <xf numFmtId="0" fontId="0" fillId="7" borderId="0" xfId="0" applyNumberFormat="1" applyFont="1" applyFill="1" applyBorder="1" applyAlignment="1">
      <alignment horizontal="center"/>
    </xf>
    <xf numFmtId="0" fontId="0" fillId="2" borderId="0" xfId="0" applyNumberFormat="1" applyFont="1" applyFill="1" applyBorder="1" applyAlignment="1">
      <alignment horizontal="center"/>
    </xf>
    <xf numFmtId="2" fontId="0" fillId="2" borderId="0" xfId="0" applyNumberFormat="1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/>
    </xf>
    <xf numFmtId="0" fontId="0" fillId="8" borderId="3" xfId="0" applyFill="1" applyBorder="1" applyAlignment="1"/>
    <xf numFmtId="1" fontId="0" fillId="2" borderId="4" xfId="0" applyNumberFormat="1" applyFill="1" applyBorder="1" applyAlignment="1">
      <alignment horizontal="center"/>
    </xf>
    <xf numFmtId="1" fontId="0" fillId="2" borderId="5" xfId="0" applyNumberFormat="1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1" fontId="0" fillId="2" borderId="6" xfId="0" applyNumberFormat="1" applyFill="1" applyBorder="1" applyAlignment="1">
      <alignment horizontal="center"/>
    </xf>
    <xf numFmtId="2" fontId="0" fillId="4" borderId="0" xfId="0" applyNumberFormat="1" applyFill="1" applyAlignment="1">
      <alignment horizontal="center" vertical="center"/>
    </xf>
    <xf numFmtId="2" fontId="0" fillId="5" borderId="0" xfId="0" applyNumberFormat="1" applyFill="1" applyAlignment="1">
      <alignment horizontal="center" vertical="center"/>
    </xf>
    <xf numFmtId="2" fontId="0" fillId="6" borderId="0" xfId="0" applyNumberFormat="1" applyFill="1" applyAlignment="1">
      <alignment horizontal="center" vertical="center"/>
    </xf>
    <xf numFmtId="164" fontId="0" fillId="2" borderId="0" xfId="0" applyNumberFormat="1" applyFill="1"/>
    <xf numFmtId="164" fontId="0" fillId="2" borderId="0" xfId="0" applyNumberFormat="1" applyFill="1" applyBorder="1"/>
    <xf numFmtId="0" fontId="3" fillId="8" borderId="7" xfId="0" applyFont="1" applyFill="1" applyBorder="1" applyAlignment="1">
      <alignment horizontal="center" vertical="center"/>
    </xf>
    <xf numFmtId="1" fontId="0" fillId="2" borderId="8" xfId="0" applyNumberFormat="1" applyFill="1" applyBorder="1" applyAlignment="1">
      <alignment horizontal="center"/>
    </xf>
    <xf numFmtId="1" fontId="0" fillId="2" borderId="9" xfId="0" applyNumberFormat="1" applyFill="1" applyBorder="1" applyAlignment="1">
      <alignment horizontal="center"/>
    </xf>
    <xf numFmtId="1" fontId="0" fillId="2" borderId="0" xfId="0" applyNumberFormat="1" applyFill="1" applyBorder="1" applyAlignment="1">
      <alignment horizontal="center"/>
    </xf>
    <xf numFmtId="14" fontId="0" fillId="2" borderId="0" xfId="0" applyNumberFormat="1" applyFill="1"/>
    <xf numFmtId="1" fontId="0" fillId="2" borderId="0" xfId="0" applyNumberFormat="1" applyFill="1"/>
    <xf numFmtId="0" fontId="0" fillId="8" borderId="3" xfId="0" applyFill="1" applyBorder="1" applyAlignment="1">
      <alignment horizontal="left"/>
    </xf>
    <xf numFmtId="0" fontId="0" fillId="2" borderId="0" xfId="0" applyNumberFormat="1" applyFill="1"/>
    <xf numFmtId="0" fontId="3" fillId="8" borderId="10" xfId="0" applyFont="1" applyFill="1" applyBorder="1" applyAlignment="1">
      <alignment horizontal="center" vertical="center"/>
    </xf>
    <xf numFmtId="0" fontId="3" fillId="10" borderId="2" xfId="0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/>
    </xf>
    <xf numFmtId="0" fontId="0" fillId="10" borderId="3" xfId="0" applyFill="1" applyBorder="1"/>
    <xf numFmtId="1" fontId="0" fillId="9" borderId="1" xfId="0" applyNumberForma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3" fillId="10" borderId="7" xfId="0" applyFont="1" applyFill="1" applyBorder="1" applyAlignment="1">
      <alignment horizontal="center" vertical="center"/>
    </xf>
    <xf numFmtId="0" fontId="0" fillId="10" borderId="3" xfId="0" applyFill="1" applyBorder="1" applyAlignment="1"/>
    <xf numFmtId="0" fontId="3" fillId="10" borderId="10" xfId="0" applyFont="1" applyFill="1" applyBorder="1" applyAlignment="1">
      <alignment horizontal="center" vertical="center"/>
    </xf>
    <xf numFmtId="0" fontId="3" fillId="11" borderId="2" xfId="0" applyFont="1" applyFill="1" applyBorder="1" applyAlignment="1">
      <alignment horizontal="center" vertical="center"/>
    </xf>
    <xf numFmtId="0" fontId="0" fillId="11" borderId="1" xfId="0" applyFill="1" applyBorder="1" applyAlignment="1">
      <alignment horizontal="center"/>
    </xf>
    <xf numFmtId="0" fontId="0" fillId="11" borderId="3" xfId="0" applyFill="1" applyBorder="1" applyAlignment="1"/>
    <xf numFmtId="0" fontId="3" fillId="11" borderId="7" xfId="0" applyFont="1" applyFill="1" applyBorder="1" applyAlignment="1">
      <alignment horizontal="center" vertical="center"/>
    </xf>
    <xf numFmtId="0" fontId="0" fillId="11" borderId="3" xfId="0" applyFill="1" applyBorder="1"/>
    <xf numFmtId="0" fontId="3" fillId="11" borderId="10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4" borderId="3" xfId="0" applyFill="1" applyBorder="1" applyAlignment="1"/>
    <xf numFmtId="0" fontId="3" fillId="4" borderId="7" xfId="0" applyFont="1" applyFill="1" applyBorder="1" applyAlignment="1">
      <alignment horizontal="center" vertical="center"/>
    </xf>
    <xf numFmtId="0" fontId="0" fillId="4" borderId="3" xfId="0" applyFill="1" applyBorder="1"/>
    <xf numFmtId="0" fontId="3" fillId="4" borderId="10" xfId="0" applyFont="1" applyFill="1" applyBorder="1" applyAlignment="1">
      <alignment horizontal="center" vertical="center"/>
    </xf>
    <xf numFmtId="0" fontId="3" fillId="12" borderId="2" xfId="0" applyFont="1" applyFill="1" applyBorder="1" applyAlignment="1">
      <alignment horizontal="center" vertical="center"/>
    </xf>
    <xf numFmtId="0" fontId="0" fillId="12" borderId="1" xfId="0" applyFill="1" applyBorder="1" applyAlignment="1">
      <alignment horizontal="center"/>
    </xf>
    <xf numFmtId="0" fontId="0" fillId="12" borderId="3" xfId="0" applyFill="1" applyBorder="1" applyAlignment="1"/>
    <xf numFmtId="0" fontId="3" fillId="12" borderId="7" xfId="0" applyFont="1" applyFill="1" applyBorder="1" applyAlignment="1">
      <alignment horizontal="center" vertical="center"/>
    </xf>
    <xf numFmtId="0" fontId="3" fillId="12" borderId="10" xfId="0" applyFont="1" applyFill="1" applyBorder="1" applyAlignment="1">
      <alignment horizontal="center" vertical="center"/>
    </xf>
    <xf numFmtId="0" fontId="3" fillId="13" borderId="2" xfId="0" applyFont="1" applyFill="1" applyBorder="1" applyAlignment="1">
      <alignment horizontal="center" vertical="center"/>
    </xf>
    <xf numFmtId="0" fontId="0" fillId="13" borderId="1" xfId="0" applyFill="1" applyBorder="1" applyAlignment="1">
      <alignment horizontal="center"/>
    </xf>
    <xf numFmtId="0" fontId="0" fillId="13" borderId="3" xfId="0" applyFill="1" applyBorder="1" applyAlignment="1"/>
    <xf numFmtId="0" fontId="3" fillId="13" borderId="7" xfId="0" applyFont="1" applyFill="1" applyBorder="1" applyAlignment="1">
      <alignment horizontal="center" vertical="center"/>
    </xf>
    <xf numFmtId="0" fontId="0" fillId="13" borderId="3" xfId="0" applyFill="1" applyBorder="1"/>
    <xf numFmtId="0" fontId="0" fillId="9" borderId="11" xfId="0" applyFill="1" applyBorder="1" applyAlignment="1">
      <alignment horizontal="center"/>
    </xf>
    <xf numFmtId="0" fontId="0" fillId="9" borderId="3" xfId="0" applyFill="1" applyBorder="1" applyAlignment="1">
      <alignment horizontal="center"/>
    </xf>
    <xf numFmtId="0" fontId="0" fillId="9" borderId="12" xfId="0" applyFill="1" applyBorder="1" applyAlignment="1">
      <alignment horizontal="center"/>
    </xf>
    <xf numFmtId="0" fontId="0" fillId="9" borderId="10" xfId="0" applyFill="1" applyBorder="1" applyAlignment="1">
      <alignment horizontal="center"/>
    </xf>
    <xf numFmtId="0" fontId="0" fillId="9" borderId="13" xfId="0" applyFill="1" applyBorder="1" applyAlignment="1">
      <alignment horizontal="center"/>
    </xf>
    <xf numFmtId="0" fontId="3" fillId="13" borderId="10" xfId="0" applyFont="1" applyFill="1" applyBorder="1" applyAlignment="1">
      <alignment horizontal="center" vertical="center"/>
    </xf>
    <xf numFmtId="0" fontId="0" fillId="9" borderId="2" xfId="0" applyFill="1" applyBorder="1" applyAlignment="1">
      <alignment horizontal="center"/>
    </xf>
    <xf numFmtId="0" fontId="0" fillId="9" borderId="9" xfId="0" applyFill="1" applyBorder="1" applyAlignment="1">
      <alignment horizontal="center"/>
    </xf>
    <xf numFmtId="0" fontId="0" fillId="9" borderId="7" xfId="0" applyFill="1" applyBorder="1" applyAlignment="1">
      <alignment horizontal="center"/>
    </xf>
    <xf numFmtId="0" fontId="0" fillId="9" borderId="8" xfId="0" applyFill="1" applyBorder="1" applyAlignment="1">
      <alignment horizontal="center"/>
    </xf>
    <xf numFmtId="0" fontId="3" fillId="3" borderId="2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1" fontId="0" fillId="0" borderId="1" xfId="0" applyNumberFormat="1" applyBorder="1" applyAlignment="1">
      <alignment horizontal="center" vertical="center"/>
    </xf>
    <xf numFmtId="1" fontId="0" fillId="0" borderId="11" xfId="0" applyNumberForma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0" borderId="1" xfId="1" applyNumberFormat="1" applyFont="1" applyBorder="1" applyAlignment="1">
      <alignment horizontal="center" vertical="center"/>
    </xf>
    <xf numFmtId="14" fontId="3" fillId="2" borderId="0" xfId="0" applyNumberFormat="1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14" fontId="0" fillId="2" borderId="0" xfId="0" applyNumberFormat="1" applyFill="1" applyBorder="1" applyAlignment="1">
      <alignment horizontal="center"/>
    </xf>
    <xf numFmtId="0" fontId="0" fillId="2" borderId="0" xfId="0" applyNumberFormat="1" applyFill="1" applyBorder="1" applyAlignment="1">
      <alignment horizontal="center"/>
    </xf>
    <xf numFmtId="1" fontId="0" fillId="2" borderId="0" xfId="0" applyNumberFormat="1" applyFill="1" applyBorder="1" applyAlignment="1">
      <alignment horizontal="center"/>
    </xf>
    <xf numFmtId="2" fontId="0" fillId="2" borderId="0" xfId="0" applyNumberFormat="1" applyFill="1" applyBorder="1" applyAlignment="1">
      <alignment horizontal="center"/>
    </xf>
    <xf numFmtId="14" fontId="0" fillId="2" borderId="0" xfId="0" applyNumberFormat="1" applyFill="1" applyBorder="1"/>
    <xf numFmtId="2" fontId="0" fillId="2" borderId="0" xfId="0" applyNumberFormat="1" applyFill="1"/>
    <xf numFmtId="0" fontId="0" fillId="2" borderId="0" xfId="0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9" fontId="6" fillId="2" borderId="0" xfId="1" applyFont="1" applyFill="1" applyBorder="1" applyAlignment="1">
      <alignment horizontal="center"/>
    </xf>
    <xf numFmtId="0" fontId="0" fillId="2" borderId="0" xfId="1" applyNumberFormat="1" applyFont="1" applyFill="1" applyBorder="1" applyAlignment="1">
      <alignment horizontal="center"/>
    </xf>
    <xf numFmtId="0" fontId="0" fillId="2" borderId="0" xfId="0" applyFont="1" applyFill="1" applyBorder="1"/>
    <xf numFmtId="14" fontId="0" fillId="2" borderId="0" xfId="0" applyNumberFormat="1" applyFont="1" applyFill="1" applyBorder="1" applyAlignment="1">
      <alignment horizontal="center"/>
    </xf>
    <xf numFmtId="0" fontId="0" fillId="2" borderId="0" xfId="0" applyFont="1" applyFill="1" applyBorder="1" applyAlignment="1">
      <alignment horizontal="center"/>
    </xf>
    <xf numFmtId="9" fontId="0" fillId="2" borderId="0" xfId="1" applyFont="1" applyFill="1" applyBorder="1" applyAlignment="1">
      <alignment horizontal="center"/>
    </xf>
    <xf numFmtId="2" fontId="0" fillId="2" borderId="0" xfId="0" applyNumberFormat="1" applyFont="1" applyFill="1" applyBorder="1" applyAlignment="1">
      <alignment horizontal="center"/>
    </xf>
    <xf numFmtId="0" fontId="0" fillId="2" borderId="0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</cellXfs>
  <cellStyles count="12">
    <cellStyle name="Excel Built-in Normal" xfId="2"/>
    <cellStyle name="Lien hypertexte 2" xfId="3"/>
    <cellStyle name="Normal" xfId="0" builtinId="0"/>
    <cellStyle name="Normal 2" xfId="4"/>
    <cellStyle name="Normal 2 2" xfId="5"/>
    <cellStyle name="Normal 3" xfId="6"/>
    <cellStyle name="Normal 4" xfId="7"/>
    <cellStyle name="Normal 5" xfId="8"/>
    <cellStyle name="Normal 6" xfId="9"/>
    <cellStyle name="Normal 7" xfId="10"/>
    <cellStyle name="Pourcentage" xfId="1" builtinId="5"/>
    <cellStyle name="Pourcentage 2" xfId="11"/>
  </cellStyles>
  <dxfs count="18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13607</xdr:colOff>
      <xdr:row>0</xdr:row>
      <xdr:rowOff>272143</xdr:rowOff>
    </xdr:from>
    <xdr:to>
      <xdr:col>12</xdr:col>
      <xdr:colOff>179478</xdr:colOff>
      <xdr:row>1</xdr:row>
      <xdr:rowOff>398117</xdr:rowOff>
    </xdr:to>
    <xdr:sp macro="" textlink="">
      <xdr:nvSpPr>
        <xdr:cNvPr id="2" name="Title 3"/>
        <xdr:cNvSpPr>
          <a:spLocks noGrp="1"/>
        </xdr:cNvSpPr>
      </xdr:nvSpPr>
      <xdr:spPr>
        <a:xfrm>
          <a:off x="1766207" y="272143"/>
          <a:ext cx="10976746" cy="706999"/>
        </a:xfrm>
        <a:prstGeom prst="rect">
          <a:avLst/>
        </a:prstGeom>
      </xdr:spPr>
      <xdr:txBody>
        <a:bodyPr vert="horz" wrap="square" lIns="0" tIns="60949" rIns="0" bIns="60949" rtlCol="0" anchor="ctr">
          <a:noAutofit/>
        </a:bodyPr>
        <a:lstStyle>
          <a:lvl1pPr algn="l" defTabSz="1218987" rtl="0" eaLnBrk="1" latinLnBrk="0" hangingPunct="1">
            <a:spcBef>
              <a:spcPct val="0"/>
            </a:spcBef>
            <a:buNone/>
            <a:defRPr sz="3600" kern="1200">
              <a:solidFill>
                <a:schemeClr val="tx1">
                  <a:lumMod val="75000"/>
                  <a:lumOff val="25000"/>
                </a:schemeClr>
              </a:solidFill>
              <a:latin typeface="+mj-lt"/>
              <a:ea typeface="+mj-ea"/>
              <a:cs typeface="Arial" panose="020B0604020202020204" pitchFamily="34" charset="0"/>
            </a:defRPr>
          </a:lvl1pPr>
        </a:lstStyle>
        <a:p>
          <a:r>
            <a:rPr lang="en-IN"/>
            <a:t>Données 2017</a:t>
          </a:r>
          <a:endParaRPr lang="en-US"/>
        </a:p>
      </xdr:txBody>
    </xdr:sp>
    <xdr:clientData/>
  </xdr:twoCellAnchor>
  <xdr:twoCellAnchor editAs="oneCell">
    <xdr:from>
      <xdr:col>0</xdr:col>
      <xdr:colOff>13607</xdr:colOff>
      <xdr:row>0</xdr:row>
      <xdr:rowOff>108857</xdr:rowOff>
    </xdr:from>
    <xdr:to>
      <xdr:col>1</xdr:col>
      <xdr:colOff>194582</xdr:colOff>
      <xdr:row>1</xdr:row>
      <xdr:rowOff>489857</xdr:rowOff>
    </xdr:to>
    <xdr:pic>
      <xdr:nvPicPr>
        <xdr:cNvPr id="3" name="Image 2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7" y="108857"/>
          <a:ext cx="1533525" cy="962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WIP%205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onstat"/>
      <sheetName val="Action"/>
      <sheetName val="Synthèse"/>
      <sheetName val="Data"/>
      <sheetName val="SSE"/>
      <sheetName val="FLUX"/>
      <sheetName val="DRP"/>
      <sheetName val="PILOTAGE"/>
      <sheetName val="EFFICACITE"/>
      <sheetName val="IGP"/>
      <sheetName val="ROOTCAUSE"/>
      <sheetName val="Suivi de chantiers"/>
      <sheetName val="Plan d'actions"/>
      <sheetName val="Chantiers clôturé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C762"/>
  <sheetViews>
    <sheetView showGridLines="0" showRowColHeaders="0" tabSelected="1" zoomScale="70" zoomScaleNormal="70" workbookViewId="0">
      <pane xSplit="1" topLeftCell="B1" activePane="topRight" state="frozen"/>
      <selection pane="topRight" activeCell="AZ95" sqref="AZ95"/>
    </sheetView>
  </sheetViews>
  <sheetFormatPr baseColWidth="10" defaultRowHeight="15" x14ac:dyDescent="0.25"/>
  <cols>
    <col min="1" max="1" width="20.28515625" style="120" customWidth="1"/>
    <col min="2" max="2" width="6" style="120" customWidth="1"/>
    <col min="3" max="3" width="107.140625" customWidth="1"/>
    <col min="4" max="4" width="5.85546875" customWidth="1"/>
    <col min="5" max="55" width="6.140625" customWidth="1"/>
    <col min="56" max="56" width="11.42578125" style="2" customWidth="1"/>
    <col min="57" max="57" width="28.28515625" style="121" customWidth="1"/>
    <col min="58" max="59" width="31" customWidth="1"/>
    <col min="60" max="60" width="12" style="2" customWidth="1"/>
    <col min="61" max="61" width="17.28515625" style="1" customWidth="1"/>
    <col min="62" max="62" width="25.28515625" style="2" customWidth="1"/>
    <col min="63" max="64" width="12" style="2" customWidth="1"/>
    <col min="65" max="107" width="11.42578125" style="2" customWidth="1"/>
    <col min="108" max="133" width="11.42578125" style="2"/>
  </cols>
  <sheetData>
    <row r="1" spans="1:133" ht="45.75" customHeight="1" x14ac:dyDescent="0.25">
      <c r="A1" s="1"/>
      <c r="B1" s="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E1" s="3" t="s">
        <v>0</v>
      </c>
      <c r="BF1" s="3"/>
      <c r="BG1" s="3"/>
      <c r="BI1" s="4"/>
      <c r="BJ1" s="5"/>
    </row>
    <row r="2" spans="1:133" ht="48" customHeight="1" x14ac:dyDescent="0.25">
      <c r="A2" s="6" t="s">
        <v>1</v>
      </c>
      <c r="B2" s="6"/>
      <c r="C2" s="7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E2" s="8" t="s">
        <v>2</v>
      </c>
      <c r="BF2" s="9" t="s">
        <v>3</v>
      </c>
      <c r="BG2" s="9" t="s">
        <v>4</v>
      </c>
      <c r="BI2" s="10" t="s">
        <v>5</v>
      </c>
      <c r="BJ2" s="11"/>
    </row>
    <row r="3" spans="1:133" s="20" customFormat="1" x14ac:dyDescent="0.25">
      <c r="A3" s="12" t="s">
        <v>6</v>
      </c>
      <c r="B3" s="12" t="s">
        <v>7</v>
      </c>
      <c r="C3" s="13" t="s">
        <v>8</v>
      </c>
      <c r="D3" s="14">
        <v>42737</v>
      </c>
      <c r="E3" s="14">
        <v>42744</v>
      </c>
      <c r="F3" s="14">
        <v>42751</v>
      </c>
      <c r="G3" s="14">
        <v>42758</v>
      </c>
      <c r="H3" s="14">
        <v>42765</v>
      </c>
      <c r="I3" s="14">
        <v>42772</v>
      </c>
      <c r="J3" s="14">
        <v>42779</v>
      </c>
      <c r="K3" s="14">
        <v>42786</v>
      </c>
      <c r="L3" s="14">
        <v>42793</v>
      </c>
      <c r="M3" s="14">
        <v>42800</v>
      </c>
      <c r="N3" s="14">
        <v>42807</v>
      </c>
      <c r="O3" s="14">
        <v>42814</v>
      </c>
      <c r="P3" s="14">
        <v>42821</v>
      </c>
      <c r="Q3" s="14">
        <v>42828</v>
      </c>
      <c r="R3" s="14">
        <v>42835</v>
      </c>
      <c r="S3" s="14">
        <v>42842</v>
      </c>
      <c r="T3" s="14">
        <v>42849</v>
      </c>
      <c r="U3" s="14">
        <v>42856</v>
      </c>
      <c r="V3" s="14">
        <v>42863</v>
      </c>
      <c r="W3" s="14">
        <v>42870</v>
      </c>
      <c r="X3" s="14">
        <v>42877</v>
      </c>
      <c r="Y3" s="14">
        <v>42884</v>
      </c>
      <c r="Z3" s="14">
        <v>42891</v>
      </c>
      <c r="AA3" s="14">
        <v>42898</v>
      </c>
      <c r="AB3" s="14">
        <v>42905</v>
      </c>
      <c r="AC3" s="14">
        <v>42912</v>
      </c>
      <c r="AD3" s="14">
        <v>42919</v>
      </c>
      <c r="AE3" s="14">
        <v>42926</v>
      </c>
      <c r="AF3" s="14">
        <v>42933</v>
      </c>
      <c r="AG3" s="14">
        <v>42940</v>
      </c>
      <c r="AH3" s="14">
        <v>42947</v>
      </c>
      <c r="AI3" s="14">
        <v>42954</v>
      </c>
      <c r="AJ3" s="14">
        <v>42961</v>
      </c>
      <c r="AK3" s="14">
        <v>42968</v>
      </c>
      <c r="AL3" s="14">
        <v>42975</v>
      </c>
      <c r="AM3" s="14">
        <v>42982</v>
      </c>
      <c r="AN3" s="14">
        <v>42989</v>
      </c>
      <c r="AO3" s="14">
        <v>42996</v>
      </c>
      <c r="AP3" s="14">
        <v>43003</v>
      </c>
      <c r="AQ3" s="14">
        <v>43010</v>
      </c>
      <c r="AR3" s="14">
        <v>43017</v>
      </c>
      <c r="AS3" s="14">
        <v>43024</v>
      </c>
      <c r="AT3" s="14">
        <v>43031</v>
      </c>
      <c r="AU3" s="14">
        <v>43038</v>
      </c>
      <c r="AV3" s="14">
        <v>43045</v>
      </c>
      <c r="AW3" s="14">
        <v>43052</v>
      </c>
      <c r="AX3" s="14">
        <v>43059</v>
      </c>
      <c r="AY3" s="14">
        <v>43066</v>
      </c>
      <c r="AZ3" s="14">
        <v>43073</v>
      </c>
      <c r="BA3" s="14">
        <v>43080</v>
      </c>
      <c r="BB3" s="14">
        <v>43087</v>
      </c>
      <c r="BC3" s="14">
        <v>43094</v>
      </c>
      <c r="BD3" s="15"/>
      <c r="BE3" s="16" t="s">
        <v>9</v>
      </c>
      <c r="BF3" s="17" t="s">
        <v>9</v>
      </c>
      <c r="BG3" s="18" t="s">
        <v>10</v>
      </c>
      <c r="BH3" s="15"/>
      <c r="BI3" s="18" t="s">
        <v>10</v>
      </c>
      <c r="BJ3" s="19"/>
      <c r="BK3" s="15"/>
      <c r="BL3" s="15"/>
      <c r="BM3" s="15"/>
      <c r="BN3" s="15"/>
      <c r="BO3" s="15"/>
      <c r="BP3" s="15"/>
      <c r="BQ3" s="15"/>
      <c r="BR3" s="15"/>
      <c r="BS3" s="15"/>
      <c r="BT3" s="15"/>
      <c r="BU3" s="15"/>
      <c r="BV3" s="15"/>
      <c r="BW3" s="15"/>
      <c r="BX3" s="15"/>
      <c r="BY3" s="15"/>
      <c r="BZ3" s="15"/>
      <c r="CA3" s="15"/>
      <c r="CB3" s="15"/>
      <c r="CC3" s="15"/>
      <c r="CD3" s="15"/>
      <c r="CE3" s="15"/>
      <c r="CF3" s="15"/>
      <c r="CG3" s="15"/>
      <c r="CH3" s="15"/>
      <c r="CI3" s="15"/>
      <c r="CJ3" s="15"/>
      <c r="CK3" s="15"/>
      <c r="CL3" s="15"/>
      <c r="CM3" s="15"/>
      <c r="CN3" s="15"/>
      <c r="CO3" s="15"/>
      <c r="CP3" s="15"/>
      <c r="CQ3" s="15"/>
      <c r="CR3" s="15"/>
      <c r="CS3" s="15"/>
      <c r="CT3" s="15"/>
      <c r="CU3" s="15"/>
      <c r="CV3" s="15"/>
      <c r="CW3" s="15"/>
      <c r="CX3" s="15"/>
      <c r="CY3" s="15"/>
      <c r="CZ3" s="15"/>
      <c r="DA3" s="15"/>
      <c r="DB3" s="15"/>
      <c r="DC3" s="15"/>
      <c r="DD3" s="15"/>
      <c r="DE3" s="15"/>
      <c r="DF3" s="15"/>
      <c r="DG3" s="15"/>
      <c r="DH3" s="15"/>
      <c r="DI3" s="15"/>
      <c r="DJ3" s="15"/>
      <c r="DK3" s="15"/>
      <c r="DL3" s="15"/>
      <c r="DM3" s="15"/>
      <c r="DN3" s="15"/>
      <c r="DO3" s="15"/>
      <c r="DP3" s="15"/>
      <c r="DQ3" s="15"/>
      <c r="DR3" s="15"/>
      <c r="DS3" s="15"/>
      <c r="DT3" s="15"/>
      <c r="DU3" s="15"/>
      <c r="DV3" s="15"/>
      <c r="DW3" s="15"/>
      <c r="DX3" s="15"/>
      <c r="DY3" s="15"/>
      <c r="DZ3" s="15"/>
      <c r="EA3" s="15"/>
      <c r="EB3" s="15"/>
      <c r="EC3" s="15"/>
    </row>
    <row r="4" spans="1:133" s="20" customFormat="1" hidden="1" x14ac:dyDescent="0.25">
      <c r="A4" s="21" t="s">
        <v>11</v>
      </c>
      <c r="B4" s="21"/>
      <c r="C4" s="21" t="s">
        <v>12</v>
      </c>
      <c r="D4" s="22">
        <f t="shared" ref="D4:AI4" ca="1" si="0">IF(AND(OR(D3&lt;=WEEKNUM(TODAY()),$C$2&lt;YEAR(TODAY()))),$G$91-SUM(D18:D26),"")</f>
        <v>0</v>
      </c>
      <c r="E4" s="22">
        <f t="shared" ca="1" si="0"/>
        <v>0</v>
      </c>
      <c r="F4" s="22">
        <f t="shared" ca="1" si="0"/>
        <v>-9</v>
      </c>
      <c r="G4" s="22">
        <f t="shared" ca="1" si="0"/>
        <v>0</v>
      </c>
      <c r="H4" s="22">
        <f t="shared" ca="1" si="0"/>
        <v>0</v>
      </c>
      <c r="I4" s="22">
        <f t="shared" ca="1" si="0"/>
        <v>-8</v>
      </c>
      <c r="J4" s="22">
        <f t="shared" ca="1" si="0"/>
        <v>0</v>
      </c>
      <c r="K4" s="22">
        <f t="shared" ca="1" si="0"/>
        <v>0</v>
      </c>
      <c r="L4" s="22">
        <f t="shared" ca="1" si="0"/>
        <v>-9</v>
      </c>
      <c r="M4" s="22">
        <f t="shared" ca="1" si="0"/>
        <v>0</v>
      </c>
      <c r="N4" s="22">
        <f t="shared" ca="1" si="0"/>
        <v>0</v>
      </c>
      <c r="O4" s="22">
        <f t="shared" ca="1" si="0"/>
        <v>-8</v>
      </c>
      <c r="P4" s="22">
        <f t="shared" ca="1" si="0"/>
        <v>0</v>
      </c>
      <c r="Q4" s="22">
        <f t="shared" ca="1" si="0"/>
        <v>0</v>
      </c>
      <c r="R4" s="22">
        <f t="shared" ca="1" si="0"/>
        <v>-8</v>
      </c>
      <c r="S4" s="22">
        <f t="shared" ca="1" si="0"/>
        <v>0</v>
      </c>
      <c r="T4" s="22">
        <f t="shared" ca="1" si="0"/>
        <v>0</v>
      </c>
      <c r="U4" s="22">
        <f t="shared" ca="1" si="0"/>
        <v>-9</v>
      </c>
      <c r="V4" s="22">
        <f t="shared" ca="1" si="0"/>
        <v>0</v>
      </c>
      <c r="W4" s="22">
        <f t="shared" ca="1" si="0"/>
        <v>0</v>
      </c>
      <c r="X4" s="22">
        <f t="shared" ca="1" si="0"/>
        <v>-9</v>
      </c>
      <c r="Y4" s="22">
        <f t="shared" ca="1" si="0"/>
        <v>0</v>
      </c>
      <c r="Z4" s="22">
        <f t="shared" ca="1" si="0"/>
        <v>0</v>
      </c>
      <c r="AA4" s="22">
        <f t="shared" ca="1" si="0"/>
        <v>-8</v>
      </c>
      <c r="AB4" s="22">
        <f t="shared" ca="1" si="0"/>
        <v>0</v>
      </c>
      <c r="AC4" s="22">
        <f t="shared" ca="1" si="0"/>
        <v>0</v>
      </c>
      <c r="AD4" s="22">
        <f t="shared" ca="1" si="0"/>
        <v>-8</v>
      </c>
      <c r="AE4" s="22">
        <f t="shared" ca="1" si="0"/>
        <v>0</v>
      </c>
      <c r="AF4" s="22">
        <f t="shared" ca="1" si="0"/>
        <v>0</v>
      </c>
      <c r="AG4" s="22">
        <f t="shared" ca="1" si="0"/>
        <v>0</v>
      </c>
      <c r="AH4" s="22">
        <f t="shared" ca="1" si="0"/>
        <v>0</v>
      </c>
      <c r="AI4" s="22">
        <f t="shared" ca="1" si="0"/>
        <v>0</v>
      </c>
      <c r="AJ4" s="22">
        <f t="shared" ref="AJ4:BC4" ca="1" si="1">IF(AND(OR(AJ3&lt;=WEEKNUM(TODAY()),$C$2&lt;YEAR(TODAY()))),$G$91-SUM(AJ18:AJ26),"")</f>
        <v>0</v>
      </c>
      <c r="AK4" s="22">
        <f t="shared" ca="1" si="1"/>
        <v>0</v>
      </c>
      <c r="AL4" s="22">
        <f t="shared" ca="1" si="1"/>
        <v>0</v>
      </c>
      <c r="AM4" s="22">
        <f t="shared" ca="1" si="1"/>
        <v>0</v>
      </c>
      <c r="AN4" s="22">
        <f t="shared" ca="1" si="1"/>
        <v>0</v>
      </c>
      <c r="AO4" s="22">
        <f t="shared" ca="1" si="1"/>
        <v>0</v>
      </c>
      <c r="AP4" s="22">
        <f t="shared" ca="1" si="1"/>
        <v>0</v>
      </c>
      <c r="AQ4" s="22">
        <f t="shared" ca="1" si="1"/>
        <v>0</v>
      </c>
      <c r="AR4" s="22">
        <f t="shared" ca="1" si="1"/>
        <v>0</v>
      </c>
      <c r="AS4" s="22">
        <f t="shared" ca="1" si="1"/>
        <v>0</v>
      </c>
      <c r="AT4" s="22">
        <f t="shared" ca="1" si="1"/>
        <v>0</v>
      </c>
      <c r="AU4" s="22">
        <f t="shared" ca="1" si="1"/>
        <v>0</v>
      </c>
      <c r="AV4" s="22">
        <f t="shared" ca="1" si="1"/>
        <v>0</v>
      </c>
      <c r="AW4" s="22">
        <f t="shared" ca="1" si="1"/>
        <v>0</v>
      </c>
      <c r="AX4" s="22">
        <f t="shared" ca="1" si="1"/>
        <v>0</v>
      </c>
      <c r="AY4" s="22">
        <f t="shared" ca="1" si="1"/>
        <v>0</v>
      </c>
      <c r="AZ4" s="22">
        <f t="shared" ca="1" si="1"/>
        <v>0</v>
      </c>
      <c r="BA4" s="22">
        <f t="shared" ca="1" si="1"/>
        <v>0</v>
      </c>
      <c r="BB4" s="22">
        <f t="shared" ca="1" si="1"/>
        <v>0</v>
      </c>
      <c r="BC4" s="22">
        <f t="shared" ca="1" si="1"/>
        <v>0</v>
      </c>
      <c r="BD4" s="15"/>
      <c r="BE4" s="23">
        <f ca="1">AVERAGE(AH4:BC4)</f>
        <v>0</v>
      </c>
      <c r="BF4" s="24">
        <f ca="1">AVERAGE(AJ4:BE4)</f>
        <v>0</v>
      </c>
      <c r="BG4" s="25">
        <f ca="1">AVERAGE(AK4:BF4)</f>
        <v>0</v>
      </c>
      <c r="BH4" s="15"/>
      <c r="BI4" s="26"/>
      <c r="BJ4" s="19"/>
      <c r="BK4" s="15"/>
      <c r="BL4" s="15"/>
      <c r="BM4" s="15"/>
      <c r="BN4" s="15"/>
      <c r="BO4" s="15"/>
      <c r="BP4" s="15"/>
      <c r="BQ4" s="15"/>
      <c r="BR4" s="15"/>
      <c r="BS4" s="15"/>
      <c r="BT4" s="15"/>
      <c r="BU4" s="15"/>
      <c r="BV4" s="15"/>
      <c r="BW4" s="15"/>
      <c r="BX4" s="15"/>
      <c r="BY4" s="15"/>
      <c r="BZ4" s="15"/>
      <c r="CA4" s="15"/>
      <c r="CB4" s="15"/>
      <c r="CC4" s="15"/>
      <c r="CD4" s="15"/>
      <c r="CE4" s="15"/>
      <c r="CF4" s="15"/>
      <c r="CG4" s="15"/>
      <c r="CH4" s="15"/>
      <c r="CI4" s="15"/>
      <c r="CJ4" s="15"/>
      <c r="CK4" s="15"/>
      <c r="CL4" s="15"/>
      <c r="CM4" s="15"/>
      <c r="CN4" s="15"/>
      <c r="CO4" s="15"/>
      <c r="CP4" s="15"/>
      <c r="CQ4" s="15"/>
      <c r="CR4" s="15"/>
      <c r="CS4" s="15"/>
      <c r="CT4" s="15"/>
      <c r="CU4" s="15"/>
      <c r="CV4" s="15"/>
      <c r="CW4" s="15"/>
      <c r="CX4" s="15"/>
      <c r="CY4" s="15"/>
      <c r="CZ4" s="15"/>
      <c r="DA4" s="15"/>
      <c r="DB4" s="15"/>
      <c r="DC4" s="15"/>
      <c r="DD4" s="15"/>
      <c r="DE4" s="15"/>
      <c r="DF4" s="15"/>
      <c r="DG4" s="15"/>
      <c r="DH4" s="15"/>
      <c r="DI4" s="15"/>
      <c r="DJ4" s="15"/>
      <c r="DK4" s="15"/>
      <c r="DL4" s="15"/>
      <c r="DM4" s="15"/>
      <c r="DN4" s="15"/>
      <c r="DO4" s="15"/>
      <c r="DP4" s="15"/>
      <c r="DQ4" s="15"/>
      <c r="DR4" s="15"/>
      <c r="DS4" s="15"/>
      <c r="DT4" s="15"/>
      <c r="DU4" s="15"/>
      <c r="DV4" s="15"/>
      <c r="DW4" s="15"/>
      <c r="DX4" s="15"/>
      <c r="DY4" s="15"/>
      <c r="DZ4" s="15"/>
      <c r="EA4" s="15"/>
      <c r="EB4" s="15"/>
      <c r="EC4" s="15"/>
    </row>
    <row r="5" spans="1:133" s="20" customFormat="1" hidden="1" x14ac:dyDescent="0.25">
      <c r="A5" s="21" t="s">
        <v>13</v>
      </c>
      <c r="B5" s="27"/>
      <c r="C5" s="28"/>
      <c r="D5" s="29">
        <f t="shared" ref="D5:BC5" si="2">$G$91*$G$97</f>
        <v>0</v>
      </c>
      <c r="E5" s="30">
        <f t="shared" si="2"/>
        <v>0</v>
      </c>
      <c r="F5" s="30">
        <f t="shared" si="2"/>
        <v>0</v>
      </c>
      <c r="G5" s="30">
        <f t="shared" si="2"/>
        <v>0</v>
      </c>
      <c r="H5" s="30">
        <f t="shared" si="2"/>
        <v>0</v>
      </c>
      <c r="I5" s="30">
        <f t="shared" si="2"/>
        <v>0</v>
      </c>
      <c r="J5" s="30">
        <f t="shared" si="2"/>
        <v>0</v>
      </c>
      <c r="K5" s="30">
        <f t="shared" si="2"/>
        <v>0</v>
      </c>
      <c r="L5" s="30">
        <f t="shared" si="2"/>
        <v>0</v>
      </c>
      <c r="M5" s="30">
        <f t="shared" si="2"/>
        <v>0</v>
      </c>
      <c r="N5" s="30">
        <f t="shared" si="2"/>
        <v>0</v>
      </c>
      <c r="O5" s="30">
        <f t="shared" si="2"/>
        <v>0</v>
      </c>
      <c r="P5" s="30">
        <f t="shared" si="2"/>
        <v>0</v>
      </c>
      <c r="Q5" s="30">
        <f t="shared" si="2"/>
        <v>0</v>
      </c>
      <c r="R5" s="30">
        <f t="shared" si="2"/>
        <v>0</v>
      </c>
      <c r="S5" s="30">
        <f t="shared" si="2"/>
        <v>0</v>
      </c>
      <c r="T5" s="30">
        <f t="shared" si="2"/>
        <v>0</v>
      </c>
      <c r="U5" s="30">
        <f t="shared" si="2"/>
        <v>0</v>
      </c>
      <c r="V5" s="30">
        <f t="shared" si="2"/>
        <v>0</v>
      </c>
      <c r="W5" s="30">
        <f t="shared" si="2"/>
        <v>0</v>
      </c>
      <c r="X5" s="30">
        <f t="shared" si="2"/>
        <v>0</v>
      </c>
      <c r="Y5" s="30">
        <f t="shared" si="2"/>
        <v>0</v>
      </c>
      <c r="Z5" s="30">
        <f t="shared" si="2"/>
        <v>0</v>
      </c>
      <c r="AA5" s="30">
        <f t="shared" si="2"/>
        <v>0</v>
      </c>
      <c r="AB5" s="30">
        <f t="shared" si="2"/>
        <v>0</v>
      </c>
      <c r="AC5" s="30">
        <f t="shared" si="2"/>
        <v>0</v>
      </c>
      <c r="AD5" s="30">
        <f t="shared" si="2"/>
        <v>0</v>
      </c>
      <c r="AE5" s="30">
        <f t="shared" si="2"/>
        <v>0</v>
      </c>
      <c r="AF5" s="30">
        <f t="shared" si="2"/>
        <v>0</v>
      </c>
      <c r="AG5" s="30">
        <f t="shared" si="2"/>
        <v>0</v>
      </c>
      <c r="AH5" s="30">
        <f t="shared" si="2"/>
        <v>0</v>
      </c>
      <c r="AI5" s="30">
        <f t="shared" si="2"/>
        <v>0</v>
      </c>
      <c r="AJ5" s="30">
        <f t="shared" si="2"/>
        <v>0</v>
      </c>
      <c r="AK5" s="30">
        <f t="shared" si="2"/>
        <v>0</v>
      </c>
      <c r="AL5" s="30">
        <f t="shared" si="2"/>
        <v>0</v>
      </c>
      <c r="AM5" s="30">
        <f t="shared" si="2"/>
        <v>0</v>
      </c>
      <c r="AN5" s="30">
        <f t="shared" si="2"/>
        <v>0</v>
      </c>
      <c r="AO5" s="30">
        <f t="shared" si="2"/>
        <v>0</v>
      </c>
      <c r="AP5" s="30">
        <f t="shared" si="2"/>
        <v>0</v>
      </c>
      <c r="AQ5" s="30">
        <f t="shared" si="2"/>
        <v>0</v>
      </c>
      <c r="AR5" s="30">
        <f t="shared" si="2"/>
        <v>0</v>
      </c>
      <c r="AS5" s="30">
        <f t="shared" si="2"/>
        <v>0</v>
      </c>
      <c r="AT5" s="30">
        <f t="shared" si="2"/>
        <v>0</v>
      </c>
      <c r="AU5" s="30">
        <f t="shared" si="2"/>
        <v>0</v>
      </c>
      <c r="AV5" s="30">
        <f t="shared" si="2"/>
        <v>0</v>
      </c>
      <c r="AW5" s="30">
        <f t="shared" si="2"/>
        <v>0</v>
      </c>
      <c r="AX5" s="30">
        <f t="shared" si="2"/>
        <v>0</v>
      </c>
      <c r="AY5" s="30">
        <f t="shared" si="2"/>
        <v>0</v>
      </c>
      <c r="AZ5" s="30">
        <f t="shared" si="2"/>
        <v>0</v>
      </c>
      <c r="BA5" s="30">
        <f t="shared" si="2"/>
        <v>0</v>
      </c>
      <c r="BB5" s="30">
        <f t="shared" si="2"/>
        <v>0</v>
      </c>
      <c r="BC5" s="30">
        <f t="shared" si="2"/>
        <v>0</v>
      </c>
      <c r="BD5" s="15"/>
      <c r="BE5" s="23">
        <f t="shared" ref="BE5:BE17" si="3">AVERAGE(AH5:BC5)</f>
        <v>0</v>
      </c>
      <c r="BF5" s="24">
        <f t="shared" ref="BF5:BG17" si="4">AVERAGE(AJ5:BE5)</f>
        <v>0</v>
      </c>
      <c r="BG5" s="25">
        <f t="shared" si="4"/>
        <v>0</v>
      </c>
      <c r="BH5" s="15"/>
      <c r="BI5" s="26"/>
      <c r="BJ5" s="19"/>
      <c r="BK5" s="15"/>
      <c r="BL5" s="15"/>
      <c r="BM5" s="15"/>
      <c r="BN5" s="15"/>
      <c r="BO5" s="15"/>
      <c r="BP5" s="15"/>
      <c r="BQ5" s="15"/>
      <c r="BR5" s="15"/>
      <c r="BS5" s="15"/>
      <c r="BT5" s="15"/>
      <c r="BU5" s="15"/>
      <c r="BV5" s="15"/>
      <c r="BW5" s="15"/>
      <c r="BX5" s="15"/>
      <c r="BY5" s="15"/>
      <c r="BZ5" s="15"/>
      <c r="CA5" s="15"/>
      <c r="CB5" s="15"/>
      <c r="CC5" s="15"/>
      <c r="CD5" s="15"/>
      <c r="CE5" s="15"/>
      <c r="CF5" s="15"/>
      <c r="CG5" s="15"/>
      <c r="CH5" s="15"/>
      <c r="CI5" s="15"/>
      <c r="CJ5" s="15"/>
      <c r="CK5" s="15"/>
      <c r="CL5" s="15"/>
      <c r="CM5" s="15"/>
      <c r="CN5" s="15"/>
      <c r="CO5" s="15"/>
      <c r="CP5" s="15"/>
      <c r="CQ5" s="15"/>
      <c r="CR5" s="15"/>
      <c r="CS5" s="15"/>
      <c r="CT5" s="15"/>
      <c r="CU5" s="15"/>
      <c r="CV5" s="15"/>
      <c r="CW5" s="15"/>
      <c r="CX5" s="15"/>
      <c r="CY5" s="15"/>
      <c r="CZ5" s="15"/>
      <c r="DA5" s="15"/>
      <c r="DB5" s="15"/>
      <c r="DC5" s="15"/>
      <c r="DD5" s="15"/>
      <c r="DE5" s="15"/>
      <c r="DF5" s="15"/>
      <c r="DG5" s="15"/>
      <c r="DH5" s="15"/>
      <c r="DI5" s="15"/>
      <c r="DJ5" s="15"/>
      <c r="DK5" s="15"/>
      <c r="DL5" s="15"/>
      <c r="DM5" s="15"/>
      <c r="DN5" s="15"/>
      <c r="DO5" s="15"/>
      <c r="DP5" s="15"/>
      <c r="DQ5" s="15"/>
      <c r="DR5" s="15"/>
      <c r="DS5" s="15"/>
      <c r="DT5" s="15"/>
      <c r="DU5" s="15"/>
      <c r="DV5" s="15"/>
      <c r="DW5" s="15"/>
      <c r="DX5" s="15"/>
      <c r="DY5" s="15"/>
      <c r="DZ5" s="15"/>
      <c r="EA5" s="15"/>
      <c r="EB5" s="15"/>
      <c r="EC5" s="15"/>
    </row>
    <row r="6" spans="1:133" s="20" customFormat="1" hidden="1" x14ac:dyDescent="0.25">
      <c r="A6" s="21" t="s">
        <v>14</v>
      </c>
      <c r="B6" s="27"/>
      <c r="C6" s="21" t="s">
        <v>12</v>
      </c>
      <c r="D6" s="30">
        <f t="shared" ref="D6:BC6" ca="1" si="5">IF(AND(OR(D3&lt;=WEEKNUM(TODAY()),$C$2&lt;YEAR(TODAY()))),$G$92-SUM(D67:D81),"")</f>
        <v>0</v>
      </c>
      <c r="E6" s="30">
        <f t="shared" ca="1" si="5"/>
        <v>0</v>
      </c>
      <c r="F6" s="30">
        <f t="shared" ca="1" si="5"/>
        <v>-13</v>
      </c>
      <c r="G6" s="30">
        <f t="shared" ca="1" si="5"/>
        <v>0</v>
      </c>
      <c r="H6" s="30">
        <f t="shared" ca="1" si="5"/>
        <v>0</v>
      </c>
      <c r="I6" s="30">
        <f t="shared" ca="1" si="5"/>
        <v>-14</v>
      </c>
      <c r="J6" s="30">
        <f t="shared" ca="1" si="5"/>
        <v>0</v>
      </c>
      <c r="K6" s="30">
        <f t="shared" ca="1" si="5"/>
        <v>0</v>
      </c>
      <c r="L6" s="30">
        <f t="shared" ca="1" si="5"/>
        <v>-13</v>
      </c>
      <c r="M6" s="30">
        <f t="shared" ca="1" si="5"/>
        <v>0</v>
      </c>
      <c r="N6" s="30">
        <f t="shared" ca="1" si="5"/>
        <v>0</v>
      </c>
      <c r="O6" s="30">
        <f t="shared" ca="1" si="5"/>
        <v>-13</v>
      </c>
      <c r="P6" s="30">
        <f t="shared" ca="1" si="5"/>
        <v>0</v>
      </c>
      <c r="Q6" s="30">
        <f t="shared" ca="1" si="5"/>
        <v>0</v>
      </c>
      <c r="R6" s="30">
        <f t="shared" ca="1" si="5"/>
        <v>-14</v>
      </c>
      <c r="S6" s="30">
        <f t="shared" ca="1" si="5"/>
        <v>0</v>
      </c>
      <c r="T6" s="30">
        <f t="shared" ca="1" si="5"/>
        <v>0</v>
      </c>
      <c r="U6" s="30">
        <f t="shared" ca="1" si="5"/>
        <v>-11</v>
      </c>
      <c r="V6" s="30">
        <f t="shared" ca="1" si="5"/>
        <v>0</v>
      </c>
      <c r="W6" s="30">
        <f t="shared" ca="1" si="5"/>
        <v>0</v>
      </c>
      <c r="X6" s="30">
        <f t="shared" ca="1" si="5"/>
        <v>-15</v>
      </c>
      <c r="Y6" s="30">
        <f t="shared" ca="1" si="5"/>
        <v>0</v>
      </c>
      <c r="Z6" s="30">
        <f t="shared" ca="1" si="5"/>
        <v>0</v>
      </c>
      <c r="AA6" s="30">
        <f t="shared" ca="1" si="5"/>
        <v>-14</v>
      </c>
      <c r="AB6" s="30">
        <f t="shared" ca="1" si="5"/>
        <v>0</v>
      </c>
      <c r="AC6" s="30">
        <f t="shared" ca="1" si="5"/>
        <v>0</v>
      </c>
      <c r="AD6" s="30">
        <f t="shared" ca="1" si="5"/>
        <v>-14</v>
      </c>
      <c r="AE6" s="30">
        <f t="shared" ca="1" si="5"/>
        <v>0</v>
      </c>
      <c r="AF6" s="30">
        <f t="shared" ca="1" si="5"/>
        <v>0</v>
      </c>
      <c r="AG6" s="30">
        <f t="shared" ca="1" si="5"/>
        <v>0</v>
      </c>
      <c r="AH6" s="30">
        <f t="shared" ca="1" si="5"/>
        <v>0</v>
      </c>
      <c r="AI6" s="30">
        <f t="shared" ca="1" si="5"/>
        <v>0</v>
      </c>
      <c r="AJ6" s="30">
        <f t="shared" ca="1" si="5"/>
        <v>0</v>
      </c>
      <c r="AK6" s="30">
        <f t="shared" ca="1" si="5"/>
        <v>0</v>
      </c>
      <c r="AL6" s="30">
        <f t="shared" ca="1" si="5"/>
        <v>0</v>
      </c>
      <c r="AM6" s="30">
        <f t="shared" ca="1" si="5"/>
        <v>0</v>
      </c>
      <c r="AN6" s="30">
        <f t="shared" ca="1" si="5"/>
        <v>0</v>
      </c>
      <c r="AO6" s="30">
        <f t="shared" ca="1" si="5"/>
        <v>0</v>
      </c>
      <c r="AP6" s="30">
        <f t="shared" ca="1" si="5"/>
        <v>0</v>
      </c>
      <c r="AQ6" s="30">
        <f t="shared" ca="1" si="5"/>
        <v>0</v>
      </c>
      <c r="AR6" s="30">
        <f t="shared" ca="1" si="5"/>
        <v>0</v>
      </c>
      <c r="AS6" s="30">
        <f t="shared" ca="1" si="5"/>
        <v>0</v>
      </c>
      <c r="AT6" s="30">
        <f t="shared" ca="1" si="5"/>
        <v>0</v>
      </c>
      <c r="AU6" s="30">
        <f t="shared" ca="1" si="5"/>
        <v>0</v>
      </c>
      <c r="AV6" s="30">
        <f t="shared" ca="1" si="5"/>
        <v>0</v>
      </c>
      <c r="AW6" s="30">
        <f t="shared" ca="1" si="5"/>
        <v>0</v>
      </c>
      <c r="AX6" s="30">
        <f t="shared" ca="1" si="5"/>
        <v>0</v>
      </c>
      <c r="AY6" s="30">
        <f t="shared" ca="1" si="5"/>
        <v>0</v>
      </c>
      <c r="AZ6" s="30">
        <f t="shared" ca="1" si="5"/>
        <v>0</v>
      </c>
      <c r="BA6" s="30">
        <f t="shared" ca="1" si="5"/>
        <v>0</v>
      </c>
      <c r="BB6" s="30">
        <f t="shared" ca="1" si="5"/>
        <v>0</v>
      </c>
      <c r="BC6" s="30">
        <f t="shared" ca="1" si="5"/>
        <v>0</v>
      </c>
      <c r="BD6" s="15"/>
      <c r="BE6" s="23">
        <f t="shared" ca="1" si="3"/>
        <v>0</v>
      </c>
      <c r="BF6" s="24">
        <f t="shared" ca="1" si="4"/>
        <v>0</v>
      </c>
      <c r="BG6" s="25">
        <f t="shared" ca="1" si="4"/>
        <v>0</v>
      </c>
      <c r="BH6" s="15"/>
      <c r="BI6" s="26"/>
      <c r="BJ6" s="19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  <c r="CJ6" s="15"/>
      <c r="CK6" s="15"/>
      <c r="CL6" s="15"/>
      <c r="CM6" s="15"/>
      <c r="CN6" s="15"/>
      <c r="CO6" s="15"/>
      <c r="CP6" s="15"/>
      <c r="CQ6" s="15"/>
      <c r="CR6" s="15"/>
      <c r="CS6" s="15"/>
      <c r="CT6" s="15"/>
      <c r="CU6" s="15"/>
      <c r="CV6" s="15"/>
      <c r="CW6" s="15"/>
      <c r="CX6" s="15"/>
      <c r="CY6" s="15"/>
      <c r="CZ6" s="15"/>
      <c r="DA6" s="15"/>
      <c r="DB6" s="15"/>
      <c r="DC6" s="15"/>
      <c r="DD6" s="15"/>
      <c r="DE6" s="15"/>
      <c r="DF6" s="15"/>
      <c r="DG6" s="15"/>
      <c r="DH6" s="15"/>
      <c r="DI6" s="15"/>
      <c r="DJ6" s="15"/>
      <c r="DK6" s="15"/>
      <c r="DL6" s="15"/>
      <c r="DM6" s="15"/>
      <c r="DN6" s="15"/>
      <c r="DO6" s="15"/>
      <c r="DP6" s="15"/>
      <c r="DQ6" s="15"/>
      <c r="DR6" s="15"/>
      <c r="DS6" s="15"/>
      <c r="DT6" s="15"/>
      <c r="DU6" s="15"/>
      <c r="DV6" s="15"/>
      <c r="DW6" s="15"/>
      <c r="DX6" s="15"/>
      <c r="DY6" s="15"/>
      <c r="DZ6" s="15"/>
      <c r="EA6" s="15"/>
      <c r="EB6" s="15"/>
      <c r="EC6" s="15"/>
    </row>
    <row r="7" spans="1:133" s="20" customFormat="1" hidden="1" x14ac:dyDescent="0.25">
      <c r="A7" s="21" t="s">
        <v>15</v>
      </c>
      <c r="B7" s="27"/>
      <c r="C7" s="28"/>
      <c r="D7" s="30">
        <f t="shared" ref="D7:BC7" si="6">$G$92*$G$97</f>
        <v>0</v>
      </c>
      <c r="E7" s="30">
        <f t="shared" si="6"/>
        <v>0</v>
      </c>
      <c r="F7" s="30">
        <f t="shared" si="6"/>
        <v>0</v>
      </c>
      <c r="G7" s="30">
        <f t="shared" si="6"/>
        <v>0</v>
      </c>
      <c r="H7" s="30">
        <f t="shared" si="6"/>
        <v>0</v>
      </c>
      <c r="I7" s="30">
        <f t="shared" si="6"/>
        <v>0</v>
      </c>
      <c r="J7" s="30">
        <f t="shared" si="6"/>
        <v>0</v>
      </c>
      <c r="K7" s="30">
        <f t="shared" si="6"/>
        <v>0</v>
      </c>
      <c r="L7" s="30">
        <f t="shared" si="6"/>
        <v>0</v>
      </c>
      <c r="M7" s="30">
        <f t="shared" si="6"/>
        <v>0</v>
      </c>
      <c r="N7" s="30">
        <f t="shared" si="6"/>
        <v>0</v>
      </c>
      <c r="O7" s="30">
        <f t="shared" si="6"/>
        <v>0</v>
      </c>
      <c r="P7" s="30">
        <f t="shared" si="6"/>
        <v>0</v>
      </c>
      <c r="Q7" s="30">
        <f t="shared" si="6"/>
        <v>0</v>
      </c>
      <c r="R7" s="30">
        <f t="shared" si="6"/>
        <v>0</v>
      </c>
      <c r="S7" s="30">
        <f t="shared" si="6"/>
        <v>0</v>
      </c>
      <c r="T7" s="30">
        <f t="shared" si="6"/>
        <v>0</v>
      </c>
      <c r="U7" s="30">
        <f t="shared" si="6"/>
        <v>0</v>
      </c>
      <c r="V7" s="30">
        <f t="shared" si="6"/>
        <v>0</v>
      </c>
      <c r="W7" s="30">
        <f t="shared" si="6"/>
        <v>0</v>
      </c>
      <c r="X7" s="30">
        <f t="shared" si="6"/>
        <v>0</v>
      </c>
      <c r="Y7" s="30">
        <f t="shared" si="6"/>
        <v>0</v>
      </c>
      <c r="Z7" s="30">
        <f t="shared" si="6"/>
        <v>0</v>
      </c>
      <c r="AA7" s="30">
        <f t="shared" si="6"/>
        <v>0</v>
      </c>
      <c r="AB7" s="30">
        <f t="shared" si="6"/>
        <v>0</v>
      </c>
      <c r="AC7" s="30">
        <f t="shared" si="6"/>
        <v>0</v>
      </c>
      <c r="AD7" s="30">
        <f t="shared" si="6"/>
        <v>0</v>
      </c>
      <c r="AE7" s="30">
        <f t="shared" si="6"/>
        <v>0</v>
      </c>
      <c r="AF7" s="30">
        <f t="shared" si="6"/>
        <v>0</v>
      </c>
      <c r="AG7" s="30">
        <f t="shared" si="6"/>
        <v>0</v>
      </c>
      <c r="AH7" s="30">
        <f t="shared" si="6"/>
        <v>0</v>
      </c>
      <c r="AI7" s="30">
        <f t="shared" si="6"/>
        <v>0</v>
      </c>
      <c r="AJ7" s="30">
        <f t="shared" si="6"/>
        <v>0</v>
      </c>
      <c r="AK7" s="30">
        <f t="shared" si="6"/>
        <v>0</v>
      </c>
      <c r="AL7" s="30">
        <f t="shared" si="6"/>
        <v>0</v>
      </c>
      <c r="AM7" s="30">
        <f t="shared" si="6"/>
        <v>0</v>
      </c>
      <c r="AN7" s="30">
        <f t="shared" si="6"/>
        <v>0</v>
      </c>
      <c r="AO7" s="30">
        <f t="shared" si="6"/>
        <v>0</v>
      </c>
      <c r="AP7" s="30">
        <f t="shared" si="6"/>
        <v>0</v>
      </c>
      <c r="AQ7" s="30">
        <f t="shared" si="6"/>
        <v>0</v>
      </c>
      <c r="AR7" s="30">
        <f t="shared" si="6"/>
        <v>0</v>
      </c>
      <c r="AS7" s="30">
        <f t="shared" si="6"/>
        <v>0</v>
      </c>
      <c r="AT7" s="30">
        <f t="shared" si="6"/>
        <v>0</v>
      </c>
      <c r="AU7" s="30">
        <f t="shared" si="6"/>
        <v>0</v>
      </c>
      <c r="AV7" s="30">
        <f t="shared" si="6"/>
        <v>0</v>
      </c>
      <c r="AW7" s="30">
        <f t="shared" si="6"/>
        <v>0</v>
      </c>
      <c r="AX7" s="30">
        <f t="shared" si="6"/>
        <v>0</v>
      </c>
      <c r="AY7" s="30">
        <f t="shared" si="6"/>
        <v>0</v>
      </c>
      <c r="AZ7" s="30">
        <f t="shared" si="6"/>
        <v>0</v>
      </c>
      <c r="BA7" s="30">
        <f t="shared" si="6"/>
        <v>0</v>
      </c>
      <c r="BB7" s="30">
        <f t="shared" si="6"/>
        <v>0</v>
      </c>
      <c r="BC7" s="30">
        <f t="shared" si="6"/>
        <v>0</v>
      </c>
      <c r="BD7" s="15"/>
      <c r="BE7" s="23">
        <f t="shared" si="3"/>
        <v>0</v>
      </c>
      <c r="BF7" s="24">
        <f t="shared" si="4"/>
        <v>0</v>
      </c>
      <c r="BG7" s="25">
        <f t="shared" si="4"/>
        <v>0</v>
      </c>
      <c r="BH7" s="15"/>
      <c r="BI7" s="26"/>
      <c r="BJ7" s="19"/>
      <c r="BK7" s="15"/>
      <c r="BL7" s="15"/>
      <c r="BM7" s="15"/>
      <c r="BN7" s="15"/>
      <c r="BO7" s="15"/>
      <c r="BP7" s="15"/>
      <c r="BQ7" s="15"/>
      <c r="BR7" s="15"/>
      <c r="BS7" s="15"/>
      <c r="BT7" s="15"/>
      <c r="BU7" s="15"/>
      <c r="BV7" s="15"/>
      <c r="BW7" s="15"/>
      <c r="BX7" s="15"/>
      <c r="BY7" s="15"/>
      <c r="BZ7" s="15"/>
      <c r="CA7" s="15"/>
      <c r="CB7" s="15"/>
      <c r="CC7" s="15"/>
      <c r="CD7" s="15"/>
      <c r="CE7" s="15"/>
      <c r="CF7" s="15"/>
      <c r="CG7" s="15"/>
      <c r="CH7" s="15"/>
      <c r="CI7" s="15"/>
      <c r="CJ7" s="15"/>
      <c r="CK7" s="15"/>
      <c r="CL7" s="15"/>
      <c r="CM7" s="15"/>
      <c r="CN7" s="15"/>
      <c r="CO7" s="15"/>
      <c r="CP7" s="15"/>
      <c r="CQ7" s="15"/>
      <c r="CR7" s="15"/>
      <c r="CS7" s="15"/>
      <c r="CT7" s="15"/>
      <c r="CU7" s="15"/>
      <c r="CV7" s="15"/>
      <c r="CW7" s="15"/>
      <c r="CX7" s="15"/>
      <c r="CY7" s="15"/>
      <c r="CZ7" s="15"/>
      <c r="DA7" s="15"/>
      <c r="DB7" s="15"/>
      <c r="DC7" s="15"/>
      <c r="DD7" s="15"/>
      <c r="DE7" s="15"/>
      <c r="DF7" s="15"/>
      <c r="DG7" s="15"/>
      <c r="DH7" s="15"/>
      <c r="DI7" s="15"/>
      <c r="DJ7" s="15"/>
      <c r="DK7" s="15"/>
      <c r="DL7" s="15"/>
      <c r="DM7" s="15"/>
      <c r="DN7" s="15"/>
      <c r="DO7" s="15"/>
      <c r="DP7" s="15"/>
      <c r="DQ7" s="15"/>
      <c r="DR7" s="15"/>
      <c r="DS7" s="15"/>
      <c r="DT7" s="15"/>
      <c r="DU7" s="15"/>
      <c r="DV7" s="15"/>
      <c r="DW7" s="15"/>
      <c r="DX7" s="15"/>
      <c r="DY7" s="15"/>
      <c r="DZ7" s="15"/>
      <c r="EA7" s="15"/>
      <c r="EB7" s="15"/>
      <c r="EC7" s="15"/>
    </row>
    <row r="8" spans="1:133" s="20" customFormat="1" hidden="1" x14ac:dyDescent="0.25">
      <c r="A8" s="21" t="s">
        <v>16</v>
      </c>
      <c r="B8" s="27"/>
      <c r="C8" s="21" t="s">
        <v>12</v>
      </c>
      <c r="D8" s="30">
        <f t="shared" ref="D8:BC8" ca="1" si="7">IF(AND(OR(D3&lt;=WEEKNUM(TODAY()),$C$2&lt;YEAR(TODAY()))),$G$93-SUM(D27:D39),"")</f>
        <v>-13</v>
      </c>
      <c r="E8" s="30">
        <f t="shared" ca="1" si="7"/>
        <v>0</v>
      </c>
      <c r="F8" s="30">
        <f t="shared" ca="1" si="7"/>
        <v>0</v>
      </c>
      <c r="G8" s="30">
        <f t="shared" ca="1" si="7"/>
        <v>-11</v>
      </c>
      <c r="H8" s="30">
        <f t="shared" ca="1" si="7"/>
        <v>0</v>
      </c>
      <c r="I8" s="30">
        <f t="shared" ca="1" si="7"/>
        <v>0</v>
      </c>
      <c r="J8" s="30">
        <f t="shared" ca="1" si="7"/>
        <v>-13</v>
      </c>
      <c r="K8" s="30">
        <f t="shared" ca="1" si="7"/>
        <v>0</v>
      </c>
      <c r="L8" s="30">
        <f t="shared" ca="1" si="7"/>
        <v>0</v>
      </c>
      <c r="M8" s="30">
        <f t="shared" ca="1" si="7"/>
        <v>-12</v>
      </c>
      <c r="N8" s="30">
        <f t="shared" ca="1" si="7"/>
        <v>0</v>
      </c>
      <c r="O8" s="30">
        <f t="shared" ca="1" si="7"/>
        <v>0</v>
      </c>
      <c r="P8" s="30">
        <f t="shared" ca="1" si="7"/>
        <v>-13</v>
      </c>
      <c r="Q8" s="30">
        <f t="shared" ca="1" si="7"/>
        <v>0</v>
      </c>
      <c r="R8" s="30">
        <f t="shared" ca="1" si="7"/>
        <v>0</v>
      </c>
      <c r="S8" s="30">
        <f t="shared" ca="1" si="7"/>
        <v>-11</v>
      </c>
      <c r="T8" s="30">
        <f t="shared" ca="1" si="7"/>
        <v>0</v>
      </c>
      <c r="U8" s="30">
        <f t="shared" ca="1" si="7"/>
        <v>0</v>
      </c>
      <c r="V8" s="30">
        <f t="shared" ca="1" si="7"/>
        <v>-13</v>
      </c>
      <c r="W8" s="30">
        <f t="shared" ca="1" si="7"/>
        <v>0</v>
      </c>
      <c r="X8" s="30">
        <f ca="1">IF(AND(OR(X3&lt;=WEEKNUM(TODAY()),$C$2&lt;YEAR(TODAY()))),$G$93-SUM(X27:X39),"")</f>
        <v>0</v>
      </c>
      <c r="Y8" s="30">
        <f t="shared" ca="1" si="7"/>
        <v>-10</v>
      </c>
      <c r="Z8" s="30">
        <f t="shared" ca="1" si="7"/>
        <v>0</v>
      </c>
      <c r="AA8" s="30">
        <f t="shared" ca="1" si="7"/>
        <v>0</v>
      </c>
      <c r="AB8" s="30">
        <f t="shared" ca="1" si="7"/>
        <v>-12</v>
      </c>
      <c r="AC8" s="30">
        <f t="shared" ca="1" si="7"/>
        <v>0</v>
      </c>
      <c r="AD8" s="30">
        <f t="shared" ca="1" si="7"/>
        <v>0</v>
      </c>
      <c r="AE8" s="30">
        <f t="shared" ca="1" si="7"/>
        <v>-13</v>
      </c>
      <c r="AF8" s="30">
        <f t="shared" ca="1" si="7"/>
        <v>0</v>
      </c>
      <c r="AG8" s="30">
        <f t="shared" ca="1" si="7"/>
        <v>0</v>
      </c>
      <c r="AH8" s="30">
        <f t="shared" ca="1" si="7"/>
        <v>0</v>
      </c>
      <c r="AI8" s="30">
        <f t="shared" ca="1" si="7"/>
        <v>0</v>
      </c>
      <c r="AJ8" s="30">
        <f t="shared" ca="1" si="7"/>
        <v>0</v>
      </c>
      <c r="AK8" s="30">
        <f t="shared" ca="1" si="7"/>
        <v>0</v>
      </c>
      <c r="AL8" s="30">
        <f t="shared" ca="1" si="7"/>
        <v>0</v>
      </c>
      <c r="AM8" s="30">
        <f t="shared" ca="1" si="7"/>
        <v>0</v>
      </c>
      <c r="AN8" s="30">
        <f t="shared" ca="1" si="7"/>
        <v>0</v>
      </c>
      <c r="AO8" s="30">
        <f t="shared" ca="1" si="7"/>
        <v>0</v>
      </c>
      <c r="AP8" s="30">
        <f t="shared" ca="1" si="7"/>
        <v>0</v>
      </c>
      <c r="AQ8" s="30">
        <f t="shared" ca="1" si="7"/>
        <v>0</v>
      </c>
      <c r="AR8" s="30">
        <f t="shared" ca="1" si="7"/>
        <v>0</v>
      </c>
      <c r="AS8" s="30">
        <f t="shared" ca="1" si="7"/>
        <v>0</v>
      </c>
      <c r="AT8" s="30">
        <f t="shared" ca="1" si="7"/>
        <v>0</v>
      </c>
      <c r="AU8" s="30">
        <f t="shared" ca="1" si="7"/>
        <v>0</v>
      </c>
      <c r="AV8" s="30">
        <f t="shared" ca="1" si="7"/>
        <v>0</v>
      </c>
      <c r="AW8" s="30">
        <f t="shared" ca="1" si="7"/>
        <v>0</v>
      </c>
      <c r="AX8" s="30">
        <f t="shared" ca="1" si="7"/>
        <v>0</v>
      </c>
      <c r="AY8" s="30">
        <f t="shared" ca="1" si="7"/>
        <v>0</v>
      </c>
      <c r="AZ8" s="30">
        <f t="shared" ca="1" si="7"/>
        <v>0</v>
      </c>
      <c r="BA8" s="30">
        <f t="shared" ca="1" si="7"/>
        <v>0</v>
      </c>
      <c r="BB8" s="30">
        <f t="shared" ca="1" si="7"/>
        <v>0</v>
      </c>
      <c r="BC8" s="30">
        <f t="shared" ca="1" si="7"/>
        <v>0</v>
      </c>
      <c r="BD8" s="31"/>
      <c r="BE8" s="23">
        <f t="shared" ca="1" si="3"/>
        <v>0</v>
      </c>
      <c r="BF8" s="24">
        <f t="shared" ca="1" si="4"/>
        <v>0</v>
      </c>
      <c r="BG8" s="25">
        <f t="shared" ca="1" si="4"/>
        <v>0</v>
      </c>
      <c r="BH8" s="31"/>
      <c r="BI8" s="32"/>
      <c r="BJ8" s="31"/>
      <c r="BK8" s="31"/>
      <c r="BL8" s="31"/>
      <c r="BM8" s="31"/>
      <c r="BN8" s="31"/>
      <c r="BO8" s="31"/>
      <c r="BP8" s="31"/>
      <c r="BQ8" s="31"/>
      <c r="BR8" s="31"/>
      <c r="BS8" s="31"/>
      <c r="BT8" s="31"/>
      <c r="BU8" s="31"/>
      <c r="BV8" s="31"/>
      <c r="BW8" s="31"/>
      <c r="BX8" s="31"/>
      <c r="BY8" s="31"/>
      <c r="BZ8" s="31"/>
      <c r="CA8" s="31"/>
      <c r="CB8" s="31"/>
      <c r="CC8" s="31"/>
      <c r="CD8" s="31"/>
      <c r="CE8" s="31"/>
      <c r="CF8" s="31"/>
      <c r="CG8" s="31"/>
      <c r="CH8" s="31"/>
      <c r="CI8" s="31"/>
      <c r="CJ8" s="31"/>
      <c r="CK8" s="31"/>
      <c r="CL8" s="31"/>
      <c r="CM8" s="31"/>
      <c r="CN8" s="31"/>
      <c r="CO8" s="31"/>
      <c r="CP8" s="31"/>
      <c r="CQ8" s="31"/>
      <c r="CR8" s="31"/>
      <c r="CS8" s="31"/>
      <c r="CT8" s="31"/>
      <c r="CU8" s="31"/>
      <c r="CV8" s="31"/>
      <c r="CW8" s="31"/>
      <c r="CX8" s="31"/>
      <c r="CY8" s="31"/>
      <c r="CZ8" s="31"/>
      <c r="DA8" s="31"/>
      <c r="DB8" s="31"/>
      <c r="DC8" s="15"/>
      <c r="DD8" s="15"/>
      <c r="DE8" s="15"/>
      <c r="DF8" s="15"/>
      <c r="DG8" s="15"/>
      <c r="DH8" s="15"/>
      <c r="DI8" s="15"/>
      <c r="DJ8" s="15"/>
      <c r="DK8" s="15"/>
      <c r="DL8" s="15"/>
      <c r="DM8" s="15"/>
      <c r="DN8" s="15"/>
      <c r="DO8" s="15"/>
      <c r="DP8" s="15"/>
      <c r="DQ8" s="15"/>
      <c r="DR8" s="15"/>
      <c r="DS8" s="15"/>
      <c r="DT8" s="15"/>
      <c r="DU8" s="15"/>
      <c r="DV8" s="15"/>
      <c r="DW8" s="15"/>
      <c r="DX8" s="15"/>
      <c r="DY8" s="15"/>
      <c r="DZ8" s="15"/>
      <c r="EA8" s="15"/>
      <c r="EB8" s="15"/>
      <c r="EC8" s="15"/>
    </row>
    <row r="9" spans="1:133" s="20" customFormat="1" hidden="1" x14ac:dyDescent="0.25">
      <c r="A9" s="21" t="s">
        <v>17</v>
      </c>
      <c r="B9" s="27"/>
      <c r="C9" s="28"/>
      <c r="D9" s="30">
        <f t="shared" ref="D9:BC9" si="8">$G$93*$G$97</f>
        <v>0</v>
      </c>
      <c r="E9" s="30">
        <f t="shared" si="8"/>
        <v>0</v>
      </c>
      <c r="F9" s="30">
        <f t="shared" si="8"/>
        <v>0</v>
      </c>
      <c r="G9" s="30">
        <f t="shared" si="8"/>
        <v>0</v>
      </c>
      <c r="H9" s="30">
        <f t="shared" si="8"/>
        <v>0</v>
      </c>
      <c r="I9" s="30">
        <f t="shared" si="8"/>
        <v>0</v>
      </c>
      <c r="J9" s="30">
        <f t="shared" si="8"/>
        <v>0</v>
      </c>
      <c r="K9" s="30">
        <f t="shared" si="8"/>
        <v>0</v>
      </c>
      <c r="L9" s="30">
        <f t="shared" si="8"/>
        <v>0</v>
      </c>
      <c r="M9" s="30">
        <f t="shared" si="8"/>
        <v>0</v>
      </c>
      <c r="N9" s="30">
        <f t="shared" si="8"/>
        <v>0</v>
      </c>
      <c r="O9" s="30">
        <f t="shared" si="8"/>
        <v>0</v>
      </c>
      <c r="P9" s="30">
        <f t="shared" si="8"/>
        <v>0</v>
      </c>
      <c r="Q9" s="30">
        <f t="shared" si="8"/>
        <v>0</v>
      </c>
      <c r="R9" s="30">
        <f t="shared" si="8"/>
        <v>0</v>
      </c>
      <c r="S9" s="30">
        <f t="shared" si="8"/>
        <v>0</v>
      </c>
      <c r="T9" s="30">
        <f t="shared" si="8"/>
        <v>0</v>
      </c>
      <c r="U9" s="30">
        <f t="shared" si="8"/>
        <v>0</v>
      </c>
      <c r="V9" s="30">
        <f t="shared" si="8"/>
        <v>0</v>
      </c>
      <c r="W9" s="30">
        <f t="shared" si="8"/>
        <v>0</v>
      </c>
      <c r="X9" s="30">
        <f t="shared" si="8"/>
        <v>0</v>
      </c>
      <c r="Y9" s="30">
        <f t="shared" si="8"/>
        <v>0</v>
      </c>
      <c r="Z9" s="30">
        <f t="shared" si="8"/>
        <v>0</v>
      </c>
      <c r="AA9" s="30">
        <f t="shared" si="8"/>
        <v>0</v>
      </c>
      <c r="AB9" s="30">
        <f t="shared" si="8"/>
        <v>0</v>
      </c>
      <c r="AC9" s="30">
        <f t="shared" si="8"/>
        <v>0</v>
      </c>
      <c r="AD9" s="30">
        <f t="shared" si="8"/>
        <v>0</v>
      </c>
      <c r="AE9" s="30">
        <f t="shared" si="8"/>
        <v>0</v>
      </c>
      <c r="AF9" s="30">
        <f t="shared" si="8"/>
        <v>0</v>
      </c>
      <c r="AG9" s="30">
        <f t="shared" si="8"/>
        <v>0</v>
      </c>
      <c r="AH9" s="30">
        <f t="shared" si="8"/>
        <v>0</v>
      </c>
      <c r="AI9" s="30">
        <f t="shared" si="8"/>
        <v>0</v>
      </c>
      <c r="AJ9" s="30">
        <f t="shared" si="8"/>
        <v>0</v>
      </c>
      <c r="AK9" s="30">
        <f t="shared" si="8"/>
        <v>0</v>
      </c>
      <c r="AL9" s="30">
        <f t="shared" si="8"/>
        <v>0</v>
      </c>
      <c r="AM9" s="30">
        <f t="shared" si="8"/>
        <v>0</v>
      </c>
      <c r="AN9" s="30">
        <f t="shared" si="8"/>
        <v>0</v>
      </c>
      <c r="AO9" s="30">
        <f t="shared" si="8"/>
        <v>0</v>
      </c>
      <c r="AP9" s="30">
        <f t="shared" si="8"/>
        <v>0</v>
      </c>
      <c r="AQ9" s="30">
        <f t="shared" si="8"/>
        <v>0</v>
      </c>
      <c r="AR9" s="30">
        <f t="shared" si="8"/>
        <v>0</v>
      </c>
      <c r="AS9" s="30">
        <f t="shared" si="8"/>
        <v>0</v>
      </c>
      <c r="AT9" s="30">
        <f t="shared" si="8"/>
        <v>0</v>
      </c>
      <c r="AU9" s="30">
        <f t="shared" si="8"/>
        <v>0</v>
      </c>
      <c r="AV9" s="30">
        <f t="shared" si="8"/>
        <v>0</v>
      </c>
      <c r="AW9" s="30">
        <f t="shared" si="8"/>
        <v>0</v>
      </c>
      <c r="AX9" s="30">
        <f t="shared" si="8"/>
        <v>0</v>
      </c>
      <c r="AY9" s="30">
        <f t="shared" si="8"/>
        <v>0</v>
      </c>
      <c r="AZ9" s="30">
        <f t="shared" si="8"/>
        <v>0</v>
      </c>
      <c r="BA9" s="30">
        <f t="shared" si="8"/>
        <v>0</v>
      </c>
      <c r="BB9" s="30">
        <f t="shared" si="8"/>
        <v>0</v>
      </c>
      <c r="BC9" s="30">
        <f t="shared" si="8"/>
        <v>0</v>
      </c>
      <c r="BD9" s="15"/>
      <c r="BE9" s="23">
        <f t="shared" si="3"/>
        <v>0</v>
      </c>
      <c r="BF9" s="24">
        <f t="shared" si="4"/>
        <v>0</v>
      </c>
      <c r="BG9" s="25">
        <f t="shared" si="4"/>
        <v>0</v>
      </c>
      <c r="BH9" s="15"/>
      <c r="BI9" s="26"/>
      <c r="BJ9" s="19"/>
      <c r="BK9" s="15"/>
      <c r="BL9" s="15"/>
      <c r="BM9" s="15"/>
      <c r="BN9" s="15"/>
      <c r="BO9" s="15"/>
      <c r="BP9" s="15"/>
      <c r="BQ9" s="15"/>
      <c r="BR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15"/>
      <c r="CD9" s="15"/>
      <c r="CE9" s="15"/>
      <c r="CF9" s="15"/>
      <c r="CG9" s="15"/>
      <c r="CH9" s="15"/>
      <c r="CI9" s="15"/>
      <c r="CJ9" s="15"/>
      <c r="CK9" s="15"/>
      <c r="CL9" s="15"/>
      <c r="CM9" s="15"/>
      <c r="CN9" s="15"/>
      <c r="CO9" s="15"/>
      <c r="CP9" s="15"/>
      <c r="CQ9" s="15"/>
      <c r="CR9" s="15"/>
      <c r="CS9" s="15"/>
      <c r="CT9" s="15"/>
      <c r="CU9" s="15"/>
      <c r="CV9" s="15"/>
      <c r="CW9" s="15"/>
      <c r="CX9" s="15"/>
      <c r="CY9" s="15"/>
      <c r="CZ9" s="15"/>
      <c r="DA9" s="15"/>
      <c r="DB9" s="15"/>
      <c r="DC9" s="15"/>
      <c r="DD9" s="15"/>
      <c r="DE9" s="15"/>
      <c r="DF9" s="15"/>
      <c r="DG9" s="15"/>
      <c r="DH9" s="15"/>
      <c r="DI9" s="15"/>
      <c r="DJ9" s="15"/>
      <c r="DK9" s="15"/>
      <c r="DL9" s="15"/>
      <c r="DM9" s="15"/>
      <c r="DN9" s="15"/>
      <c r="DO9" s="15"/>
      <c r="DP9" s="15"/>
      <c r="DQ9" s="15"/>
      <c r="DR9" s="15"/>
      <c r="DS9" s="15"/>
      <c r="DT9" s="15"/>
      <c r="DU9" s="15"/>
      <c r="DV9" s="15"/>
      <c r="DW9" s="15"/>
      <c r="DX9" s="15"/>
      <c r="DY9" s="15"/>
      <c r="DZ9" s="15"/>
      <c r="EA9" s="15"/>
      <c r="EB9" s="15"/>
      <c r="EC9" s="15"/>
    </row>
    <row r="10" spans="1:133" s="20" customFormat="1" hidden="1" x14ac:dyDescent="0.25">
      <c r="A10" s="21" t="s">
        <v>18</v>
      </c>
      <c r="B10" s="27"/>
      <c r="C10" s="21" t="s">
        <v>12</v>
      </c>
      <c r="D10" s="30">
        <f t="shared" ref="D10:BC10" ca="1" si="9">IF(AND(OR(D3&lt;=WEEKNUM(TODAY()),$C$2&lt;YEAR(TODAY()))),$G$94-SUM(D40:D47),"")</f>
        <v>-7</v>
      </c>
      <c r="E10" s="30">
        <f t="shared" ca="1" si="9"/>
        <v>0</v>
      </c>
      <c r="F10" s="30">
        <f t="shared" ca="1" si="9"/>
        <v>0</v>
      </c>
      <c r="G10" s="30">
        <f t="shared" ca="1" si="9"/>
        <v>-7</v>
      </c>
      <c r="H10" s="30">
        <f t="shared" ca="1" si="9"/>
        <v>0</v>
      </c>
      <c r="I10" s="30">
        <f t="shared" ca="1" si="9"/>
        <v>0</v>
      </c>
      <c r="J10" s="30">
        <f t="shared" ca="1" si="9"/>
        <v>-7</v>
      </c>
      <c r="K10" s="30">
        <f t="shared" ca="1" si="9"/>
        <v>0</v>
      </c>
      <c r="L10" s="30">
        <f t="shared" ca="1" si="9"/>
        <v>0</v>
      </c>
      <c r="M10" s="30">
        <f t="shared" ca="1" si="9"/>
        <v>-8</v>
      </c>
      <c r="N10" s="30">
        <f t="shared" ca="1" si="9"/>
        <v>0</v>
      </c>
      <c r="O10" s="30">
        <f t="shared" ca="1" si="9"/>
        <v>0</v>
      </c>
      <c r="P10" s="30">
        <f t="shared" ca="1" si="9"/>
        <v>-6</v>
      </c>
      <c r="Q10" s="30">
        <f t="shared" ca="1" si="9"/>
        <v>0</v>
      </c>
      <c r="R10" s="30">
        <f t="shared" ca="1" si="9"/>
        <v>0</v>
      </c>
      <c r="S10" s="30">
        <f t="shared" ca="1" si="9"/>
        <v>-8</v>
      </c>
      <c r="T10" s="30">
        <f t="shared" ca="1" si="9"/>
        <v>0</v>
      </c>
      <c r="U10" s="30">
        <f t="shared" ca="1" si="9"/>
        <v>0</v>
      </c>
      <c r="V10" s="30">
        <f t="shared" ca="1" si="9"/>
        <v>-8</v>
      </c>
      <c r="W10" s="30">
        <f t="shared" ca="1" si="9"/>
        <v>0</v>
      </c>
      <c r="X10" s="30">
        <f t="shared" ca="1" si="9"/>
        <v>0</v>
      </c>
      <c r="Y10" s="30">
        <f t="shared" ca="1" si="9"/>
        <v>-8</v>
      </c>
      <c r="Z10" s="30">
        <f t="shared" ca="1" si="9"/>
        <v>0</v>
      </c>
      <c r="AA10" s="30">
        <f t="shared" ca="1" si="9"/>
        <v>0</v>
      </c>
      <c r="AB10" s="30">
        <f t="shared" ca="1" si="9"/>
        <v>-7</v>
      </c>
      <c r="AC10" s="30">
        <f t="shared" ca="1" si="9"/>
        <v>0</v>
      </c>
      <c r="AD10" s="30">
        <f t="shared" ca="1" si="9"/>
        <v>0</v>
      </c>
      <c r="AE10" s="30">
        <f t="shared" ca="1" si="9"/>
        <v>-5</v>
      </c>
      <c r="AF10" s="30">
        <f t="shared" ca="1" si="9"/>
        <v>0</v>
      </c>
      <c r="AG10" s="30">
        <f t="shared" ca="1" si="9"/>
        <v>0</v>
      </c>
      <c r="AH10" s="30">
        <f t="shared" ca="1" si="9"/>
        <v>0</v>
      </c>
      <c r="AI10" s="30">
        <f t="shared" ca="1" si="9"/>
        <v>0</v>
      </c>
      <c r="AJ10" s="30">
        <f t="shared" ca="1" si="9"/>
        <v>0</v>
      </c>
      <c r="AK10" s="30">
        <f t="shared" ca="1" si="9"/>
        <v>0</v>
      </c>
      <c r="AL10" s="30">
        <f t="shared" ca="1" si="9"/>
        <v>0</v>
      </c>
      <c r="AM10" s="30">
        <f t="shared" ca="1" si="9"/>
        <v>0</v>
      </c>
      <c r="AN10" s="30">
        <f t="shared" ca="1" si="9"/>
        <v>0</v>
      </c>
      <c r="AO10" s="30">
        <f t="shared" ca="1" si="9"/>
        <v>0</v>
      </c>
      <c r="AP10" s="30">
        <f t="shared" ca="1" si="9"/>
        <v>0</v>
      </c>
      <c r="AQ10" s="30">
        <f t="shared" ca="1" si="9"/>
        <v>0</v>
      </c>
      <c r="AR10" s="30">
        <f t="shared" ca="1" si="9"/>
        <v>0</v>
      </c>
      <c r="AS10" s="30">
        <f t="shared" ca="1" si="9"/>
        <v>0</v>
      </c>
      <c r="AT10" s="30">
        <f t="shared" ca="1" si="9"/>
        <v>0</v>
      </c>
      <c r="AU10" s="30">
        <f t="shared" ca="1" si="9"/>
        <v>0</v>
      </c>
      <c r="AV10" s="30">
        <f t="shared" ca="1" si="9"/>
        <v>0</v>
      </c>
      <c r="AW10" s="30">
        <f t="shared" ca="1" si="9"/>
        <v>0</v>
      </c>
      <c r="AX10" s="30">
        <f t="shared" ca="1" si="9"/>
        <v>0</v>
      </c>
      <c r="AY10" s="30">
        <f t="shared" ca="1" si="9"/>
        <v>0</v>
      </c>
      <c r="AZ10" s="30">
        <f t="shared" ca="1" si="9"/>
        <v>0</v>
      </c>
      <c r="BA10" s="30">
        <f t="shared" ca="1" si="9"/>
        <v>0</v>
      </c>
      <c r="BB10" s="30">
        <f t="shared" ca="1" si="9"/>
        <v>0</v>
      </c>
      <c r="BC10" s="30">
        <f t="shared" ca="1" si="9"/>
        <v>0</v>
      </c>
      <c r="BD10" s="15"/>
      <c r="BE10" s="23">
        <f t="shared" ca="1" si="3"/>
        <v>0</v>
      </c>
      <c r="BF10" s="24">
        <f t="shared" ca="1" si="4"/>
        <v>0</v>
      </c>
      <c r="BG10" s="25">
        <f t="shared" ca="1" si="4"/>
        <v>0</v>
      </c>
      <c r="BH10" s="15"/>
      <c r="BI10" s="26"/>
      <c r="BJ10" s="19"/>
      <c r="BK10" s="15"/>
      <c r="BL10" s="15"/>
      <c r="BM10" s="15"/>
      <c r="BN10" s="15"/>
      <c r="BO10" s="15"/>
      <c r="BP10" s="15"/>
      <c r="BQ10" s="15"/>
      <c r="BR10" s="15"/>
      <c r="BS10" s="15"/>
      <c r="BT10" s="15"/>
      <c r="BU10" s="15"/>
      <c r="BV10" s="15"/>
      <c r="BW10" s="15"/>
      <c r="BX10" s="15"/>
      <c r="BY10" s="15"/>
      <c r="BZ10" s="15"/>
      <c r="CA10" s="15"/>
      <c r="CB10" s="15"/>
      <c r="CC10" s="15"/>
      <c r="CD10" s="15"/>
      <c r="CE10" s="15"/>
      <c r="CF10" s="15"/>
      <c r="CG10" s="15"/>
      <c r="CH10" s="15"/>
      <c r="CI10" s="15"/>
      <c r="CJ10" s="15"/>
      <c r="CK10" s="15"/>
      <c r="CL10" s="15"/>
      <c r="CM10" s="15"/>
      <c r="CN10" s="15"/>
      <c r="CO10" s="15"/>
      <c r="CP10" s="15"/>
      <c r="CQ10" s="15"/>
      <c r="CR10" s="15"/>
      <c r="CS10" s="15"/>
      <c r="CT10" s="15"/>
      <c r="CU10" s="15"/>
      <c r="CV10" s="15"/>
      <c r="CW10" s="15"/>
      <c r="CX10" s="15"/>
      <c r="CY10" s="15"/>
      <c r="CZ10" s="15"/>
      <c r="DA10" s="15"/>
      <c r="DB10" s="15"/>
      <c r="DC10" s="15"/>
      <c r="DD10" s="15"/>
      <c r="DE10" s="15"/>
      <c r="DF10" s="15"/>
      <c r="DG10" s="15"/>
      <c r="DH10" s="15"/>
      <c r="DI10" s="15"/>
      <c r="DJ10" s="15"/>
      <c r="DK10" s="15"/>
      <c r="DL10" s="15"/>
      <c r="DM10" s="15"/>
      <c r="DN10" s="15"/>
      <c r="DO10" s="15"/>
      <c r="DP10" s="15"/>
      <c r="DQ10" s="15"/>
      <c r="DR10" s="15"/>
      <c r="DS10" s="15"/>
      <c r="DT10" s="15"/>
      <c r="DU10" s="15"/>
      <c r="DV10" s="15"/>
      <c r="DW10" s="15"/>
      <c r="DX10" s="15"/>
      <c r="DY10" s="15"/>
      <c r="DZ10" s="15"/>
      <c r="EA10" s="15"/>
      <c r="EB10" s="15"/>
      <c r="EC10" s="15"/>
    </row>
    <row r="11" spans="1:133" s="20" customFormat="1" hidden="1" x14ac:dyDescent="0.25">
      <c r="A11" s="21" t="s">
        <v>19</v>
      </c>
      <c r="B11" s="27"/>
      <c r="C11" s="28"/>
      <c r="D11" s="30">
        <f t="shared" ref="D11:BC11" si="10">$G$94*$G$97</f>
        <v>0</v>
      </c>
      <c r="E11" s="30">
        <f t="shared" si="10"/>
        <v>0</v>
      </c>
      <c r="F11" s="30">
        <f t="shared" si="10"/>
        <v>0</v>
      </c>
      <c r="G11" s="30">
        <f t="shared" si="10"/>
        <v>0</v>
      </c>
      <c r="H11" s="30">
        <f t="shared" si="10"/>
        <v>0</v>
      </c>
      <c r="I11" s="30">
        <f t="shared" si="10"/>
        <v>0</v>
      </c>
      <c r="J11" s="30">
        <f t="shared" si="10"/>
        <v>0</v>
      </c>
      <c r="K11" s="30">
        <f t="shared" si="10"/>
        <v>0</v>
      </c>
      <c r="L11" s="30">
        <f t="shared" si="10"/>
        <v>0</v>
      </c>
      <c r="M11" s="30">
        <f t="shared" si="10"/>
        <v>0</v>
      </c>
      <c r="N11" s="30">
        <f t="shared" si="10"/>
        <v>0</v>
      </c>
      <c r="O11" s="30">
        <f t="shared" si="10"/>
        <v>0</v>
      </c>
      <c r="P11" s="30">
        <f t="shared" si="10"/>
        <v>0</v>
      </c>
      <c r="Q11" s="30">
        <f t="shared" si="10"/>
        <v>0</v>
      </c>
      <c r="R11" s="30">
        <f t="shared" si="10"/>
        <v>0</v>
      </c>
      <c r="S11" s="30">
        <f t="shared" si="10"/>
        <v>0</v>
      </c>
      <c r="T11" s="30">
        <f t="shared" si="10"/>
        <v>0</v>
      </c>
      <c r="U11" s="30">
        <f t="shared" si="10"/>
        <v>0</v>
      </c>
      <c r="V11" s="30">
        <f t="shared" si="10"/>
        <v>0</v>
      </c>
      <c r="W11" s="30">
        <f t="shared" si="10"/>
        <v>0</v>
      </c>
      <c r="X11" s="30">
        <f t="shared" si="10"/>
        <v>0</v>
      </c>
      <c r="Y11" s="30">
        <f t="shared" si="10"/>
        <v>0</v>
      </c>
      <c r="Z11" s="30">
        <f t="shared" si="10"/>
        <v>0</v>
      </c>
      <c r="AA11" s="30">
        <f t="shared" si="10"/>
        <v>0</v>
      </c>
      <c r="AB11" s="30">
        <f t="shared" si="10"/>
        <v>0</v>
      </c>
      <c r="AC11" s="30">
        <f t="shared" si="10"/>
        <v>0</v>
      </c>
      <c r="AD11" s="30">
        <f t="shared" si="10"/>
        <v>0</v>
      </c>
      <c r="AE11" s="30">
        <f t="shared" si="10"/>
        <v>0</v>
      </c>
      <c r="AF11" s="30">
        <f t="shared" si="10"/>
        <v>0</v>
      </c>
      <c r="AG11" s="30">
        <f t="shared" si="10"/>
        <v>0</v>
      </c>
      <c r="AH11" s="30">
        <f t="shared" si="10"/>
        <v>0</v>
      </c>
      <c r="AI11" s="30">
        <f t="shared" si="10"/>
        <v>0</v>
      </c>
      <c r="AJ11" s="30">
        <f t="shared" si="10"/>
        <v>0</v>
      </c>
      <c r="AK11" s="30">
        <f t="shared" si="10"/>
        <v>0</v>
      </c>
      <c r="AL11" s="30">
        <f t="shared" si="10"/>
        <v>0</v>
      </c>
      <c r="AM11" s="30">
        <f t="shared" si="10"/>
        <v>0</v>
      </c>
      <c r="AN11" s="30">
        <f t="shared" si="10"/>
        <v>0</v>
      </c>
      <c r="AO11" s="30">
        <f t="shared" si="10"/>
        <v>0</v>
      </c>
      <c r="AP11" s="30">
        <f t="shared" si="10"/>
        <v>0</v>
      </c>
      <c r="AQ11" s="30">
        <f t="shared" si="10"/>
        <v>0</v>
      </c>
      <c r="AR11" s="30">
        <f t="shared" si="10"/>
        <v>0</v>
      </c>
      <c r="AS11" s="30">
        <f t="shared" si="10"/>
        <v>0</v>
      </c>
      <c r="AT11" s="30">
        <f t="shared" si="10"/>
        <v>0</v>
      </c>
      <c r="AU11" s="30">
        <f t="shared" si="10"/>
        <v>0</v>
      </c>
      <c r="AV11" s="30">
        <f t="shared" si="10"/>
        <v>0</v>
      </c>
      <c r="AW11" s="30">
        <f t="shared" si="10"/>
        <v>0</v>
      </c>
      <c r="AX11" s="30">
        <f t="shared" si="10"/>
        <v>0</v>
      </c>
      <c r="AY11" s="30">
        <f t="shared" si="10"/>
        <v>0</v>
      </c>
      <c r="AZ11" s="30">
        <f t="shared" si="10"/>
        <v>0</v>
      </c>
      <c r="BA11" s="30">
        <f t="shared" si="10"/>
        <v>0</v>
      </c>
      <c r="BB11" s="30">
        <f t="shared" si="10"/>
        <v>0</v>
      </c>
      <c r="BC11" s="30">
        <f t="shared" si="10"/>
        <v>0</v>
      </c>
      <c r="BD11" s="15"/>
      <c r="BE11" s="23">
        <f t="shared" si="3"/>
        <v>0</v>
      </c>
      <c r="BF11" s="24">
        <f t="shared" si="4"/>
        <v>0</v>
      </c>
      <c r="BG11" s="25">
        <f t="shared" si="4"/>
        <v>0</v>
      </c>
      <c r="BH11" s="15"/>
      <c r="BI11" s="26"/>
      <c r="BJ11" s="19"/>
      <c r="BK11" s="15"/>
      <c r="BL11" s="15"/>
      <c r="BM11" s="15"/>
      <c r="BN11" s="15"/>
      <c r="BO11" s="15"/>
      <c r="BP11" s="15"/>
      <c r="BQ11" s="15"/>
      <c r="BR11" s="15"/>
      <c r="BS11" s="15"/>
      <c r="BT11" s="15"/>
      <c r="BU11" s="15"/>
      <c r="BV11" s="15"/>
      <c r="BW11" s="15"/>
      <c r="BX11" s="15"/>
      <c r="BY11" s="15"/>
      <c r="BZ11" s="15"/>
      <c r="CA11" s="15"/>
      <c r="CB11" s="15"/>
      <c r="CC11" s="15"/>
      <c r="CD11" s="15"/>
      <c r="CE11" s="15"/>
      <c r="CF11" s="15"/>
      <c r="CG11" s="15"/>
      <c r="CH11" s="15"/>
      <c r="CI11" s="15"/>
      <c r="CJ11" s="15"/>
      <c r="CK11" s="15"/>
      <c r="CL11" s="15"/>
      <c r="CM11" s="15"/>
      <c r="CN11" s="15"/>
      <c r="CO11" s="15"/>
      <c r="CP11" s="15"/>
      <c r="CQ11" s="15"/>
      <c r="CR11" s="15"/>
      <c r="CS11" s="15"/>
      <c r="CT11" s="15"/>
      <c r="CU11" s="15"/>
      <c r="CV11" s="15"/>
      <c r="CW11" s="15"/>
      <c r="CX11" s="15"/>
      <c r="CY11" s="15"/>
      <c r="CZ11" s="15"/>
      <c r="DA11" s="15"/>
      <c r="DB11" s="15"/>
      <c r="DC11" s="15"/>
      <c r="DD11" s="15"/>
      <c r="DE11" s="15"/>
      <c r="DF11" s="15"/>
      <c r="DG11" s="15"/>
      <c r="DH11" s="15"/>
      <c r="DI11" s="15"/>
      <c r="DJ11" s="15"/>
      <c r="DK11" s="15"/>
      <c r="DL11" s="15"/>
      <c r="DM11" s="15"/>
      <c r="DN11" s="15"/>
      <c r="DO11" s="15"/>
      <c r="DP11" s="15"/>
      <c r="DQ11" s="15"/>
      <c r="DR11" s="15"/>
      <c r="DS11" s="15"/>
      <c r="DT11" s="15"/>
      <c r="DU11" s="15"/>
      <c r="DV11" s="15"/>
      <c r="DW11" s="15"/>
      <c r="DX11" s="15"/>
      <c r="DY11" s="15"/>
      <c r="DZ11" s="15"/>
      <c r="EA11" s="15"/>
      <c r="EB11" s="15"/>
      <c r="EC11" s="15"/>
    </row>
    <row r="12" spans="1:133" s="20" customFormat="1" hidden="1" x14ac:dyDescent="0.25">
      <c r="A12" s="21" t="s">
        <v>20</v>
      </c>
      <c r="B12" s="27"/>
      <c r="C12" s="21" t="s">
        <v>12</v>
      </c>
      <c r="D12" s="30">
        <f t="shared" ref="D12:BC12" ca="1" si="11">IF(AND(OR(D3&lt;=WEEKNUM(TODAY()),$C$2&lt;YEAR(TODAY()))),$G$95-SUM(D48:D56),"")</f>
        <v>0</v>
      </c>
      <c r="E12" s="30">
        <f t="shared" ca="1" si="11"/>
        <v>-8</v>
      </c>
      <c r="F12" s="30">
        <f t="shared" ca="1" si="11"/>
        <v>0</v>
      </c>
      <c r="G12" s="30">
        <f t="shared" ca="1" si="11"/>
        <v>0</v>
      </c>
      <c r="H12" s="30">
        <f t="shared" ca="1" si="11"/>
        <v>-9</v>
      </c>
      <c r="I12" s="30">
        <f t="shared" ca="1" si="11"/>
        <v>0</v>
      </c>
      <c r="J12" s="30">
        <f t="shared" ca="1" si="11"/>
        <v>0</v>
      </c>
      <c r="K12" s="30">
        <f t="shared" ca="1" si="11"/>
        <v>-7</v>
      </c>
      <c r="L12" s="30">
        <f t="shared" ca="1" si="11"/>
        <v>0</v>
      </c>
      <c r="M12" s="30">
        <f t="shared" ca="1" si="11"/>
        <v>0</v>
      </c>
      <c r="N12" s="30">
        <f t="shared" ca="1" si="11"/>
        <v>-8</v>
      </c>
      <c r="O12" s="30">
        <f t="shared" ca="1" si="11"/>
        <v>0</v>
      </c>
      <c r="P12" s="30">
        <f t="shared" ca="1" si="11"/>
        <v>0</v>
      </c>
      <c r="Q12" s="30">
        <f t="shared" ca="1" si="11"/>
        <v>-9</v>
      </c>
      <c r="R12" s="30">
        <f t="shared" ca="1" si="11"/>
        <v>0</v>
      </c>
      <c r="S12" s="30">
        <f t="shared" ca="1" si="11"/>
        <v>0</v>
      </c>
      <c r="T12" s="30">
        <f t="shared" ca="1" si="11"/>
        <v>-8</v>
      </c>
      <c r="U12" s="30">
        <f t="shared" ca="1" si="11"/>
        <v>0</v>
      </c>
      <c r="V12" s="30">
        <f t="shared" ca="1" si="11"/>
        <v>0</v>
      </c>
      <c r="W12" s="30">
        <f t="shared" ca="1" si="11"/>
        <v>-9</v>
      </c>
      <c r="X12" s="30">
        <f t="shared" ca="1" si="11"/>
        <v>0</v>
      </c>
      <c r="Y12" s="30">
        <f t="shared" ca="1" si="11"/>
        <v>0</v>
      </c>
      <c r="Z12" s="30">
        <f t="shared" ca="1" si="11"/>
        <v>-9</v>
      </c>
      <c r="AA12" s="30">
        <f t="shared" ca="1" si="11"/>
        <v>0</v>
      </c>
      <c r="AB12" s="30">
        <f t="shared" ca="1" si="11"/>
        <v>0</v>
      </c>
      <c r="AC12" s="30">
        <f t="shared" ca="1" si="11"/>
        <v>-9</v>
      </c>
      <c r="AD12" s="30">
        <f t="shared" ca="1" si="11"/>
        <v>0</v>
      </c>
      <c r="AE12" s="30">
        <f t="shared" ca="1" si="11"/>
        <v>0</v>
      </c>
      <c r="AF12" s="30">
        <f t="shared" ca="1" si="11"/>
        <v>0</v>
      </c>
      <c r="AG12" s="30">
        <f t="shared" ca="1" si="11"/>
        <v>0</v>
      </c>
      <c r="AH12" s="30">
        <f t="shared" ca="1" si="11"/>
        <v>0</v>
      </c>
      <c r="AI12" s="30">
        <f t="shared" ca="1" si="11"/>
        <v>0</v>
      </c>
      <c r="AJ12" s="30">
        <f t="shared" ca="1" si="11"/>
        <v>0</v>
      </c>
      <c r="AK12" s="30">
        <f t="shared" ca="1" si="11"/>
        <v>0</v>
      </c>
      <c r="AL12" s="30">
        <f t="shared" ca="1" si="11"/>
        <v>0</v>
      </c>
      <c r="AM12" s="30">
        <f t="shared" ca="1" si="11"/>
        <v>0</v>
      </c>
      <c r="AN12" s="30">
        <f t="shared" ca="1" si="11"/>
        <v>0</v>
      </c>
      <c r="AO12" s="30">
        <f t="shared" ca="1" si="11"/>
        <v>0</v>
      </c>
      <c r="AP12" s="30">
        <f t="shared" ca="1" si="11"/>
        <v>0</v>
      </c>
      <c r="AQ12" s="30">
        <f t="shared" ca="1" si="11"/>
        <v>0</v>
      </c>
      <c r="AR12" s="30">
        <f t="shared" ca="1" si="11"/>
        <v>0</v>
      </c>
      <c r="AS12" s="30">
        <f t="shared" ca="1" si="11"/>
        <v>0</v>
      </c>
      <c r="AT12" s="30">
        <f t="shared" ca="1" si="11"/>
        <v>0</v>
      </c>
      <c r="AU12" s="30">
        <f t="shared" ca="1" si="11"/>
        <v>0</v>
      </c>
      <c r="AV12" s="30">
        <f t="shared" ca="1" si="11"/>
        <v>0</v>
      </c>
      <c r="AW12" s="30">
        <f t="shared" ca="1" si="11"/>
        <v>0</v>
      </c>
      <c r="AX12" s="30">
        <f t="shared" ca="1" si="11"/>
        <v>0</v>
      </c>
      <c r="AY12" s="30">
        <f t="shared" ca="1" si="11"/>
        <v>0</v>
      </c>
      <c r="AZ12" s="30">
        <f t="shared" ca="1" si="11"/>
        <v>0</v>
      </c>
      <c r="BA12" s="30">
        <f t="shared" ca="1" si="11"/>
        <v>0</v>
      </c>
      <c r="BB12" s="30">
        <f t="shared" ca="1" si="11"/>
        <v>0</v>
      </c>
      <c r="BC12" s="30">
        <f t="shared" ca="1" si="11"/>
        <v>0</v>
      </c>
      <c r="BD12" s="31"/>
      <c r="BE12" s="23">
        <f t="shared" ca="1" si="3"/>
        <v>0</v>
      </c>
      <c r="BF12" s="24">
        <f t="shared" ca="1" si="4"/>
        <v>0</v>
      </c>
      <c r="BG12" s="25">
        <f t="shared" ca="1" si="4"/>
        <v>0</v>
      </c>
      <c r="BH12" s="31"/>
      <c r="BI12" s="32"/>
      <c r="BJ12" s="31"/>
      <c r="BK12" s="31"/>
      <c r="BL12" s="31"/>
      <c r="BM12" s="31"/>
      <c r="BN12" s="31"/>
      <c r="BO12" s="31"/>
      <c r="BP12" s="31"/>
      <c r="BQ12" s="31"/>
      <c r="BR12" s="31"/>
      <c r="BS12" s="31"/>
      <c r="BT12" s="31"/>
      <c r="BU12" s="31"/>
      <c r="BV12" s="31"/>
      <c r="BW12" s="31"/>
      <c r="BX12" s="31"/>
      <c r="BY12" s="31"/>
      <c r="BZ12" s="31"/>
      <c r="CA12" s="31"/>
      <c r="CB12" s="31"/>
      <c r="CC12" s="31"/>
      <c r="CD12" s="31"/>
      <c r="CE12" s="31"/>
      <c r="CF12" s="31"/>
      <c r="CG12" s="31"/>
      <c r="CH12" s="31"/>
      <c r="CI12" s="31"/>
      <c r="CJ12" s="31"/>
      <c r="CK12" s="31"/>
      <c r="CL12" s="31"/>
      <c r="CM12" s="31"/>
      <c r="CN12" s="31"/>
      <c r="CO12" s="31"/>
      <c r="CP12" s="31"/>
      <c r="CQ12" s="31"/>
      <c r="CR12" s="31"/>
      <c r="CS12" s="31"/>
      <c r="CT12" s="31"/>
      <c r="CU12" s="31"/>
      <c r="CV12" s="31"/>
      <c r="CW12" s="31"/>
      <c r="CX12" s="31"/>
      <c r="CY12" s="31"/>
      <c r="CZ12" s="31"/>
      <c r="DA12" s="31"/>
      <c r="DB12" s="31"/>
      <c r="DC12" s="15"/>
      <c r="DD12" s="15"/>
      <c r="DE12" s="15"/>
      <c r="DF12" s="15"/>
      <c r="DG12" s="15"/>
      <c r="DH12" s="15"/>
      <c r="DI12" s="15"/>
      <c r="DJ12" s="15"/>
      <c r="DK12" s="15"/>
      <c r="DL12" s="15"/>
      <c r="DM12" s="15"/>
      <c r="DN12" s="15"/>
      <c r="DO12" s="15"/>
      <c r="DP12" s="15"/>
      <c r="DQ12" s="15"/>
      <c r="DR12" s="15"/>
      <c r="DS12" s="15"/>
      <c r="DT12" s="15"/>
      <c r="DU12" s="15"/>
      <c r="DV12" s="15"/>
      <c r="DW12" s="15"/>
      <c r="DX12" s="15"/>
      <c r="DY12" s="15"/>
      <c r="DZ12" s="15"/>
      <c r="EA12" s="15"/>
      <c r="EB12" s="15"/>
      <c r="EC12" s="15"/>
    </row>
    <row r="13" spans="1:133" s="20" customFormat="1" hidden="1" x14ac:dyDescent="0.25">
      <c r="A13" s="21" t="s">
        <v>21</v>
      </c>
      <c r="B13" s="27"/>
      <c r="C13" s="28"/>
      <c r="D13" s="30">
        <f t="shared" ref="D13:BC13" si="12">$G$95*$G$97</f>
        <v>0</v>
      </c>
      <c r="E13" s="30">
        <f t="shared" si="12"/>
        <v>0</v>
      </c>
      <c r="F13" s="30">
        <f t="shared" si="12"/>
        <v>0</v>
      </c>
      <c r="G13" s="30">
        <f t="shared" si="12"/>
        <v>0</v>
      </c>
      <c r="H13" s="30">
        <f t="shared" si="12"/>
        <v>0</v>
      </c>
      <c r="I13" s="30">
        <f t="shared" si="12"/>
        <v>0</v>
      </c>
      <c r="J13" s="30">
        <f t="shared" si="12"/>
        <v>0</v>
      </c>
      <c r="K13" s="30">
        <f t="shared" si="12"/>
        <v>0</v>
      </c>
      <c r="L13" s="30">
        <f t="shared" si="12"/>
        <v>0</v>
      </c>
      <c r="M13" s="30">
        <f t="shared" si="12"/>
        <v>0</v>
      </c>
      <c r="N13" s="30">
        <f t="shared" si="12"/>
        <v>0</v>
      </c>
      <c r="O13" s="30">
        <f t="shared" si="12"/>
        <v>0</v>
      </c>
      <c r="P13" s="30">
        <f t="shared" si="12"/>
        <v>0</v>
      </c>
      <c r="Q13" s="30">
        <f t="shared" si="12"/>
        <v>0</v>
      </c>
      <c r="R13" s="30">
        <f t="shared" si="12"/>
        <v>0</v>
      </c>
      <c r="S13" s="30">
        <f t="shared" si="12"/>
        <v>0</v>
      </c>
      <c r="T13" s="30">
        <f t="shared" si="12"/>
        <v>0</v>
      </c>
      <c r="U13" s="30">
        <f t="shared" si="12"/>
        <v>0</v>
      </c>
      <c r="V13" s="30">
        <f t="shared" si="12"/>
        <v>0</v>
      </c>
      <c r="W13" s="30">
        <f t="shared" si="12"/>
        <v>0</v>
      </c>
      <c r="X13" s="30">
        <f t="shared" si="12"/>
        <v>0</v>
      </c>
      <c r="Y13" s="30">
        <f t="shared" si="12"/>
        <v>0</v>
      </c>
      <c r="Z13" s="30">
        <f t="shared" si="12"/>
        <v>0</v>
      </c>
      <c r="AA13" s="30">
        <f t="shared" si="12"/>
        <v>0</v>
      </c>
      <c r="AB13" s="30">
        <f t="shared" si="12"/>
        <v>0</v>
      </c>
      <c r="AC13" s="30">
        <f t="shared" si="12"/>
        <v>0</v>
      </c>
      <c r="AD13" s="30">
        <f t="shared" si="12"/>
        <v>0</v>
      </c>
      <c r="AE13" s="30">
        <f t="shared" si="12"/>
        <v>0</v>
      </c>
      <c r="AF13" s="30">
        <f t="shared" si="12"/>
        <v>0</v>
      </c>
      <c r="AG13" s="30">
        <f t="shared" si="12"/>
        <v>0</v>
      </c>
      <c r="AH13" s="30">
        <f t="shared" si="12"/>
        <v>0</v>
      </c>
      <c r="AI13" s="30">
        <f t="shared" si="12"/>
        <v>0</v>
      </c>
      <c r="AJ13" s="30">
        <f t="shared" si="12"/>
        <v>0</v>
      </c>
      <c r="AK13" s="30">
        <f t="shared" si="12"/>
        <v>0</v>
      </c>
      <c r="AL13" s="30">
        <f t="shared" si="12"/>
        <v>0</v>
      </c>
      <c r="AM13" s="30">
        <f t="shared" si="12"/>
        <v>0</v>
      </c>
      <c r="AN13" s="30">
        <f t="shared" si="12"/>
        <v>0</v>
      </c>
      <c r="AO13" s="30">
        <f t="shared" si="12"/>
        <v>0</v>
      </c>
      <c r="AP13" s="30">
        <f t="shared" si="12"/>
        <v>0</v>
      </c>
      <c r="AQ13" s="30">
        <f t="shared" si="12"/>
        <v>0</v>
      </c>
      <c r="AR13" s="30">
        <f t="shared" si="12"/>
        <v>0</v>
      </c>
      <c r="AS13" s="30">
        <f t="shared" si="12"/>
        <v>0</v>
      </c>
      <c r="AT13" s="30">
        <f t="shared" si="12"/>
        <v>0</v>
      </c>
      <c r="AU13" s="30">
        <f t="shared" si="12"/>
        <v>0</v>
      </c>
      <c r="AV13" s="30">
        <f t="shared" si="12"/>
        <v>0</v>
      </c>
      <c r="AW13" s="30">
        <f t="shared" si="12"/>
        <v>0</v>
      </c>
      <c r="AX13" s="30">
        <f t="shared" si="12"/>
        <v>0</v>
      </c>
      <c r="AY13" s="30">
        <f t="shared" si="12"/>
        <v>0</v>
      </c>
      <c r="AZ13" s="30">
        <f t="shared" si="12"/>
        <v>0</v>
      </c>
      <c r="BA13" s="30">
        <f t="shared" si="12"/>
        <v>0</v>
      </c>
      <c r="BB13" s="30">
        <f t="shared" si="12"/>
        <v>0</v>
      </c>
      <c r="BC13" s="30">
        <f t="shared" si="12"/>
        <v>0</v>
      </c>
      <c r="BD13" s="15"/>
      <c r="BE13" s="23">
        <f t="shared" si="3"/>
        <v>0</v>
      </c>
      <c r="BF13" s="24">
        <f t="shared" si="4"/>
        <v>0</v>
      </c>
      <c r="BG13" s="25">
        <f t="shared" si="4"/>
        <v>0</v>
      </c>
      <c r="BH13" s="15"/>
      <c r="BI13" s="26"/>
      <c r="BJ13" s="19"/>
      <c r="BK13" s="15"/>
      <c r="BL13" s="15"/>
      <c r="BM13" s="15"/>
      <c r="BN13" s="15"/>
      <c r="BO13" s="15"/>
      <c r="BP13" s="15"/>
      <c r="BQ13" s="15"/>
      <c r="BR13" s="15"/>
      <c r="BS13" s="15"/>
      <c r="BT13" s="15"/>
      <c r="BU13" s="15"/>
      <c r="BV13" s="15"/>
      <c r="BW13" s="15"/>
      <c r="BX13" s="15"/>
      <c r="BY13" s="15"/>
      <c r="BZ13" s="15"/>
      <c r="CA13" s="15"/>
      <c r="CB13" s="15"/>
      <c r="CC13" s="15"/>
      <c r="CD13" s="15"/>
      <c r="CE13" s="15"/>
      <c r="CF13" s="15"/>
      <c r="CG13" s="15"/>
      <c r="CH13" s="15"/>
      <c r="CI13" s="15"/>
      <c r="CJ13" s="15"/>
      <c r="CK13" s="15"/>
      <c r="CL13" s="15"/>
      <c r="CM13" s="15"/>
      <c r="CN13" s="15"/>
      <c r="CO13" s="15"/>
      <c r="CP13" s="15"/>
      <c r="CQ13" s="15"/>
      <c r="CR13" s="15"/>
      <c r="CS13" s="15"/>
      <c r="CT13" s="15"/>
      <c r="CU13" s="15"/>
      <c r="CV13" s="15"/>
      <c r="CW13" s="15"/>
      <c r="CX13" s="15"/>
      <c r="CY13" s="15"/>
      <c r="CZ13" s="15"/>
      <c r="DA13" s="15"/>
      <c r="DB13" s="15"/>
      <c r="DC13" s="15"/>
      <c r="DD13" s="15"/>
      <c r="DE13" s="15"/>
      <c r="DF13" s="15"/>
      <c r="DG13" s="15"/>
      <c r="DH13" s="15"/>
      <c r="DI13" s="15"/>
      <c r="DJ13" s="15"/>
      <c r="DK13" s="15"/>
      <c r="DL13" s="15"/>
      <c r="DM13" s="15"/>
      <c r="DN13" s="15"/>
      <c r="DO13" s="15"/>
      <c r="DP13" s="15"/>
      <c r="DQ13" s="15"/>
      <c r="DR13" s="15"/>
      <c r="DS13" s="15"/>
      <c r="DT13" s="15"/>
      <c r="DU13" s="15"/>
      <c r="DV13" s="15"/>
      <c r="DW13" s="15"/>
      <c r="DX13" s="15"/>
      <c r="DY13" s="15"/>
      <c r="DZ13" s="15"/>
      <c r="EA13" s="15"/>
      <c r="EB13" s="15"/>
      <c r="EC13" s="15"/>
    </row>
    <row r="14" spans="1:133" s="20" customFormat="1" hidden="1" x14ac:dyDescent="0.25">
      <c r="A14" s="21" t="s">
        <v>22</v>
      </c>
      <c r="B14" s="27"/>
      <c r="C14" s="21" t="s">
        <v>12</v>
      </c>
      <c r="D14" s="30">
        <f t="shared" ref="D14:BC14" ca="1" si="13">IF(AND(OR(D3&lt;=WEEKNUM(TODAY()),$C$2&lt;YEAR(TODAY()))),$G$96-SUM(D57:D65),"")</f>
        <v>0</v>
      </c>
      <c r="E14" s="30">
        <f t="shared" ca="1" si="13"/>
        <v>-9</v>
      </c>
      <c r="F14" s="30">
        <f t="shared" ca="1" si="13"/>
        <v>0</v>
      </c>
      <c r="G14" s="30">
        <f t="shared" ca="1" si="13"/>
        <v>0</v>
      </c>
      <c r="H14" s="30">
        <f t="shared" ca="1" si="13"/>
        <v>-7</v>
      </c>
      <c r="I14" s="30">
        <f t="shared" ca="1" si="13"/>
        <v>0</v>
      </c>
      <c r="J14" s="30">
        <f t="shared" ca="1" si="13"/>
        <v>0</v>
      </c>
      <c r="K14" s="30">
        <f t="shared" ca="1" si="13"/>
        <v>-9</v>
      </c>
      <c r="L14" s="30">
        <f t="shared" ca="1" si="13"/>
        <v>0</v>
      </c>
      <c r="M14" s="30">
        <f t="shared" ca="1" si="13"/>
        <v>0</v>
      </c>
      <c r="N14" s="30">
        <f t="shared" ca="1" si="13"/>
        <v>-8</v>
      </c>
      <c r="O14" s="30">
        <f t="shared" ca="1" si="13"/>
        <v>0</v>
      </c>
      <c r="P14" s="30">
        <f t="shared" ca="1" si="13"/>
        <v>0</v>
      </c>
      <c r="Q14" s="30">
        <f t="shared" ca="1" si="13"/>
        <v>-8</v>
      </c>
      <c r="R14" s="30">
        <f t="shared" ca="1" si="13"/>
        <v>0</v>
      </c>
      <c r="S14" s="30">
        <f t="shared" ca="1" si="13"/>
        <v>0</v>
      </c>
      <c r="T14" s="30">
        <f t="shared" ca="1" si="13"/>
        <v>-9</v>
      </c>
      <c r="U14" s="30">
        <f t="shared" ca="1" si="13"/>
        <v>0</v>
      </c>
      <c r="V14" s="30">
        <f t="shared" ca="1" si="13"/>
        <v>0</v>
      </c>
      <c r="W14" s="30">
        <f t="shared" ca="1" si="13"/>
        <v>-7</v>
      </c>
      <c r="X14" s="30">
        <f t="shared" ca="1" si="13"/>
        <v>0</v>
      </c>
      <c r="Y14" s="30">
        <f t="shared" ca="1" si="13"/>
        <v>0</v>
      </c>
      <c r="Z14" s="30">
        <f t="shared" ca="1" si="13"/>
        <v>-7</v>
      </c>
      <c r="AA14" s="30">
        <f t="shared" ca="1" si="13"/>
        <v>0</v>
      </c>
      <c r="AB14" s="30">
        <f t="shared" ca="1" si="13"/>
        <v>0</v>
      </c>
      <c r="AC14" s="30">
        <f t="shared" ca="1" si="13"/>
        <v>-8</v>
      </c>
      <c r="AD14" s="30">
        <f t="shared" ca="1" si="13"/>
        <v>0</v>
      </c>
      <c r="AE14" s="30">
        <f t="shared" ca="1" si="13"/>
        <v>0</v>
      </c>
      <c r="AF14" s="30">
        <f t="shared" ca="1" si="13"/>
        <v>0</v>
      </c>
      <c r="AG14" s="30">
        <f t="shared" ca="1" si="13"/>
        <v>0</v>
      </c>
      <c r="AH14" s="30">
        <f t="shared" ca="1" si="13"/>
        <v>0</v>
      </c>
      <c r="AI14" s="30">
        <f t="shared" ca="1" si="13"/>
        <v>0</v>
      </c>
      <c r="AJ14" s="30">
        <f t="shared" ca="1" si="13"/>
        <v>0</v>
      </c>
      <c r="AK14" s="30">
        <f t="shared" ca="1" si="13"/>
        <v>0</v>
      </c>
      <c r="AL14" s="30">
        <f t="shared" ca="1" si="13"/>
        <v>0</v>
      </c>
      <c r="AM14" s="30">
        <f t="shared" ca="1" si="13"/>
        <v>0</v>
      </c>
      <c r="AN14" s="30">
        <f t="shared" ca="1" si="13"/>
        <v>0</v>
      </c>
      <c r="AO14" s="30">
        <f t="shared" ca="1" si="13"/>
        <v>0</v>
      </c>
      <c r="AP14" s="30">
        <f t="shared" ca="1" si="13"/>
        <v>0</v>
      </c>
      <c r="AQ14" s="30">
        <f t="shared" ca="1" si="13"/>
        <v>0</v>
      </c>
      <c r="AR14" s="30">
        <f t="shared" ca="1" si="13"/>
        <v>0</v>
      </c>
      <c r="AS14" s="30">
        <f t="shared" ca="1" si="13"/>
        <v>0</v>
      </c>
      <c r="AT14" s="30">
        <f t="shared" ca="1" si="13"/>
        <v>0</v>
      </c>
      <c r="AU14" s="30">
        <f t="shared" ca="1" si="13"/>
        <v>0</v>
      </c>
      <c r="AV14" s="30">
        <f t="shared" ca="1" si="13"/>
        <v>0</v>
      </c>
      <c r="AW14" s="30">
        <f t="shared" ca="1" si="13"/>
        <v>0</v>
      </c>
      <c r="AX14" s="30">
        <f t="shared" ca="1" si="13"/>
        <v>0</v>
      </c>
      <c r="AY14" s="30">
        <f t="shared" ca="1" si="13"/>
        <v>0</v>
      </c>
      <c r="AZ14" s="30">
        <f t="shared" ca="1" si="13"/>
        <v>0</v>
      </c>
      <c r="BA14" s="30">
        <f t="shared" ca="1" si="13"/>
        <v>0</v>
      </c>
      <c r="BB14" s="30">
        <f t="shared" ca="1" si="13"/>
        <v>0</v>
      </c>
      <c r="BC14" s="30">
        <f t="shared" ca="1" si="13"/>
        <v>0</v>
      </c>
      <c r="BD14" s="15"/>
      <c r="BE14" s="23">
        <f t="shared" ca="1" si="3"/>
        <v>0</v>
      </c>
      <c r="BF14" s="24">
        <f t="shared" ca="1" si="4"/>
        <v>0</v>
      </c>
      <c r="BG14" s="25">
        <f t="shared" ca="1" si="4"/>
        <v>0</v>
      </c>
      <c r="BH14" s="15"/>
      <c r="BI14" s="26"/>
      <c r="BJ14" s="19"/>
      <c r="BK14" s="15"/>
      <c r="BL14" s="15"/>
      <c r="BM14" s="15"/>
      <c r="BN14" s="15"/>
      <c r="BO14" s="15"/>
      <c r="BP14" s="15"/>
      <c r="BQ14" s="15"/>
      <c r="BR14" s="15"/>
      <c r="BS14" s="15"/>
      <c r="BT14" s="15"/>
      <c r="BU14" s="15"/>
      <c r="BV14" s="15"/>
      <c r="BW14" s="15"/>
      <c r="BX14" s="15"/>
      <c r="BY14" s="15"/>
      <c r="BZ14" s="15"/>
      <c r="CA14" s="15"/>
      <c r="CB14" s="15"/>
      <c r="CC14" s="15"/>
      <c r="CD14" s="15"/>
      <c r="CE14" s="15"/>
      <c r="CF14" s="15"/>
      <c r="CG14" s="15"/>
      <c r="CH14" s="15"/>
      <c r="CI14" s="15"/>
      <c r="CJ14" s="15"/>
      <c r="CK14" s="15"/>
      <c r="CL14" s="15"/>
      <c r="CM14" s="15"/>
      <c r="CN14" s="15"/>
      <c r="CO14" s="15"/>
      <c r="CP14" s="15"/>
      <c r="CQ14" s="15"/>
      <c r="CR14" s="15"/>
      <c r="CS14" s="15"/>
      <c r="CT14" s="15"/>
      <c r="CU14" s="15"/>
      <c r="CV14" s="15"/>
      <c r="CW14" s="15"/>
      <c r="CX14" s="15"/>
      <c r="CY14" s="15"/>
      <c r="CZ14" s="15"/>
      <c r="DA14" s="15"/>
      <c r="DB14" s="15"/>
      <c r="DC14" s="15"/>
      <c r="DD14" s="15"/>
      <c r="DE14" s="15"/>
      <c r="DF14" s="15"/>
      <c r="DG14" s="15"/>
      <c r="DH14" s="15"/>
      <c r="DI14" s="15"/>
      <c r="DJ14" s="15"/>
      <c r="DK14" s="15"/>
      <c r="DL14" s="15"/>
      <c r="DM14" s="15"/>
      <c r="DN14" s="15"/>
      <c r="DO14" s="15"/>
      <c r="DP14" s="15"/>
      <c r="DQ14" s="15"/>
      <c r="DR14" s="15"/>
      <c r="DS14" s="15"/>
      <c r="DT14" s="15"/>
      <c r="DU14" s="15"/>
      <c r="DV14" s="15"/>
      <c r="DW14" s="15"/>
      <c r="DX14" s="15"/>
      <c r="DY14" s="15"/>
      <c r="DZ14" s="15"/>
      <c r="EA14" s="15"/>
      <c r="EB14" s="15"/>
      <c r="EC14" s="15"/>
    </row>
    <row r="15" spans="1:133" s="20" customFormat="1" hidden="1" x14ac:dyDescent="0.25">
      <c r="A15" s="21" t="s">
        <v>23</v>
      </c>
      <c r="B15" s="27"/>
      <c r="C15" s="28"/>
      <c r="D15" s="30">
        <f t="shared" ref="D15:BC15" si="14">$G$96*$G$97</f>
        <v>0</v>
      </c>
      <c r="E15" s="30">
        <f t="shared" si="14"/>
        <v>0</v>
      </c>
      <c r="F15" s="30">
        <f t="shared" si="14"/>
        <v>0</v>
      </c>
      <c r="G15" s="30">
        <f t="shared" si="14"/>
        <v>0</v>
      </c>
      <c r="H15" s="30">
        <f t="shared" si="14"/>
        <v>0</v>
      </c>
      <c r="I15" s="30">
        <f t="shared" si="14"/>
        <v>0</v>
      </c>
      <c r="J15" s="30">
        <f t="shared" si="14"/>
        <v>0</v>
      </c>
      <c r="K15" s="30">
        <f t="shared" si="14"/>
        <v>0</v>
      </c>
      <c r="L15" s="30">
        <f t="shared" si="14"/>
        <v>0</v>
      </c>
      <c r="M15" s="30">
        <f t="shared" si="14"/>
        <v>0</v>
      </c>
      <c r="N15" s="30">
        <f t="shared" si="14"/>
        <v>0</v>
      </c>
      <c r="O15" s="30">
        <f t="shared" si="14"/>
        <v>0</v>
      </c>
      <c r="P15" s="30">
        <f t="shared" si="14"/>
        <v>0</v>
      </c>
      <c r="Q15" s="30">
        <f t="shared" si="14"/>
        <v>0</v>
      </c>
      <c r="R15" s="30">
        <f t="shared" si="14"/>
        <v>0</v>
      </c>
      <c r="S15" s="30">
        <f t="shared" si="14"/>
        <v>0</v>
      </c>
      <c r="T15" s="30">
        <f t="shared" si="14"/>
        <v>0</v>
      </c>
      <c r="U15" s="30">
        <f t="shared" si="14"/>
        <v>0</v>
      </c>
      <c r="V15" s="30">
        <f t="shared" si="14"/>
        <v>0</v>
      </c>
      <c r="W15" s="30">
        <f t="shared" si="14"/>
        <v>0</v>
      </c>
      <c r="X15" s="30">
        <f t="shared" si="14"/>
        <v>0</v>
      </c>
      <c r="Y15" s="30">
        <f t="shared" si="14"/>
        <v>0</v>
      </c>
      <c r="Z15" s="30">
        <f t="shared" si="14"/>
        <v>0</v>
      </c>
      <c r="AA15" s="30">
        <f t="shared" si="14"/>
        <v>0</v>
      </c>
      <c r="AB15" s="30">
        <f t="shared" si="14"/>
        <v>0</v>
      </c>
      <c r="AC15" s="30">
        <f t="shared" si="14"/>
        <v>0</v>
      </c>
      <c r="AD15" s="30">
        <f t="shared" si="14"/>
        <v>0</v>
      </c>
      <c r="AE15" s="30">
        <f t="shared" si="14"/>
        <v>0</v>
      </c>
      <c r="AF15" s="30">
        <f t="shared" si="14"/>
        <v>0</v>
      </c>
      <c r="AG15" s="30">
        <f t="shared" si="14"/>
        <v>0</v>
      </c>
      <c r="AH15" s="30">
        <f t="shared" si="14"/>
        <v>0</v>
      </c>
      <c r="AI15" s="30">
        <f t="shared" si="14"/>
        <v>0</v>
      </c>
      <c r="AJ15" s="30">
        <f t="shared" si="14"/>
        <v>0</v>
      </c>
      <c r="AK15" s="30">
        <f t="shared" si="14"/>
        <v>0</v>
      </c>
      <c r="AL15" s="30">
        <f t="shared" si="14"/>
        <v>0</v>
      </c>
      <c r="AM15" s="30">
        <f t="shared" si="14"/>
        <v>0</v>
      </c>
      <c r="AN15" s="30">
        <f t="shared" si="14"/>
        <v>0</v>
      </c>
      <c r="AO15" s="30">
        <f t="shared" si="14"/>
        <v>0</v>
      </c>
      <c r="AP15" s="30">
        <f t="shared" si="14"/>
        <v>0</v>
      </c>
      <c r="AQ15" s="30">
        <f t="shared" si="14"/>
        <v>0</v>
      </c>
      <c r="AR15" s="30">
        <f t="shared" si="14"/>
        <v>0</v>
      </c>
      <c r="AS15" s="30">
        <f t="shared" si="14"/>
        <v>0</v>
      </c>
      <c r="AT15" s="30">
        <f t="shared" si="14"/>
        <v>0</v>
      </c>
      <c r="AU15" s="30">
        <f t="shared" si="14"/>
        <v>0</v>
      </c>
      <c r="AV15" s="30">
        <f t="shared" si="14"/>
        <v>0</v>
      </c>
      <c r="AW15" s="30">
        <f t="shared" si="14"/>
        <v>0</v>
      </c>
      <c r="AX15" s="30">
        <f t="shared" si="14"/>
        <v>0</v>
      </c>
      <c r="AY15" s="30">
        <f t="shared" si="14"/>
        <v>0</v>
      </c>
      <c r="AZ15" s="30">
        <f t="shared" si="14"/>
        <v>0</v>
      </c>
      <c r="BA15" s="30">
        <f t="shared" si="14"/>
        <v>0</v>
      </c>
      <c r="BB15" s="30">
        <f t="shared" si="14"/>
        <v>0</v>
      </c>
      <c r="BC15" s="30">
        <f t="shared" si="14"/>
        <v>0</v>
      </c>
      <c r="BD15" s="15"/>
      <c r="BE15" s="23">
        <f t="shared" si="3"/>
        <v>0</v>
      </c>
      <c r="BF15" s="24">
        <f t="shared" si="4"/>
        <v>0</v>
      </c>
      <c r="BG15" s="25">
        <f t="shared" si="4"/>
        <v>0</v>
      </c>
      <c r="BH15" s="15"/>
      <c r="BI15" s="26"/>
      <c r="BJ15" s="19"/>
      <c r="BK15" s="15"/>
      <c r="BL15" s="15"/>
      <c r="BM15" s="15"/>
      <c r="BN15" s="15"/>
      <c r="BO15" s="15"/>
      <c r="BP15" s="15"/>
      <c r="BQ15" s="15"/>
      <c r="BR15" s="15"/>
      <c r="BS15" s="15"/>
      <c r="BT15" s="15"/>
      <c r="BU15" s="15"/>
      <c r="BV15" s="15"/>
      <c r="BW15" s="15"/>
      <c r="BX15" s="15"/>
      <c r="BY15" s="15"/>
      <c r="BZ15" s="15"/>
      <c r="CA15" s="15"/>
      <c r="CB15" s="15"/>
      <c r="CC15" s="15"/>
      <c r="CD15" s="15"/>
      <c r="CE15" s="15"/>
      <c r="CF15" s="15"/>
      <c r="CG15" s="15"/>
      <c r="CH15" s="15"/>
      <c r="CI15" s="15"/>
      <c r="CJ15" s="15"/>
      <c r="CK15" s="15"/>
      <c r="CL15" s="15"/>
      <c r="CM15" s="15"/>
      <c r="CN15" s="15"/>
      <c r="CO15" s="15"/>
      <c r="CP15" s="15"/>
      <c r="CQ15" s="15"/>
      <c r="CR15" s="15"/>
      <c r="CS15" s="15"/>
      <c r="CT15" s="15"/>
      <c r="CU15" s="15"/>
      <c r="CV15" s="15"/>
      <c r="CW15" s="15"/>
      <c r="CX15" s="15"/>
      <c r="CY15" s="15"/>
      <c r="CZ15" s="15"/>
      <c r="DA15" s="15"/>
      <c r="DB15" s="15"/>
      <c r="DC15" s="15"/>
      <c r="DD15" s="15"/>
      <c r="DE15" s="15"/>
      <c r="DF15" s="15"/>
      <c r="DG15" s="15"/>
      <c r="DH15" s="15"/>
      <c r="DI15" s="15"/>
      <c r="DJ15" s="15"/>
      <c r="DK15" s="15"/>
      <c r="DL15" s="15"/>
      <c r="DM15" s="15"/>
      <c r="DN15" s="15"/>
      <c r="DO15" s="15"/>
      <c r="DP15" s="15"/>
      <c r="DQ15" s="15"/>
      <c r="DR15" s="15"/>
      <c r="DS15" s="15"/>
      <c r="DT15" s="15"/>
      <c r="DU15" s="15"/>
      <c r="DV15" s="15"/>
      <c r="DW15" s="15"/>
      <c r="DX15" s="15"/>
      <c r="DY15" s="15"/>
      <c r="DZ15" s="15"/>
      <c r="EA15" s="15"/>
      <c r="EB15" s="15"/>
      <c r="EC15" s="15"/>
    </row>
    <row r="16" spans="1:133" s="20" customFormat="1" hidden="1" x14ac:dyDescent="0.25">
      <c r="A16" s="21" t="s">
        <v>24</v>
      </c>
      <c r="B16" s="27"/>
      <c r="C16" s="28"/>
      <c r="D16" s="30">
        <f>SUM($G$91:$I$96)</f>
        <v>0</v>
      </c>
      <c r="E16" s="30">
        <f t="shared" ref="E16:BC16" si="15">SUM($G$91:$I$96)</f>
        <v>0</v>
      </c>
      <c r="F16" s="30">
        <f t="shared" si="15"/>
        <v>0</v>
      </c>
      <c r="G16" s="30">
        <f t="shared" si="15"/>
        <v>0</v>
      </c>
      <c r="H16" s="30">
        <f t="shared" si="15"/>
        <v>0</v>
      </c>
      <c r="I16" s="30">
        <f t="shared" si="15"/>
        <v>0</v>
      </c>
      <c r="J16" s="30">
        <f t="shared" si="15"/>
        <v>0</v>
      </c>
      <c r="K16" s="30">
        <f t="shared" si="15"/>
        <v>0</v>
      </c>
      <c r="L16" s="30">
        <f t="shared" si="15"/>
        <v>0</v>
      </c>
      <c r="M16" s="30">
        <f t="shared" si="15"/>
        <v>0</v>
      </c>
      <c r="N16" s="30">
        <f t="shared" si="15"/>
        <v>0</v>
      </c>
      <c r="O16" s="30">
        <f t="shared" si="15"/>
        <v>0</v>
      </c>
      <c r="P16" s="30">
        <f t="shared" si="15"/>
        <v>0</v>
      </c>
      <c r="Q16" s="30">
        <f t="shared" si="15"/>
        <v>0</v>
      </c>
      <c r="R16" s="30">
        <f t="shared" si="15"/>
        <v>0</v>
      </c>
      <c r="S16" s="30">
        <f t="shared" si="15"/>
        <v>0</v>
      </c>
      <c r="T16" s="30">
        <f t="shared" si="15"/>
        <v>0</v>
      </c>
      <c r="U16" s="30">
        <f t="shared" si="15"/>
        <v>0</v>
      </c>
      <c r="V16" s="30">
        <f t="shared" si="15"/>
        <v>0</v>
      </c>
      <c r="W16" s="30">
        <f t="shared" si="15"/>
        <v>0</v>
      </c>
      <c r="X16" s="30">
        <f t="shared" si="15"/>
        <v>0</v>
      </c>
      <c r="Y16" s="30">
        <f t="shared" si="15"/>
        <v>0</v>
      </c>
      <c r="Z16" s="30">
        <f t="shared" si="15"/>
        <v>0</v>
      </c>
      <c r="AA16" s="30">
        <f t="shared" si="15"/>
        <v>0</v>
      </c>
      <c r="AB16" s="30">
        <f t="shared" si="15"/>
        <v>0</v>
      </c>
      <c r="AC16" s="30">
        <f t="shared" si="15"/>
        <v>0</v>
      </c>
      <c r="AD16" s="30">
        <f t="shared" si="15"/>
        <v>0</v>
      </c>
      <c r="AE16" s="30">
        <f t="shared" si="15"/>
        <v>0</v>
      </c>
      <c r="AF16" s="30">
        <f t="shared" si="15"/>
        <v>0</v>
      </c>
      <c r="AG16" s="30">
        <f t="shared" si="15"/>
        <v>0</v>
      </c>
      <c r="AH16" s="30">
        <f t="shared" si="15"/>
        <v>0</v>
      </c>
      <c r="AI16" s="30">
        <f t="shared" si="15"/>
        <v>0</v>
      </c>
      <c r="AJ16" s="30">
        <f t="shared" si="15"/>
        <v>0</v>
      </c>
      <c r="AK16" s="30">
        <f t="shared" si="15"/>
        <v>0</v>
      </c>
      <c r="AL16" s="30">
        <f t="shared" si="15"/>
        <v>0</v>
      </c>
      <c r="AM16" s="30">
        <f t="shared" si="15"/>
        <v>0</v>
      </c>
      <c r="AN16" s="30">
        <f t="shared" si="15"/>
        <v>0</v>
      </c>
      <c r="AO16" s="30">
        <f t="shared" si="15"/>
        <v>0</v>
      </c>
      <c r="AP16" s="30">
        <f t="shared" si="15"/>
        <v>0</v>
      </c>
      <c r="AQ16" s="30">
        <f t="shared" si="15"/>
        <v>0</v>
      </c>
      <c r="AR16" s="30">
        <f t="shared" si="15"/>
        <v>0</v>
      </c>
      <c r="AS16" s="30">
        <f t="shared" si="15"/>
        <v>0</v>
      </c>
      <c r="AT16" s="30">
        <f t="shared" si="15"/>
        <v>0</v>
      </c>
      <c r="AU16" s="30">
        <f t="shared" si="15"/>
        <v>0</v>
      </c>
      <c r="AV16" s="30">
        <f t="shared" si="15"/>
        <v>0</v>
      </c>
      <c r="AW16" s="30">
        <f t="shared" si="15"/>
        <v>0</v>
      </c>
      <c r="AX16" s="30">
        <f t="shared" si="15"/>
        <v>0</v>
      </c>
      <c r="AY16" s="30">
        <f t="shared" si="15"/>
        <v>0</v>
      </c>
      <c r="AZ16" s="30">
        <f t="shared" si="15"/>
        <v>0</v>
      </c>
      <c r="BA16" s="30">
        <f t="shared" si="15"/>
        <v>0</v>
      </c>
      <c r="BB16" s="30">
        <f t="shared" si="15"/>
        <v>0</v>
      </c>
      <c r="BC16" s="30">
        <f t="shared" si="15"/>
        <v>0</v>
      </c>
      <c r="BD16" s="15"/>
      <c r="BE16" s="23">
        <f t="shared" si="3"/>
        <v>0</v>
      </c>
      <c r="BF16" s="24">
        <f t="shared" si="4"/>
        <v>0</v>
      </c>
      <c r="BG16" s="25">
        <f t="shared" si="4"/>
        <v>0</v>
      </c>
      <c r="BH16" s="15"/>
      <c r="BI16" s="26"/>
      <c r="BJ16" s="19"/>
      <c r="BK16" s="15"/>
      <c r="BL16" s="15"/>
      <c r="BM16" s="15"/>
      <c r="BN16" s="15"/>
      <c r="BO16" s="15"/>
      <c r="BP16" s="15"/>
      <c r="BQ16" s="15"/>
      <c r="BR16" s="15"/>
      <c r="BS16" s="15"/>
      <c r="BT16" s="15"/>
      <c r="BU16" s="15"/>
      <c r="BV16" s="15"/>
      <c r="BW16" s="15"/>
      <c r="BX16" s="15"/>
      <c r="BY16" s="15"/>
      <c r="BZ16" s="15"/>
      <c r="CA16" s="15"/>
      <c r="CB16" s="15"/>
      <c r="CC16" s="15"/>
      <c r="CD16" s="15"/>
      <c r="CE16" s="15"/>
      <c r="CF16" s="15"/>
      <c r="CG16" s="15"/>
      <c r="CH16" s="15"/>
      <c r="CI16" s="15"/>
      <c r="CJ16" s="15"/>
      <c r="CK16" s="15"/>
      <c r="CL16" s="15"/>
      <c r="CM16" s="15"/>
      <c r="CN16" s="15"/>
      <c r="CO16" s="15"/>
      <c r="CP16" s="15"/>
      <c r="CQ16" s="15"/>
      <c r="CR16" s="15"/>
      <c r="CS16" s="15"/>
      <c r="CT16" s="15"/>
      <c r="CU16" s="15"/>
      <c r="CV16" s="15"/>
      <c r="CW16" s="15"/>
      <c r="CX16" s="15"/>
      <c r="CY16" s="15"/>
      <c r="CZ16" s="15"/>
      <c r="DA16" s="15"/>
      <c r="DB16" s="15"/>
      <c r="DC16" s="15"/>
      <c r="DD16" s="15"/>
      <c r="DE16" s="15"/>
      <c r="DF16" s="15"/>
      <c r="DG16" s="15"/>
      <c r="DH16" s="15"/>
      <c r="DI16" s="15"/>
      <c r="DJ16" s="15"/>
      <c r="DK16" s="15"/>
      <c r="DL16" s="15"/>
      <c r="DM16" s="15"/>
      <c r="DN16" s="15"/>
      <c r="DO16" s="15"/>
      <c r="DP16" s="15"/>
      <c r="DQ16" s="15"/>
      <c r="DR16" s="15"/>
      <c r="DS16" s="15"/>
      <c r="DT16" s="15"/>
      <c r="DU16" s="15"/>
      <c r="DV16" s="15"/>
      <c r="DW16" s="15"/>
      <c r="DX16" s="15"/>
      <c r="DY16" s="15"/>
      <c r="DZ16" s="15"/>
      <c r="EA16" s="15"/>
      <c r="EB16" s="15"/>
      <c r="EC16" s="15"/>
    </row>
    <row r="17" spans="1:133" s="20" customFormat="1" hidden="1" x14ac:dyDescent="0.25">
      <c r="A17" s="21" t="s">
        <v>25</v>
      </c>
      <c r="B17" s="27"/>
      <c r="C17" s="28"/>
      <c r="D17" s="30">
        <f t="shared" ref="D17:BC17" si="16">$G$97*100</f>
        <v>0</v>
      </c>
      <c r="E17" s="30">
        <f t="shared" si="16"/>
        <v>0</v>
      </c>
      <c r="F17" s="30">
        <f t="shared" si="16"/>
        <v>0</v>
      </c>
      <c r="G17" s="30">
        <f t="shared" si="16"/>
        <v>0</v>
      </c>
      <c r="H17" s="30">
        <f t="shared" si="16"/>
        <v>0</v>
      </c>
      <c r="I17" s="30">
        <f t="shared" si="16"/>
        <v>0</v>
      </c>
      <c r="J17" s="30">
        <f t="shared" si="16"/>
        <v>0</v>
      </c>
      <c r="K17" s="30">
        <f t="shared" si="16"/>
        <v>0</v>
      </c>
      <c r="L17" s="30">
        <f t="shared" si="16"/>
        <v>0</v>
      </c>
      <c r="M17" s="30">
        <f t="shared" si="16"/>
        <v>0</v>
      </c>
      <c r="N17" s="30">
        <f t="shared" si="16"/>
        <v>0</v>
      </c>
      <c r="O17" s="30">
        <f t="shared" si="16"/>
        <v>0</v>
      </c>
      <c r="P17" s="30">
        <f t="shared" si="16"/>
        <v>0</v>
      </c>
      <c r="Q17" s="30">
        <f t="shared" si="16"/>
        <v>0</v>
      </c>
      <c r="R17" s="30">
        <f t="shared" si="16"/>
        <v>0</v>
      </c>
      <c r="S17" s="30">
        <f t="shared" si="16"/>
        <v>0</v>
      </c>
      <c r="T17" s="30">
        <f t="shared" si="16"/>
        <v>0</v>
      </c>
      <c r="U17" s="30">
        <f t="shared" si="16"/>
        <v>0</v>
      </c>
      <c r="V17" s="30">
        <f t="shared" si="16"/>
        <v>0</v>
      </c>
      <c r="W17" s="30">
        <f t="shared" si="16"/>
        <v>0</v>
      </c>
      <c r="X17" s="30">
        <f t="shared" si="16"/>
        <v>0</v>
      </c>
      <c r="Y17" s="30">
        <f t="shared" si="16"/>
        <v>0</v>
      </c>
      <c r="Z17" s="30">
        <f t="shared" si="16"/>
        <v>0</v>
      </c>
      <c r="AA17" s="30">
        <f t="shared" si="16"/>
        <v>0</v>
      </c>
      <c r="AB17" s="30">
        <f t="shared" si="16"/>
        <v>0</v>
      </c>
      <c r="AC17" s="30">
        <f t="shared" si="16"/>
        <v>0</v>
      </c>
      <c r="AD17" s="30">
        <f t="shared" si="16"/>
        <v>0</v>
      </c>
      <c r="AE17" s="30">
        <f t="shared" si="16"/>
        <v>0</v>
      </c>
      <c r="AF17" s="30">
        <f t="shared" si="16"/>
        <v>0</v>
      </c>
      <c r="AG17" s="30">
        <f t="shared" si="16"/>
        <v>0</v>
      </c>
      <c r="AH17" s="30">
        <f t="shared" si="16"/>
        <v>0</v>
      </c>
      <c r="AI17" s="30">
        <f t="shared" si="16"/>
        <v>0</v>
      </c>
      <c r="AJ17" s="30">
        <f t="shared" si="16"/>
        <v>0</v>
      </c>
      <c r="AK17" s="30">
        <f t="shared" si="16"/>
        <v>0</v>
      </c>
      <c r="AL17" s="30">
        <f t="shared" si="16"/>
        <v>0</v>
      </c>
      <c r="AM17" s="30">
        <f t="shared" si="16"/>
        <v>0</v>
      </c>
      <c r="AN17" s="30">
        <f t="shared" si="16"/>
        <v>0</v>
      </c>
      <c r="AO17" s="30">
        <f t="shared" si="16"/>
        <v>0</v>
      </c>
      <c r="AP17" s="30">
        <f t="shared" si="16"/>
        <v>0</v>
      </c>
      <c r="AQ17" s="30">
        <f t="shared" si="16"/>
        <v>0</v>
      </c>
      <c r="AR17" s="30">
        <f t="shared" si="16"/>
        <v>0</v>
      </c>
      <c r="AS17" s="30">
        <f t="shared" si="16"/>
        <v>0</v>
      </c>
      <c r="AT17" s="30">
        <f t="shared" si="16"/>
        <v>0</v>
      </c>
      <c r="AU17" s="30">
        <f t="shared" si="16"/>
        <v>0</v>
      </c>
      <c r="AV17" s="30">
        <f t="shared" si="16"/>
        <v>0</v>
      </c>
      <c r="AW17" s="30">
        <f t="shared" si="16"/>
        <v>0</v>
      </c>
      <c r="AX17" s="30">
        <f t="shared" si="16"/>
        <v>0</v>
      </c>
      <c r="AY17" s="30">
        <f t="shared" si="16"/>
        <v>0</v>
      </c>
      <c r="AZ17" s="30">
        <f t="shared" si="16"/>
        <v>0</v>
      </c>
      <c r="BA17" s="30">
        <f t="shared" si="16"/>
        <v>0</v>
      </c>
      <c r="BB17" s="30">
        <f t="shared" si="16"/>
        <v>0</v>
      </c>
      <c r="BC17" s="30">
        <f t="shared" si="16"/>
        <v>0</v>
      </c>
      <c r="BD17" s="15"/>
      <c r="BE17" s="23">
        <f t="shared" si="3"/>
        <v>0</v>
      </c>
      <c r="BF17" s="24">
        <f t="shared" si="4"/>
        <v>0</v>
      </c>
      <c r="BG17" s="25">
        <f t="shared" si="4"/>
        <v>0</v>
      </c>
      <c r="BH17" s="15"/>
      <c r="BI17" s="26"/>
      <c r="BJ17" s="19"/>
      <c r="BK17" s="15"/>
      <c r="BL17" s="15"/>
      <c r="BM17" s="15"/>
      <c r="BN17" s="15"/>
      <c r="BO17" s="15"/>
      <c r="BP17" s="15"/>
      <c r="BQ17" s="15"/>
      <c r="BR17" s="15"/>
      <c r="BS17" s="15"/>
      <c r="BT17" s="15"/>
      <c r="BU17" s="15"/>
      <c r="BV17" s="15"/>
      <c r="BW17" s="15"/>
      <c r="BX17" s="15"/>
      <c r="BY17" s="15"/>
      <c r="BZ17" s="15"/>
      <c r="CA17" s="15"/>
      <c r="CB17" s="15"/>
      <c r="CC17" s="15"/>
      <c r="CD17" s="15"/>
      <c r="CE17" s="15"/>
      <c r="CF17" s="15"/>
      <c r="CG17" s="15"/>
      <c r="CH17" s="15"/>
      <c r="CI17" s="15"/>
      <c r="CJ17" s="15"/>
      <c r="CK17" s="15"/>
      <c r="CL17" s="15"/>
      <c r="CM17" s="15"/>
      <c r="CN17" s="15"/>
      <c r="CO17" s="15"/>
      <c r="CP17" s="15"/>
      <c r="CQ17" s="15"/>
      <c r="CR17" s="15"/>
      <c r="CS17" s="15"/>
      <c r="CT17" s="15"/>
      <c r="CU17" s="15"/>
      <c r="CV17" s="15"/>
      <c r="CW17" s="15"/>
      <c r="CX17" s="15"/>
      <c r="CY17" s="15"/>
      <c r="CZ17" s="15"/>
      <c r="DA17" s="15"/>
      <c r="DB17" s="15"/>
      <c r="DC17" s="15"/>
      <c r="DD17" s="15"/>
      <c r="DE17" s="15"/>
      <c r="DF17" s="15"/>
      <c r="DG17" s="15"/>
      <c r="DH17" s="15"/>
      <c r="DI17" s="15"/>
      <c r="DJ17" s="15"/>
      <c r="DK17" s="15"/>
      <c r="DL17" s="15"/>
      <c r="DM17" s="15"/>
      <c r="DN17" s="15"/>
      <c r="DO17" s="15"/>
      <c r="DP17" s="15"/>
      <c r="DQ17" s="15"/>
      <c r="DR17" s="15"/>
      <c r="DS17" s="15"/>
      <c r="DT17" s="15"/>
      <c r="DU17" s="15"/>
      <c r="DV17" s="15"/>
      <c r="DW17" s="15"/>
      <c r="DX17" s="15"/>
      <c r="DY17" s="15"/>
      <c r="DZ17" s="15"/>
      <c r="EA17" s="15"/>
      <c r="EB17" s="15"/>
      <c r="EC17" s="15"/>
    </row>
    <row r="18" spans="1:133" x14ac:dyDescent="0.25">
      <c r="A18" s="33" t="s">
        <v>26</v>
      </c>
      <c r="B18" s="34">
        <v>1</v>
      </c>
      <c r="C18" s="35" t="s">
        <v>27</v>
      </c>
      <c r="D18" s="36"/>
      <c r="E18" s="37"/>
      <c r="F18" s="38">
        <v>1</v>
      </c>
      <c r="G18" s="39"/>
      <c r="H18" s="39"/>
      <c r="I18" s="38">
        <v>1</v>
      </c>
      <c r="J18" s="39"/>
      <c r="K18" s="37"/>
      <c r="L18" s="38">
        <v>1</v>
      </c>
      <c r="M18" s="39"/>
      <c r="N18" s="39"/>
      <c r="O18" s="38">
        <v>1</v>
      </c>
      <c r="P18" s="39"/>
      <c r="Q18" s="39"/>
      <c r="R18" s="38">
        <v>1</v>
      </c>
      <c r="S18" s="39"/>
      <c r="T18" s="39"/>
      <c r="U18" s="38">
        <v>1</v>
      </c>
      <c r="V18" s="39"/>
      <c r="W18" s="39"/>
      <c r="X18" s="38">
        <v>1</v>
      </c>
      <c r="Y18" s="39"/>
      <c r="Z18" s="39"/>
      <c r="AA18" s="38">
        <v>0</v>
      </c>
      <c r="AB18" s="39"/>
      <c r="AC18" s="39"/>
      <c r="AD18" s="38">
        <v>1</v>
      </c>
      <c r="AE18" s="39"/>
      <c r="AF18" s="39"/>
      <c r="AG18" s="38"/>
      <c r="AH18" s="39"/>
      <c r="AI18" s="39"/>
      <c r="AJ18" s="38"/>
      <c r="AK18" s="39"/>
      <c r="AL18" s="39"/>
      <c r="AM18" s="38"/>
      <c r="AN18" s="39"/>
      <c r="AO18" s="39"/>
      <c r="AP18" s="38"/>
      <c r="AQ18" s="39"/>
      <c r="AR18" s="39"/>
      <c r="AS18" s="38"/>
      <c r="AT18" s="39"/>
      <c r="AU18" s="39"/>
      <c r="AV18" s="38"/>
      <c r="AW18" s="39"/>
      <c r="AX18" s="39"/>
      <c r="AY18" s="38"/>
      <c r="AZ18" s="39"/>
      <c r="BA18" s="39"/>
      <c r="BB18" s="38"/>
      <c r="BC18" s="39"/>
      <c r="BE18" s="40">
        <f>AVERAGE(D18:BC18)</f>
        <v>0.88888888888888884</v>
      </c>
      <c r="BF18" s="41"/>
      <c r="BG18" s="42">
        <f>((30*BE18+70*BF18)/100)</f>
        <v>0.26666666666666666</v>
      </c>
      <c r="BH18" s="43"/>
      <c r="BI18" s="26">
        <v>0.92</v>
      </c>
      <c r="BJ18" s="44"/>
      <c r="BK18" s="43"/>
      <c r="BL18" s="43"/>
      <c r="BM18" s="43"/>
      <c r="BN18" s="43"/>
      <c r="BO18" s="43"/>
      <c r="BP18" s="43"/>
      <c r="BQ18" s="43"/>
      <c r="BR18" s="43"/>
      <c r="BS18" s="43"/>
      <c r="BT18" s="43"/>
      <c r="BU18" s="43"/>
      <c r="BV18" s="43"/>
      <c r="BW18" s="43"/>
      <c r="BX18" s="43"/>
      <c r="BY18" s="43"/>
      <c r="BZ18" s="43"/>
      <c r="CA18" s="43"/>
      <c r="CB18" s="43"/>
      <c r="CC18" s="43"/>
      <c r="CD18" s="43"/>
      <c r="CE18" s="43"/>
      <c r="CF18" s="43"/>
      <c r="CG18" s="43"/>
      <c r="CH18" s="43"/>
      <c r="CI18" s="43"/>
      <c r="CJ18" s="43"/>
      <c r="CK18" s="43"/>
      <c r="CL18" s="43"/>
      <c r="CM18" s="43"/>
      <c r="CN18" s="43"/>
      <c r="CO18" s="43"/>
      <c r="CP18" s="43"/>
      <c r="CQ18" s="43"/>
      <c r="CR18" s="43"/>
      <c r="CS18" s="43"/>
      <c r="CT18" s="43"/>
      <c r="CU18" s="43"/>
      <c r="CV18" s="43"/>
      <c r="CW18" s="43"/>
      <c r="CX18" s="43"/>
      <c r="CY18" s="43"/>
      <c r="CZ18" s="43"/>
      <c r="DA18" s="43"/>
      <c r="DB18" s="43"/>
    </row>
    <row r="19" spans="1:133" x14ac:dyDescent="0.25">
      <c r="A19" s="45"/>
      <c r="B19" s="34">
        <v>2</v>
      </c>
      <c r="C19" s="35" t="s">
        <v>28</v>
      </c>
      <c r="D19" s="46"/>
      <c r="E19" s="47"/>
      <c r="F19" s="38">
        <v>1</v>
      </c>
      <c r="G19" s="48"/>
      <c r="H19" s="48"/>
      <c r="I19" s="38">
        <v>1</v>
      </c>
      <c r="J19" s="48"/>
      <c r="K19" s="47"/>
      <c r="L19" s="38">
        <v>1</v>
      </c>
      <c r="M19" s="48"/>
      <c r="N19" s="48"/>
      <c r="O19" s="38">
        <v>1</v>
      </c>
      <c r="P19" s="48"/>
      <c r="Q19" s="48"/>
      <c r="R19" s="38">
        <v>1</v>
      </c>
      <c r="S19" s="48"/>
      <c r="T19" s="48"/>
      <c r="U19" s="38">
        <v>1</v>
      </c>
      <c r="V19" s="48"/>
      <c r="W19" s="48"/>
      <c r="X19" s="38">
        <v>1</v>
      </c>
      <c r="Y19" s="48"/>
      <c r="Z19" s="48"/>
      <c r="AA19" s="38">
        <v>1</v>
      </c>
      <c r="AB19" s="48"/>
      <c r="AC19" s="48"/>
      <c r="AD19" s="38">
        <v>1</v>
      </c>
      <c r="AE19" s="48"/>
      <c r="AF19" s="48"/>
      <c r="AG19" s="38"/>
      <c r="AH19" s="48"/>
      <c r="AI19" s="48"/>
      <c r="AJ19" s="38"/>
      <c r="AK19" s="48"/>
      <c r="AL19" s="48"/>
      <c r="AM19" s="38"/>
      <c r="AN19" s="48"/>
      <c r="AO19" s="48"/>
      <c r="AP19" s="38"/>
      <c r="AQ19" s="48"/>
      <c r="AR19" s="48"/>
      <c r="AS19" s="38"/>
      <c r="AT19" s="48"/>
      <c r="AU19" s="48"/>
      <c r="AV19" s="38"/>
      <c r="AW19" s="48"/>
      <c r="AX19" s="48"/>
      <c r="AY19" s="38"/>
      <c r="AZ19" s="48"/>
      <c r="BA19" s="48"/>
      <c r="BB19" s="38"/>
      <c r="BC19" s="48"/>
      <c r="BE19" s="40">
        <f t="shared" ref="BE19:BE82" si="17">AVERAGE(D19:BC19)</f>
        <v>1</v>
      </c>
      <c r="BF19" s="41"/>
      <c r="BG19" s="42">
        <f t="shared" ref="BG19:BG82" si="18">((30*BE19+70*BF19)/100)</f>
        <v>0.3</v>
      </c>
      <c r="BH19" s="43"/>
      <c r="BI19" s="26">
        <v>0.92</v>
      </c>
      <c r="BJ19" s="43"/>
      <c r="BK19" s="43"/>
      <c r="BL19" s="43"/>
      <c r="BM19" s="43"/>
      <c r="BN19" s="43"/>
      <c r="BO19" s="43"/>
      <c r="BP19" s="43"/>
      <c r="BQ19" s="43"/>
      <c r="BR19" s="43"/>
      <c r="BS19" s="43"/>
      <c r="BT19" s="43"/>
      <c r="BU19" s="43"/>
      <c r="BV19" s="43"/>
      <c r="BW19" s="43"/>
      <c r="BX19" s="43"/>
      <c r="BY19" s="43"/>
      <c r="BZ19" s="43"/>
      <c r="CA19" s="43"/>
      <c r="CB19" s="43"/>
      <c r="CC19" s="43"/>
      <c r="CD19" s="43"/>
      <c r="CE19" s="43"/>
      <c r="CF19" s="43"/>
      <c r="CG19" s="43"/>
      <c r="CH19" s="43"/>
      <c r="CI19" s="43"/>
      <c r="CJ19" s="43"/>
      <c r="CK19" s="43"/>
      <c r="CL19" s="43"/>
      <c r="CM19" s="43"/>
      <c r="CN19" s="43"/>
      <c r="CO19" s="43"/>
      <c r="CP19" s="43"/>
      <c r="CQ19" s="43"/>
      <c r="CR19" s="43"/>
      <c r="CS19" s="43"/>
      <c r="CT19" s="43"/>
      <c r="CU19" s="43"/>
      <c r="CV19" s="43"/>
      <c r="CW19" s="43"/>
      <c r="CX19" s="43"/>
      <c r="CY19" s="43"/>
      <c r="CZ19" s="43"/>
      <c r="DA19" s="43"/>
      <c r="DB19" s="43"/>
    </row>
    <row r="20" spans="1:133" x14ac:dyDescent="0.25">
      <c r="A20" s="45"/>
      <c r="B20" s="34">
        <v>3</v>
      </c>
      <c r="C20" s="35" t="s">
        <v>29</v>
      </c>
      <c r="D20" s="46"/>
      <c r="E20" s="47"/>
      <c r="F20" s="38">
        <v>1</v>
      </c>
      <c r="G20" s="48"/>
      <c r="H20" s="48"/>
      <c r="I20" s="38">
        <v>1</v>
      </c>
      <c r="J20" s="48"/>
      <c r="K20" s="47"/>
      <c r="L20" s="38">
        <v>1</v>
      </c>
      <c r="M20" s="48"/>
      <c r="N20" s="48"/>
      <c r="O20" s="38">
        <v>1</v>
      </c>
      <c r="P20" s="48"/>
      <c r="Q20" s="48"/>
      <c r="R20" s="38">
        <v>1</v>
      </c>
      <c r="S20" s="48"/>
      <c r="T20" s="48"/>
      <c r="U20" s="38">
        <v>1</v>
      </c>
      <c r="V20" s="48"/>
      <c r="W20" s="48"/>
      <c r="X20" s="38">
        <v>1</v>
      </c>
      <c r="Y20" s="48"/>
      <c r="Z20" s="48"/>
      <c r="AA20" s="38">
        <v>1</v>
      </c>
      <c r="AB20" s="48"/>
      <c r="AC20" s="48"/>
      <c r="AD20" s="38">
        <v>0</v>
      </c>
      <c r="AE20" s="48"/>
      <c r="AF20" s="48"/>
      <c r="AG20" s="38"/>
      <c r="AH20" s="48"/>
      <c r="AI20" s="48"/>
      <c r="AJ20" s="38"/>
      <c r="AK20" s="48"/>
      <c r="AL20" s="48"/>
      <c r="AM20" s="38"/>
      <c r="AN20" s="48"/>
      <c r="AO20" s="48"/>
      <c r="AP20" s="38"/>
      <c r="AQ20" s="48"/>
      <c r="AR20" s="48"/>
      <c r="AS20" s="38"/>
      <c r="AT20" s="48"/>
      <c r="AU20" s="48"/>
      <c r="AV20" s="38"/>
      <c r="AW20" s="48"/>
      <c r="AX20" s="48"/>
      <c r="AY20" s="38"/>
      <c r="AZ20" s="48"/>
      <c r="BA20" s="48"/>
      <c r="BB20" s="38"/>
      <c r="BC20" s="48"/>
      <c r="BE20" s="40">
        <f t="shared" si="17"/>
        <v>0.88888888888888884</v>
      </c>
      <c r="BF20" s="41"/>
      <c r="BG20" s="42">
        <f t="shared" si="18"/>
        <v>0.26666666666666666</v>
      </c>
      <c r="BH20" s="43"/>
      <c r="BI20" s="26">
        <v>0.92</v>
      </c>
      <c r="BJ20" s="43"/>
      <c r="BK20" s="43"/>
      <c r="BL20" s="43"/>
      <c r="BM20" s="43"/>
      <c r="BN20" s="43"/>
      <c r="BO20" s="43"/>
      <c r="BP20" s="43"/>
      <c r="BQ20" s="43"/>
      <c r="BR20" s="43"/>
      <c r="BS20" s="43"/>
      <c r="BT20" s="43"/>
      <c r="BU20" s="43"/>
      <c r="BV20" s="43"/>
      <c r="BW20" s="43"/>
      <c r="BX20" s="43"/>
      <c r="BY20" s="43"/>
      <c r="BZ20" s="43"/>
      <c r="CA20" s="43"/>
      <c r="CB20" s="43"/>
      <c r="CC20" s="43"/>
      <c r="CD20" s="43"/>
      <c r="CE20" s="43"/>
      <c r="CF20" s="43"/>
      <c r="CG20" s="43"/>
      <c r="CH20" s="43"/>
      <c r="CI20" s="43"/>
      <c r="CJ20" s="43"/>
      <c r="CK20" s="43"/>
      <c r="CL20" s="43"/>
      <c r="CM20" s="43"/>
      <c r="CN20" s="43"/>
      <c r="CO20" s="43"/>
      <c r="CP20" s="43"/>
      <c r="CQ20" s="43"/>
      <c r="CR20" s="43"/>
      <c r="CS20" s="43"/>
      <c r="CT20" s="43"/>
      <c r="CU20" s="43"/>
      <c r="CV20" s="43"/>
      <c r="CW20" s="43"/>
      <c r="CX20" s="43"/>
      <c r="CY20" s="43"/>
      <c r="CZ20" s="43"/>
      <c r="DA20" s="43"/>
      <c r="DB20" s="43"/>
    </row>
    <row r="21" spans="1:133" x14ac:dyDescent="0.25">
      <c r="A21" s="45"/>
      <c r="B21" s="34">
        <v>4</v>
      </c>
      <c r="C21" s="35" t="s">
        <v>30</v>
      </c>
      <c r="D21" s="46"/>
      <c r="E21" s="47"/>
      <c r="F21" s="38">
        <v>1</v>
      </c>
      <c r="G21" s="48"/>
      <c r="H21" s="48"/>
      <c r="I21" s="38">
        <v>0</v>
      </c>
      <c r="J21" s="48"/>
      <c r="K21" s="47"/>
      <c r="L21" s="38">
        <v>1</v>
      </c>
      <c r="M21" s="48"/>
      <c r="N21" s="48"/>
      <c r="O21" s="38">
        <v>0</v>
      </c>
      <c r="P21" s="48"/>
      <c r="Q21" s="48"/>
      <c r="R21" s="38">
        <v>1</v>
      </c>
      <c r="S21" s="48"/>
      <c r="T21" s="48"/>
      <c r="U21" s="38">
        <v>1</v>
      </c>
      <c r="V21" s="48"/>
      <c r="W21" s="48"/>
      <c r="X21" s="38">
        <v>1</v>
      </c>
      <c r="Y21" s="48"/>
      <c r="Z21" s="48"/>
      <c r="AA21" s="38">
        <v>1</v>
      </c>
      <c r="AB21" s="48"/>
      <c r="AC21" s="48"/>
      <c r="AD21" s="38">
        <v>1</v>
      </c>
      <c r="AE21" s="48"/>
      <c r="AF21" s="48"/>
      <c r="AG21" s="38"/>
      <c r="AH21" s="48"/>
      <c r="AI21" s="48"/>
      <c r="AJ21" s="38"/>
      <c r="AK21" s="48"/>
      <c r="AL21" s="48"/>
      <c r="AM21" s="38"/>
      <c r="AN21" s="48"/>
      <c r="AO21" s="48"/>
      <c r="AP21" s="38"/>
      <c r="AQ21" s="48"/>
      <c r="AR21" s="48"/>
      <c r="AS21" s="38"/>
      <c r="AT21" s="48"/>
      <c r="AU21" s="48"/>
      <c r="AV21" s="38"/>
      <c r="AW21" s="48"/>
      <c r="AX21" s="48"/>
      <c r="AY21" s="38"/>
      <c r="AZ21" s="48"/>
      <c r="BA21" s="48"/>
      <c r="BB21" s="38"/>
      <c r="BC21" s="48"/>
      <c r="BE21" s="40">
        <f t="shared" si="17"/>
        <v>0.77777777777777779</v>
      </c>
      <c r="BF21" s="41"/>
      <c r="BG21" s="42">
        <f t="shared" si="18"/>
        <v>0.23333333333333331</v>
      </c>
      <c r="BH21" s="49"/>
      <c r="BI21" s="26">
        <v>0.92</v>
      </c>
      <c r="BJ21" s="49"/>
      <c r="BK21" s="50"/>
      <c r="BL21" s="49"/>
      <c r="BM21" s="49"/>
      <c r="BN21" s="49"/>
      <c r="BO21" s="49"/>
      <c r="BP21" s="49"/>
      <c r="BQ21" s="49"/>
      <c r="BR21" s="49"/>
      <c r="BS21" s="49"/>
      <c r="BT21" s="49"/>
      <c r="BU21" s="49"/>
      <c r="BV21" s="49"/>
      <c r="BW21" s="49"/>
      <c r="BX21" s="49"/>
      <c r="BY21" s="49"/>
      <c r="BZ21" s="49"/>
      <c r="CA21" s="49"/>
      <c r="CB21" s="49"/>
      <c r="CC21" s="49"/>
      <c r="CD21" s="49"/>
      <c r="CE21" s="49"/>
      <c r="CF21" s="49"/>
      <c r="CG21" s="49"/>
      <c r="CH21" s="49"/>
      <c r="CI21" s="49"/>
      <c r="CJ21" s="49"/>
      <c r="CK21" s="49"/>
      <c r="CL21" s="49"/>
      <c r="CM21" s="49"/>
      <c r="CN21" s="49"/>
      <c r="CO21" s="49"/>
      <c r="CP21" s="49"/>
      <c r="CQ21" s="49"/>
      <c r="CR21" s="49"/>
      <c r="CS21" s="49"/>
      <c r="CT21" s="49"/>
      <c r="CU21" s="49"/>
      <c r="CV21" s="49"/>
      <c r="CW21" s="49"/>
      <c r="CX21" s="49"/>
      <c r="CY21" s="49"/>
      <c r="CZ21" s="49"/>
      <c r="DA21" s="49"/>
      <c r="DB21" s="49"/>
    </row>
    <row r="22" spans="1:133" x14ac:dyDescent="0.25">
      <c r="A22" s="45"/>
      <c r="B22" s="34">
        <v>5</v>
      </c>
      <c r="C22" s="51" t="s">
        <v>31</v>
      </c>
      <c r="D22" s="46"/>
      <c r="E22" s="47"/>
      <c r="F22" s="38">
        <v>1</v>
      </c>
      <c r="G22" s="48"/>
      <c r="H22" s="48"/>
      <c r="I22" s="38">
        <v>1</v>
      </c>
      <c r="J22" s="48"/>
      <c r="K22" s="47"/>
      <c r="L22" s="38">
        <v>1</v>
      </c>
      <c r="M22" s="48"/>
      <c r="N22" s="48"/>
      <c r="O22" s="38">
        <v>1</v>
      </c>
      <c r="P22" s="48"/>
      <c r="Q22" s="48"/>
      <c r="R22" s="38">
        <v>1</v>
      </c>
      <c r="S22" s="48"/>
      <c r="T22" s="48"/>
      <c r="U22" s="38">
        <v>1</v>
      </c>
      <c r="V22" s="48"/>
      <c r="W22" s="48"/>
      <c r="X22" s="38">
        <v>1</v>
      </c>
      <c r="Y22" s="48"/>
      <c r="Z22" s="48"/>
      <c r="AA22" s="38">
        <v>1</v>
      </c>
      <c r="AB22" s="48"/>
      <c r="AC22" s="48"/>
      <c r="AD22" s="38">
        <v>1</v>
      </c>
      <c r="AE22" s="48"/>
      <c r="AF22" s="48"/>
      <c r="AG22" s="38"/>
      <c r="AH22" s="48"/>
      <c r="AI22" s="48"/>
      <c r="AJ22" s="38"/>
      <c r="AK22" s="48"/>
      <c r="AL22" s="48"/>
      <c r="AM22" s="38"/>
      <c r="AN22" s="48"/>
      <c r="AO22" s="48"/>
      <c r="AP22" s="38"/>
      <c r="AQ22" s="48"/>
      <c r="AR22" s="48"/>
      <c r="AS22" s="38"/>
      <c r="AT22" s="48"/>
      <c r="AU22" s="48"/>
      <c r="AV22" s="38"/>
      <c r="AW22" s="48"/>
      <c r="AX22" s="48"/>
      <c r="AY22" s="38"/>
      <c r="AZ22" s="48"/>
      <c r="BA22" s="48"/>
      <c r="BB22" s="38"/>
      <c r="BC22" s="48"/>
      <c r="BE22" s="40">
        <f t="shared" si="17"/>
        <v>1</v>
      </c>
      <c r="BF22" s="41"/>
      <c r="BG22" s="42">
        <f t="shared" si="18"/>
        <v>0.3</v>
      </c>
      <c r="BH22" s="52"/>
      <c r="BI22" s="26">
        <v>0.92</v>
      </c>
      <c r="BJ22" s="52"/>
      <c r="BK22" s="52"/>
      <c r="BL22" s="52"/>
      <c r="BM22" s="52"/>
      <c r="BN22" s="52"/>
      <c r="BO22" s="52"/>
      <c r="BP22" s="52"/>
      <c r="BQ22" s="52"/>
      <c r="BR22" s="52"/>
      <c r="BS22" s="52"/>
      <c r="BT22" s="52"/>
      <c r="BU22" s="52"/>
      <c r="BV22" s="52"/>
      <c r="BW22" s="52"/>
      <c r="BX22" s="52"/>
      <c r="BY22" s="52"/>
      <c r="BZ22" s="52"/>
      <c r="CA22" s="52"/>
      <c r="CB22" s="52"/>
      <c r="CC22" s="52"/>
      <c r="CD22" s="52"/>
      <c r="CE22" s="52"/>
      <c r="CF22" s="52"/>
      <c r="CG22" s="52"/>
      <c r="CH22" s="52"/>
      <c r="CI22" s="52"/>
      <c r="CJ22" s="52"/>
      <c r="CK22" s="52"/>
      <c r="CL22" s="52"/>
      <c r="CM22" s="52"/>
      <c r="CN22" s="52"/>
      <c r="CO22" s="52"/>
      <c r="CP22" s="52"/>
      <c r="CQ22" s="52"/>
      <c r="CR22" s="52"/>
      <c r="CS22" s="52"/>
      <c r="CT22" s="52"/>
      <c r="CU22" s="52"/>
      <c r="CV22" s="52"/>
      <c r="CW22" s="52"/>
      <c r="CX22" s="52"/>
      <c r="CY22" s="52"/>
      <c r="CZ22" s="52"/>
      <c r="DA22" s="52"/>
      <c r="DB22" s="52"/>
    </row>
    <row r="23" spans="1:133" x14ac:dyDescent="0.25">
      <c r="A23" s="45"/>
      <c r="B23" s="34">
        <v>6</v>
      </c>
      <c r="C23" s="35" t="s">
        <v>32</v>
      </c>
      <c r="D23" s="46"/>
      <c r="E23" s="47"/>
      <c r="F23" s="38">
        <v>1</v>
      </c>
      <c r="G23" s="48"/>
      <c r="H23" s="48"/>
      <c r="I23" s="38">
        <v>1</v>
      </c>
      <c r="J23" s="48"/>
      <c r="K23" s="47"/>
      <c r="L23" s="38">
        <v>1</v>
      </c>
      <c r="M23" s="48"/>
      <c r="N23" s="48"/>
      <c r="O23" s="38">
        <v>1</v>
      </c>
      <c r="P23" s="48"/>
      <c r="Q23" s="48"/>
      <c r="R23" s="38">
        <v>0</v>
      </c>
      <c r="S23" s="48"/>
      <c r="T23" s="48"/>
      <c r="U23" s="38">
        <v>1</v>
      </c>
      <c r="V23" s="48"/>
      <c r="W23" s="48"/>
      <c r="X23" s="38">
        <v>1</v>
      </c>
      <c r="Y23" s="48"/>
      <c r="Z23" s="48"/>
      <c r="AA23" s="38">
        <v>1</v>
      </c>
      <c r="AB23" s="48"/>
      <c r="AC23" s="48"/>
      <c r="AD23" s="38">
        <v>1</v>
      </c>
      <c r="AE23" s="48"/>
      <c r="AF23" s="48"/>
      <c r="AG23" s="38"/>
      <c r="AH23" s="48"/>
      <c r="AI23" s="48"/>
      <c r="AJ23" s="38"/>
      <c r="AK23" s="48"/>
      <c r="AL23" s="48"/>
      <c r="AM23" s="38"/>
      <c r="AN23" s="48"/>
      <c r="AO23" s="48"/>
      <c r="AP23" s="38"/>
      <c r="AQ23" s="48"/>
      <c r="AR23" s="48"/>
      <c r="AS23" s="38"/>
      <c r="AT23" s="48"/>
      <c r="AU23" s="48"/>
      <c r="AV23" s="38"/>
      <c r="AW23" s="48"/>
      <c r="AX23" s="48"/>
      <c r="AY23" s="38"/>
      <c r="AZ23" s="48"/>
      <c r="BA23" s="48"/>
      <c r="BB23" s="38"/>
      <c r="BC23" s="48"/>
      <c r="BE23" s="40">
        <f t="shared" si="17"/>
        <v>0.88888888888888884</v>
      </c>
      <c r="BF23" s="41"/>
      <c r="BG23" s="42">
        <f t="shared" si="18"/>
        <v>0.26666666666666666</v>
      </c>
      <c r="BI23" s="26">
        <v>0.92</v>
      </c>
    </row>
    <row r="24" spans="1:133" x14ac:dyDescent="0.25">
      <c r="A24" s="45"/>
      <c r="B24" s="34">
        <v>7</v>
      </c>
      <c r="C24" s="35" t="s">
        <v>33</v>
      </c>
      <c r="D24" s="46"/>
      <c r="E24" s="47"/>
      <c r="F24" s="38">
        <v>1</v>
      </c>
      <c r="G24" s="48"/>
      <c r="H24" s="48"/>
      <c r="I24" s="38">
        <v>1</v>
      </c>
      <c r="J24" s="48"/>
      <c r="K24" s="47"/>
      <c r="L24" s="38">
        <v>1</v>
      </c>
      <c r="M24" s="48"/>
      <c r="N24" s="48"/>
      <c r="O24" s="38">
        <v>1</v>
      </c>
      <c r="P24" s="48"/>
      <c r="Q24" s="48"/>
      <c r="R24" s="38">
        <v>1</v>
      </c>
      <c r="S24" s="48"/>
      <c r="T24" s="48"/>
      <c r="U24" s="38">
        <v>1</v>
      </c>
      <c r="V24" s="48"/>
      <c r="W24" s="48"/>
      <c r="X24" s="38">
        <v>1</v>
      </c>
      <c r="Y24" s="48"/>
      <c r="Z24" s="48"/>
      <c r="AA24" s="38">
        <v>1</v>
      </c>
      <c r="AB24" s="48"/>
      <c r="AC24" s="48"/>
      <c r="AD24" s="38">
        <v>1</v>
      </c>
      <c r="AE24" s="48"/>
      <c r="AF24" s="48"/>
      <c r="AG24" s="38"/>
      <c r="AH24" s="48"/>
      <c r="AI24" s="48"/>
      <c r="AJ24" s="38"/>
      <c r="AK24" s="48"/>
      <c r="AL24" s="48"/>
      <c r="AM24" s="38"/>
      <c r="AN24" s="48"/>
      <c r="AO24" s="48"/>
      <c r="AP24" s="38"/>
      <c r="AQ24" s="48"/>
      <c r="AR24" s="48"/>
      <c r="AS24" s="38"/>
      <c r="AT24" s="48"/>
      <c r="AU24" s="48"/>
      <c r="AV24" s="38"/>
      <c r="AW24" s="48"/>
      <c r="AX24" s="48"/>
      <c r="AY24" s="38"/>
      <c r="AZ24" s="48"/>
      <c r="BA24" s="48"/>
      <c r="BB24" s="38"/>
      <c r="BC24" s="48"/>
      <c r="BE24" s="40">
        <f t="shared" si="17"/>
        <v>1</v>
      </c>
      <c r="BF24" s="41"/>
      <c r="BG24" s="42">
        <f t="shared" si="18"/>
        <v>0.3</v>
      </c>
      <c r="BI24" s="26">
        <v>0.92</v>
      </c>
    </row>
    <row r="25" spans="1:133" x14ac:dyDescent="0.25">
      <c r="A25" s="45"/>
      <c r="B25" s="34">
        <v>8</v>
      </c>
      <c r="C25" s="35" t="s">
        <v>34</v>
      </c>
      <c r="D25" s="46"/>
      <c r="E25" s="47"/>
      <c r="F25" s="38">
        <v>1</v>
      </c>
      <c r="G25" s="48"/>
      <c r="H25" s="48"/>
      <c r="I25" s="38">
        <v>1</v>
      </c>
      <c r="J25" s="48"/>
      <c r="K25" s="47"/>
      <c r="L25" s="38">
        <v>1</v>
      </c>
      <c r="M25" s="48"/>
      <c r="N25" s="48"/>
      <c r="O25" s="38">
        <v>1</v>
      </c>
      <c r="P25" s="48"/>
      <c r="Q25" s="48"/>
      <c r="R25" s="38">
        <v>1</v>
      </c>
      <c r="S25" s="48"/>
      <c r="T25" s="48"/>
      <c r="U25" s="38">
        <v>1</v>
      </c>
      <c r="V25" s="48"/>
      <c r="W25" s="48"/>
      <c r="X25" s="38">
        <v>1</v>
      </c>
      <c r="Y25" s="48"/>
      <c r="Z25" s="48"/>
      <c r="AA25" s="38">
        <v>1</v>
      </c>
      <c r="AB25" s="48"/>
      <c r="AC25" s="48"/>
      <c r="AD25" s="38">
        <v>1</v>
      </c>
      <c r="AE25" s="48"/>
      <c r="AF25" s="48"/>
      <c r="AG25" s="38"/>
      <c r="AH25" s="48"/>
      <c r="AI25" s="48"/>
      <c r="AJ25" s="38"/>
      <c r="AK25" s="48"/>
      <c r="AL25" s="48"/>
      <c r="AM25" s="38"/>
      <c r="AN25" s="48"/>
      <c r="AO25" s="48"/>
      <c r="AP25" s="38"/>
      <c r="AQ25" s="48"/>
      <c r="AR25" s="48"/>
      <c r="AS25" s="38"/>
      <c r="AT25" s="48"/>
      <c r="AU25" s="48"/>
      <c r="AV25" s="38"/>
      <c r="AW25" s="48"/>
      <c r="AX25" s="48"/>
      <c r="AY25" s="38"/>
      <c r="AZ25" s="48"/>
      <c r="BA25" s="48"/>
      <c r="BB25" s="38"/>
      <c r="BC25" s="48"/>
      <c r="BE25" s="40">
        <f t="shared" si="17"/>
        <v>1</v>
      </c>
      <c r="BF25" s="41"/>
      <c r="BG25" s="42">
        <f t="shared" si="18"/>
        <v>0.3</v>
      </c>
      <c r="BI25" s="26">
        <v>0.92</v>
      </c>
    </row>
    <row r="26" spans="1:133" x14ac:dyDescent="0.25">
      <c r="A26" s="53"/>
      <c r="B26" s="34">
        <v>9</v>
      </c>
      <c r="C26" s="35" t="s">
        <v>35</v>
      </c>
      <c r="D26" s="46"/>
      <c r="E26" s="47"/>
      <c r="F26" s="38">
        <v>1</v>
      </c>
      <c r="G26" s="48"/>
      <c r="H26" s="48"/>
      <c r="I26" s="38">
        <v>1</v>
      </c>
      <c r="J26" s="48"/>
      <c r="K26" s="47"/>
      <c r="L26" s="38">
        <v>1</v>
      </c>
      <c r="M26" s="48"/>
      <c r="N26" s="48"/>
      <c r="O26" s="38">
        <v>1</v>
      </c>
      <c r="P26" s="48"/>
      <c r="Q26" s="48"/>
      <c r="R26" s="38">
        <v>1</v>
      </c>
      <c r="S26" s="48"/>
      <c r="T26" s="48"/>
      <c r="U26" s="38">
        <v>1</v>
      </c>
      <c r="V26" s="48"/>
      <c r="W26" s="48"/>
      <c r="X26" s="38">
        <v>1</v>
      </c>
      <c r="Y26" s="48"/>
      <c r="Z26" s="48"/>
      <c r="AA26" s="38">
        <v>1</v>
      </c>
      <c r="AB26" s="48"/>
      <c r="AC26" s="48"/>
      <c r="AD26" s="38">
        <v>1</v>
      </c>
      <c r="AE26" s="48"/>
      <c r="AF26" s="48"/>
      <c r="AG26" s="38"/>
      <c r="AH26" s="48"/>
      <c r="AI26" s="48"/>
      <c r="AJ26" s="38"/>
      <c r="AK26" s="48"/>
      <c r="AL26" s="48"/>
      <c r="AM26" s="38"/>
      <c r="AN26" s="48"/>
      <c r="AO26" s="48"/>
      <c r="AP26" s="38"/>
      <c r="AQ26" s="48"/>
      <c r="AR26" s="48"/>
      <c r="AS26" s="38"/>
      <c r="AT26" s="48"/>
      <c r="AU26" s="48"/>
      <c r="AV26" s="38"/>
      <c r="AW26" s="48"/>
      <c r="AX26" s="48"/>
      <c r="AY26" s="38"/>
      <c r="AZ26" s="48"/>
      <c r="BA26" s="48"/>
      <c r="BB26" s="38"/>
      <c r="BC26" s="48"/>
      <c r="BE26" s="40">
        <f t="shared" si="17"/>
        <v>1</v>
      </c>
      <c r="BF26" s="41"/>
      <c r="BG26" s="42">
        <f t="shared" si="18"/>
        <v>0.3</v>
      </c>
      <c r="BI26" s="26">
        <v>0.92</v>
      </c>
    </row>
    <row r="27" spans="1:133" x14ac:dyDescent="0.25">
      <c r="A27" s="54" t="s">
        <v>36</v>
      </c>
      <c r="B27" s="55">
        <v>10</v>
      </c>
      <c r="C27" s="56" t="s">
        <v>37</v>
      </c>
      <c r="D27" s="57">
        <v>1</v>
      </c>
      <c r="E27" s="48"/>
      <c r="F27" s="58"/>
      <c r="G27" s="57">
        <v>1</v>
      </c>
      <c r="H27" s="48"/>
      <c r="I27" s="58"/>
      <c r="J27" s="57">
        <v>1</v>
      </c>
      <c r="K27" s="48"/>
      <c r="L27" s="58"/>
      <c r="M27" s="57">
        <v>1</v>
      </c>
      <c r="N27" s="48"/>
      <c r="O27" s="58"/>
      <c r="P27" s="57">
        <v>1</v>
      </c>
      <c r="Q27" s="48"/>
      <c r="R27" s="58"/>
      <c r="S27" s="57">
        <v>1</v>
      </c>
      <c r="T27" s="48"/>
      <c r="U27" s="58"/>
      <c r="V27" s="57">
        <v>1</v>
      </c>
      <c r="W27" s="48"/>
      <c r="X27" s="58"/>
      <c r="Y27" s="57">
        <v>1</v>
      </c>
      <c r="Z27" s="48"/>
      <c r="AA27" s="58"/>
      <c r="AB27" s="57">
        <v>0</v>
      </c>
      <c r="AC27" s="48"/>
      <c r="AD27" s="58"/>
      <c r="AE27" s="57">
        <v>1</v>
      </c>
      <c r="AF27" s="48"/>
      <c r="AG27" s="58"/>
      <c r="AH27" s="57"/>
      <c r="AI27" s="48"/>
      <c r="AJ27" s="58"/>
      <c r="AK27" s="57"/>
      <c r="AL27" s="48"/>
      <c r="AM27" s="58"/>
      <c r="AN27" s="57"/>
      <c r="AO27" s="48"/>
      <c r="AP27" s="58"/>
      <c r="AQ27" s="57"/>
      <c r="AR27" s="48"/>
      <c r="AS27" s="58"/>
      <c r="AT27" s="57"/>
      <c r="AU27" s="48"/>
      <c r="AV27" s="58"/>
      <c r="AW27" s="57"/>
      <c r="AX27" s="48"/>
      <c r="AY27" s="58"/>
      <c r="AZ27" s="57"/>
      <c r="BA27" s="48"/>
      <c r="BB27" s="58"/>
      <c r="BC27" s="57"/>
      <c r="BE27" s="40">
        <f t="shared" si="17"/>
        <v>0.9</v>
      </c>
      <c r="BF27" s="41"/>
      <c r="BG27" s="42">
        <f t="shared" si="18"/>
        <v>0.27</v>
      </c>
      <c r="BI27" s="26">
        <v>0.92</v>
      </c>
    </row>
    <row r="28" spans="1:133" x14ac:dyDescent="0.25">
      <c r="A28" s="59"/>
      <c r="B28" s="55">
        <v>11</v>
      </c>
      <c r="C28" s="56" t="s">
        <v>38</v>
      </c>
      <c r="D28" s="57">
        <v>1</v>
      </c>
      <c r="E28" s="48"/>
      <c r="F28" s="58"/>
      <c r="G28" s="57">
        <v>1</v>
      </c>
      <c r="H28" s="48"/>
      <c r="I28" s="58"/>
      <c r="J28" s="57">
        <v>1</v>
      </c>
      <c r="K28" s="48"/>
      <c r="L28" s="58"/>
      <c r="M28" s="57">
        <v>1</v>
      </c>
      <c r="N28" s="48"/>
      <c r="O28" s="58"/>
      <c r="P28" s="57">
        <v>1</v>
      </c>
      <c r="Q28" s="48"/>
      <c r="R28" s="58"/>
      <c r="S28" s="57">
        <v>1</v>
      </c>
      <c r="T28" s="48"/>
      <c r="U28" s="58"/>
      <c r="V28" s="57">
        <v>1</v>
      </c>
      <c r="W28" s="48"/>
      <c r="X28" s="58"/>
      <c r="Y28" s="57">
        <v>1</v>
      </c>
      <c r="Z28" s="48"/>
      <c r="AA28" s="58"/>
      <c r="AB28" s="57">
        <v>1</v>
      </c>
      <c r="AC28" s="48"/>
      <c r="AD28" s="58"/>
      <c r="AE28" s="57">
        <v>1</v>
      </c>
      <c r="AF28" s="48"/>
      <c r="AG28" s="58"/>
      <c r="AH28" s="57"/>
      <c r="AI28" s="48"/>
      <c r="AJ28" s="58"/>
      <c r="AK28" s="57"/>
      <c r="AL28" s="48"/>
      <c r="AM28" s="58"/>
      <c r="AN28" s="57"/>
      <c r="AO28" s="48"/>
      <c r="AP28" s="58"/>
      <c r="AQ28" s="57"/>
      <c r="AR28" s="48"/>
      <c r="AS28" s="58"/>
      <c r="AT28" s="57"/>
      <c r="AU28" s="48"/>
      <c r="AV28" s="58"/>
      <c r="AW28" s="57"/>
      <c r="AX28" s="48"/>
      <c r="AY28" s="58"/>
      <c r="AZ28" s="57"/>
      <c r="BA28" s="48"/>
      <c r="BB28" s="58"/>
      <c r="BC28" s="57"/>
      <c r="BE28" s="40">
        <f t="shared" si="17"/>
        <v>1</v>
      </c>
      <c r="BF28" s="41"/>
      <c r="BG28" s="42">
        <f t="shared" si="18"/>
        <v>0.3</v>
      </c>
      <c r="BI28" s="26">
        <v>0.92</v>
      </c>
    </row>
    <row r="29" spans="1:133" x14ac:dyDescent="0.25">
      <c r="A29" s="59"/>
      <c r="B29" s="55">
        <v>12</v>
      </c>
      <c r="C29" s="60" t="s">
        <v>39</v>
      </c>
      <c r="D29" s="57">
        <v>1</v>
      </c>
      <c r="E29" s="48"/>
      <c r="F29" s="58"/>
      <c r="G29" s="57">
        <v>0</v>
      </c>
      <c r="H29" s="48"/>
      <c r="I29" s="58"/>
      <c r="J29" s="57">
        <v>1</v>
      </c>
      <c r="K29" s="48"/>
      <c r="L29" s="58"/>
      <c r="M29" s="57">
        <v>1</v>
      </c>
      <c r="N29" s="48"/>
      <c r="O29" s="58"/>
      <c r="P29" s="57">
        <v>1</v>
      </c>
      <c r="Q29" s="48"/>
      <c r="R29" s="58"/>
      <c r="S29" s="57">
        <v>1</v>
      </c>
      <c r="T29" s="48"/>
      <c r="U29" s="58"/>
      <c r="V29" s="57">
        <v>1</v>
      </c>
      <c r="W29" s="48"/>
      <c r="X29" s="58"/>
      <c r="Y29" s="57">
        <v>1</v>
      </c>
      <c r="Z29" s="48"/>
      <c r="AA29" s="58"/>
      <c r="AB29" s="57">
        <v>1</v>
      </c>
      <c r="AC29" s="48"/>
      <c r="AD29" s="58"/>
      <c r="AE29" s="57">
        <v>1</v>
      </c>
      <c r="AF29" s="48"/>
      <c r="AG29" s="58"/>
      <c r="AH29" s="57"/>
      <c r="AI29" s="48"/>
      <c r="AJ29" s="58"/>
      <c r="AK29" s="57"/>
      <c r="AL29" s="48"/>
      <c r="AM29" s="58"/>
      <c r="AN29" s="57"/>
      <c r="AO29" s="48"/>
      <c r="AP29" s="58"/>
      <c r="AQ29" s="57"/>
      <c r="AR29" s="48"/>
      <c r="AS29" s="58"/>
      <c r="AT29" s="57"/>
      <c r="AU29" s="48"/>
      <c r="AV29" s="58"/>
      <c r="AW29" s="57"/>
      <c r="AX29" s="48"/>
      <c r="AY29" s="58"/>
      <c r="AZ29" s="57"/>
      <c r="BA29" s="48"/>
      <c r="BB29" s="58"/>
      <c r="BC29" s="57"/>
      <c r="BE29" s="40">
        <f t="shared" si="17"/>
        <v>0.9</v>
      </c>
      <c r="BF29" s="41"/>
      <c r="BG29" s="42">
        <f t="shared" si="18"/>
        <v>0.27</v>
      </c>
      <c r="BI29" s="26">
        <v>0.92</v>
      </c>
    </row>
    <row r="30" spans="1:133" x14ac:dyDescent="0.25">
      <c r="A30" s="59"/>
      <c r="B30" s="55">
        <v>13</v>
      </c>
      <c r="C30" s="60" t="s">
        <v>40</v>
      </c>
      <c r="D30" s="57">
        <v>1</v>
      </c>
      <c r="E30" s="48"/>
      <c r="F30" s="58"/>
      <c r="G30" s="57">
        <v>1</v>
      </c>
      <c r="H30" s="48"/>
      <c r="I30" s="58"/>
      <c r="J30" s="57">
        <v>1</v>
      </c>
      <c r="K30" s="48"/>
      <c r="L30" s="58"/>
      <c r="M30" s="57">
        <v>1</v>
      </c>
      <c r="N30" s="48"/>
      <c r="O30" s="58"/>
      <c r="P30" s="57">
        <v>1</v>
      </c>
      <c r="Q30" s="48"/>
      <c r="R30" s="58"/>
      <c r="S30" s="57">
        <v>1</v>
      </c>
      <c r="T30" s="48"/>
      <c r="U30" s="58"/>
      <c r="V30" s="57">
        <v>1</v>
      </c>
      <c r="W30" s="48"/>
      <c r="X30" s="58"/>
      <c r="Y30" s="57">
        <v>1</v>
      </c>
      <c r="Z30" s="48"/>
      <c r="AA30" s="58"/>
      <c r="AB30" s="57">
        <v>1</v>
      </c>
      <c r="AC30" s="48"/>
      <c r="AD30" s="58"/>
      <c r="AE30" s="57">
        <v>1</v>
      </c>
      <c r="AF30" s="48"/>
      <c r="AG30" s="58"/>
      <c r="AH30" s="57"/>
      <c r="AI30" s="48"/>
      <c r="AJ30" s="58"/>
      <c r="AK30" s="57"/>
      <c r="AL30" s="48"/>
      <c r="AM30" s="58"/>
      <c r="AN30" s="57"/>
      <c r="AO30" s="48"/>
      <c r="AP30" s="58"/>
      <c r="AQ30" s="57"/>
      <c r="AR30" s="48"/>
      <c r="AS30" s="58"/>
      <c r="AT30" s="57"/>
      <c r="AU30" s="48"/>
      <c r="AV30" s="58"/>
      <c r="AW30" s="57"/>
      <c r="AX30" s="48"/>
      <c r="AY30" s="58"/>
      <c r="AZ30" s="57"/>
      <c r="BA30" s="48"/>
      <c r="BB30" s="58"/>
      <c r="BC30" s="57"/>
      <c r="BE30" s="40">
        <f t="shared" si="17"/>
        <v>1</v>
      </c>
      <c r="BF30" s="41"/>
      <c r="BG30" s="42">
        <f t="shared" si="18"/>
        <v>0.3</v>
      </c>
      <c r="BI30" s="26">
        <v>0.92</v>
      </c>
    </row>
    <row r="31" spans="1:133" x14ac:dyDescent="0.25">
      <c r="A31" s="59"/>
      <c r="B31" s="55">
        <v>14</v>
      </c>
      <c r="C31" s="60" t="s">
        <v>41</v>
      </c>
      <c r="D31" s="57">
        <v>1</v>
      </c>
      <c r="E31" s="48"/>
      <c r="F31" s="58"/>
      <c r="G31" s="57">
        <v>1</v>
      </c>
      <c r="H31" s="48"/>
      <c r="I31" s="58"/>
      <c r="J31" s="57">
        <v>1</v>
      </c>
      <c r="K31" s="48"/>
      <c r="L31" s="58"/>
      <c r="M31" s="57">
        <v>1</v>
      </c>
      <c r="N31" s="48"/>
      <c r="O31" s="58"/>
      <c r="P31" s="57">
        <v>1</v>
      </c>
      <c r="Q31" s="48"/>
      <c r="R31" s="58"/>
      <c r="S31" s="57">
        <v>0</v>
      </c>
      <c r="T31" s="48"/>
      <c r="U31" s="58"/>
      <c r="V31" s="57">
        <v>1</v>
      </c>
      <c r="W31" s="48"/>
      <c r="X31" s="58"/>
      <c r="Y31" s="57">
        <v>1</v>
      </c>
      <c r="Z31" s="48"/>
      <c r="AA31" s="58"/>
      <c r="AB31" s="57">
        <v>1</v>
      </c>
      <c r="AC31" s="48"/>
      <c r="AD31" s="58"/>
      <c r="AE31" s="57">
        <v>1</v>
      </c>
      <c r="AF31" s="48"/>
      <c r="AG31" s="58"/>
      <c r="AH31" s="57"/>
      <c r="AI31" s="48"/>
      <c r="AJ31" s="58"/>
      <c r="AK31" s="57"/>
      <c r="AL31" s="48"/>
      <c r="AM31" s="58"/>
      <c r="AN31" s="57"/>
      <c r="AO31" s="48"/>
      <c r="AP31" s="58"/>
      <c r="AQ31" s="57"/>
      <c r="AR31" s="48"/>
      <c r="AS31" s="58"/>
      <c r="AT31" s="57"/>
      <c r="AU31" s="48"/>
      <c r="AV31" s="58"/>
      <c r="AW31" s="57"/>
      <c r="AX31" s="48"/>
      <c r="AY31" s="58"/>
      <c r="AZ31" s="57"/>
      <c r="BA31" s="48"/>
      <c r="BB31" s="58"/>
      <c r="BC31" s="57"/>
      <c r="BE31" s="40">
        <f t="shared" si="17"/>
        <v>0.9</v>
      </c>
      <c r="BF31" s="41"/>
      <c r="BG31" s="42">
        <f t="shared" si="18"/>
        <v>0.27</v>
      </c>
      <c r="BI31" s="26">
        <v>0.92</v>
      </c>
    </row>
    <row r="32" spans="1:133" x14ac:dyDescent="0.25">
      <c r="A32" s="59"/>
      <c r="B32" s="55">
        <v>15</v>
      </c>
      <c r="C32" s="60" t="s">
        <v>42</v>
      </c>
      <c r="D32" s="57">
        <v>1</v>
      </c>
      <c r="E32" s="48"/>
      <c r="F32" s="58"/>
      <c r="G32" s="57">
        <v>1</v>
      </c>
      <c r="H32" s="48"/>
      <c r="I32" s="58"/>
      <c r="J32" s="57">
        <v>1</v>
      </c>
      <c r="K32" s="48"/>
      <c r="L32" s="58"/>
      <c r="M32" s="57">
        <v>1</v>
      </c>
      <c r="N32" s="48"/>
      <c r="O32" s="58"/>
      <c r="P32" s="57">
        <v>1</v>
      </c>
      <c r="Q32" s="48"/>
      <c r="R32" s="58"/>
      <c r="S32" s="57">
        <v>1</v>
      </c>
      <c r="T32" s="48"/>
      <c r="U32" s="58"/>
      <c r="V32" s="57">
        <v>1</v>
      </c>
      <c r="W32" s="48"/>
      <c r="X32" s="58"/>
      <c r="Y32" s="57">
        <v>0</v>
      </c>
      <c r="Z32" s="48"/>
      <c r="AA32" s="58"/>
      <c r="AB32" s="57">
        <v>1</v>
      </c>
      <c r="AC32" s="48"/>
      <c r="AD32" s="58"/>
      <c r="AE32" s="57">
        <v>1</v>
      </c>
      <c r="AF32" s="48"/>
      <c r="AG32" s="58"/>
      <c r="AH32" s="57"/>
      <c r="AI32" s="48"/>
      <c r="AJ32" s="58"/>
      <c r="AK32" s="57"/>
      <c r="AL32" s="48"/>
      <c r="AM32" s="58"/>
      <c r="AN32" s="57"/>
      <c r="AO32" s="48"/>
      <c r="AP32" s="58"/>
      <c r="AQ32" s="57"/>
      <c r="AR32" s="48"/>
      <c r="AS32" s="58"/>
      <c r="AT32" s="57"/>
      <c r="AU32" s="48"/>
      <c r="AV32" s="58"/>
      <c r="AW32" s="57"/>
      <c r="AX32" s="48"/>
      <c r="AY32" s="58"/>
      <c r="AZ32" s="57"/>
      <c r="BA32" s="48"/>
      <c r="BB32" s="58"/>
      <c r="BC32" s="57"/>
      <c r="BE32" s="40">
        <f t="shared" si="17"/>
        <v>0.9</v>
      </c>
      <c r="BF32" s="41"/>
      <c r="BG32" s="42">
        <f t="shared" si="18"/>
        <v>0.27</v>
      </c>
      <c r="BI32" s="26">
        <v>0.92</v>
      </c>
    </row>
    <row r="33" spans="1:61" x14ac:dyDescent="0.25">
      <c r="A33" s="59"/>
      <c r="B33" s="55">
        <v>16</v>
      </c>
      <c r="C33" s="60" t="s">
        <v>43</v>
      </c>
      <c r="D33" s="57">
        <v>1</v>
      </c>
      <c r="E33" s="48"/>
      <c r="F33" s="58"/>
      <c r="G33" s="57">
        <v>1</v>
      </c>
      <c r="H33" s="48"/>
      <c r="I33" s="58"/>
      <c r="J33" s="57">
        <v>1</v>
      </c>
      <c r="K33" s="48"/>
      <c r="L33" s="58"/>
      <c r="M33" s="57">
        <v>1</v>
      </c>
      <c r="N33" s="48"/>
      <c r="O33" s="58"/>
      <c r="P33" s="57">
        <v>1</v>
      </c>
      <c r="Q33" s="48"/>
      <c r="R33" s="58"/>
      <c r="S33" s="57">
        <v>1</v>
      </c>
      <c r="T33" s="48"/>
      <c r="U33" s="58"/>
      <c r="V33" s="57">
        <v>1</v>
      </c>
      <c r="W33" s="48"/>
      <c r="X33" s="58"/>
      <c r="Y33" s="57">
        <v>1</v>
      </c>
      <c r="Z33" s="48"/>
      <c r="AA33" s="58"/>
      <c r="AB33" s="57">
        <v>1</v>
      </c>
      <c r="AC33" s="48"/>
      <c r="AD33" s="58"/>
      <c r="AE33" s="57">
        <v>1</v>
      </c>
      <c r="AF33" s="48"/>
      <c r="AG33" s="58"/>
      <c r="AH33" s="57"/>
      <c r="AI33" s="48"/>
      <c r="AJ33" s="58"/>
      <c r="AK33" s="57"/>
      <c r="AL33" s="48"/>
      <c r="AM33" s="58"/>
      <c r="AN33" s="57"/>
      <c r="AO33" s="48"/>
      <c r="AP33" s="58"/>
      <c r="AQ33" s="57"/>
      <c r="AR33" s="48"/>
      <c r="AS33" s="58"/>
      <c r="AT33" s="57"/>
      <c r="AU33" s="48"/>
      <c r="AV33" s="58"/>
      <c r="AW33" s="57"/>
      <c r="AX33" s="48"/>
      <c r="AY33" s="58"/>
      <c r="AZ33" s="57"/>
      <c r="BA33" s="48"/>
      <c r="BB33" s="58"/>
      <c r="BC33" s="57"/>
      <c r="BE33" s="40">
        <f t="shared" si="17"/>
        <v>1</v>
      </c>
      <c r="BF33" s="41"/>
      <c r="BG33" s="42">
        <f t="shared" si="18"/>
        <v>0.3</v>
      </c>
      <c r="BI33" s="26">
        <v>0.92</v>
      </c>
    </row>
    <row r="34" spans="1:61" x14ac:dyDescent="0.25">
      <c r="A34" s="59"/>
      <c r="B34" s="55">
        <v>17</v>
      </c>
      <c r="C34" s="56" t="s">
        <v>44</v>
      </c>
      <c r="D34" s="57">
        <v>1</v>
      </c>
      <c r="E34" s="48"/>
      <c r="F34" s="58"/>
      <c r="G34" s="57">
        <v>1</v>
      </c>
      <c r="H34" s="48"/>
      <c r="I34" s="58"/>
      <c r="J34" s="57">
        <v>1</v>
      </c>
      <c r="K34" s="48"/>
      <c r="L34" s="58"/>
      <c r="M34" s="57">
        <v>1</v>
      </c>
      <c r="N34" s="48"/>
      <c r="O34" s="58"/>
      <c r="P34" s="57">
        <v>1</v>
      </c>
      <c r="Q34" s="48"/>
      <c r="R34" s="58"/>
      <c r="S34" s="57">
        <v>0</v>
      </c>
      <c r="T34" s="48"/>
      <c r="U34" s="58"/>
      <c r="V34" s="57">
        <v>1</v>
      </c>
      <c r="W34" s="48"/>
      <c r="X34" s="58"/>
      <c r="Y34" s="57">
        <v>0</v>
      </c>
      <c r="Z34" s="48"/>
      <c r="AA34" s="58"/>
      <c r="AB34" s="57">
        <v>1</v>
      </c>
      <c r="AC34" s="48"/>
      <c r="AD34" s="58"/>
      <c r="AE34" s="57">
        <v>1</v>
      </c>
      <c r="AF34" s="48"/>
      <c r="AG34" s="58"/>
      <c r="AH34" s="57"/>
      <c r="AI34" s="48"/>
      <c r="AJ34" s="58"/>
      <c r="AK34" s="57"/>
      <c r="AL34" s="48"/>
      <c r="AM34" s="58"/>
      <c r="AN34" s="57"/>
      <c r="AO34" s="48"/>
      <c r="AP34" s="58"/>
      <c r="AQ34" s="57"/>
      <c r="AR34" s="48"/>
      <c r="AS34" s="58"/>
      <c r="AT34" s="57"/>
      <c r="AU34" s="48"/>
      <c r="AV34" s="58"/>
      <c r="AW34" s="57"/>
      <c r="AX34" s="48"/>
      <c r="AY34" s="58"/>
      <c r="AZ34" s="57"/>
      <c r="BA34" s="48"/>
      <c r="BB34" s="58"/>
      <c r="BC34" s="57"/>
      <c r="BE34" s="40">
        <f t="shared" si="17"/>
        <v>0.8</v>
      </c>
      <c r="BF34" s="41"/>
      <c r="BG34" s="42">
        <f t="shared" si="18"/>
        <v>0.24</v>
      </c>
      <c r="BI34" s="26">
        <v>0.92</v>
      </c>
    </row>
    <row r="35" spans="1:61" x14ac:dyDescent="0.25">
      <c r="A35" s="59"/>
      <c r="B35" s="55">
        <v>18</v>
      </c>
      <c r="C35" s="60" t="s">
        <v>45</v>
      </c>
      <c r="D35" s="57">
        <v>1</v>
      </c>
      <c r="E35" s="48"/>
      <c r="F35" s="58"/>
      <c r="G35" s="57">
        <v>1</v>
      </c>
      <c r="H35" s="48"/>
      <c r="I35" s="58"/>
      <c r="J35" s="57">
        <v>1</v>
      </c>
      <c r="K35" s="48"/>
      <c r="L35" s="58"/>
      <c r="M35" s="57">
        <v>1</v>
      </c>
      <c r="N35" s="48"/>
      <c r="O35" s="58"/>
      <c r="P35" s="57">
        <v>1</v>
      </c>
      <c r="Q35" s="48"/>
      <c r="R35" s="58"/>
      <c r="S35" s="57">
        <v>1</v>
      </c>
      <c r="T35" s="48"/>
      <c r="U35" s="58"/>
      <c r="V35" s="57">
        <v>1</v>
      </c>
      <c r="W35" s="48"/>
      <c r="X35" s="58"/>
      <c r="Y35" s="57">
        <v>0</v>
      </c>
      <c r="Z35" s="48"/>
      <c r="AA35" s="58"/>
      <c r="AB35" s="57">
        <v>1</v>
      </c>
      <c r="AC35" s="48"/>
      <c r="AD35" s="58"/>
      <c r="AE35" s="57">
        <v>1</v>
      </c>
      <c r="AF35" s="48"/>
      <c r="AG35" s="58"/>
      <c r="AH35" s="57"/>
      <c r="AI35" s="48"/>
      <c r="AJ35" s="58"/>
      <c r="AK35" s="57"/>
      <c r="AL35" s="48"/>
      <c r="AM35" s="58"/>
      <c r="AN35" s="57"/>
      <c r="AO35" s="48"/>
      <c r="AP35" s="58"/>
      <c r="AQ35" s="57"/>
      <c r="AR35" s="48"/>
      <c r="AS35" s="58"/>
      <c r="AT35" s="57"/>
      <c r="AU35" s="48"/>
      <c r="AV35" s="58"/>
      <c r="AW35" s="57"/>
      <c r="AX35" s="48"/>
      <c r="AY35" s="58"/>
      <c r="AZ35" s="57"/>
      <c r="BA35" s="48"/>
      <c r="BB35" s="58"/>
      <c r="BC35" s="57"/>
      <c r="BE35" s="40">
        <f t="shared" si="17"/>
        <v>0.9</v>
      </c>
      <c r="BF35" s="41"/>
      <c r="BG35" s="42">
        <f t="shared" si="18"/>
        <v>0.27</v>
      </c>
      <c r="BI35" s="26">
        <v>0.92</v>
      </c>
    </row>
    <row r="36" spans="1:61" x14ac:dyDescent="0.25">
      <c r="A36" s="59"/>
      <c r="B36" s="55">
        <v>19</v>
      </c>
      <c r="C36" s="60" t="s">
        <v>46</v>
      </c>
      <c r="D36" s="57">
        <v>1</v>
      </c>
      <c r="E36" s="48"/>
      <c r="F36" s="58"/>
      <c r="G36" s="57">
        <v>0</v>
      </c>
      <c r="H36" s="48"/>
      <c r="I36" s="58"/>
      <c r="J36" s="57">
        <v>1</v>
      </c>
      <c r="K36" s="48"/>
      <c r="L36" s="58"/>
      <c r="M36" s="57">
        <v>1</v>
      </c>
      <c r="N36" s="48"/>
      <c r="O36" s="58"/>
      <c r="P36" s="57">
        <v>1</v>
      </c>
      <c r="Q36" s="48"/>
      <c r="R36" s="58"/>
      <c r="S36" s="57">
        <v>1</v>
      </c>
      <c r="T36" s="48"/>
      <c r="U36" s="58"/>
      <c r="V36" s="57">
        <v>1</v>
      </c>
      <c r="W36" s="48"/>
      <c r="X36" s="58"/>
      <c r="Y36" s="57">
        <v>1</v>
      </c>
      <c r="Z36" s="48"/>
      <c r="AA36" s="58"/>
      <c r="AB36" s="57">
        <v>1</v>
      </c>
      <c r="AC36" s="48"/>
      <c r="AD36" s="58"/>
      <c r="AE36" s="57">
        <v>1</v>
      </c>
      <c r="AF36" s="48"/>
      <c r="AG36" s="58"/>
      <c r="AH36" s="57"/>
      <c r="AI36" s="48"/>
      <c r="AJ36" s="58"/>
      <c r="AK36" s="57"/>
      <c r="AL36" s="48"/>
      <c r="AM36" s="58"/>
      <c r="AN36" s="57"/>
      <c r="AO36" s="48"/>
      <c r="AP36" s="58"/>
      <c r="AQ36" s="57"/>
      <c r="AR36" s="48"/>
      <c r="AS36" s="58"/>
      <c r="AT36" s="57"/>
      <c r="AU36" s="48"/>
      <c r="AV36" s="58"/>
      <c r="AW36" s="57"/>
      <c r="AX36" s="48"/>
      <c r="AY36" s="58"/>
      <c r="AZ36" s="57"/>
      <c r="BA36" s="48"/>
      <c r="BB36" s="58"/>
      <c r="BC36" s="57"/>
      <c r="BE36" s="40">
        <f t="shared" si="17"/>
        <v>0.9</v>
      </c>
      <c r="BF36" s="41"/>
      <c r="BG36" s="42">
        <f t="shared" si="18"/>
        <v>0.27</v>
      </c>
      <c r="BI36" s="26">
        <v>0.92</v>
      </c>
    </row>
    <row r="37" spans="1:61" x14ac:dyDescent="0.25">
      <c r="A37" s="59"/>
      <c r="B37" s="55">
        <v>20</v>
      </c>
      <c r="C37" s="60" t="s">
        <v>47</v>
      </c>
      <c r="D37" s="57">
        <v>1</v>
      </c>
      <c r="E37" s="48"/>
      <c r="F37" s="58"/>
      <c r="G37" s="57">
        <v>1</v>
      </c>
      <c r="H37" s="48"/>
      <c r="I37" s="58"/>
      <c r="J37" s="57">
        <v>1</v>
      </c>
      <c r="K37" s="48"/>
      <c r="L37" s="58"/>
      <c r="M37" s="57">
        <v>0</v>
      </c>
      <c r="N37" s="48"/>
      <c r="O37" s="58"/>
      <c r="P37" s="57">
        <v>1</v>
      </c>
      <c r="Q37" s="48"/>
      <c r="R37" s="58"/>
      <c r="S37" s="57">
        <v>1</v>
      </c>
      <c r="T37" s="48"/>
      <c r="U37" s="58"/>
      <c r="V37" s="57">
        <v>1</v>
      </c>
      <c r="W37" s="48"/>
      <c r="X37" s="58"/>
      <c r="Y37" s="57">
        <v>1</v>
      </c>
      <c r="Z37" s="48"/>
      <c r="AA37" s="58"/>
      <c r="AB37" s="57">
        <v>1</v>
      </c>
      <c r="AC37" s="48"/>
      <c r="AD37" s="58"/>
      <c r="AE37" s="57">
        <v>1</v>
      </c>
      <c r="AF37" s="48"/>
      <c r="AG37" s="58"/>
      <c r="AH37" s="57"/>
      <c r="AI37" s="48"/>
      <c r="AJ37" s="58"/>
      <c r="AK37" s="57"/>
      <c r="AL37" s="48"/>
      <c r="AM37" s="58"/>
      <c r="AN37" s="57"/>
      <c r="AO37" s="48"/>
      <c r="AP37" s="58"/>
      <c r="AQ37" s="57"/>
      <c r="AR37" s="48"/>
      <c r="AS37" s="58"/>
      <c r="AT37" s="57"/>
      <c r="AU37" s="48"/>
      <c r="AV37" s="58"/>
      <c r="AW37" s="57"/>
      <c r="AX37" s="48"/>
      <c r="AY37" s="58"/>
      <c r="AZ37" s="57"/>
      <c r="BA37" s="48"/>
      <c r="BB37" s="58"/>
      <c r="BC37" s="57"/>
      <c r="BE37" s="40">
        <f t="shared" si="17"/>
        <v>0.9</v>
      </c>
      <c r="BF37" s="41"/>
      <c r="BG37" s="42">
        <f t="shared" si="18"/>
        <v>0.27</v>
      </c>
      <c r="BI37" s="26">
        <v>0.92</v>
      </c>
    </row>
    <row r="38" spans="1:61" x14ac:dyDescent="0.25">
      <c r="A38" s="59"/>
      <c r="B38" s="55">
        <v>21</v>
      </c>
      <c r="C38" s="60" t="s">
        <v>48</v>
      </c>
      <c r="D38" s="57">
        <v>1</v>
      </c>
      <c r="E38" s="48"/>
      <c r="F38" s="58"/>
      <c r="G38" s="57">
        <v>1</v>
      </c>
      <c r="H38" s="48"/>
      <c r="I38" s="58"/>
      <c r="J38" s="57">
        <v>1</v>
      </c>
      <c r="K38" s="48"/>
      <c r="L38" s="58"/>
      <c r="M38" s="57">
        <v>1</v>
      </c>
      <c r="N38" s="48"/>
      <c r="O38" s="58"/>
      <c r="P38" s="57">
        <v>1</v>
      </c>
      <c r="Q38" s="48"/>
      <c r="R38" s="58"/>
      <c r="S38" s="57">
        <v>1</v>
      </c>
      <c r="T38" s="48"/>
      <c r="U38" s="58"/>
      <c r="V38" s="57">
        <v>1</v>
      </c>
      <c r="W38" s="48"/>
      <c r="X38" s="58"/>
      <c r="Y38" s="57">
        <v>1</v>
      </c>
      <c r="Z38" s="48"/>
      <c r="AA38" s="58"/>
      <c r="AB38" s="57">
        <v>1</v>
      </c>
      <c r="AC38" s="48"/>
      <c r="AD38" s="58"/>
      <c r="AE38" s="57">
        <v>1</v>
      </c>
      <c r="AF38" s="48"/>
      <c r="AG38" s="58"/>
      <c r="AH38" s="57"/>
      <c r="AI38" s="48"/>
      <c r="AJ38" s="58"/>
      <c r="AK38" s="57"/>
      <c r="AL38" s="48"/>
      <c r="AM38" s="58"/>
      <c r="AN38" s="57"/>
      <c r="AO38" s="48"/>
      <c r="AP38" s="58"/>
      <c r="AQ38" s="57"/>
      <c r="AR38" s="48"/>
      <c r="AS38" s="58"/>
      <c r="AT38" s="57"/>
      <c r="AU38" s="48"/>
      <c r="AV38" s="58"/>
      <c r="AW38" s="57"/>
      <c r="AX38" s="48"/>
      <c r="AY38" s="58"/>
      <c r="AZ38" s="57"/>
      <c r="BA38" s="48"/>
      <c r="BB38" s="58"/>
      <c r="BC38" s="57"/>
      <c r="BE38" s="40">
        <f t="shared" si="17"/>
        <v>1</v>
      </c>
      <c r="BF38" s="41"/>
      <c r="BG38" s="42">
        <f t="shared" si="18"/>
        <v>0.3</v>
      </c>
      <c r="BI38" s="26">
        <v>0.92</v>
      </c>
    </row>
    <row r="39" spans="1:61" x14ac:dyDescent="0.25">
      <c r="A39" s="61"/>
      <c r="B39" s="55">
        <v>22</v>
      </c>
      <c r="C39" s="60" t="s">
        <v>49</v>
      </c>
      <c r="D39" s="57">
        <v>1</v>
      </c>
      <c r="E39" s="48"/>
      <c r="F39" s="58"/>
      <c r="G39" s="57">
        <v>1</v>
      </c>
      <c r="H39" s="48"/>
      <c r="I39" s="58"/>
      <c r="J39" s="57">
        <v>1</v>
      </c>
      <c r="K39" s="48"/>
      <c r="L39" s="58"/>
      <c r="M39" s="57">
        <v>1</v>
      </c>
      <c r="N39" s="48"/>
      <c r="O39" s="58"/>
      <c r="P39" s="57">
        <v>1</v>
      </c>
      <c r="Q39" s="48"/>
      <c r="R39" s="58"/>
      <c r="S39" s="57">
        <v>1</v>
      </c>
      <c r="T39" s="48"/>
      <c r="U39" s="58"/>
      <c r="V39" s="57">
        <v>1</v>
      </c>
      <c r="W39" s="48"/>
      <c r="X39" s="58"/>
      <c r="Y39" s="57">
        <v>1</v>
      </c>
      <c r="Z39" s="48"/>
      <c r="AA39" s="58"/>
      <c r="AB39" s="57">
        <v>1</v>
      </c>
      <c r="AC39" s="48"/>
      <c r="AD39" s="58"/>
      <c r="AE39" s="57">
        <v>1</v>
      </c>
      <c r="AF39" s="48"/>
      <c r="AG39" s="58"/>
      <c r="AH39" s="57"/>
      <c r="AI39" s="48"/>
      <c r="AJ39" s="58"/>
      <c r="AK39" s="57"/>
      <c r="AL39" s="48"/>
      <c r="AM39" s="58"/>
      <c r="AN39" s="57"/>
      <c r="AO39" s="48"/>
      <c r="AP39" s="58"/>
      <c r="AQ39" s="57"/>
      <c r="AR39" s="48"/>
      <c r="AS39" s="58"/>
      <c r="AT39" s="57"/>
      <c r="AU39" s="48"/>
      <c r="AV39" s="58"/>
      <c r="AW39" s="57"/>
      <c r="AX39" s="48"/>
      <c r="AY39" s="58"/>
      <c r="AZ39" s="57"/>
      <c r="BA39" s="48"/>
      <c r="BB39" s="58"/>
      <c r="BC39" s="57"/>
      <c r="BE39" s="40">
        <f t="shared" si="17"/>
        <v>1</v>
      </c>
      <c r="BF39" s="41"/>
      <c r="BG39" s="42">
        <f t="shared" si="18"/>
        <v>0.3</v>
      </c>
      <c r="BI39" s="26">
        <v>0.92</v>
      </c>
    </row>
    <row r="40" spans="1:61" x14ac:dyDescent="0.25">
      <c r="A40" s="62" t="s">
        <v>50</v>
      </c>
      <c r="B40" s="63">
        <v>23</v>
      </c>
      <c r="C40" s="64" t="s">
        <v>51</v>
      </c>
      <c r="D40" s="57">
        <v>1</v>
      </c>
      <c r="E40" s="48"/>
      <c r="F40" s="58"/>
      <c r="G40" s="57">
        <v>1</v>
      </c>
      <c r="H40" s="48"/>
      <c r="I40" s="58"/>
      <c r="J40" s="57">
        <v>1</v>
      </c>
      <c r="K40" s="48"/>
      <c r="L40" s="58"/>
      <c r="M40" s="57">
        <v>1</v>
      </c>
      <c r="N40" s="48"/>
      <c r="O40" s="58"/>
      <c r="P40" s="57">
        <v>1</v>
      </c>
      <c r="Q40" s="48"/>
      <c r="R40" s="58"/>
      <c r="S40" s="57">
        <v>1</v>
      </c>
      <c r="T40" s="48"/>
      <c r="U40" s="58"/>
      <c r="V40" s="57">
        <v>1</v>
      </c>
      <c r="W40" s="48"/>
      <c r="X40" s="58"/>
      <c r="Y40" s="57">
        <v>1</v>
      </c>
      <c r="Z40" s="48"/>
      <c r="AA40" s="58"/>
      <c r="AB40" s="57">
        <v>0</v>
      </c>
      <c r="AC40" s="48"/>
      <c r="AD40" s="58"/>
      <c r="AE40" s="57">
        <v>0</v>
      </c>
      <c r="AF40" s="48"/>
      <c r="AG40" s="58"/>
      <c r="AH40" s="57"/>
      <c r="AI40" s="48"/>
      <c r="AJ40" s="58"/>
      <c r="AK40" s="57"/>
      <c r="AL40" s="48"/>
      <c r="AM40" s="58"/>
      <c r="AN40" s="57"/>
      <c r="AO40" s="48"/>
      <c r="AP40" s="58"/>
      <c r="AQ40" s="57"/>
      <c r="AR40" s="48"/>
      <c r="AS40" s="58"/>
      <c r="AT40" s="57"/>
      <c r="AU40" s="48"/>
      <c r="AV40" s="58"/>
      <c r="AW40" s="57"/>
      <c r="AX40" s="48"/>
      <c r="AY40" s="58"/>
      <c r="AZ40" s="57"/>
      <c r="BA40" s="48"/>
      <c r="BB40" s="58"/>
      <c r="BC40" s="57"/>
      <c r="BE40" s="40">
        <f t="shared" si="17"/>
        <v>0.8</v>
      </c>
      <c r="BF40" s="41"/>
      <c r="BG40" s="42">
        <f t="shared" si="18"/>
        <v>0.24</v>
      </c>
      <c r="BI40" s="26">
        <v>0.92</v>
      </c>
    </row>
    <row r="41" spans="1:61" x14ac:dyDescent="0.25">
      <c r="A41" s="65"/>
      <c r="B41" s="63">
        <v>24</v>
      </c>
      <c r="C41" s="64" t="s">
        <v>52</v>
      </c>
      <c r="D41" s="57">
        <v>1</v>
      </c>
      <c r="E41" s="48"/>
      <c r="F41" s="58"/>
      <c r="G41" s="57">
        <v>0</v>
      </c>
      <c r="H41" s="48"/>
      <c r="I41" s="58"/>
      <c r="J41" s="57">
        <v>1</v>
      </c>
      <c r="K41" s="48"/>
      <c r="L41" s="58"/>
      <c r="M41" s="57">
        <v>1</v>
      </c>
      <c r="N41" s="48"/>
      <c r="O41" s="58"/>
      <c r="P41" s="57">
        <v>0</v>
      </c>
      <c r="Q41" s="48"/>
      <c r="R41" s="58"/>
      <c r="S41" s="57">
        <v>1</v>
      </c>
      <c r="T41" s="48"/>
      <c r="U41" s="58"/>
      <c r="V41" s="57">
        <v>1</v>
      </c>
      <c r="W41" s="48"/>
      <c r="X41" s="58"/>
      <c r="Y41" s="57">
        <v>1</v>
      </c>
      <c r="Z41" s="48"/>
      <c r="AA41" s="58"/>
      <c r="AB41" s="57">
        <v>1</v>
      </c>
      <c r="AC41" s="48"/>
      <c r="AD41" s="58"/>
      <c r="AE41" s="57">
        <v>1</v>
      </c>
      <c r="AF41" s="48"/>
      <c r="AG41" s="58"/>
      <c r="AH41" s="57"/>
      <c r="AI41" s="48"/>
      <c r="AJ41" s="58"/>
      <c r="AK41" s="57"/>
      <c r="AL41" s="48"/>
      <c r="AM41" s="58"/>
      <c r="AN41" s="57"/>
      <c r="AO41" s="48"/>
      <c r="AP41" s="58"/>
      <c r="AQ41" s="57"/>
      <c r="AR41" s="48"/>
      <c r="AS41" s="58"/>
      <c r="AT41" s="57"/>
      <c r="AU41" s="48"/>
      <c r="AV41" s="58"/>
      <c r="AW41" s="57"/>
      <c r="AX41" s="48"/>
      <c r="AY41" s="58"/>
      <c r="AZ41" s="57"/>
      <c r="BA41" s="48"/>
      <c r="BB41" s="58"/>
      <c r="BC41" s="57"/>
      <c r="BE41" s="40">
        <f t="shared" si="17"/>
        <v>0.8</v>
      </c>
      <c r="BF41" s="41"/>
      <c r="BG41" s="42">
        <f t="shared" si="18"/>
        <v>0.24</v>
      </c>
      <c r="BI41" s="26">
        <v>0.92</v>
      </c>
    </row>
    <row r="42" spans="1:61" x14ac:dyDescent="0.25">
      <c r="A42" s="65"/>
      <c r="B42" s="63">
        <v>25</v>
      </c>
      <c r="C42" s="64" t="s">
        <v>53</v>
      </c>
      <c r="D42" s="57">
        <v>0</v>
      </c>
      <c r="E42" s="48"/>
      <c r="F42" s="58"/>
      <c r="G42" s="57">
        <v>1</v>
      </c>
      <c r="H42" s="48"/>
      <c r="I42" s="58"/>
      <c r="J42" s="57">
        <v>1</v>
      </c>
      <c r="K42" s="48"/>
      <c r="L42" s="58"/>
      <c r="M42" s="57">
        <v>1</v>
      </c>
      <c r="N42" s="48"/>
      <c r="O42" s="58"/>
      <c r="P42" s="57">
        <v>1</v>
      </c>
      <c r="Q42" s="48"/>
      <c r="R42" s="58"/>
      <c r="S42" s="57">
        <v>1</v>
      </c>
      <c r="T42" s="48"/>
      <c r="U42" s="58"/>
      <c r="V42" s="57">
        <v>1</v>
      </c>
      <c r="W42" s="48"/>
      <c r="X42" s="58"/>
      <c r="Y42" s="57">
        <v>1</v>
      </c>
      <c r="Z42" s="48"/>
      <c r="AA42" s="58"/>
      <c r="AB42" s="57">
        <v>1</v>
      </c>
      <c r="AC42" s="48"/>
      <c r="AD42" s="58"/>
      <c r="AE42" s="57">
        <v>1</v>
      </c>
      <c r="AF42" s="48"/>
      <c r="AG42" s="58"/>
      <c r="AH42" s="57"/>
      <c r="AI42" s="48"/>
      <c r="AJ42" s="58"/>
      <c r="AK42" s="57"/>
      <c r="AL42" s="48"/>
      <c r="AM42" s="58"/>
      <c r="AN42" s="57"/>
      <c r="AO42" s="48"/>
      <c r="AP42" s="58"/>
      <c r="AQ42" s="57"/>
      <c r="AR42" s="48"/>
      <c r="AS42" s="58"/>
      <c r="AT42" s="57"/>
      <c r="AU42" s="48"/>
      <c r="AV42" s="58"/>
      <c r="AW42" s="57"/>
      <c r="AX42" s="48"/>
      <c r="AY42" s="58"/>
      <c r="AZ42" s="57"/>
      <c r="BA42" s="48"/>
      <c r="BB42" s="58"/>
      <c r="BC42" s="57"/>
      <c r="BE42" s="40">
        <f t="shared" si="17"/>
        <v>0.9</v>
      </c>
      <c r="BF42" s="41"/>
      <c r="BG42" s="42">
        <f t="shared" si="18"/>
        <v>0.27</v>
      </c>
      <c r="BI42" s="26">
        <v>0.92</v>
      </c>
    </row>
    <row r="43" spans="1:61" x14ac:dyDescent="0.25">
      <c r="A43" s="65"/>
      <c r="B43" s="63">
        <v>26</v>
      </c>
      <c r="C43" s="66" t="s">
        <v>54</v>
      </c>
      <c r="D43" s="57">
        <v>1</v>
      </c>
      <c r="E43" s="48"/>
      <c r="F43" s="58"/>
      <c r="G43" s="57">
        <v>1</v>
      </c>
      <c r="H43" s="48"/>
      <c r="I43" s="58"/>
      <c r="J43" s="57">
        <v>1</v>
      </c>
      <c r="K43" s="48"/>
      <c r="L43" s="58"/>
      <c r="M43" s="57">
        <v>1</v>
      </c>
      <c r="N43" s="48"/>
      <c r="O43" s="58"/>
      <c r="P43" s="57">
        <v>1</v>
      </c>
      <c r="Q43" s="48"/>
      <c r="R43" s="58"/>
      <c r="S43" s="57">
        <v>1</v>
      </c>
      <c r="T43" s="48"/>
      <c r="U43" s="58"/>
      <c r="V43" s="57">
        <v>1</v>
      </c>
      <c r="W43" s="48"/>
      <c r="X43" s="58"/>
      <c r="Y43" s="57">
        <v>1</v>
      </c>
      <c r="Z43" s="48"/>
      <c r="AA43" s="58"/>
      <c r="AB43" s="57">
        <v>1</v>
      </c>
      <c r="AC43" s="48"/>
      <c r="AD43" s="58"/>
      <c r="AE43" s="57">
        <v>1</v>
      </c>
      <c r="AF43" s="48"/>
      <c r="AG43" s="58"/>
      <c r="AH43" s="57"/>
      <c r="AI43" s="48"/>
      <c r="AJ43" s="58"/>
      <c r="AK43" s="57"/>
      <c r="AL43" s="48"/>
      <c r="AM43" s="58"/>
      <c r="AN43" s="57"/>
      <c r="AO43" s="48"/>
      <c r="AP43" s="58"/>
      <c r="AQ43" s="57"/>
      <c r="AR43" s="48"/>
      <c r="AS43" s="58"/>
      <c r="AT43" s="57"/>
      <c r="AU43" s="48"/>
      <c r="AV43" s="58"/>
      <c r="AW43" s="57"/>
      <c r="AX43" s="48"/>
      <c r="AY43" s="58"/>
      <c r="AZ43" s="57"/>
      <c r="BA43" s="48"/>
      <c r="BB43" s="58"/>
      <c r="BC43" s="57"/>
      <c r="BE43" s="40">
        <f t="shared" si="17"/>
        <v>1</v>
      </c>
      <c r="BF43" s="41"/>
      <c r="BG43" s="42">
        <f t="shared" si="18"/>
        <v>0.3</v>
      </c>
      <c r="BI43" s="26">
        <v>0.92</v>
      </c>
    </row>
    <row r="44" spans="1:61" x14ac:dyDescent="0.25">
      <c r="A44" s="65"/>
      <c r="B44" s="63">
        <v>27</v>
      </c>
      <c r="C44" s="66" t="s">
        <v>55</v>
      </c>
      <c r="D44" s="57">
        <v>1</v>
      </c>
      <c r="E44" s="48"/>
      <c r="F44" s="58"/>
      <c r="G44" s="57">
        <v>1</v>
      </c>
      <c r="H44" s="48"/>
      <c r="I44" s="58"/>
      <c r="J44" s="57">
        <v>0</v>
      </c>
      <c r="K44" s="48"/>
      <c r="L44" s="58"/>
      <c r="M44" s="57">
        <v>1</v>
      </c>
      <c r="N44" s="48"/>
      <c r="O44" s="58"/>
      <c r="P44" s="57">
        <v>1</v>
      </c>
      <c r="Q44" s="48"/>
      <c r="R44" s="58"/>
      <c r="S44" s="57">
        <v>1</v>
      </c>
      <c r="T44" s="48"/>
      <c r="U44" s="58"/>
      <c r="V44" s="57">
        <v>1</v>
      </c>
      <c r="W44" s="48"/>
      <c r="X44" s="58"/>
      <c r="Y44" s="57">
        <v>1</v>
      </c>
      <c r="Z44" s="48"/>
      <c r="AA44" s="58"/>
      <c r="AB44" s="57">
        <v>1</v>
      </c>
      <c r="AC44" s="48"/>
      <c r="AD44" s="58"/>
      <c r="AE44" s="57">
        <v>1</v>
      </c>
      <c r="AF44" s="48"/>
      <c r="AG44" s="58"/>
      <c r="AH44" s="57"/>
      <c r="AI44" s="48"/>
      <c r="AJ44" s="58"/>
      <c r="AK44" s="57"/>
      <c r="AL44" s="48"/>
      <c r="AM44" s="58"/>
      <c r="AN44" s="57"/>
      <c r="AO44" s="48"/>
      <c r="AP44" s="58"/>
      <c r="AQ44" s="57"/>
      <c r="AR44" s="48"/>
      <c r="AS44" s="58"/>
      <c r="AT44" s="57"/>
      <c r="AU44" s="48"/>
      <c r="AV44" s="58"/>
      <c r="AW44" s="57"/>
      <c r="AX44" s="48"/>
      <c r="AY44" s="58"/>
      <c r="AZ44" s="57"/>
      <c r="BA44" s="48"/>
      <c r="BB44" s="58"/>
      <c r="BC44" s="57"/>
      <c r="BE44" s="40">
        <f t="shared" si="17"/>
        <v>0.9</v>
      </c>
      <c r="BF44" s="41"/>
      <c r="BG44" s="42">
        <f t="shared" si="18"/>
        <v>0.27</v>
      </c>
      <c r="BI44" s="26">
        <v>0.92</v>
      </c>
    </row>
    <row r="45" spans="1:61" x14ac:dyDescent="0.25">
      <c r="A45" s="65"/>
      <c r="B45" s="63">
        <v>28</v>
      </c>
      <c r="C45" s="64" t="s">
        <v>56</v>
      </c>
      <c r="D45" s="57">
        <v>1</v>
      </c>
      <c r="E45" s="48"/>
      <c r="F45" s="58"/>
      <c r="G45" s="57">
        <v>1</v>
      </c>
      <c r="H45" s="48"/>
      <c r="I45" s="58"/>
      <c r="J45" s="57">
        <v>1</v>
      </c>
      <c r="K45" s="48"/>
      <c r="L45" s="58"/>
      <c r="M45" s="57">
        <v>1</v>
      </c>
      <c r="N45" s="48"/>
      <c r="O45" s="58"/>
      <c r="P45" s="57">
        <v>1</v>
      </c>
      <c r="Q45" s="48"/>
      <c r="R45" s="58"/>
      <c r="S45" s="57">
        <v>1</v>
      </c>
      <c r="T45" s="48"/>
      <c r="U45" s="58"/>
      <c r="V45" s="57">
        <v>1</v>
      </c>
      <c r="W45" s="48"/>
      <c r="X45" s="58"/>
      <c r="Y45" s="57">
        <v>1</v>
      </c>
      <c r="Z45" s="48"/>
      <c r="AA45" s="58"/>
      <c r="AB45" s="57">
        <v>1</v>
      </c>
      <c r="AC45" s="48"/>
      <c r="AD45" s="58"/>
      <c r="AE45" s="57">
        <v>0</v>
      </c>
      <c r="AF45" s="48"/>
      <c r="AG45" s="58"/>
      <c r="AH45" s="57"/>
      <c r="AI45" s="48"/>
      <c r="AJ45" s="58"/>
      <c r="AK45" s="57"/>
      <c r="AL45" s="48"/>
      <c r="AM45" s="58"/>
      <c r="AN45" s="57"/>
      <c r="AO45" s="48"/>
      <c r="AP45" s="58"/>
      <c r="AQ45" s="57"/>
      <c r="AR45" s="48"/>
      <c r="AS45" s="58"/>
      <c r="AT45" s="57"/>
      <c r="AU45" s="48"/>
      <c r="AV45" s="58"/>
      <c r="AW45" s="57"/>
      <c r="AX45" s="48"/>
      <c r="AY45" s="58"/>
      <c r="AZ45" s="57"/>
      <c r="BA45" s="48"/>
      <c r="BB45" s="58"/>
      <c r="BC45" s="57"/>
      <c r="BE45" s="40">
        <f t="shared" si="17"/>
        <v>0.9</v>
      </c>
      <c r="BF45" s="41"/>
      <c r="BG45" s="42">
        <f t="shared" si="18"/>
        <v>0.27</v>
      </c>
      <c r="BI45" s="26">
        <v>0.92</v>
      </c>
    </row>
    <row r="46" spans="1:61" x14ac:dyDescent="0.25">
      <c r="A46" s="65"/>
      <c r="B46" s="63">
        <v>29</v>
      </c>
      <c r="C46" s="64" t="s">
        <v>57</v>
      </c>
      <c r="D46" s="57">
        <v>1</v>
      </c>
      <c r="E46" s="48"/>
      <c r="F46" s="58"/>
      <c r="G46" s="57">
        <v>1</v>
      </c>
      <c r="H46" s="48"/>
      <c r="I46" s="58"/>
      <c r="J46" s="57">
        <v>1</v>
      </c>
      <c r="K46" s="48"/>
      <c r="L46" s="58"/>
      <c r="M46" s="57">
        <v>1</v>
      </c>
      <c r="N46" s="48"/>
      <c r="O46" s="58"/>
      <c r="P46" s="57">
        <v>0</v>
      </c>
      <c r="Q46" s="48"/>
      <c r="R46" s="58"/>
      <c r="S46" s="57">
        <v>1</v>
      </c>
      <c r="T46" s="48"/>
      <c r="U46" s="58"/>
      <c r="V46" s="57">
        <v>1</v>
      </c>
      <c r="W46" s="48"/>
      <c r="X46" s="58"/>
      <c r="Y46" s="57">
        <v>1</v>
      </c>
      <c r="Z46" s="48"/>
      <c r="AA46" s="58"/>
      <c r="AB46" s="57">
        <v>1</v>
      </c>
      <c r="AC46" s="48"/>
      <c r="AD46" s="58"/>
      <c r="AE46" s="57">
        <v>1</v>
      </c>
      <c r="AF46" s="48"/>
      <c r="AG46" s="58"/>
      <c r="AH46" s="57"/>
      <c r="AI46" s="48"/>
      <c r="AJ46" s="58"/>
      <c r="AK46" s="57"/>
      <c r="AL46" s="48"/>
      <c r="AM46" s="58"/>
      <c r="AN46" s="57"/>
      <c r="AO46" s="48"/>
      <c r="AP46" s="58"/>
      <c r="AQ46" s="57"/>
      <c r="AR46" s="48"/>
      <c r="AS46" s="58"/>
      <c r="AT46" s="57"/>
      <c r="AU46" s="48"/>
      <c r="AV46" s="58"/>
      <c r="AW46" s="57"/>
      <c r="AX46" s="48"/>
      <c r="AY46" s="58"/>
      <c r="AZ46" s="57"/>
      <c r="BA46" s="48"/>
      <c r="BB46" s="58"/>
      <c r="BC46" s="57"/>
      <c r="BE46" s="40">
        <f t="shared" si="17"/>
        <v>0.9</v>
      </c>
      <c r="BF46" s="41"/>
      <c r="BG46" s="42">
        <f t="shared" si="18"/>
        <v>0.27</v>
      </c>
      <c r="BI46" s="26">
        <v>0.92</v>
      </c>
    </row>
    <row r="47" spans="1:61" x14ac:dyDescent="0.25">
      <c r="A47" s="67"/>
      <c r="B47" s="63">
        <v>30</v>
      </c>
      <c r="C47" s="64" t="s">
        <v>58</v>
      </c>
      <c r="D47" s="57">
        <v>1</v>
      </c>
      <c r="E47" s="48"/>
      <c r="F47" s="58"/>
      <c r="G47" s="57">
        <v>1</v>
      </c>
      <c r="H47" s="48"/>
      <c r="I47" s="58"/>
      <c r="J47" s="57">
        <v>1</v>
      </c>
      <c r="K47" s="48"/>
      <c r="L47" s="58"/>
      <c r="M47" s="57">
        <v>1</v>
      </c>
      <c r="N47" s="48"/>
      <c r="O47" s="58"/>
      <c r="P47" s="57">
        <v>1</v>
      </c>
      <c r="Q47" s="48"/>
      <c r="R47" s="58"/>
      <c r="S47" s="57">
        <v>1</v>
      </c>
      <c r="T47" s="48"/>
      <c r="U47" s="58"/>
      <c r="V47" s="57">
        <v>1</v>
      </c>
      <c r="W47" s="48"/>
      <c r="X47" s="58"/>
      <c r="Y47" s="57">
        <v>1</v>
      </c>
      <c r="Z47" s="48"/>
      <c r="AA47" s="58"/>
      <c r="AB47" s="57">
        <v>1</v>
      </c>
      <c r="AC47" s="48"/>
      <c r="AD47" s="58"/>
      <c r="AE47" s="57">
        <v>0</v>
      </c>
      <c r="AF47" s="48"/>
      <c r="AG47" s="58"/>
      <c r="AH47" s="57"/>
      <c r="AI47" s="48"/>
      <c r="AJ47" s="58"/>
      <c r="AK47" s="57"/>
      <c r="AL47" s="48"/>
      <c r="AM47" s="58"/>
      <c r="AN47" s="57"/>
      <c r="AO47" s="48"/>
      <c r="AP47" s="58"/>
      <c r="AQ47" s="57"/>
      <c r="AR47" s="48"/>
      <c r="AS47" s="58"/>
      <c r="AT47" s="57"/>
      <c r="AU47" s="48"/>
      <c r="AV47" s="58"/>
      <c r="AW47" s="57"/>
      <c r="AX47" s="48"/>
      <c r="AY47" s="58"/>
      <c r="AZ47" s="57"/>
      <c r="BA47" s="48"/>
      <c r="BB47" s="58"/>
      <c r="BC47" s="57"/>
      <c r="BE47" s="40">
        <f t="shared" si="17"/>
        <v>0.9</v>
      </c>
      <c r="BF47" s="41"/>
      <c r="BG47" s="42">
        <f t="shared" si="18"/>
        <v>0.27</v>
      </c>
      <c r="BI47" s="26">
        <v>0.92</v>
      </c>
    </row>
    <row r="48" spans="1:61" x14ac:dyDescent="0.25">
      <c r="A48" s="68" t="s">
        <v>59</v>
      </c>
      <c r="B48" s="69">
        <v>31</v>
      </c>
      <c r="C48" s="70" t="s">
        <v>60</v>
      </c>
      <c r="D48" s="36"/>
      <c r="E48" s="57">
        <v>1</v>
      </c>
      <c r="F48" s="58"/>
      <c r="G48" s="48"/>
      <c r="H48" s="57">
        <v>1</v>
      </c>
      <c r="I48" s="58"/>
      <c r="J48" s="48"/>
      <c r="K48" s="57">
        <v>1</v>
      </c>
      <c r="L48" s="58"/>
      <c r="M48" s="48"/>
      <c r="N48" s="57">
        <v>1</v>
      </c>
      <c r="O48" s="58"/>
      <c r="P48" s="48"/>
      <c r="Q48" s="57">
        <v>1</v>
      </c>
      <c r="R48" s="58"/>
      <c r="S48" s="48"/>
      <c r="T48" s="57">
        <v>1</v>
      </c>
      <c r="U48" s="58"/>
      <c r="V48" s="48"/>
      <c r="W48" s="57">
        <v>1</v>
      </c>
      <c r="X48" s="58"/>
      <c r="Y48" s="48"/>
      <c r="Z48" s="57">
        <v>1</v>
      </c>
      <c r="AA48" s="58"/>
      <c r="AB48" s="48"/>
      <c r="AC48" s="57">
        <v>1</v>
      </c>
      <c r="AD48" s="58"/>
      <c r="AE48" s="48"/>
      <c r="AF48" s="57"/>
      <c r="AG48" s="58"/>
      <c r="AH48" s="48"/>
      <c r="AI48" s="57"/>
      <c r="AJ48" s="58"/>
      <c r="AK48" s="48"/>
      <c r="AL48" s="57"/>
      <c r="AM48" s="58"/>
      <c r="AN48" s="48"/>
      <c r="AO48" s="57"/>
      <c r="AP48" s="58"/>
      <c r="AQ48" s="48"/>
      <c r="AR48" s="57"/>
      <c r="AS48" s="58"/>
      <c r="AT48" s="48"/>
      <c r="AU48" s="57"/>
      <c r="AV48" s="58"/>
      <c r="AW48" s="48"/>
      <c r="AX48" s="57"/>
      <c r="AY48" s="58"/>
      <c r="AZ48" s="48"/>
      <c r="BA48" s="57"/>
      <c r="BB48" s="58"/>
      <c r="BC48" s="48"/>
      <c r="BE48" s="40">
        <f t="shared" si="17"/>
        <v>1</v>
      </c>
      <c r="BF48" s="41"/>
      <c r="BG48" s="42">
        <f t="shared" si="18"/>
        <v>0.3</v>
      </c>
      <c r="BI48" s="26">
        <v>0.92</v>
      </c>
    </row>
    <row r="49" spans="1:61" x14ac:dyDescent="0.25">
      <c r="A49" s="71"/>
      <c r="B49" s="69">
        <v>32</v>
      </c>
      <c r="C49" s="72" t="s">
        <v>61</v>
      </c>
      <c r="D49" s="46"/>
      <c r="E49" s="57">
        <v>1</v>
      </c>
      <c r="F49" s="58"/>
      <c r="G49" s="48"/>
      <c r="H49" s="57">
        <v>1</v>
      </c>
      <c r="I49" s="58"/>
      <c r="J49" s="48"/>
      <c r="K49" s="57">
        <v>1</v>
      </c>
      <c r="L49" s="58"/>
      <c r="M49" s="48"/>
      <c r="N49" s="57">
        <v>1</v>
      </c>
      <c r="O49" s="58"/>
      <c r="P49" s="48"/>
      <c r="Q49" s="57">
        <v>1</v>
      </c>
      <c r="R49" s="58"/>
      <c r="S49" s="48"/>
      <c r="T49" s="57">
        <v>1</v>
      </c>
      <c r="U49" s="58"/>
      <c r="V49" s="48"/>
      <c r="W49" s="57">
        <v>1</v>
      </c>
      <c r="X49" s="58"/>
      <c r="Y49" s="48"/>
      <c r="Z49" s="57">
        <v>1</v>
      </c>
      <c r="AA49" s="58"/>
      <c r="AB49" s="48"/>
      <c r="AC49" s="57">
        <v>1</v>
      </c>
      <c r="AD49" s="58"/>
      <c r="AE49" s="48"/>
      <c r="AF49" s="57"/>
      <c r="AG49" s="58"/>
      <c r="AH49" s="48"/>
      <c r="AI49" s="57"/>
      <c r="AJ49" s="58"/>
      <c r="AK49" s="48"/>
      <c r="AL49" s="57"/>
      <c r="AM49" s="58"/>
      <c r="AN49" s="48"/>
      <c r="AO49" s="57"/>
      <c r="AP49" s="58"/>
      <c r="AQ49" s="48"/>
      <c r="AR49" s="57"/>
      <c r="AS49" s="58"/>
      <c r="AT49" s="48"/>
      <c r="AU49" s="57"/>
      <c r="AV49" s="58"/>
      <c r="AW49" s="48"/>
      <c r="AX49" s="57"/>
      <c r="AY49" s="58"/>
      <c r="AZ49" s="48"/>
      <c r="BA49" s="57"/>
      <c r="BB49" s="58"/>
      <c r="BC49" s="48"/>
      <c r="BE49" s="40">
        <f t="shared" si="17"/>
        <v>1</v>
      </c>
      <c r="BF49" s="41"/>
      <c r="BG49" s="42">
        <f t="shared" si="18"/>
        <v>0.3</v>
      </c>
      <c r="BI49" s="26">
        <v>0.92</v>
      </c>
    </row>
    <row r="50" spans="1:61" x14ac:dyDescent="0.25">
      <c r="A50" s="71"/>
      <c r="B50" s="69">
        <v>33</v>
      </c>
      <c r="C50" s="70" t="s">
        <v>62</v>
      </c>
      <c r="D50" s="46"/>
      <c r="E50" s="57">
        <v>1</v>
      </c>
      <c r="F50" s="58"/>
      <c r="G50" s="48"/>
      <c r="H50" s="57">
        <v>1</v>
      </c>
      <c r="I50" s="58"/>
      <c r="J50" s="48"/>
      <c r="K50" s="57">
        <v>1</v>
      </c>
      <c r="L50" s="58"/>
      <c r="M50" s="48"/>
      <c r="N50" s="57">
        <v>1</v>
      </c>
      <c r="O50" s="58"/>
      <c r="P50" s="48"/>
      <c r="Q50" s="57">
        <v>1</v>
      </c>
      <c r="R50" s="58"/>
      <c r="S50" s="48"/>
      <c r="T50" s="57">
        <v>1</v>
      </c>
      <c r="U50" s="58"/>
      <c r="V50" s="48"/>
      <c r="W50" s="57">
        <v>1</v>
      </c>
      <c r="X50" s="58"/>
      <c r="Y50" s="48"/>
      <c r="Z50" s="57">
        <v>1</v>
      </c>
      <c r="AA50" s="58"/>
      <c r="AB50" s="48"/>
      <c r="AC50" s="57">
        <v>1</v>
      </c>
      <c r="AD50" s="58"/>
      <c r="AE50" s="48"/>
      <c r="AF50" s="57"/>
      <c r="AG50" s="58"/>
      <c r="AH50" s="48"/>
      <c r="AI50" s="57"/>
      <c r="AJ50" s="58"/>
      <c r="AK50" s="48"/>
      <c r="AL50" s="57"/>
      <c r="AM50" s="58"/>
      <c r="AN50" s="48"/>
      <c r="AO50" s="57"/>
      <c r="AP50" s="58"/>
      <c r="AQ50" s="48"/>
      <c r="AR50" s="57"/>
      <c r="AS50" s="58"/>
      <c r="AT50" s="48"/>
      <c r="AU50" s="57"/>
      <c r="AV50" s="58"/>
      <c r="AW50" s="48"/>
      <c r="AX50" s="57"/>
      <c r="AY50" s="58"/>
      <c r="AZ50" s="48"/>
      <c r="BA50" s="57"/>
      <c r="BB50" s="58"/>
      <c r="BC50" s="48"/>
      <c r="BE50" s="40">
        <f t="shared" si="17"/>
        <v>1</v>
      </c>
      <c r="BF50" s="41"/>
      <c r="BG50" s="42">
        <f t="shared" si="18"/>
        <v>0.3</v>
      </c>
      <c r="BI50" s="26">
        <v>0.92</v>
      </c>
    </row>
    <row r="51" spans="1:61" x14ac:dyDescent="0.25">
      <c r="A51" s="71"/>
      <c r="B51" s="69">
        <v>34</v>
      </c>
      <c r="C51" s="70" t="s">
        <v>63</v>
      </c>
      <c r="D51" s="46"/>
      <c r="E51" s="57">
        <v>0</v>
      </c>
      <c r="F51" s="58"/>
      <c r="G51" s="48"/>
      <c r="H51" s="57">
        <v>1</v>
      </c>
      <c r="I51" s="58"/>
      <c r="J51" s="48"/>
      <c r="K51" s="57">
        <v>0</v>
      </c>
      <c r="L51" s="58"/>
      <c r="M51" s="48"/>
      <c r="N51" s="57">
        <v>1</v>
      </c>
      <c r="O51" s="58"/>
      <c r="P51" s="48"/>
      <c r="Q51" s="57">
        <v>1</v>
      </c>
      <c r="R51" s="58"/>
      <c r="S51" s="48"/>
      <c r="T51" s="57">
        <v>1</v>
      </c>
      <c r="U51" s="58"/>
      <c r="V51" s="48"/>
      <c r="W51" s="57">
        <v>1</v>
      </c>
      <c r="X51" s="58"/>
      <c r="Y51" s="48"/>
      <c r="Z51" s="57">
        <v>1</v>
      </c>
      <c r="AA51" s="58"/>
      <c r="AB51" s="48"/>
      <c r="AC51" s="57">
        <v>1</v>
      </c>
      <c r="AD51" s="58"/>
      <c r="AE51" s="48"/>
      <c r="AF51" s="57"/>
      <c r="AG51" s="58"/>
      <c r="AH51" s="48"/>
      <c r="AI51" s="57"/>
      <c r="AJ51" s="58"/>
      <c r="AK51" s="48"/>
      <c r="AL51" s="57"/>
      <c r="AM51" s="58"/>
      <c r="AN51" s="48"/>
      <c r="AO51" s="57"/>
      <c r="AP51" s="58"/>
      <c r="AQ51" s="48"/>
      <c r="AR51" s="57"/>
      <c r="AS51" s="58"/>
      <c r="AT51" s="48"/>
      <c r="AU51" s="57"/>
      <c r="AV51" s="58"/>
      <c r="AW51" s="48"/>
      <c r="AX51" s="57"/>
      <c r="AY51" s="58"/>
      <c r="AZ51" s="48"/>
      <c r="BA51" s="57"/>
      <c r="BB51" s="58"/>
      <c r="BC51" s="48"/>
      <c r="BE51" s="40">
        <f t="shared" si="17"/>
        <v>0.77777777777777779</v>
      </c>
      <c r="BF51" s="41"/>
      <c r="BG51" s="42">
        <f t="shared" si="18"/>
        <v>0.23333333333333331</v>
      </c>
      <c r="BI51" s="26">
        <v>0.92</v>
      </c>
    </row>
    <row r="52" spans="1:61" x14ac:dyDescent="0.25">
      <c r="A52" s="71"/>
      <c r="B52" s="69">
        <v>35</v>
      </c>
      <c r="C52" s="70" t="s">
        <v>64</v>
      </c>
      <c r="D52" s="46"/>
      <c r="E52" s="57">
        <v>1</v>
      </c>
      <c r="F52" s="58"/>
      <c r="G52" s="48"/>
      <c r="H52" s="57">
        <v>1</v>
      </c>
      <c r="I52" s="58"/>
      <c r="J52" s="48"/>
      <c r="K52" s="57">
        <v>1</v>
      </c>
      <c r="L52" s="58"/>
      <c r="M52" s="48"/>
      <c r="N52" s="57">
        <v>1</v>
      </c>
      <c r="O52" s="58"/>
      <c r="P52" s="48"/>
      <c r="Q52" s="57">
        <v>1</v>
      </c>
      <c r="R52" s="58"/>
      <c r="S52" s="48"/>
      <c r="T52" s="57">
        <v>1</v>
      </c>
      <c r="U52" s="58"/>
      <c r="V52" s="48"/>
      <c r="W52" s="57">
        <v>1</v>
      </c>
      <c r="X52" s="58"/>
      <c r="Y52" s="48"/>
      <c r="Z52" s="57">
        <v>1</v>
      </c>
      <c r="AA52" s="58"/>
      <c r="AB52" s="48"/>
      <c r="AC52" s="57">
        <v>1</v>
      </c>
      <c r="AD52" s="58"/>
      <c r="AE52" s="48"/>
      <c r="AF52" s="57"/>
      <c r="AG52" s="58"/>
      <c r="AH52" s="48"/>
      <c r="AI52" s="57"/>
      <c r="AJ52" s="58"/>
      <c r="AK52" s="48"/>
      <c r="AL52" s="57"/>
      <c r="AM52" s="58"/>
      <c r="AN52" s="48"/>
      <c r="AO52" s="57"/>
      <c r="AP52" s="58"/>
      <c r="AQ52" s="48"/>
      <c r="AR52" s="57"/>
      <c r="AS52" s="58"/>
      <c r="AT52" s="48"/>
      <c r="AU52" s="57"/>
      <c r="AV52" s="58"/>
      <c r="AW52" s="48"/>
      <c r="AX52" s="57"/>
      <c r="AY52" s="58"/>
      <c r="AZ52" s="48"/>
      <c r="BA52" s="57"/>
      <c r="BB52" s="58"/>
      <c r="BC52" s="48"/>
      <c r="BE52" s="40">
        <f t="shared" si="17"/>
        <v>1</v>
      </c>
      <c r="BF52" s="41"/>
      <c r="BG52" s="42">
        <f t="shared" si="18"/>
        <v>0.3</v>
      </c>
      <c r="BI52" s="26">
        <v>0.92</v>
      </c>
    </row>
    <row r="53" spans="1:61" x14ac:dyDescent="0.25">
      <c r="A53" s="71"/>
      <c r="B53" s="69">
        <v>36</v>
      </c>
      <c r="C53" s="70" t="s">
        <v>65</v>
      </c>
      <c r="D53" s="46"/>
      <c r="E53" s="57">
        <v>1</v>
      </c>
      <c r="F53" s="58"/>
      <c r="G53" s="48"/>
      <c r="H53" s="57">
        <v>1</v>
      </c>
      <c r="I53" s="58"/>
      <c r="J53" s="48"/>
      <c r="K53" s="57">
        <v>1</v>
      </c>
      <c r="L53" s="58"/>
      <c r="M53" s="48"/>
      <c r="N53" s="57">
        <v>1</v>
      </c>
      <c r="O53" s="58"/>
      <c r="P53" s="48"/>
      <c r="Q53" s="57">
        <v>1</v>
      </c>
      <c r="R53" s="58"/>
      <c r="S53" s="48"/>
      <c r="T53" s="57">
        <v>1</v>
      </c>
      <c r="U53" s="58"/>
      <c r="V53" s="48"/>
      <c r="W53" s="57">
        <v>1</v>
      </c>
      <c r="X53" s="58"/>
      <c r="Y53" s="48"/>
      <c r="Z53" s="57">
        <v>1</v>
      </c>
      <c r="AA53" s="58"/>
      <c r="AB53" s="48"/>
      <c r="AC53" s="57">
        <v>1</v>
      </c>
      <c r="AD53" s="58"/>
      <c r="AE53" s="48"/>
      <c r="AF53" s="57"/>
      <c r="AG53" s="58"/>
      <c r="AH53" s="48"/>
      <c r="AI53" s="57"/>
      <c r="AJ53" s="58"/>
      <c r="AK53" s="48"/>
      <c r="AL53" s="57"/>
      <c r="AM53" s="58"/>
      <c r="AN53" s="48"/>
      <c r="AO53" s="57"/>
      <c r="AP53" s="58"/>
      <c r="AQ53" s="48"/>
      <c r="AR53" s="57"/>
      <c r="AS53" s="58"/>
      <c r="AT53" s="48"/>
      <c r="AU53" s="57"/>
      <c r="AV53" s="58"/>
      <c r="AW53" s="48"/>
      <c r="AX53" s="57"/>
      <c r="AY53" s="58"/>
      <c r="AZ53" s="48"/>
      <c r="BA53" s="57"/>
      <c r="BB53" s="58"/>
      <c r="BC53" s="48"/>
      <c r="BE53" s="40">
        <f t="shared" si="17"/>
        <v>1</v>
      </c>
      <c r="BF53" s="41"/>
      <c r="BG53" s="42">
        <f t="shared" si="18"/>
        <v>0.3</v>
      </c>
      <c r="BI53" s="26">
        <v>0.92</v>
      </c>
    </row>
    <row r="54" spans="1:61" x14ac:dyDescent="0.25">
      <c r="A54" s="71"/>
      <c r="B54" s="69">
        <v>37</v>
      </c>
      <c r="C54" s="70" t="s">
        <v>66</v>
      </c>
      <c r="D54" s="46"/>
      <c r="E54" s="57">
        <v>1</v>
      </c>
      <c r="F54" s="58"/>
      <c r="G54" s="48"/>
      <c r="H54" s="57">
        <v>1</v>
      </c>
      <c r="I54" s="58"/>
      <c r="J54" s="48"/>
      <c r="K54" s="57">
        <v>0</v>
      </c>
      <c r="L54" s="58"/>
      <c r="M54" s="48"/>
      <c r="N54" s="57">
        <v>1</v>
      </c>
      <c r="O54" s="58"/>
      <c r="P54" s="48"/>
      <c r="Q54" s="57">
        <v>1</v>
      </c>
      <c r="R54" s="58"/>
      <c r="S54" s="48"/>
      <c r="T54" s="57">
        <v>1</v>
      </c>
      <c r="U54" s="58"/>
      <c r="V54" s="48"/>
      <c r="W54" s="57">
        <v>1</v>
      </c>
      <c r="X54" s="58"/>
      <c r="Y54" s="48"/>
      <c r="Z54" s="57">
        <v>1</v>
      </c>
      <c r="AA54" s="58"/>
      <c r="AB54" s="48"/>
      <c r="AC54" s="57">
        <v>1</v>
      </c>
      <c r="AD54" s="58"/>
      <c r="AE54" s="48"/>
      <c r="AF54" s="57"/>
      <c r="AG54" s="58"/>
      <c r="AH54" s="48"/>
      <c r="AI54" s="57"/>
      <c r="AJ54" s="58"/>
      <c r="AK54" s="48"/>
      <c r="AL54" s="57"/>
      <c r="AM54" s="58"/>
      <c r="AN54" s="48"/>
      <c r="AO54" s="57"/>
      <c r="AP54" s="58"/>
      <c r="AQ54" s="48"/>
      <c r="AR54" s="57"/>
      <c r="AS54" s="58"/>
      <c r="AT54" s="48"/>
      <c r="AU54" s="57"/>
      <c r="AV54" s="58"/>
      <c r="AW54" s="48"/>
      <c r="AX54" s="57"/>
      <c r="AY54" s="58"/>
      <c r="AZ54" s="48"/>
      <c r="BA54" s="57"/>
      <c r="BB54" s="58"/>
      <c r="BC54" s="48"/>
      <c r="BE54" s="40">
        <f t="shared" si="17"/>
        <v>0.88888888888888884</v>
      </c>
      <c r="BF54" s="41"/>
      <c r="BG54" s="42">
        <f t="shared" si="18"/>
        <v>0.26666666666666666</v>
      </c>
      <c r="BI54" s="26">
        <v>0.92</v>
      </c>
    </row>
    <row r="55" spans="1:61" x14ac:dyDescent="0.25">
      <c r="A55" s="71"/>
      <c r="B55" s="69">
        <v>38</v>
      </c>
      <c r="C55" s="72" t="s">
        <v>67</v>
      </c>
      <c r="D55" s="46"/>
      <c r="E55" s="57">
        <v>1</v>
      </c>
      <c r="F55" s="58"/>
      <c r="G55" s="48"/>
      <c r="H55" s="57">
        <v>1</v>
      </c>
      <c r="I55" s="58"/>
      <c r="J55" s="48"/>
      <c r="K55" s="57">
        <v>1</v>
      </c>
      <c r="L55" s="58"/>
      <c r="M55" s="48"/>
      <c r="N55" s="57">
        <v>0</v>
      </c>
      <c r="O55" s="58"/>
      <c r="P55" s="48"/>
      <c r="Q55" s="57">
        <v>1</v>
      </c>
      <c r="R55" s="58"/>
      <c r="S55" s="48"/>
      <c r="T55" s="57">
        <v>1</v>
      </c>
      <c r="U55" s="58"/>
      <c r="V55" s="48"/>
      <c r="W55" s="57">
        <v>1</v>
      </c>
      <c r="X55" s="58"/>
      <c r="Y55" s="48"/>
      <c r="Z55" s="57">
        <v>1</v>
      </c>
      <c r="AA55" s="58"/>
      <c r="AB55" s="48"/>
      <c r="AC55" s="57">
        <v>1</v>
      </c>
      <c r="AD55" s="58"/>
      <c r="AE55" s="48"/>
      <c r="AF55" s="57"/>
      <c r="AG55" s="58"/>
      <c r="AH55" s="48"/>
      <c r="AI55" s="57"/>
      <c r="AJ55" s="58"/>
      <c r="AK55" s="48"/>
      <c r="AL55" s="57"/>
      <c r="AM55" s="58"/>
      <c r="AN55" s="48"/>
      <c r="AO55" s="57"/>
      <c r="AP55" s="58"/>
      <c r="AQ55" s="48"/>
      <c r="AR55" s="57"/>
      <c r="AS55" s="58"/>
      <c r="AT55" s="48"/>
      <c r="AU55" s="57"/>
      <c r="AV55" s="58"/>
      <c r="AW55" s="48"/>
      <c r="AX55" s="57"/>
      <c r="AY55" s="58"/>
      <c r="AZ55" s="48"/>
      <c r="BA55" s="57"/>
      <c r="BB55" s="58"/>
      <c r="BC55" s="48"/>
      <c r="BE55" s="40">
        <f t="shared" si="17"/>
        <v>0.88888888888888884</v>
      </c>
      <c r="BF55" s="41"/>
      <c r="BG55" s="42">
        <f t="shared" si="18"/>
        <v>0.26666666666666666</v>
      </c>
      <c r="BI55" s="26">
        <v>0.92</v>
      </c>
    </row>
    <row r="56" spans="1:61" x14ac:dyDescent="0.25">
      <c r="A56" s="73"/>
      <c r="B56" s="69">
        <v>39</v>
      </c>
      <c r="C56" s="70" t="s">
        <v>68</v>
      </c>
      <c r="D56" s="46"/>
      <c r="E56" s="57">
        <v>1</v>
      </c>
      <c r="F56" s="58"/>
      <c r="G56" s="48"/>
      <c r="H56" s="57">
        <v>1</v>
      </c>
      <c r="I56" s="58"/>
      <c r="J56" s="48"/>
      <c r="K56" s="57">
        <v>1</v>
      </c>
      <c r="L56" s="58"/>
      <c r="M56" s="48"/>
      <c r="N56" s="57">
        <v>1</v>
      </c>
      <c r="O56" s="58"/>
      <c r="P56" s="48"/>
      <c r="Q56" s="57">
        <v>1</v>
      </c>
      <c r="R56" s="58"/>
      <c r="S56" s="48"/>
      <c r="T56" s="57">
        <v>0</v>
      </c>
      <c r="U56" s="58"/>
      <c r="V56" s="48"/>
      <c r="W56" s="57">
        <v>1</v>
      </c>
      <c r="X56" s="58"/>
      <c r="Y56" s="48"/>
      <c r="Z56" s="57">
        <v>1</v>
      </c>
      <c r="AA56" s="58"/>
      <c r="AB56" s="48"/>
      <c r="AC56" s="57">
        <v>1</v>
      </c>
      <c r="AD56" s="58"/>
      <c r="AE56" s="48"/>
      <c r="AF56" s="57"/>
      <c r="AG56" s="58"/>
      <c r="AH56" s="48"/>
      <c r="AI56" s="57"/>
      <c r="AJ56" s="58"/>
      <c r="AK56" s="48"/>
      <c r="AL56" s="57"/>
      <c r="AM56" s="58"/>
      <c r="AN56" s="48"/>
      <c r="AO56" s="57"/>
      <c r="AP56" s="58"/>
      <c r="AQ56" s="48"/>
      <c r="AR56" s="57"/>
      <c r="AS56" s="58"/>
      <c r="AT56" s="48"/>
      <c r="AU56" s="57"/>
      <c r="AV56" s="58"/>
      <c r="AW56" s="48"/>
      <c r="AX56" s="57"/>
      <c r="AY56" s="58"/>
      <c r="AZ56" s="48"/>
      <c r="BA56" s="57"/>
      <c r="BB56" s="58"/>
      <c r="BC56" s="48"/>
      <c r="BE56" s="40">
        <f t="shared" si="17"/>
        <v>0.88888888888888884</v>
      </c>
      <c r="BF56" s="41"/>
      <c r="BG56" s="42">
        <f t="shared" si="18"/>
        <v>0.26666666666666666</v>
      </c>
      <c r="BI56" s="26">
        <v>0.92</v>
      </c>
    </row>
    <row r="57" spans="1:61" x14ac:dyDescent="0.25">
      <c r="A57" s="74" t="s">
        <v>69</v>
      </c>
      <c r="B57" s="75">
        <v>40</v>
      </c>
      <c r="C57" s="76" t="s">
        <v>70</v>
      </c>
      <c r="D57" s="46"/>
      <c r="E57" s="57">
        <v>1</v>
      </c>
      <c r="F57" s="58"/>
      <c r="G57" s="48"/>
      <c r="H57" s="57">
        <v>1</v>
      </c>
      <c r="I57" s="58"/>
      <c r="J57" s="48"/>
      <c r="K57" s="57">
        <v>1</v>
      </c>
      <c r="L57" s="58"/>
      <c r="M57" s="48"/>
      <c r="N57" s="57">
        <v>1</v>
      </c>
      <c r="O57" s="58"/>
      <c r="P57" s="48"/>
      <c r="Q57" s="57">
        <v>1</v>
      </c>
      <c r="R57" s="58"/>
      <c r="S57" s="48"/>
      <c r="T57" s="57">
        <v>1</v>
      </c>
      <c r="U57" s="58"/>
      <c r="V57" s="48"/>
      <c r="W57" s="57">
        <v>1</v>
      </c>
      <c r="X57" s="58"/>
      <c r="Y57" s="48"/>
      <c r="Z57" s="57">
        <v>1</v>
      </c>
      <c r="AA57" s="58"/>
      <c r="AB57" s="48"/>
      <c r="AC57" s="57">
        <v>1</v>
      </c>
      <c r="AD57" s="58"/>
      <c r="AE57" s="48"/>
      <c r="AF57" s="57"/>
      <c r="AG57" s="58"/>
      <c r="AH57" s="48"/>
      <c r="AI57" s="57"/>
      <c r="AJ57" s="58"/>
      <c r="AK57" s="48"/>
      <c r="AL57" s="57"/>
      <c r="AM57" s="58"/>
      <c r="AN57" s="48"/>
      <c r="AO57" s="57"/>
      <c r="AP57" s="58"/>
      <c r="AQ57" s="48"/>
      <c r="AR57" s="57"/>
      <c r="AS57" s="58"/>
      <c r="AT57" s="48"/>
      <c r="AU57" s="57"/>
      <c r="AV57" s="58"/>
      <c r="AW57" s="48"/>
      <c r="AX57" s="57"/>
      <c r="AY57" s="58"/>
      <c r="AZ57" s="48"/>
      <c r="BA57" s="57"/>
      <c r="BB57" s="58"/>
      <c r="BC57" s="48"/>
      <c r="BE57" s="40">
        <f t="shared" si="17"/>
        <v>1</v>
      </c>
      <c r="BF57" s="41"/>
      <c r="BG57" s="42">
        <f t="shared" si="18"/>
        <v>0.3</v>
      </c>
      <c r="BI57" s="26">
        <v>0.92</v>
      </c>
    </row>
    <row r="58" spans="1:61" ht="15" customHeight="1" x14ac:dyDescent="0.25">
      <c r="A58" s="77"/>
      <c r="B58" s="75">
        <v>41</v>
      </c>
      <c r="C58" s="76" t="s">
        <v>71</v>
      </c>
      <c r="D58" s="46"/>
      <c r="E58" s="57">
        <v>1</v>
      </c>
      <c r="F58" s="58"/>
      <c r="G58" s="48"/>
      <c r="H58" s="57">
        <v>0</v>
      </c>
      <c r="I58" s="58"/>
      <c r="J58" s="48"/>
      <c r="K58" s="57">
        <v>1</v>
      </c>
      <c r="L58" s="58"/>
      <c r="M58" s="48"/>
      <c r="N58" s="57">
        <v>1</v>
      </c>
      <c r="O58" s="58"/>
      <c r="P58" s="48"/>
      <c r="Q58" s="57">
        <v>1</v>
      </c>
      <c r="R58" s="58"/>
      <c r="S58" s="48"/>
      <c r="T58" s="57">
        <v>1</v>
      </c>
      <c r="U58" s="58"/>
      <c r="V58" s="48"/>
      <c r="W58" s="57">
        <v>0</v>
      </c>
      <c r="X58" s="58"/>
      <c r="Y58" s="48"/>
      <c r="Z58" s="57">
        <v>0</v>
      </c>
      <c r="AA58" s="58"/>
      <c r="AB58" s="48"/>
      <c r="AC58" s="57">
        <v>0</v>
      </c>
      <c r="AD58" s="58"/>
      <c r="AE58" s="48"/>
      <c r="AF58" s="57"/>
      <c r="AG58" s="58"/>
      <c r="AH58" s="48"/>
      <c r="AI58" s="57"/>
      <c r="AJ58" s="58"/>
      <c r="AK58" s="48"/>
      <c r="AL58" s="57"/>
      <c r="AM58" s="58"/>
      <c r="AN58" s="48"/>
      <c r="AO58" s="57"/>
      <c r="AP58" s="58"/>
      <c r="AQ58" s="48"/>
      <c r="AR58" s="57"/>
      <c r="AS58" s="58"/>
      <c r="AT58" s="48"/>
      <c r="AU58" s="57"/>
      <c r="AV58" s="58"/>
      <c r="AW58" s="48"/>
      <c r="AX58" s="57"/>
      <c r="AY58" s="58"/>
      <c r="AZ58" s="48"/>
      <c r="BA58" s="57"/>
      <c r="BB58" s="58"/>
      <c r="BC58" s="48"/>
      <c r="BE58" s="40">
        <f t="shared" si="17"/>
        <v>0.55555555555555558</v>
      </c>
      <c r="BF58" s="41"/>
      <c r="BG58" s="42">
        <f t="shared" si="18"/>
        <v>0.16666666666666669</v>
      </c>
      <c r="BI58" s="26">
        <v>0.92</v>
      </c>
    </row>
    <row r="59" spans="1:61" ht="15" customHeight="1" x14ac:dyDescent="0.25">
      <c r="A59" s="77"/>
      <c r="B59" s="75">
        <v>42</v>
      </c>
      <c r="C59" s="76" t="s">
        <v>72</v>
      </c>
      <c r="D59" s="46"/>
      <c r="E59" s="57">
        <v>1</v>
      </c>
      <c r="F59" s="58"/>
      <c r="G59" s="48"/>
      <c r="H59" s="57">
        <v>1</v>
      </c>
      <c r="I59" s="58"/>
      <c r="J59" s="48"/>
      <c r="K59" s="57">
        <v>1</v>
      </c>
      <c r="L59" s="58"/>
      <c r="M59" s="48"/>
      <c r="N59" s="57">
        <v>1</v>
      </c>
      <c r="O59" s="58"/>
      <c r="P59" s="48"/>
      <c r="Q59" s="57">
        <v>1</v>
      </c>
      <c r="R59" s="58"/>
      <c r="S59" s="48"/>
      <c r="T59" s="57">
        <v>1</v>
      </c>
      <c r="U59" s="58"/>
      <c r="V59" s="48"/>
      <c r="W59" s="57">
        <v>1</v>
      </c>
      <c r="X59" s="58"/>
      <c r="Y59" s="48"/>
      <c r="Z59" s="57">
        <v>0</v>
      </c>
      <c r="AA59" s="58"/>
      <c r="AB59" s="48"/>
      <c r="AC59" s="57">
        <v>1</v>
      </c>
      <c r="AD59" s="58"/>
      <c r="AE59" s="48"/>
      <c r="AF59" s="57"/>
      <c r="AG59" s="58"/>
      <c r="AH59" s="48"/>
      <c r="AI59" s="57"/>
      <c r="AJ59" s="58"/>
      <c r="AK59" s="48"/>
      <c r="AL59" s="57"/>
      <c r="AM59" s="58"/>
      <c r="AN59" s="48"/>
      <c r="AO59" s="57"/>
      <c r="AP59" s="58"/>
      <c r="AQ59" s="48"/>
      <c r="AR59" s="57"/>
      <c r="AS59" s="58"/>
      <c r="AT59" s="48"/>
      <c r="AU59" s="57"/>
      <c r="AV59" s="58"/>
      <c r="AW59" s="48"/>
      <c r="AX59" s="57"/>
      <c r="AY59" s="58"/>
      <c r="AZ59" s="48"/>
      <c r="BA59" s="57"/>
      <c r="BB59" s="58"/>
      <c r="BC59" s="48"/>
      <c r="BE59" s="40">
        <f t="shared" si="17"/>
        <v>0.88888888888888884</v>
      </c>
      <c r="BF59" s="41"/>
      <c r="BG59" s="42">
        <f t="shared" si="18"/>
        <v>0.26666666666666666</v>
      </c>
      <c r="BI59" s="26">
        <v>0.92</v>
      </c>
    </row>
    <row r="60" spans="1:61" x14ac:dyDescent="0.25">
      <c r="A60" s="77"/>
      <c r="B60" s="75">
        <v>43</v>
      </c>
      <c r="C60" s="76" t="s">
        <v>73</v>
      </c>
      <c r="D60" s="46"/>
      <c r="E60" s="57">
        <v>1</v>
      </c>
      <c r="F60" s="58"/>
      <c r="G60" s="48"/>
      <c r="H60" s="57">
        <v>1</v>
      </c>
      <c r="I60" s="58"/>
      <c r="J60" s="48"/>
      <c r="K60" s="57">
        <v>1</v>
      </c>
      <c r="L60" s="58"/>
      <c r="M60" s="48"/>
      <c r="N60" s="57">
        <v>0</v>
      </c>
      <c r="O60" s="58"/>
      <c r="P60" s="48"/>
      <c r="Q60" s="57">
        <v>0</v>
      </c>
      <c r="R60" s="58"/>
      <c r="S60" s="48"/>
      <c r="T60" s="57">
        <v>1</v>
      </c>
      <c r="U60" s="58"/>
      <c r="V60" s="48"/>
      <c r="W60" s="57">
        <v>1</v>
      </c>
      <c r="X60" s="58"/>
      <c r="Y60" s="48"/>
      <c r="Z60" s="57">
        <v>1</v>
      </c>
      <c r="AA60" s="58"/>
      <c r="AB60" s="48"/>
      <c r="AC60" s="57">
        <v>1</v>
      </c>
      <c r="AD60" s="58"/>
      <c r="AE60" s="48"/>
      <c r="AF60" s="57"/>
      <c r="AG60" s="58"/>
      <c r="AH60" s="48"/>
      <c r="AI60" s="57"/>
      <c r="AJ60" s="58"/>
      <c r="AK60" s="48"/>
      <c r="AL60" s="57"/>
      <c r="AM60" s="58"/>
      <c r="AN60" s="48"/>
      <c r="AO60" s="57"/>
      <c r="AP60" s="58"/>
      <c r="AQ60" s="48"/>
      <c r="AR60" s="57"/>
      <c r="AS60" s="58"/>
      <c r="AT60" s="48"/>
      <c r="AU60" s="57"/>
      <c r="AV60" s="58"/>
      <c r="AW60" s="48"/>
      <c r="AX60" s="57"/>
      <c r="AY60" s="58"/>
      <c r="AZ60" s="48"/>
      <c r="BA60" s="57"/>
      <c r="BB60" s="58"/>
      <c r="BC60" s="48"/>
      <c r="BE60" s="40">
        <f t="shared" si="17"/>
        <v>0.77777777777777779</v>
      </c>
      <c r="BF60" s="41"/>
      <c r="BG60" s="42">
        <f t="shared" si="18"/>
        <v>0.23333333333333331</v>
      </c>
      <c r="BI60" s="26">
        <v>0.92</v>
      </c>
    </row>
    <row r="61" spans="1:61" ht="15" customHeight="1" x14ac:dyDescent="0.25">
      <c r="A61" s="77"/>
      <c r="B61" s="75">
        <v>44</v>
      </c>
      <c r="C61" s="76" t="s">
        <v>74</v>
      </c>
      <c r="D61" s="46"/>
      <c r="E61" s="57">
        <v>1</v>
      </c>
      <c r="F61" s="58"/>
      <c r="G61" s="48"/>
      <c r="H61" s="57">
        <v>1</v>
      </c>
      <c r="I61" s="58"/>
      <c r="J61" s="48"/>
      <c r="K61" s="57">
        <v>1</v>
      </c>
      <c r="L61" s="58"/>
      <c r="M61" s="48"/>
      <c r="N61" s="57">
        <v>1</v>
      </c>
      <c r="O61" s="58"/>
      <c r="P61" s="48"/>
      <c r="Q61" s="57">
        <v>1</v>
      </c>
      <c r="R61" s="58"/>
      <c r="S61" s="48"/>
      <c r="T61" s="57">
        <v>1</v>
      </c>
      <c r="U61" s="58"/>
      <c r="V61" s="48"/>
      <c r="W61" s="57">
        <v>1</v>
      </c>
      <c r="X61" s="58"/>
      <c r="Y61" s="48"/>
      <c r="Z61" s="57">
        <v>1</v>
      </c>
      <c r="AA61" s="58"/>
      <c r="AB61" s="48"/>
      <c r="AC61" s="57">
        <v>1</v>
      </c>
      <c r="AD61" s="58"/>
      <c r="AE61" s="48"/>
      <c r="AF61" s="57"/>
      <c r="AG61" s="58"/>
      <c r="AH61" s="48"/>
      <c r="AI61" s="57"/>
      <c r="AJ61" s="58"/>
      <c r="AK61" s="48"/>
      <c r="AL61" s="57"/>
      <c r="AM61" s="58"/>
      <c r="AN61" s="48"/>
      <c r="AO61" s="57"/>
      <c r="AP61" s="58"/>
      <c r="AQ61" s="48"/>
      <c r="AR61" s="57"/>
      <c r="AS61" s="58"/>
      <c r="AT61" s="48"/>
      <c r="AU61" s="57"/>
      <c r="AV61" s="58"/>
      <c r="AW61" s="48"/>
      <c r="AX61" s="57"/>
      <c r="AY61" s="58"/>
      <c r="AZ61" s="48"/>
      <c r="BA61" s="57"/>
      <c r="BB61" s="58"/>
      <c r="BC61" s="48"/>
      <c r="BE61" s="40">
        <f t="shared" si="17"/>
        <v>1</v>
      </c>
      <c r="BF61" s="41"/>
      <c r="BG61" s="42">
        <f t="shared" si="18"/>
        <v>0.3</v>
      </c>
      <c r="BI61" s="26">
        <v>0.92</v>
      </c>
    </row>
    <row r="62" spans="1:61" x14ac:dyDescent="0.25">
      <c r="A62" s="77"/>
      <c r="B62" s="75">
        <v>45</v>
      </c>
      <c r="C62" s="76" t="s">
        <v>75</v>
      </c>
      <c r="D62" s="46"/>
      <c r="E62" s="57">
        <v>1</v>
      </c>
      <c r="F62" s="58"/>
      <c r="G62" s="48"/>
      <c r="H62" s="57">
        <v>1</v>
      </c>
      <c r="I62" s="58"/>
      <c r="J62" s="48"/>
      <c r="K62" s="57">
        <v>1</v>
      </c>
      <c r="L62" s="58"/>
      <c r="M62" s="48"/>
      <c r="N62" s="57">
        <v>1</v>
      </c>
      <c r="O62" s="58"/>
      <c r="P62" s="48"/>
      <c r="Q62" s="57">
        <v>1</v>
      </c>
      <c r="R62" s="58"/>
      <c r="S62" s="48"/>
      <c r="T62" s="57">
        <v>1</v>
      </c>
      <c r="U62" s="58"/>
      <c r="V62" s="48"/>
      <c r="W62" s="57">
        <v>0</v>
      </c>
      <c r="X62" s="58"/>
      <c r="Y62" s="48"/>
      <c r="Z62" s="57">
        <v>1</v>
      </c>
      <c r="AA62" s="58"/>
      <c r="AB62" s="48"/>
      <c r="AC62" s="57">
        <v>1</v>
      </c>
      <c r="AD62" s="58"/>
      <c r="AE62" s="48"/>
      <c r="AF62" s="57"/>
      <c r="AG62" s="58"/>
      <c r="AH62" s="48"/>
      <c r="AI62" s="57"/>
      <c r="AJ62" s="58"/>
      <c r="AK62" s="48"/>
      <c r="AL62" s="57"/>
      <c r="AM62" s="58"/>
      <c r="AN62" s="48"/>
      <c r="AO62" s="57"/>
      <c r="AP62" s="58"/>
      <c r="AQ62" s="48"/>
      <c r="AR62" s="57"/>
      <c r="AS62" s="58"/>
      <c r="AT62" s="48"/>
      <c r="AU62" s="57"/>
      <c r="AV62" s="58"/>
      <c r="AW62" s="48"/>
      <c r="AX62" s="57"/>
      <c r="AY62" s="58"/>
      <c r="AZ62" s="48"/>
      <c r="BA62" s="57"/>
      <c r="BB62" s="58"/>
      <c r="BC62" s="48"/>
      <c r="BE62" s="40">
        <f t="shared" si="17"/>
        <v>0.88888888888888884</v>
      </c>
      <c r="BF62" s="41"/>
      <c r="BG62" s="42">
        <f t="shared" si="18"/>
        <v>0.26666666666666666</v>
      </c>
      <c r="BI62" s="26">
        <v>0.92</v>
      </c>
    </row>
    <row r="63" spans="1:61" x14ac:dyDescent="0.25">
      <c r="A63" s="77"/>
      <c r="B63" s="75">
        <v>46</v>
      </c>
      <c r="C63" s="76" t="s">
        <v>76</v>
      </c>
      <c r="D63" s="46"/>
      <c r="E63" s="57">
        <v>1</v>
      </c>
      <c r="F63" s="58"/>
      <c r="G63" s="48"/>
      <c r="H63" s="57">
        <v>1</v>
      </c>
      <c r="I63" s="58"/>
      <c r="J63" s="48"/>
      <c r="K63" s="57">
        <v>1</v>
      </c>
      <c r="L63" s="58"/>
      <c r="M63" s="48"/>
      <c r="N63" s="57">
        <v>1</v>
      </c>
      <c r="O63" s="58"/>
      <c r="P63" s="48"/>
      <c r="Q63" s="57">
        <v>1</v>
      </c>
      <c r="R63" s="58"/>
      <c r="S63" s="48"/>
      <c r="T63" s="57">
        <v>1</v>
      </c>
      <c r="U63" s="58"/>
      <c r="V63" s="48"/>
      <c r="W63" s="57">
        <v>1</v>
      </c>
      <c r="X63" s="58"/>
      <c r="Y63" s="48"/>
      <c r="Z63" s="57">
        <v>1</v>
      </c>
      <c r="AA63" s="58"/>
      <c r="AB63" s="48"/>
      <c r="AC63" s="57">
        <v>1</v>
      </c>
      <c r="AD63" s="58"/>
      <c r="AE63" s="48"/>
      <c r="AF63" s="57"/>
      <c r="AG63" s="58"/>
      <c r="AH63" s="48"/>
      <c r="AI63" s="57"/>
      <c r="AJ63" s="58"/>
      <c r="AK63" s="48"/>
      <c r="AL63" s="57"/>
      <c r="AM63" s="58"/>
      <c r="AN63" s="48"/>
      <c r="AO63" s="57"/>
      <c r="AP63" s="58"/>
      <c r="AQ63" s="48"/>
      <c r="AR63" s="57"/>
      <c r="AS63" s="58"/>
      <c r="AT63" s="48"/>
      <c r="AU63" s="57"/>
      <c r="AV63" s="58"/>
      <c r="AW63" s="48"/>
      <c r="AX63" s="57"/>
      <c r="AY63" s="58"/>
      <c r="AZ63" s="48"/>
      <c r="BA63" s="57"/>
      <c r="BB63" s="58"/>
      <c r="BC63" s="48"/>
      <c r="BE63" s="40">
        <f t="shared" si="17"/>
        <v>1</v>
      </c>
      <c r="BF63" s="41"/>
      <c r="BG63" s="42">
        <f t="shared" si="18"/>
        <v>0.3</v>
      </c>
      <c r="BI63" s="26">
        <v>0.92</v>
      </c>
    </row>
    <row r="64" spans="1:61" x14ac:dyDescent="0.25">
      <c r="A64" s="77"/>
      <c r="B64" s="75">
        <v>47</v>
      </c>
      <c r="C64" s="76" t="s">
        <v>77</v>
      </c>
      <c r="D64" s="46"/>
      <c r="E64" s="57">
        <v>1</v>
      </c>
      <c r="F64" s="58"/>
      <c r="G64" s="48"/>
      <c r="H64" s="57">
        <v>0</v>
      </c>
      <c r="I64" s="58"/>
      <c r="J64" s="48"/>
      <c r="K64" s="57">
        <v>1</v>
      </c>
      <c r="L64" s="58"/>
      <c r="M64" s="48"/>
      <c r="N64" s="57">
        <v>1</v>
      </c>
      <c r="O64" s="58"/>
      <c r="P64" s="48"/>
      <c r="Q64" s="57">
        <v>1</v>
      </c>
      <c r="R64" s="58"/>
      <c r="S64" s="48"/>
      <c r="T64" s="57">
        <v>1</v>
      </c>
      <c r="U64" s="58"/>
      <c r="V64" s="48"/>
      <c r="W64" s="57">
        <v>1</v>
      </c>
      <c r="X64" s="58"/>
      <c r="Y64" s="48"/>
      <c r="Z64" s="57">
        <v>1</v>
      </c>
      <c r="AA64" s="58"/>
      <c r="AB64" s="48"/>
      <c r="AC64" s="57">
        <v>1</v>
      </c>
      <c r="AD64" s="58"/>
      <c r="AE64" s="48"/>
      <c r="AF64" s="57"/>
      <c r="AG64" s="58"/>
      <c r="AH64" s="48"/>
      <c r="AI64" s="57"/>
      <c r="AJ64" s="58"/>
      <c r="AK64" s="48"/>
      <c r="AL64" s="57"/>
      <c r="AM64" s="58"/>
      <c r="AN64" s="48"/>
      <c r="AO64" s="57"/>
      <c r="AP64" s="58"/>
      <c r="AQ64" s="48"/>
      <c r="AR64" s="57"/>
      <c r="AS64" s="58"/>
      <c r="AT64" s="48"/>
      <c r="AU64" s="57"/>
      <c r="AV64" s="58"/>
      <c r="AW64" s="48"/>
      <c r="AX64" s="57"/>
      <c r="AY64" s="58"/>
      <c r="AZ64" s="48"/>
      <c r="BA64" s="57"/>
      <c r="BB64" s="58"/>
      <c r="BC64" s="48"/>
      <c r="BE64" s="40">
        <f t="shared" si="17"/>
        <v>0.88888888888888884</v>
      </c>
      <c r="BF64" s="41"/>
      <c r="BG64" s="42">
        <f t="shared" si="18"/>
        <v>0.26666666666666666</v>
      </c>
      <c r="BI64" s="26">
        <v>0.92</v>
      </c>
    </row>
    <row r="65" spans="1:61" ht="15.75" customHeight="1" x14ac:dyDescent="0.25">
      <c r="A65" s="78"/>
      <c r="B65" s="75">
        <v>48</v>
      </c>
      <c r="C65" s="76" t="s">
        <v>78</v>
      </c>
      <c r="D65" s="46"/>
      <c r="E65" s="57">
        <v>1</v>
      </c>
      <c r="F65" s="58"/>
      <c r="G65" s="48"/>
      <c r="H65" s="57">
        <v>1</v>
      </c>
      <c r="I65" s="58"/>
      <c r="J65" s="48"/>
      <c r="K65" s="57">
        <v>1</v>
      </c>
      <c r="L65" s="58"/>
      <c r="M65" s="48"/>
      <c r="N65" s="57">
        <v>1</v>
      </c>
      <c r="O65" s="58"/>
      <c r="P65" s="48"/>
      <c r="Q65" s="57">
        <v>1</v>
      </c>
      <c r="R65" s="58"/>
      <c r="S65" s="48"/>
      <c r="T65" s="57">
        <v>1</v>
      </c>
      <c r="U65" s="58"/>
      <c r="V65" s="48"/>
      <c r="W65" s="57">
        <v>1</v>
      </c>
      <c r="X65" s="58"/>
      <c r="Y65" s="48"/>
      <c r="Z65" s="57">
        <v>1</v>
      </c>
      <c r="AA65" s="58"/>
      <c r="AB65" s="48"/>
      <c r="AC65" s="57">
        <v>1</v>
      </c>
      <c r="AD65" s="58"/>
      <c r="AE65" s="48"/>
      <c r="AF65" s="57"/>
      <c r="AG65" s="58"/>
      <c r="AH65" s="48"/>
      <c r="AI65" s="57"/>
      <c r="AJ65" s="58"/>
      <c r="AK65" s="48"/>
      <c r="AL65" s="57"/>
      <c r="AM65" s="58"/>
      <c r="AN65" s="48"/>
      <c r="AO65" s="57"/>
      <c r="AP65" s="58"/>
      <c r="AQ65" s="48"/>
      <c r="AR65" s="57"/>
      <c r="AS65" s="58"/>
      <c r="AT65" s="48"/>
      <c r="AU65" s="57"/>
      <c r="AV65" s="58"/>
      <c r="AW65" s="48"/>
      <c r="AX65" s="57"/>
      <c r="AY65" s="58"/>
      <c r="AZ65" s="48"/>
      <c r="BA65" s="57"/>
      <c r="BB65" s="58"/>
      <c r="BC65" s="48"/>
      <c r="BE65" s="40">
        <f t="shared" si="17"/>
        <v>1</v>
      </c>
      <c r="BF65" s="41"/>
      <c r="BG65" s="42">
        <f t="shared" si="18"/>
        <v>0.3</v>
      </c>
      <c r="BI65" s="26">
        <v>0.92</v>
      </c>
    </row>
    <row r="66" spans="1:61" ht="15.75" customHeight="1" x14ac:dyDescent="0.25">
      <c r="A66" s="79" t="s">
        <v>79</v>
      </c>
      <c r="B66" s="80">
        <v>49</v>
      </c>
      <c r="C66" s="81" t="s">
        <v>80</v>
      </c>
      <c r="D66" s="46"/>
      <c r="E66" s="47"/>
      <c r="F66" s="57">
        <v>1</v>
      </c>
      <c r="G66" s="48"/>
      <c r="H66" s="48"/>
      <c r="I66" s="57">
        <v>1</v>
      </c>
      <c r="J66" s="48"/>
      <c r="K66" s="47"/>
      <c r="L66" s="57">
        <v>1</v>
      </c>
      <c r="M66" s="48"/>
      <c r="N66" s="48"/>
      <c r="O66" s="57">
        <v>1</v>
      </c>
      <c r="P66" s="48"/>
      <c r="Q66" s="48"/>
      <c r="R66" s="57">
        <v>1</v>
      </c>
      <c r="S66" s="48"/>
      <c r="T66" s="48"/>
      <c r="U66" s="57">
        <v>1</v>
      </c>
      <c r="V66" s="48"/>
      <c r="W66" s="48"/>
      <c r="X66" s="57">
        <v>1</v>
      </c>
      <c r="Y66" s="48"/>
      <c r="Z66" s="48"/>
      <c r="AA66" s="57">
        <v>1</v>
      </c>
      <c r="AB66" s="48"/>
      <c r="AC66" s="48"/>
      <c r="AD66" s="57">
        <v>1</v>
      </c>
      <c r="AE66" s="48"/>
      <c r="AF66" s="48"/>
      <c r="AG66" s="57"/>
      <c r="AH66" s="48"/>
      <c r="AI66" s="48"/>
      <c r="AJ66" s="57"/>
      <c r="AK66" s="48"/>
      <c r="AL66" s="48"/>
      <c r="AM66" s="57"/>
      <c r="AN66" s="48"/>
      <c r="AO66" s="48"/>
      <c r="AP66" s="57"/>
      <c r="AQ66" s="48"/>
      <c r="AR66" s="48"/>
      <c r="AS66" s="57"/>
      <c r="AT66" s="48"/>
      <c r="AU66" s="48"/>
      <c r="AV66" s="57"/>
      <c r="AW66" s="48"/>
      <c r="AX66" s="48"/>
      <c r="AY66" s="57"/>
      <c r="AZ66" s="48"/>
      <c r="BA66" s="48"/>
      <c r="BB66" s="57"/>
      <c r="BC66" s="48"/>
      <c r="BE66" s="40">
        <f t="shared" si="17"/>
        <v>1</v>
      </c>
      <c r="BF66" s="41"/>
      <c r="BG66" s="42">
        <f t="shared" si="18"/>
        <v>0.3</v>
      </c>
      <c r="BI66" s="26">
        <v>0.92</v>
      </c>
    </row>
    <row r="67" spans="1:61" x14ac:dyDescent="0.25">
      <c r="A67" s="82"/>
      <c r="B67" s="80">
        <v>50</v>
      </c>
      <c r="C67" s="83" t="s">
        <v>81</v>
      </c>
      <c r="D67" s="46"/>
      <c r="E67" s="47"/>
      <c r="F67" s="38">
        <v>1</v>
      </c>
      <c r="G67" s="48"/>
      <c r="H67" s="48"/>
      <c r="I67" s="38">
        <v>0</v>
      </c>
      <c r="J67" s="48"/>
      <c r="K67" s="47"/>
      <c r="L67" s="38">
        <v>1</v>
      </c>
      <c r="M67" s="48"/>
      <c r="N67" s="48"/>
      <c r="O67" s="38">
        <v>1</v>
      </c>
      <c r="P67" s="48"/>
      <c r="Q67" s="48"/>
      <c r="R67" s="38">
        <v>1</v>
      </c>
      <c r="S67" s="48"/>
      <c r="T67" s="48"/>
      <c r="U67" s="38">
        <v>1</v>
      </c>
      <c r="V67" s="48"/>
      <c r="W67" s="48"/>
      <c r="X67" s="38">
        <v>1</v>
      </c>
      <c r="Y67" s="48"/>
      <c r="Z67" s="48"/>
      <c r="AA67" s="38">
        <v>1</v>
      </c>
      <c r="AB67" s="48"/>
      <c r="AC67" s="48"/>
      <c r="AD67" s="38">
        <v>1</v>
      </c>
      <c r="AE67" s="48"/>
      <c r="AF67" s="48"/>
      <c r="AG67" s="38"/>
      <c r="AH67" s="48"/>
      <c r="AI67" s="48"/>
      <c r="AJ67" s="38"/>
      <c r="AK67" s="48"/>
      <c r="AL67" s="48"/>
      <c r="AM67" s="38"/>
      <c r="AN67" s="48"/>
      <c r="AO67" s="48"/>
      <c r="AP67" s="38"/>
      <c r="AQ67" s="48"/>
      <c r="AR67" s="48"/>
      <c r="AS67" s="38"/>
      <c r="AT67" s="48"/>
      <c r="AU67" s="48"/>
      <c r="AV67" s="38"/>
      <c r="AW67" s="48"/>
      <c r="AX67" s="48"/>
      <c r="AY67" s="38"/>
      <c r="AZ67" s="48"/>
      <c r="BA67" s="48"/>
      <c r="BB67" s="38"/>
      <c r="BC67" s="48"/>
      <c r="BE67" s="40">
        <f t="shared" si="17"/>
        <v>0.88888888888888884</v>
      </c>
      <c r="BF67" s="41"/>
      <c r="BG67" s="42">
        <f t="shared" si="18"/>
        <v>0.26666666666666666</v>
      </c>
      <c r="BI67" s="26">
        <v>0.92</v>
      </c>
    </row>
    <row r="68" spans="1:61" x14ac:dyDescent="0.25">
      <c r="A68" s="82"/>
      <c r="B68" s="80">
        <v>51</v>
      </c>
      <c r="C68" s="83" t="s">
        <v>82</v>
      </c>
      <c r="D68" s="46"/>
      <c r="E68" s="47"/>
      <c r="F68" s="38">
        <v>0</v>
      </c>
      <c r="G68" s="48"/>
      <c r="H68" s="48"/>
      <c r="I68" s="38">
        <v>1</v>
      </c>
      <c r="J68" s="48"/>
      <c r="K68" s="47"/>
      <c r="L68" s="38">
        <v>1</v>
      </c>
      <c r="M68" s="48"/>
      <c r="N68" s="48"/>
      <c r="O68" s="38">
        <v>1</v>
      </c>
      <c r="P68" s="48"/>
      <c r="Q68" s="48"/>
      <c r="R68" s="38">
        <v>1</v>
      </c>
      <c r="S68" s="48"/>
      <c r="T68" s="48"/>
      <c r="U68" s="38">
        <v>0</v>
      </c>
      <c r="V68" s="48"/>
      <c r="W68" s="48"/>
      <c r="X68" s="38">
        <v>1</v>
      </c>
      <c r="Y68" s="48"/>
      <c r="Z68" s="48"/>
      <c r="AA68" s="38">
        <v>1</v>
      </c>
      <c r="AB68" s="48"/>
      <c r="AC68" s="48"/>
      <c r="AD68" s="38">
        <v>1</v>
      </c>
      <c r="AE68" s="48"/>
      <c r="AF68" s="48"/>
      <c r="AG68" s="38"/>
      <c r="AH68" s="48"/>
      <c r="AI68" s="48"/>
      <c r="AJ68" s="38"/>
      <c r="AK68" s="48"/>
      <c r="AL68" s="48"/>
      <c r="AM68" s="38"/>
      <c r="AN68" s="48"/>
      <c r="AO68" s="48"/>
      <c r="AP68" s="38"/>
      <c r="AQ68" s="48"/>
      <c r="AR68" s="48"/>
      <c r="AS68" s="38"/>
      <c r="AT68" s="48"/>
      <c r="AU68" s="48"/>
      <c r="AV68" s="38"/>
      <c r="AW68" s="48"/>
      <c r="AX68" s="48"/>
      <c r="AY68" s="38"/>
      <c r="AZ68" s="48"/>
      <c r="BA68" s="48"/>
      <c r="BB68" s="38"/>
      <c r="BC68" s="48"/>
      <c r="BE68" s="40">
        <f t="shared" si="17"/>
        <v>0.77777777777777779</v>
      </c>
      <c r="BF68" s="41"/>
      <c r="BG68" s="42">
        <f t="shared" si="18"/>
        <v>0.23333333333333331</v>
      </c>
      <c r="BI68" s="26">
        <v>0.92</v>
      </c>
    </row>
    <row r="69" spans="1:61" ht="15.75" customHeight="1" x14ac:dyDescent="0.25">
      <c r="A69" s="82"/>
      <c r="B69" s="80">
        <v>52</v>
      </c>
      <c r="C69" s="81" t="s">
        <v>83</v>
      </c>
      <c r="D69" s="46"/>
      <c r="E69" s="47"/>
      <c r="F69" s="38">
        <v>1</v>
      </c>
      <c r="G69" s="48"/>
      <c r="H69" s="48"/>
      <c r="I69" s="38">
        <v>1</v>
      </c>
      <c r="J69" s="48"/>
      <c r="K69" s="47"/>
      <c r="L69" s="38">
        <v>1</v>
      </c>
      <c r="M69" s="48"/>
      <c r="N69" s="48"/>
      <c r="O69" s="38">
        <v>1</v>
      </c>
      <c r="P69" s="48"/>
      <c r="Q69" s="48"/>
      <c r="R69" s="38">
        <v>1</v>
      </c>
      <c r="S69" s="48"/>
      <c r="T69" s="48"/>
      <c r="U69" s="38">
        <v>1</v>
      </c>
      <c r="V69" s="48"/>
      <c r="W69" s="48"/>
      <c r="X69" s="38">
        <v>1</v>
      </c>
      <c r="Y69" s="48"/>
      <c r="Z69" s="48"/>
      <c r="AA69" s="38">
        <v>1</v>
      </c>
      <c r="AB69" s="48"/>
      <c r="AC69" s="48"/>
      <c r="AD69" s="38">
        <v>1</v>
      </c>
      <c r="AE69" s="48"/>
      <c r="AF69" s="48"/>
      <c r="AG69" s="38"/>
      <c r="AH69" s="48"/>
      <c r="AI69" s="48"/>
      <c r="AJ69" s="38"/>
      <c r="AK69" s="48"/>
      <c r="AL69" s="48"/>
      <c r="AM69" s="38"/>
      <c r="AN69" s="48"/>
      <c r="AO69" s="48"/>
      <c r="AP69" s="38"/>
      <c r="AQ69" s="48"/>
      <c r="AR69" s="48"/>
      <c r="AS69" s="38"/>
      <c r="AT69" s="48"/>
      <c r="AU69" s="48"/>
      <c r="AV69" s="38"/>
      <c r="AW69" s="48"/>
      <c r="AX69" s="48"/>
      <c r="AY69" s="38"/>
      <c r="AZ69" s="48"/>
      <c r="BA69" s="48"/>
      <c r="BB69" s="38"/>
      <c r="BC69" s="48"/>
      <c r="BE69" s="40">
        <f t="shared" si="17"/>
        <v>1</v>
      </c>
      <c r="BF69" s="41"/>
      <c r="BG69" s="42">
        <f t="shared" si="18"/>
        <v>0.3</v>
      </c>
      <c r="BI69" s="26">
        <v>0.92</v>
      </c>
    </row>
    <row r="70" spans="1:61" ht="15.75" customHeight="1" x14ac:dyDescent="0.25">
      <c r="A70" s="82"/>
      <c r="B70" s="80">
        <v>53</v>
      </c>
      <c r="C70" s="81" t="s">
        <v>84</v>
      </c>
      <c r="D70" s="46"/>
      <c r="E70" s="47"/>
      <c r="F70" s="38">
        <v>1</v>
      </c>
      <c r="G70" s="48"/>
      <c r="H70" s="48"/>
      <c r="I70" s="38">
        <v>1</v>
      </c>
      <c r="J70" s="48"/>
      <c r="K70" s="47"/>
      <c r="L70" s="38">
        <v>1</v>
      </c>
      <c r="M70" s="48"/>
      <c r="N70" s="48"/>
      <c r="O70" s="38">
        <v>1</v>
      </c>
      <c r="P70" s="48"/>
      <c r="Q70" s="48"/>
      <c r="R70" s="38">
        <v>1</v>
      </c>
      <c r="S70" s="48"/>
      <c r="T70" s="48"/>
      <c r="U70" s="38">
        <v>1</v>
      </c>
      <c r="V70" s="48"/>
      <c r="W70" s="48"/>
      <c r="X70" s="38">
        <v>1</v>
      </c>
      <c r="Y70" s="48"/>
      <c r="Z70" s="48"/>
      <c r="AA70" s="38">
        <v>1</v>
      </c>
      <c r="AB70" s="48"/>
      <c r="AC70" s="48"/>
      <c r="AD70" s="38">
        <v>1</v>
      </c>
      <c r="AE70" s="48"/>
      <c r="AF70" s="48"/>
      <c r="AG70" s="38"/>
      <c r="AH70" s="48"/>
      <c r="AI70" s="48"/>
      <c r="AJ70" s="38"/>
      <c r="AK70" s="48"/>
      <c r="AL70" s="48"/>
      <c r="AM70" s="38"/>
      <c r="AN70" s="48"/>
      <c r="AO70" s="48"/>
      <c r="AP70" s="38"/>
      <c r="AQ70" s="48"/>
      <c r="AR70" s="48"/>
      <c r="AS70" s="38"/>
      <c r="AT70" s="48"/>
      <c r="AU70" s="48"/>
      <c r="AV70" s="38"/>
      <c r="AW70" s="48"/>
      <c r="AX70" s="48"/>
      <c r="AY70" s="38"/>
      <c r="AZ70" s="48"/>
      <c r="BA70" s="48"/>
      <c r="BB70" s="38"/>
      <c r="BC70" s="48"/>
      <c r="BE70" s="40">
        <f t="shared" si="17"/>
        <v>1</v>
      </c>
      <c r="BF70" s="41"/>
      <c r="BG70" s="42">
        <f t="shared" si="18"/>
        <v>0.3</v>
      </c>
      <c r="BI70" s="26">
        <v>0.92</v>
      </c>
    </row>
    <row r="71" spans="1:61" ht="15.75" customHeight="1" x14ac:dyDescent="0.25">
      <c r="A71" s="82"/>
      <c r="B71" s="80">
        <v>54</v>
      </c>
      <c r="C71" s="83" t="s">
        <v>85</v>
      </c>
      <c r="D71" s="46"/>
      <c r="E71" s="47"/>
      <c r="F71" s="38">
        <v>1</v>
      </c>
      <c r="G71" s="48"/>
      <c r="H71" s="48"/>
      <c r="I71" s="38">
        <v>1</v>
      </c>
      <c r="J71" s="48"/>
      <c r="K71" s="47"/>
      <c r="L71" s="38">
        <v>1</v>
      </c>
      <c r="M71" s="48"/>
      <c r="N71" s="48"/>
      <c r="O71" s="38">
        <v>1</v>
      </c>
      <c r="P71" s="48"/>
      <c r="Q71" s="48"/>
      <c r="R71" s="38">
        <v>1</v>
      </c>
      <c r="S71" s="48"/>
      <c r="T71" s="48"/>
      <c r="U71" s="38">
        <v>1</v>
      </c>
      <c r="V71" s="48"/>
      <c r="W71" s="48"/>
      <c r="X71" s="38">
        <v>1</v>
      </c>
      <c r="Y71" s="48"/>
      <c r="Z71" s="48"/>
      <c r="AA71" s="38">
        <v>1</v>
      </c>
      <c r="AB71" s="48"/>
      <c r="AC71" s="48"/>
      <c r="AD71" s="38">
        <v>0</v>
      </c>
      <c r="AE71" s="48"/>
      <c r="AF71" s="48"/>
      <c r="AG71" s="38"/>
      <c r="AH71" s="48"/>
      <c r="AI71" s="48"/>
      <c r="AJ71" s="38"/>
      <c r="AK71" s="48"/>
      <c r="AL71" s="48"/>
      <c r="AM71" s="38"/>
      <c r="AN71" s="48"/>
      <c r="AO71" s="48"/>
      <c r="AP71" s="38"/>
      <c r="AQ71" s="48"/>
      <c r="AR71" s="48"/>
      <c r="AS71" s="38"/>
      <c r="AT71" s="48"/>
      <c r="AU71" s="48"/>
      <c r="AV71" s="38"/>
      <c r="AW71" s="48"/>
      <c r="AX71" s="48"/>
      <c r="AY71" s="38"/>
      <c r="AZ71" s="48"/>
      <c r="BA71" s="48"/>
      <c r="BB71" s="38"/>
      <c r="BC71" s="48"/>
      <c r="BE71" s="40">
        <f t="shared" si="17"/>
        <v>0.88888888888888884</v>
      </c>
      <c r="BF71" s="41"/>
      <c r="BG71" s="42">
        <f t="shared" si="18"/>
        <v>0.26666666666666666</v>
      </c>
      <c r="BI71" s="26">
        <v>0.92</v>
      </c>
    </row>
    <row r="72" spans="1:61" x14ac:dyDescent="0.25">
      <c r="A72" s="82"/>
      <c r="B72" s="80">
        <v>55</v>
      </c>
      <c r="C72" s="81" t="s">
        <v>86</v>
      </c>
      <c r="D72" s="46"/>
      <c r="E72" s="47"/>
      <c r="F72" s="38">
        <v>1</v>
      </c>
      <c r="G72" s="48"/>
      <c r="H72" s="48"/>
      <c r="I72" s="38">
        <v>1</v>
      </c>
      <c r="J72" s="48"/>
      <c r="K72" s="47"/>
      <c r="L72" s="38">
        <v>1</v>
      </c>
      <c r="M72" s="48"/>
      <c r="N72" s="48"/>
      <c r="O72" s="38">
        <v>1</v>
      </c>
      <c r="P72" s="48"/>
      <c r="Q72" s="48"/>
      <c r="R72" s="38">
        <v>1</v>
      </c>
      <c r="S72" s="48"/>
      <c r="T72" s="48"/>
      <c r="U72" s="38">
        <v>1</v>
      </c>
      <c r="V72" s="48"/>
      <c r="W72" s="48"/>
      <c r="X72" s="38">
        <v>1</v>
      </c>
      <c r="Y72" s="48"/>
      <c r="Z72" s="48"/>
      <c r="AA72" s="38">
        <v>1</v>
      </c>
      <c r="AB72" s="48"/>
      <c r="AC72" s="48"/>
      <c r="AD72" s="38">
        <v>1</v>
      </c>
      <c r="AE72" s="48"/>
      <c r="AF72" s="48"/>
      <c r="AG72" s="38"/>
      <c r="AH72" s="48"/>
      <c r="AI72" s="48"/>
      <c r="AJ72" s="38"/>
      <c r="AK72" s="48"/>
      <c r="AL72" s="48"/>
      <c r="AM72" s="38"/>
      <c r="AN72" s="48"/>
      <c r="AO72" s="48"/>
      <c r="AP72" s="38"/>
      <c r="AQ72" s="48"/>
      <c r="AR72" s="48"/>
      <c r="AS72" s="38"/>
      <c r="AT72" s="48"/>
      <c r="AU72" s="48"/>
      <c r="AV72" s="38"/>
      <c r="AW72" s="48"/>
      <c r="AX72" s="48"/>
      <c r="AY72" s="38"/>
      <c r="AZ72" s="48"/>
      <c r="BA72" s="48"/>
      <c r="BB72" s="38"/>
      <c r="BC72" s="48"/>
      <c r="BE72" s="40">
        <f t="shared" si="17"/>
        <v>1</v>
      </c>
      <c r="BF72" s="41"/>
      <c r="BG72" s="42">
        <f t="shared" si="18"/>
        <v>0.3</v>
      </c>
      <c r="BI72" s="26">
        <v>0.92</v>
      </c>
    </row>
    <row r="73" spans="1:61" x14ac:dyDescent="0.25">
      <c r="A73" s="82"/>
      <c r="B73" s="80">
        <v>56</v>
      </c>
      <c r="C73" s="81" t="s">
        <v>87</v>
      </c>
      <c r="D73" s="46"/>
      <c r="E73" s="47"/>
      <c r="F73" s="38">
        <v>1</v>
      </c>
      <c r="G73" s="48"/>
      <c r="H73" s="48"/>
      <c r="I73" s="38">
        <v>1</v>
      </c>
      <c r="J73" s="48"/>
      <c r="K73" s="47"/>
      <c r="L73" s="38">
        <v>1</v>
      </c>
      <c r="M73" s="48"/>
      <c r="N73" s="48"/>
      <c r="O73" s="38">
        <v>1</v>
      </c>
      <c r="P73" s="48"/>
      <c r="Q73" s="48"/>
      <c r="R73" s="38">
        <v>1</v>
      </c>
      <c r="S73" s="48"/>
      <c r="T73" s="48"/>
      <c r="U73" s="38">
        <v>1</v>
      </c>
      <c r="V73" s="48"/>
      <c r="W73" s="48"/>
      <c r="X73" s="38">
        <v>1</v>
      </c>
      <c r="Y73" s="48"/>
      <c r="Z73" s="48"/>
      <c r="AA73" s="38">
        <v>1</v>
      </c>
      <c r="AB73" s="48"/>
      <c r="AC73" s="48"/>
      <c r="AD73" s="38">
        <v>1</v>
      </c>
      <c r="AE73" s="48"/>
      <c r="AF73" s="48"/>
      <c r="AG73" s="38"/>
      <c r="AH73" s="48"/>
      <c r="AI73" s="48"/>
      <c r="AJ73" s="38"/>
      <c r="AK73" s="48"/>
      <c r="AL73" s="48"/>
      <c r="AM73" s="38"/>
      <c r="AN73" s="48"/>
      <c r="AO73" s="48"/>
      <c r="AP73" s="38"/>
      <c r="AQ73" s="48"/>
      <c r="AR73" s="48"/>
      <c r="AS73" s="38"/>
      <c r="AT73" s="48"/>
      <c r="AU73" s="48"/>
      <c r="AV73" s="38"/>
      <c r="AW73" s="48"/>
      <c r="AX73" s="48"/>
      <c r="AY73" s="38"/>
      <c r="AZ73" s="48"/>
      <c r="BA73" s="48"/>
      <c r="BB73" s="38"/>
      <c r="BC73" s="48"/>
      <c r="BE73" s="40">
        <f t="shared" si="17"/>
        <v>1</v>
      </c>
      <c r="BF73" s="41"/>
      <c r="BG73" s="42">
        <f t="shared" si="18"/>
        <v>0.3</v>
      </c>
      <c r="BI73" s="26">
        <v>0.92</v>
      </c>
    </row>
    <row r="74" spans="1:61" x14ac:dyDescent="0.25">
      <c r="A74" s="82"/>
      <c r="B74" s="80">
        <v>57</v>
      </c>
      <c r="C74" s="81" t="s">
        <v>88</v>
      </c>
      <c r="D74" s="46"/>
      <c r="E74" s="47"/>
      <c r="F74" s="38">
        <v>1</v>
      </c>
      <c r="G74" s="48"/>
      <c r="H74" s="48"/>
      <c r="I74" s="38">
        <v>1</v>
      </c>
      <c r="J74" s="48"/>
      <c r="K74" s="47"/>
      <c r="L74" s="38">
        <v>0</v>
      </c>
      <c r="M74" s="48"/>
      <c r="N74" s="48"/>
      <c r="O74" s="38">
        <v>1</v>
      </c>
      <c r="P74" s="48"/>
      <c r="Q74" s="48"/>
      <c r="R74" s="38">
        <v>1</v>
      </c>
      <c r="S74" s="48"/>
      <c r="T74" s="48"/>
      <c r="U74" s="38">
        <v>0</v>
      </c>
      <c r="V74" s="48"/>
      <c r="W74" s="48"/>
      <c r="X74" s="38">
        <v>1</v>
      </c>
      <c r="Y74" s="48"/>
      <c r="Z74" s="48"/>
      <c r="AA74" s="38">
        <v>0</v>
      </c>
      <c r="AB74" s="48"/>
      <c r="AC74" s="48"/>
      <c r="AD74" s="38">
        <v>1</v>
      </c>
      <c r="AE74" s="48"/>
      <c r="AF74" s="48"/>
      <c r="AG74" s="38"/>
      <c r="AH74" s="48"/>
      <c r="AI74" s="48"/>
      <c r="AJ74" s="38"/>
      <c r="AK74" s="48"/>
      <c r="AL74" s="48"/>
      <c r="AM74" s="38"/>
      <c r="AN74" s="48"/>
      <c r="AO74" s="48"/>
      <c r="AP74" s="38"/>
      <c r="AQ74" s="48"/>
      <c r="AR74" s="48"/>
      <c r="AS74" s="38"/>
      <c r="AT74" s="48"/>
      <c r="AU74" s="48"/>
      <c r="AV74" s="38"/>
      <c r="AW74" s="48"/>
      <c r="AX74" s="48"/>
      <c r="AY74" s="38"/>
      <c r="AZ74" s="48"/>
      <c r="BA74" s="48"/>
      <c r="BB74" s="38"/>
      <c r="BC74" s="48"/>
      <c r="BE74" s="40">
        <f t="shared" si="17"/>
        <v>0.66666666666666663</v>
      </c>
      <c r="BF74" s="41"/>
      <c r="BG74" s="42">
        <f t="shared" si="18"/>
        <v>0.2</v>
      </c>
      <c r="BI74" s="26">
        <v>0.92</v>
      </c>
    </row>
    <row r="75" spans="1:61" x14ac:dyDescent="0.25">
      <c r="A75" s="82"/>
      <c r="B75" s="80">
        <v>58</v>
      </c>
      <c r="C75" s="81" t="s">
        <v>89</v>
      </c>
      <c r="D75" s="46"/>
      <c r="E75" s="47"/>
      <c r="F75" s="38">
        <v>1</v>
      </c>
      <c r="G75" s="48"/>
      <c r="H75" s="48"/>
      <c r="I75" s="38">
        <v>1</v>
      </c>
      <c r="J75" s="48"/>
      <c r="K75" s="47"/>
      <c r="L75" s="38">
        <v>1</v>
      </c>
      <c r="M75" s="48"/>
      <c r="N75" s="48"/>
      <c r="O75" s="38">
        <v>1</v>
      </c>
      <c r="P75" s="48"/>
      <c r="Q75" s="48"/>
      <c r="R75" s="38">
        <v>1</v>
      </c>
      <c r="S75" s="48"/>
      <c r="T75" s="48"/>
      <c r="U75" s="38">
        <v>1</v>
      </c>
      <c r="V75" s="48"/>
      <c r="W75" s="48"/>
      <c r="X75" s="38">
        <v>1</v>
      </c>
      <c r="Y75" s="48"/>
      <c r="Z75" s="48"/>
      <c r="AA75" s="38">
        <v>1</v>
      </c>
      <c r="AB75" s="48"/>
      <c r="AC75" s="48"/>
      <c r="AD75" s="38">
        <v>1</v>
      </c>
      <c r="AE75" s="48"/>
      <c r="AF75" s="48"/>
      <c r="AG75" s="38"/>
      <c r="AH75" s="48"/>
      <c r="AI75" s="48"/>
      <c r="AJ75" s="38"/>
      <c r="AK75" s="48"/>
      <c r="AL75" s="48"/>
      <c r="AM75" s="38"/>
      <c r="AN75" s="48"/>
      <c r="AO75" s="48"/>
      <c r="AP75" s="38"/>
      <c r="AQ75" s="46"/>
      <c r="AR75" s="47"/>
      <c r="AS75" s="84"/>
      <c r="AT75" s="48"/>
      <c r="AU75" s="48"/>
      <c r="AV75" s="38"/>
      <c r="AW75" s="48"/>
      <c r="AX75" s="48"/>
      <c r="AY75" s="38"/>
      <c r="AZ75" s="48"/>
      <c r="BA75" s="48"/>
      <c r="BB75" s="38"/>
      <c r="BC75" s="48"/>
      <c r="BE75" s="40">
        <f t="shared" si="17"/>
        <v>1</v>
      </c>
      <c r="BF75" s="41"/>
      <c r="BG75" s="42">
        <f t="shared" si="18"/>
        <v>0.3</v>
      </c>
      <c r="BI75" s="26">
        <v>0.92</v>
      </c>
    </row>
    <row r="76" spans="1:61" x14ac:dyDescent="0.25">
      <c r="A76" s="82"/>
      <c r="B76" s="80">
        <v>59</v>
      </c>
      <c r="C76" s="81" t="s">
        <v>90</v>
      </c>
      <c r="D76" s="46"/>
      <c r="E76" s="47"/>
      <c r="F76" s="38">
        <v>0</v>
      </c>
      <c r="G76" s="48"/>
      <c r="H76" s="48"/>
      <c r="I76" s="38">
        <v>1</v>
      </c>
      <c r="J76" s="48"/>
      <c r="K76" s="47"/>
      <c r="L76" s="38">
        <v>1</v>
      </c>
      <c r="M76" s="48"/>
      <c r="N76" s="48"/>
      <c r="O76" s="38">
        <v>1</v>
      </c>
      <c r="P76" s="48"/>
      <c r="Q76" s="48"/>
      <c r="R76" s="38">
        <v>1</v>
      </c>
      <c r="S76" s="48"/>
      <c r="T76" s="48"/>
      <c r="U76" s="38">
        <v>1</v>
      </c>
      <c r="V76" s="48"/>
      <c r="W76" s="48"/>
      <c r="X76" s="38">
        <v>1</v>
      </c>
      <c r="Y76" s="48"/>
      <c r="Z76" s="48"/>
      <c r="AA76" s="38">
        <v>1</v>
      </c>
      <c r="AB76" s="48"/>
      <c r="AC76" s="48"/>
      <c r="AD76" s="38">
        <v>1</v>
      </c>
      <c r="AE76" s="48"/>
      <c r="AF76" s="48"/>
      <c r="AG76" s="38"/>
      <c r="AH76" s="48"/>
      <c r="AI76" s="48"/>
      <c r="AJ76" s="38"/>
      <c r="AK76" s="48"/>
      <c r="AL76" s="48"/>
      <c r="AM76" s="38"/>
      <c r="AN76" s="48"/>
      <c r="AO76" s="48"/>
      <c r="AP76" s="38"/>
      <c r="AQ76" s="46"/>
      <c r="AR76" s="47"/>
      <c r="AS76" s="84"/>
      <c r="AT76" s="48"/>
      <c r="AU76" s="48"/>
      <c r="AV76" s="38"/>
      <c r="AW76" s="48"/>
      <c r="AX76" s="48"/>
      <c r="AY76" s="38"/>
      <c r="AZ76" s="48"/>
      <c r="BA76" s="48"/>
      <c r="BB76" s="85"/>
      <c r="BC76" s="46"/>
      <c r="BE76" s="40">
        <f t="shared" si="17"/>
        <v>0.88888888888888884</v>
      </c>
      <c r="BF76" s="41"/>
      <c r="BG76" s="42">
        <f t="shared" si="18"/>
        <v>0.26666666666666666</v>
      </c>
      <c r="BI76" s="26">
        <v>0.92</v>
      </c>
    </row>
    <row r="77" spans="1:61" x14ac:dyDescent="0.25">
      <c r="A77" s="82"/>
      <c r="B77" s="80">
        <v>60</v>
      </c>
      <c r="C77" s="81" t="s">
        <v>91</v>
      </c>
      <c r="D77" s="46"/>
      <c r="E77" s="47"/>
      <c r="F77" s="38">
        <v>1</v>
      </c>
      <c r="G77" s="48"/>
      <c r="H77" s="48"/>
      <c r="I77" s="38">
        <v>1</v>
      </c>
      <c r="J77" s="48"/>
      <c r="K77" s="47"/>
      <c r="L77" s="38">
        <v>0</v>
      </c>
      <c r="M77" s="48"/>
      <c r="N77" s="48"/>
      <c r="O77" s="38">
        <v>1</v>
      </c>
      <c r="P77" s="48"/>
      <c r="Q77" s="48"/>
      <c r="R77" s="38">
        <v>1</v>
      </c>
      <c r="S77" s="48"/>
      <c r="T77" s="48"/>
      <c r="U77" s="38">
        <v>0</v>
      </c>
      <c r="V77" s="48"/>
      <c r="W77" s="48"/>
      <c r="X77" s="38">
        <v>1</v>
      </c>
      <c r="Y77" s="48"/>
      <c r="Z77" s="48"/>
      <c r="AA77" s="38">
        <v>1</v>
      </c>
      <c r="AB77" s="48"/>
      <c r="AC77" s="48"/>
      <c r="AD77" s="38">
        <v>1</v>
      </c>
      <c r="AE77" s="48"/>
      <c r="AF77" s="48"/>
      <c r="AG77" s="38"/>
      <c r="AH77" s="48"/>
      <c r="AI77" s="48"/>
      <c r="AJ77" s="38"/>
      <c r="AK77" s="48"/>
      <c r="AL77" s="48"/>
      <c r="AM77" s="38"/>
      <c r="AN77" s="48"/>
      <c r="AO77" s="48"/>
      <c r="AP77" s="38"/>
      <c r="AQ77" s="46"/>
      <c r="AR77" s="47"/>
      <c r="AS77" s="84"/>
      <c r="AT77" s="48"/>
      <c r="AU77" s="48"/>
      <c r="AV77" s="38"/>
      <c r="AW77" s="48"/>
      <c r="AX77" s="48"/>
      <c r="AY77" s="38"/>
      <c r="AZ77" s="48"/>
      <c r="BA77" s="48"/>
      <c r="BB77" s="85"/>
      <c r="BC77" s="46"/>
      <c r="BE77" s="40">
        <f t="shared" si="17"/>
        <v>0.77777777777777779</v>
      </c>
      <c r="BF77" s="41"/>
      <c r="BG77" s="42">
        <f t="shared" si="18"/>
        <v>0.23333333333333331</v>
      </c>
      <c r="BI77" s="26">
        <v>0.92</v>
      </c>
    </row>
    <row r="78" spans="1:61" x14ac:dyDescent="0.25">
      <c r="A78" s="82"/>
      <c r="B78" s="80">
        <v>61</v>
      </c>
      <c r="C78" s="81" t="s">
        <v>92</v>
      </c>
      <c r="D78" s="46"/>
      <c r="E78" s="47"/>
      <c r="F78" s="38">
        <v>1</v>
      </c>
      <c r="G78" s="48"/>
      <c r="H78" s="48"/>
      <c r="I78" s="38">
        <v>1</v>
      </c>
      <c r="J78" s="48"/>
      <c r="K78" s="47"/>
      <c r="L78" s="38">
        <v>1</v>
      </c>
      <c r="M78" s="48"/>
      <c r="N78" s="48"/>
      <c r="O78" s="38">
        <v>1</v>
      </c>
      <c r="P78" s="48"/>
      <c r="Q78" s="48"/>
      <c r="R78" s="38">
        <v>1</v>
      </c>
      <c r="S78" s="48"/>
      <c r="T78" s="48"/>
      <c r="U78" s="38">
        <v>0</v>
      </c>
      <c r="V78" s="48"/>
      <c r="W78" s="48"/>
      <c r="X78" s="38">
        <v>1</v>
      </c>
      <c r="Y78" s="48"/>
      <c r="Z78" s="48"/>
      <c r="AA78" s="38">
        <v>1</v>
      </c>
      <c r="AB78" s="48"/>
      <c r="AC78" s="48"/>
      <c r="AD78" s="38">
        <v>1</v>
      </c>
      <c r="AE78" s="48"/>
      <c r="AF78" s="48"/>
      <c r="AG78" s="38"/>
      <c r="AH78" s="48"/>
      <c r="AI78" s="48"/>
      <c r="AJ78" s="38"/>
      <c r="AK78" s="48"/>
      <c r="AL78" s="48"/>
      <c r="AM78" s="38"/>
      <c r="AN78" s="48"/>
      <c r="AO78" s="48"/>
      <c r="AP78" s="38"/>
      <c r="AQ78" s="46"/>
      <c r="AR78" s="47"/>
      <c r="AS78" s="84"/>
      <c r="AT78" s="48"/>
      <c r="AU78" s="48"/>
      <c r="AV78" s="38"/>
      <c r="AW78" s="48"/>
      <c r="AX78" s="48"/>
      <c r="AY78" s="38"/>
      <c r="AZ78" s="48"/>
      <c r="BA78" s="48"/>
      <c r="BB78" s="85"/>
      <c r="BC78" s="46"/>
      <c r="BE78" s="40">
        <f t="shared" si="17"/>
        <v>0.88888888888888884</v>
      </c>
      <c r="BF78" s="41"/>
      <c r="BG78" s="42">
        <f t="shared" si="18"/>
        <v>0.26666666666666666</v>
      </c>
      <c r="BI78" s="26">
        <v>0.92</v>
      </c>
    </row>
    <row r="79" spans="1:61" x14ac:dyDescent="0.25">
      <c r="A79" s="82"/>
      <c r="B79" s="80">
        <v>62</v>
      </c>
      <c r="C79" s="81" t="s">
        <v>93</v>
      </c>
      <c r="D79" s="46"/>
      <c r="E79" s="47"/>
      <c r="F79" s="38">
        <v>1</v>
      </c>
      <c r="G79" s="48"/>
      <c r="H79" s="48"/>
      <c r="I79" s="38">
        <v>1</v>
      </c>
      <c r="J79" s="48"/>
      <c r="K79" s="47"/>
      <c r="L79" s="38">
        <v>1</v>
      </c>
      <c r="M79" s="48"/>
      <c r="N79" s="48"/>
      <c r="O79" s="38">
        <v>0</v>
      </c>
      <c r="P79" s="48"/>
      <c r="Q79" s="48"/>
      <c r="R79" s="38">
        <v>1</v>
      </c>
      <c r="S79" s="48"/>
      <c r="T79" s="48"/>
      <c r="U79" s="38">
        <v>1</v>
      </c>
      <c r="V79" s="48"/>
      <c r="W79" s="48"/>
      <c r="X79" s="38">
        <v>1</v>
      </c>
      <c r="Y79" s="48"/>
      <c r="Z79" s="48"/>
      <c r="AA79" s="38">
        <v>1</v>
      </c>
      <c r="AB79" s="48"/>
      <c r="AC79" s="48"/>
      <c r="AD79" s="38">
        <v>1</v>
      </c>
      <c r="AE79" s="48"/>
      <c r="AF79" s="48"/>
      <c r="AG79" s="38"/>
      <c r="AH79" s="48"/>
      <c r="AI79" s="48"/>
      <c r="AJ79" s="38"/>
      <c r="AK79" s="48"/>
      <c r="AL79" s="48"/>
      <c r="AM79" s="38"/>
      <c r="AN79" s="48"/>
      <c r="AO79" s="48"/>
      <c r="AP79" s="38"/>
      <c r="AQ79" s="46"/>
      <c r="AR79" s="47"/>
      <c r="AS79" s="84"/>
      <c r="AT79" s="48"/>
      <c r="AU79" s="48"/>
      <c r="AV79" s="38"/>
      <c r="AW79" s="48"/>
      <c r="AX79" s="48"/>
      <c r="AY79" s="38"/>
      <c r="AZ79" s="48"/>
      <c r="BA79" s="48"/>
      <c r="BB79" s="85"/>
      <c r="BC79" s="46"/>
      <c r="BE79" s="40">
        <f t="shared" si="17"/>
        <v>0.88888888888888884</v>
      </c>
      <c r="BF79" s="41"/>
      <c r="BG79" s="42">
        <f t="shared" si="18"/>
        <v>0.26666666666666666</v>
      </c>
      <c r="BI79" s="26">
        <v>0.92</v>
      </c>
    </row>
    <row r="80" spans="1:61" x14ac:dyDescent="0.25">
      <c r="A80" s="82"/>
      <c r="B80" s="80">
        <v>63</v>
      </c>
      <c r="C80" s="81" t="s">
        <v>94</v>
      </c>
      <c r="D80" s="46"/>
      <c r="E80" s="47"/>
      <c r="F80" s="38">
        <v>1</v>
      </c>
      <c r="G80" s="48"/>
      <c r="H80" s="48"/>
      <c r="I80" s="38">
        <v>1</v>
      </c>
      <c r="J80" s="48"/>
      <c r="K80" s="47"/>
      <c r="L80" s="38">
        <v>1</v>
      </c>
      <c r="M80" s="48"/>
      <c r="N80" s="48"/>
      <c r="O80" s="38">
        <v>0</v>
      </c>
      <c r="P80" s="48"/>
      <c r="Q80" s="48"/>
      <c r="R80" s="38">
        <v>0</v>
      </c>
      <c r="S80" s="48"/>
      <c r="T80" s="48"/>
      <c r="U80" s="38">
        <v>1</v>
      </c>
      <c r="V80" s="48"/>
      <c r="W80" s="48"/>
      <c r="X80" s="38">
        <v>1</v>
      </c>
      <c r="Y80" s="48"/>
      <c r="Z80" s="48"/>
      <c r="AA80" s="38">
        <v>1</v>
      </c>
      <c r="AB80" s="48"/>
      <c r="AC80" s="48"/>
      <c r="AD80" s="38">
        <v>1</v>
      </c>
      <c r="AE80" s="48"/>
      <c r="AF80" s="48"/>
      <c r="AG80" s="38"/>
      <c r="AH80" s="48"/>
      <c r="AI80" s="48"/>
      <c r="AJ80" s="38"/>
      <c r="AK80" s="48"/>
      <c r="AL80" s="48"/>
      <c r="AM80" s="38"/>
      <c r="AN80" s="48"/>
      <c r="AO80" s="48"/>
      <c r="AP80" s="38"/>
      <c r="AQ80" s="46"/>
      <c r="AR80" s="47"/>
      <c r="AS80" s="84"/>
      <c r="AT80" s="48"/>
      <c r="AU80" s="48"/>
      <c r="AV80" s="38"/>
      <c r="AW80" s="48"/>
      <c r="AX80" s="48"/>
      <c r="AY80" s="38"/>
      <c r="AZ80" s="48"/>
      <c r="BA80" s="48"/>
      <c r="BB80" s="85"/>
      <c r="BC80" s="46"/>
      <c r="BE80" s="40">
        <f t="shared" si="17"/>
        <v>0.77777777777777779</v>
      </c>
      <c r="BF80" s="41"/>
      <c r="BG80" s="42">
        <f t="shared" si="18"/>
        <v>0.23333333333333331</v>
      </c>
      <c r="BI80" s="26">
        <v>0.92</v>
      </c>
    </row>
    <row r="81" spans="1:61" x14ac:dyDescent="0.25">
      <c r="A81" s="82"/>
      <c r="B81" s="80">
        <v>64</v>
      </c>
      <c r="C81" s="81" t="s">
        <v>95</v>
      </c>
      <c r="D81" s="46"/>
      <c r="E81" s="47"/>
      <c r="F81" s="38">
        <v>1</v>
      </c>
      <c r="G81" s="46"/>
      <c r="H81" s="47"/>
      <c r="I81" s="38">
        <v>1</v>
      </c>
      <c r="J81" s="46"/>
      <c r="K81" s="47"/>
      <c r="L81" s="38">
        <v>1</v>
      </c>
      <c r="M81" s="46"/>
      <c r="N81" s="47"/>
      <c r="O81" s="38">
        <v>1</v>
      </c>
      <c r="P81" s="46"/>
      <c r="Q81" s="47"/>
      <c r="R81" s="38">
        <v>1</v>
      </c>
      <c r="S81" s="46"/>
      <c r="T81" s="47"/>
      <c r="U81" s="38">
        <v>1</v>
      </c>
      <c r="V81" s="48"/>
      <c r="W81" s="48"/>
      <c r="X81" s="38">
        <v>1</v>
      </c>
      <c r="Y81" s="48"/>
      <c r="Z81" s="48"/>
      <c r="AA81" s="38">
        <v>1</v>
      </c>
      <c r="AB81" s="48"/>
      <c r="AC81" s="48"/>
      <c r="AD81" s="38">
        <v>1</v>
      </c>
      <c r="AE81" s="48"/>
      <c r="AF81" s="48"/>
      <c r="AG81" s="38"/>
      <c r="AH81" s="48"/>
      <c r="AI81" s="48"/>
      <c r="AJ81" s="38"/>
      <c r="AK81" s="48"/>
      <c r="AL81" s="48"/>
      <c r="AM81" s="38"/>
      <c r="AN81" s="48"/>
      <c r="AO81" s="48"/>
      <c r="AP81" s="38"/>
      <c r="AQ81" s="46"/>
      <c r="AR81" s="47"/>
      <c r="AS81" s="84"/>
      <c r="AT81" s="48"/>
      <c r="AU81" s="48"/>
      <c r="AV81" s="38"/>
      <c r="AW81" s="48"/>
      <c r="AX81" s="48"/>
      <c r="AY81" s="38"/>
      <c r="AZ81" s="48"/>
      <c r="BA81" s="48"/>
      <c r="BB81" s="85"/>
      <c r="BC81" s="46"/>
      <c r="BE81" s="40">
        <f t="shared" si="17"/>
        <v>1</v>
      </c>
      <c r="BF81" s="41"/>
      <c r="BG81" s="42">
        <f t="shared" si="18"/>
        <v>0.3</v>
      </c>
      <c r="BI81" s="26">
        <v>0.92</v>
      </c>
    </row>
    <row r="82" spans="1:61" x14ac:dyDescent="0.25">
      <c r="A82" s="82"/>
      <c r="B82" s="80">
        <v>65</v>
      </c>
      <c r="C82" s="81" t="s">
        <v>96</v>
      </c>
      <c r="D82" s="46"/>
      <c r="E82" s="47"/>
      <c r="F82" s="38">
        <v>1</v>
      </c>
      <c r="G82" s="46"/>
      <c r="H82" s="47"/>
      <c r="I82" s="38">
        <v>1</v>
      </c>
      <c r="J82" s="46"/>
      <c r="K82" s="47"/>
      <c r="L82" s="38">
        <v>1</v>
      </c>
      <c r="M82" s="46"/>
      <c r="N82" s="47"/>
      <c r="O82" s="38">
        <v>1</v>
      </c>
      <c r="P82" s="46"/>
      <c r="Q82" s="47"/>
      <c r="R82" s="38">
        <v>1</v>
      </c>
      <c r="S82" s="46"/>
      <c r="T82" s="47"/>
      <c r="U82" s="38">
        <v>1</v>
      </c>
      <c r="V82" s="48"/>
      <c r="W82" s="48"/>
      <c r="X82" s="38">
        <v>1</v>
      </c>
      <c r="Y82" s="48"/>
      <c r="Z82" s="48"/>
      <c r="AA82" s="38">
        <v>1</v>
      </c>
      <c r="AB82" s="48"/>
      <c r="AC82" s="48"/>
      <c r="AD82" s="38">
        <v>1</v>
      </c>
      <c r="AE82" s="48"/>
      <c r="AF82" s="48"/>
      <c r="AG82" s="38"/>
      <c r="AH82" s="48"/>
      <c r="AI82" s="48"/>
      <c r="AJ82" s="38"/>
      <c r="AK82" s="48"/>
      <c r="AL82" s="48"/>
      <c r="AM82" s="38"/>
      <c r="AN82" s="48"/>
      <c r="AO82" s="48"/>
      <c r="AP82" s="38"/>
      <c r="AQ82" s="46"/>
      <c r="AR82" s="47"/>
      <c r="AS82" s="86"/>
      <c r="AT82" s="48"/>
      <c r="AU82" s="48"/>
      <c r="AV82" s="87"/>
      <c r="AW82" s="48"/>
      <c r="AX82" s="48"/>
      <c r="AY82" s="87"/>
      <c r="AZ82" s="48"/>
      <c r="BA82" s="48"/>
      <c r="BB82" s="88"/>
      <c r="BC82" s="46"/>
      <c r="BE82" s="40">
        <f t="shared" si="17"/>
        <v>1</v>
      </c>
      <c r="BF82" s="41"/>
      <c r="BG82" s="42">
        <f t="shared" si="18"/>
        <v>0.3</v>
      </c>
      <c r="BI82" s="26">
        <v>0.92</v>
      </c>
    </row>
    <row r="83" spans="1:61" x14ac:dyDescent="0.25">
      <c r="A83" s="82"/>
      <c r="B83" s="80">
        <v>66</v>
      </c>
      <c r="C83" s="81" t="s">
        <v>97</v>
      </c>
      <c r="D83" s="46"/>
      <c r="E83" s="47"/>
      <c r="F83" s="38">
        <v>1</v>
      </c>
      <c r="G83" s="46"/>
      <c r="H83" s="47"/>
      <c r="I83" s="38">
        <v>1</v>
      </c>
      <c r="J83" s="46"/>
      <c r="K83" s="47"/>
      <c r="L83" s="38">
        <v>1</v>
      </c>
      <c r="M83" s="46"/>
      <c r="N83" s="47"/>
      <c r="O83" s="38">
        <v>1</v>
      </c>
      <c r="P83" s="46"/>
      <c r="Q83" s="47"/>
      <c r="R83" s="38">
        <v>1</v>
      </c>
      <c r="S83" s="46"/>
      <c r="T83" s="47"/>
      <c r="U83" s="38">
        <v>1</v>
      </c>
      <c r="V83" s="48"/>
      <c r="W83" s="48"/>
      <c r="X83" s="38">
        <v>1</v>
      </c>
      <c r="Y83" s="48"/>
      <c r="Z83" s="48"/>
      <c r="AA83" s="38">
        <v>1</v>
      </c>
      <c r="AB83" s="48"/>
      <c r="AC83" s="48"/>
      <c r="AD83" s="38">
        <v>1</v>
      </c>
      <c r="AE83" s="48"/>
      <c r="AF83" s="48"/>
      <c r="AG83" s="38"/>
      <c r="AH83" s="48"/>
      <c r="AI83" s="48"/>
      <c r="AJ83" s="38"/>
      <c r="AK83" s="48"/>
      <c r="AL83" s="48"/>
      <c r="AM83" s="38"/>
      <c r="AN83" s="48"/>
      <c r="AO83" s="48"/>
      <c r="AP83" s="38"/>
      <c r="AQ83" s="46"/>
      <c r="AR83" s="47"/>
      <c r="AS83" s="86"/>
      <c r="AT83" s="48"/>
      <c r="AU83" s="48"/>
      <c r="AV83" s="87"/>
      <c r="AW83" s="48"/>
      <c r="AX83" s="48"/>
      <c r="AY83" s="87"/>
      <c r="AZ83" s="48"/>
      <c r="BA83" s="48"/>
      <c r="BB83" s="88"/>
      <c r="BC83" s="46"/>
      <c r="BE83" s="40">
        <f t="shared" ref="BE83:BE84" si="19">AVERAGE(D83:BC83)</f>
        <v>1</v>
      </c>
      <c r="BF83" s="41"/>
      <c r="BG83" s="42">
        <f t="shared" ref="BG83:BG84" si="20">((30*BE83+70*BF83)/100)</f>
        <v>0.3</v>
      </c>
      <c r="BI83" s="26">
        <v>0.92</v>
      </c>
    </row>
    <row r="84" spans="1:61" x14ac:dyDescent="0.25">
      <c r="A84" s="89"/>
      <c r="B84" s="80">
        <v>67</v>
      </c>
      <c r="C84" s="81" t="s">
        <v>98</v>
      </c>
      <c r="D84" s="46"/>
      <c r="E84" s="47"/>
      <c r="F84" s="38">
        <v>1</v>
      </c>
      <c r="G84" s="46"/>
      <c r="H84" s="47"/>
      <c r="I84" s="38">
        <v>1</v>
      </c>
      <c r="J84" s="46"/>
      <c r="K84" s="47"/>
      <c r="L84" s="38">
        <v>1</v>
      </c>
      <c r="M84" s="46"/>
      <c r="N84" s="47"/>
      <c r="O84" s="38">
        <v>1</v>
      </c>
      <c r="P84" s="46"/>
      <c r="Q84" s="47"/>
      <c r="R84" s="38">
        <v>1</v>
      </c>
      <c r="S84" s="46"/>
      <c r="T84" s="47"/>
      <c r="U84" s="38">
        <v>1</v>
      </c>
      <c r="V84" s="48"/>
      <c r="W84" s="48"/>
      <c r="X84" s="38">
        <v>1</v>
      </c>
      <c r="Y84" s="48"/>
      <c r="Z84" s="48"/>
      <c r="AA84" s="38">
        <v>1</v>
      </c>
      <c r="AB84" s="48"/>
      <c r="AC84" s="48"/>
      <c r="AD84" s="38">
        <v>1</v>
      </c>
      <c r="AE84" s="48"/>
      <c r="AF84" s="48"/>
      <c r="AG84" s="90"/>
      <c r="AH84" s="48"/>
      <c r="AI84" s="48"/>
      <c r="AJ84" s="90"/>
      <c r="AK84" s="48"/>
      <c r="AL84" s="48"/>
      <c r="AM84" s="90"/>
      <c r="AN84" s="48"/>
      <c r="AO84" s="48"/>
      <c r="AP84" s="90"/>
      <c r="AQ84" s="46"/>
      <c r="AR84" s="47"/>
      <c r="AS84" s="91"/>
      <c r="AT84" s="48"/>
      <c r="AU84" s="48"/>
      <c r="AV84" s="92"/>
      <c r="AW84" s="48"/>
      <c r="AX84" s="48"/>
      <c r="AY84" s="92"/>
      <c r="AZ84" s="48"/>
      <c r="BA84" s="48"/>
      <c r="BB84" s="93"/>
      <c r="BC84" s="46"/>
      <c r="BE84" s="40">
        <f t="shared" si="19"/>
        <v>1</v>
      </c>
      <c r="BF84" s="41"/>
      <c r="BG84" s="42">
        <f t="shared" si="20"/>
        <v>0.3</v>
      </c>
      <c r="BI84" s="26">
        <v>0.92</v>
      </c>
    </row>
    <row r="85" spans="1:61" x14ac:dyDescent="0.25">
      <c r="A85" s="94" t="s">
        <v>99</v>
      </c>
      <c r="B85" s="95"/>
      <c r="C85" s="96"/>
      <c r="D85" s="97">
        <f>SUM(D18:D84)</f>
        <v>20</v>
      </c>
      <c r="E85" s="97">
        <f t="shared" ref="E85:BC85" si="21">SUM(E18:E84)</f>
        <v>17</v>
      </c>
      <c r="F85" s="97">
        <f t="shared" si="21"/>
        <v>26</v>
      </c>
      <c r="G85" s="97">
        <f t="shared" si="21"/>
        <v>18</v>
      </c>
      <c r="H85" s="97">
        <f t="shared" si="21"/>
        <v>16</v>
      </c>
      <c r="I85" s="97">
        <f t="shared" si="21"/>
        <v>26</v>
      </c>
      <c r="J85" s="97">
        <f t="shared" si="21"/>
        <v>20</v>
      </c>
      <c r="K85" s="97">
        <f t="shared" si="21"/>
        <v>16</v>
      </c>
      <c r="L85" s="97">
        <f t="shared" si="21"/>
        <v>26</v>
      </c>
      <c r="M85" s="97">
        <f t="shared" si="21"/>
        <v>20</v>
      </c>
      <c r="N85" s="97">
        <f t="shared" si="21"/>
        <v>16</v>
      </c>
      <c r="O85" s="97">
        <f t="shared" si="21"/>
        <v>25</v>
      </c>
      <c r="P85" s="97">
        <f t="shared" si="21"/>
        <v>19</v>
      </c>
      <c r="Q85" s="97">
        <f t="shared" si="21"/>
        <v>17</v>
      </c>
      <c r="R85" s="97">
        <f t="shared" si="21"/>
        <v>26</v>
      </c>
      <c r="S85" s="97">
        <f t="shared" si="21"/>
        <v>19</v>
      </c>
      <c r="T85" s="97">
        <f t="shared" si="21"/>
        <v>17</v>
      </c>
      <c r="U85" s="97">
        <f t="shared" si="21"/>
        <v>24</v>
      </c>
      <c r="V85" s="98">
        <f t="shared" si="21"/>
        <v>21</v>
      </c>
      <c r="W85" s="97">
        <f t="shared" si="21"/>
        <v>16</v>
      </c>
      <c r="X85" s="97">
        <f t="shared" si="21"/>
        <v>28</v>
      </c>
      <c r="Y85" s="97">
        <f t="shared" si="21"/>
        <v>18</v>
      </c>
      <c r="Z85" s="97">
        <f t="shared" si="21"/>
        <v>16</v>
      </c>
      <c r="AA85" s="97">
        <f t="shared" si="21"/>
        <v>26</v>
      </c>
      <c r="AB85" s="97">
        <f t="shared" si="21"/>
        <v>19</v>
      </c>
      <c r="AC85" s="97">
        <f t="shared" si="21"/>
        <v>17</v>
      </c>
      <c r="AD85" s="97">
        <f t="shared" si="21"/>
        <v>26</v>
      </c>
      <c r="AE85" s="97">
        <f t="shared" si="21"/>
        <v>18</v>
      </c>
      <c r="AF85" s="97">
        <f t="shared" si="21"/>
        <v>0</v>
      </c>
      <c r="AG85" s="97">
        <f t="shared" si="21"/>
        <v>0</v>
      </c>
      <c r="AH85" s="97">
        <f t="shared" si="21"/>
        <v>0</v>
      </c>
      <c r="AI85" s="97">
        <f t="shared" si="21"/>
        <v>0</v>
      </c>
      <c r="AJ85" s="97">
        <f t="shared" si="21"/>
        <v>0</v>
      </c>
      <c r="AK85" s="97">
        <f t="shared" si="21"/>
        <v>0</v>
      </c>
      <c r="AL85" s="97">
        <f t="shared" si="21"/>
        <v>0</v>
      </c>
      <c r="AM85" s="97">
        <f t="shared" si="21"/>
        <v>0</v>
      </c>
      <c r="AN85" s="97">
        <f t="shared" si="21"/>
        <v>0</v>
      </c>
      <c r="AO85" s="97">
        <f t="shared" si="21"/>
        <v>0</v>
      </c>
      <c r="AP85" s="97">
        <f t="shared" si="21"/>
        <v>0</v>
      </c>
      <c r="AQ85" s="97">
        <f t="shared" si="21"/>
        <v>0</v>
      </c>
      <c r="AR85" s="97">
        <f t="shared" si="21"/>
        <v>0</v>
      </c>
      <c r="AS85" s="97">
        <f t="shared" si="21"/>
        <v>0</v>
      </c>
      <c r="AT85" s="97">
        <f t="shared" si="21"/>
        <v>0</v>
      </c>
      <c r="AU85" s="97">
        <f t="shared" si="21"/>
        <v>0</v>
      </c>
      <c r="AV85" s="97">
        <f t="shared" si="21"/>
        <v>0</v>
      </c>
      <c r="AW85" s="97">
        <f t="shared" si="21"/>
        <v>0</v>
      </c>
      <c r="AX85" s="97">
        <f t="shared" si="21"/>
        <v>0</v>
      </c>
      <c r="AY85" s="97">
        <f t="shared" si="21"/>
        <v>0</v>
      </c>
      <c r="AZ85" s="97">
        <f t="shared" si="21"/>
        <v>0</v>
      </c>
      <c r="BA85" s="97">
        <f t="shared" si="21"/>
        <v>0</v>
      </c>
      <c r="BB85" s="97">
        <f t="shared" si="21"/>
        <v>0</v>
      </c>
      <c r="BC85" s="97">
        <f t="shared" si="21"/>
        <v>0</v>
      </c>
      <c r="BD85" s="9"/>
      <c r="BE85" s="49"/>
      <c r="BF85" s="2"/>
      <c r="BG85" s="2"/>
    </row>
    <row r="86" spans="1:61" x14ac:dyDescent="0.25">
      <c r="A86" s="99" t="s">
        <v>100</v>
      </c>
      <c r="B86" s="95"/>
      <c r="C86" s="96"/>
      <c r="D86" s="100">
        <f>((SUM(D18:D84))/21)*100</f>
        <v>95.238095238095227</v>
      </c>
      <c r="E86" s="100">
        <f>((SUM(E18:E84))/18)*100</f>
        <v>94.444444444444443</v>
      </c>
      <c r="F86" s="100">
        <f>((SUM(F18:F84))/28)*100</f>
        <v>92.857142857142861</v>
      </c>
      <c r="G86" s="100">
        <f t="shared" ref="G86" si="22">((SUM(G18:G84))/21)*100</f>
        <v>85.714285714285708</v>
      </c>
      <c r="H86" s="100">
        <f t="shared" ref="H86" si="23">((SUM(H18:H84))/18)*100</f>
        <v>88.888888888888886</v>
      </c>
      <c r="I86" s="100">
        <f t="shared" ref="I86" si="24">((SUM(I18:I84))/28)*100</f>
        <v>92.857142857142861</v>
      </c>
      <c r="J86" s="100">
        <f t="shared" ref="J86" si="25">((SUM(J18:J84))/21)*100</f>
        <v>95.238095238095227</v>
      </c>
      <c r="K86" s="100">
        <f t="shared" ref="K86" si="26">((SUM(K18:K84))/18)*100</f>
        <v>88.888888888888886</v>
      </c>
      <c r="L86" s="100">
        <f t="shared" ref="L86" si="27">((SUM(L18:L84))/28)*100</f>
        <v>92.857142857142861</v>
      </c>
      <c r="M86" s="100">
        <f t="shared" ref="M86" si="28">((SUM(M18:M84))/21)*100</f>
        <v>95.238095238095227</v>
      </c>
      <c r="N86" s="100">
        <f t="shared" ref="N86" si="29">((SUM(N18:N84))/18)*100</f>
        <v>88.888888888888886</v>
      </c>
      <c r="O86" s="100">
        <f t="shared" ref="O86" si="30">((SUM(O18:O84))/28)*100</f>
        <v>89.285714285714292</v>
      </c>
      <c r="P86" s="100">
        <f t="shared" ref="P86" si="31">((SUM(P18:P84))/21)*100</f>
        <v>90.476190476190482</v>
      </c>
      <c r="Q86" s="100">
        <f t="shared" ref="Q86" si="32">((SUM(Q18:Q84))/18)*100</f>
        <v>94.444444444444443</v>
      </c>
      <c r="R86" s="100">
        <f t="shared" ref="R86" si="33">((SUM(R18:R84))/28)*100</f>
        <v>92.857142857142861</v>
      </c>
      <c r="S86" s="100">
        <f t="shared" ref="S86" si="34">((SUM(S18:S84))/21)*100</f>
        <v>90.476190476190482</v>
      </c>
      <c r="T86" s="100">
        <f t="shared" ref="T86" si="35">((SUM(T18:T84))/18)*100</f>
        <v>94.444444444444443</v>
      </c>
      <c r="U86" s="100">
        <f t="shared" ref="U86" si="36">((SUM(U18:U84))/28)*100</f>
        <v>85.714285714285708</v>
      </c>
      <c r="V86" s="100">
        <f t="shared" ref="V86" si="37">((SUM(V18:V84))/21)*100</f>
        <v>100</v>
      </c>
      <c r="W86" s="100">
        <f t="shared" ref="W86" si="38">((SUM(W18:W84))/18)*100</f>
        <v>88.888888888888886</v>
      </c>
      <c r="X86" s="100">
        <f t="shared" ref="X86" si="39">((SUM(X18:X84))/28)*100</f>
        <v>100</v>
      </c>
      <c r="Y86" s="100">
        <f t="shared" ref="Y86" si="40">((SUM(Y18:Y84))/21)*100</f>
        <v>85.714285714285708</v>
      </c>
      <c r="Z86" s="100">
        <f t="shared" ref="Z86" si="41">((SUM(Z18:Z84))/18)*100</f>
        <v>88.888888888888886</v>
      </c>
      <c r="AA86" s="100">
        <f t="shared" ref="AA86" si="42">((SUM(AA18:AA84))/28)*100</f>
        <v>92.857142857142861</v>
      </c>
      <c r="AB86" s="100">
        <f t="shared" ref="AB86" si="43">((SUM(AB18:AB84))/21)*100</f>
        <v>90.476190476190482</v>
      </c>
      <c r="AC86" s="100">
        <f t="shared" ref="AC86" si="44">((SUM(AC18:AC84))/18)*100</f>
        <v>94.444444444444443</v>
      </c>
      <c r="AD86" s="100">
        <f t="shared" ref="AD86" si="45">((SUM(AD18:AD84))/28)*100</f>
        <v>92.857142857142861</v>
      </c>
      <c r="AE86" s="100">
        <f t="shared" ref="AE86" si="46">((SUM(AE18:AE84))/21)*100</f>
        <v>85.714285714285708</v>
      </c>
      <c r="AF86" s="100">
        <f t="shared" ref="AF86" si="47">((SUM(AF18:AF84))/18)*100</f>
        <v>0</v>
      </c>
      <c r="AG86" s="100">
        <f t="shared" ref="AG86" si="48">((SUM(AG18:AG84))/28)*100</f>
        <v>0</v>
      </c>
      <c r="AH86" s="100">
        <f t="shared" ref="AH86" si="49">((SUM(AH18:AH84))/21)*100</f>
        <v>0</v>
      </c>
      <c r="AI86" s="100">
        <f t="shared" ref="AI86" si="50">((SUM(AI18:AI84))/18)*100</f>
        <v>0</v>
      </c>
      <c r="AJ86" s="100">
        <f t="shared" ref="AJ86" si="51">((SUM(AJ18:AJ84))/28)*100</f>
        <v>0</v>
      </c>
      <c r="AK86" s="100">
        <f t="shared" ref="AK86" si="52">((SUM(AK18:AK84))/21)*100</f>
        <v>0</v>
      </c>
      <c r="AL86" s="100">
        <f t="shared" ref="AL86" si="53">((SUM(AL18:AL84))/18)*100</f>
        <v>0</v>
      </c>
      <c r="AM86" s="100">
        <f t="shared" ref="AM86" si="54">((SUM(AM18:AM84))/28)*100</f>
        <v>0</v>
      </c>
      <c r="AN86" s="100">
        <f t="shared" ref="AN86" si="55">((SUM(AN18:AN84))/21)*100</f>
        <v>0</v>
      </c>
      <c r="AO86" s="100">
        <f t="shared" ref="AO86" si="56">((SUM(AO18:AO84))/18)*100</f>
        <v>0</v>
      </c>
      <c r="AP86" s="100">
        <f t="shared" ref="AP86" si="57">((SUM(AP18:AP84))/28)*100</f>
        <v>0</v>
      </c>
      <c r="AQ86" s="100">
        <f t="shared" ref="AQ86" si="58">((SUM(AQ18:AQ84))/21)*100</f>
        <v>0</v>
      </c>
      <c r="AR86" s="100">
        <f t="shared" ref="AR86" si="59">((SUM(AR18:AR84))/18)*100</f>
        <v>0</v>
      </c>
      <c r="AS86" s="100">
        <f t="shared" ref="AS86" si="60">((SUM(AS18:AS84))/28)*100</f>
        <v>0</v>
      </c>
      <c r="AT86" s="100">
        <f t="shared" ref="AT86" si="61">((SUM(AT18:AT84))/21)*100</f>
        <v>0</v>
      </c>
      <c r="AU86" s="100">
        <f t="shared" ref="AU86" si="62">((SUM(AU18:AU84))/18)*100</f>
        <v>0</v>
      </c>
      <c r="AV86" s="100">
        <f t="shared" ref="AV86" si="63">((SUM(AV18:AV84))/28)*100</f>
        <v>0</v>
      </c>
      <c r="AW86" s="100">
        <f t="shared" ref="AW86" si="64">((SUM(AW18:AW84))/21)*100</f>
        <v>0</v>
      </c>
      <c r="AX86" s="100">
        <f t="shared" ref="AX86" si="65">((SUM(AX18:AX84))/18)*100</f>
        <v>0</v>
      </c>
      <c r="AY86" s="100">
        <f t="shared" ref="AY86" si="66">((SUM(AY18:AY84))/28)*100</f>
        <v>0</v>
      </c>
      <c r="AZ86" s="100">
        <f t="shared" ref="AZ86" si="67">((SUM(AZ18:AZ84))/21)*100</f>
        <v>0</v>
      </c>
      <c r="BA86" s="100">
        <f t="shared" ref="BA86" si="68">((SUM(BA18:BA84))/18)*100</f>
        <v>0</v>
      </c>
      <c r="BB86" s="100">
        <f t="shared" ref="BB86" si="69">((SUM(BB18:BB84))/28)*100</f>
        <v>0</v>
      </c>
      <c r="BC86" s="100">
        <f t="shared" ref="BC86" si="70">((SUM(BC18:BC84))/21)*100</f>
        <v>0</v>
      </c>
      <c r="BD86" s="9"/>
      <c r="BE86" s="49"/>
      <c r="BF86" s="2"/>
      <c r="BG86" s="2"/>
    </row>
    <row r="87" spans="1:61" x14ac:dyDescent="0.25">
      <c r="A87" s="1"/>
      <c r="B87" s="1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  <c r="AX87" s="2"/>
      <c r="AY87" s="2"/>
      <c r="AZ87" s="2"/>
      <c r="BA87" s="2"/>
      <c r="BB87" s="2"/>
      <c r="BC87" s="2"/>
      <c r="BE87" s="49"/>
      <c r="BF87" s="2"/>
      <c r="BG87" s="2"/>
    </row>
    <row r="88" spans="1:61" x14ac:dyDescent="0.25">
      <c r="A88" s="1"/>
      <c r="B88" s="1"/>
      <c r="C88" s="2"/>
      <c r="D88" s="2"/>
      <c r="E88" s="2"/>
      <c r="F88" s="11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  <c r="AY88" s="2"/>
      <c r="AZ88" s="2"/>
      <c r="BA88" s="2"/>
      <c r="BB88" s="2"/>
      <c r="BC88" s="2"/>
      <c r="BE88" s="49"/>
      <c r="BF88" s="2"/>
      <c r="BG88" s="2"/>
    </row>
    <row r="89" spans="1:61" x14ac:dyDescent="0.25">
      <c r="A89" s="1"/>
      <c r="B89" s="1"/>
      <c r="C89" s="11"/>
      <c r="D89" s="11"/>
      <c r="E89" s="11"/>
      <c r="F89" s="11"/>
      <c r="G89" s="11"/>
      <c r="H89" s="11"/>
      <c r="I89" s="11"/>
      <c r="J89" s="11"/>
      <c r="K89" s="11"/>
      <c r="L89" s="11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  <c r="AX89" s="2"/>
      <c r="AY89" s="2"/>
      <c r="AZ89" s="2"/>
      <c r="BA89" s="2"/>
      <c r="BB89" s="2"/>
      <c r="BC89" s="2"/>
      <c r="BE89" s="49"/>
      <c r="BF89" s="2"/>
      <c r="BG89" s="2"/>
    </row>
    <row r="90" spans="1:61" x14ac:dyDescent="0.25">
      <c r="A90" s="1"/>
      <c r="B90" s="1"/>
      <c r="C90" s="11"/>
      <c r="D90" s="101"/>
      <c r="E90" s="101"/>
      <c r="F90" s="101"/>
      <c r="G90" s="102"/>
      <c r="H90" s="102"/>
      <c r="I90" s="102"/>
      <c r="J90" s="102"/>
      <c r="K90" s="102"/>
      <c r="L90" s="103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  <c r="AX90" s="2"/>
      <c r="AY90" s="2"/>
      <c r="AZ90" s="2"/>
      <c r="BA90" s="2"/>
      <c r="BB90" s="2"/>
      <c r="BC90" s="2"/>
      <c r="BE90" s="49"/>
      <c r="BF90" s="2"/>
      <c r="BG90" s="2"/>
    </row>
    <row r="91" spans="1:61" x14ac:dyDescent="0.25">
      <c r="A91" s="1"/>
      <c r="B91" s="1"/>
      <c r="C91" s="11"/>
      <c r="D91" s="104"/>
      <c r="E91" s="104"/>
      <c r="F91" s="104"/>
      <c r="G91" s="105"/>
      <c r="H91" s="106"/>
      <c r="I91" s="106"/>
      <c r="J91" s="107"/>
      <c r="K91" s="105"/>
      <c r="L91" s="26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  <c r="AW91" s="2"/>
      <c r="AX91" s="2"/>
      <c r="AY91" s="2"/>
      <c r="AZ91" s="2"/>
      <c r="BA91" s="2"/>
      <c r="BB91" s="2"/>
      <c r="BC91" s="2"/>
      <c r="BE91" s="49"/>
      <c r="BF91" s="2"/>
      <c r="BG91" s="2"/>
    </row>
    <row r="92" spans="1:61" x14ac:dyDescent="0.25">
      <c r="A92" s="1"/>
      <c r="B92" s="1"/>
      <c r="C92" s="108"/>
      <c r="D92" s="104"/>
      <c r="E92" s="104"/>
      <c r="F92" s="104"/>
      <c r="G92" s="106"/>
      <c r="H92" s="106"/>
      <c r="I92" s="106"/>
      <c r="J92" s="107"/>
      <c r="K92" s="105"/>
      <c r="L92" s="58"/>
      <c r="M92" s="2"/>
      <c r="N92" s="109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  <c r="AY92" s="2"/>
      <c r="AZ92" s="2"/>
      <c r="BA92" s="2"/>
      <c r="BB92" s="2"/>
      <c r="BC92" s="2"/>
      <c r="BE92" s="49"/>
      <c r="BF92" s="2"/>
      <c r="BG92" s="2"/>
    </row>
    <row r="93" spans="1:61" x14ac:dyDescent="0.25">
      <c r="A93" s="58"/>
      <c r="B93" s="1"/>
      <c r="C93" s="11"/>
      <c r="D93" s="104"/>
      <c r="E93" s="104"/>
      <c r="F93" s="104"/>
      <c r="G93" s="106"/>
      <c r="H93" s="106"/>
      <c r="I93" s="106"/>
      <c r="J93" s="107"/>
      <c r="K93" s="110"/>
      <c r="L93" s="58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  <c r="AW93" s="2"/>
      <c r="AX93" s="2"/>
      <c r="AY93" s="2"/>
      <c r="AZ93" s="2"/>
      <c r="BA93" s="2"/>
      <c r="BB93" s="2"/>
      <c r="BC93" s="2"/>
      <c r="BE93" s="49"/>
      <c r="BF93" s="2"/>
      <c r="BG93" s="2"/>
    </row>
    <row r="94" spans="1:61" x14ac:dyDescent="0.25">
      <c r="A94" s="58"/>
      <c r="B94" s="1"/>
      <c r="C94" s="11"/>
      <c r="D94" s="104"/>
      <c r="E94" s="104"/>
      <c r="F94" s="104"/>
      <c r="G94" s="105"/>
      <c r="H94" s="106"/>
      <c r="I94" s="106"/>
      <c r="J94" s="107"/>
      <c r="K94" s="110"/>
      <c r="L94" s="58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  <c r="AX94" s="2"/>
      <c r="AY94" s="2"/>
      <c r="AZ94" s="2"/>
      <c r="BA94" s="2"/>
      <c r="BB94" s="2"/>
      <c r="BC94" s="2"/>
      <c r="BE94" s="49"/>
      <c r="BF94" s="2"/>
      <c r="BG94" s="2"/>
    </row>
    <row r="95" spans="1:61" x14ac:dyDescent="0.25">
      <c r="A95" s="111"/>
      <c r="B95" s="1"/>
      <c r="C95" s="11"/>
      <c r="D95" s="104"/>
      <c r="E95" s="104"/>
      <c r="F95" s="104"/>
      <c r="G95" s="105"/>
      <c r="H95" s="106"/>
      <c r="I95" s="106"/>
      <c r="J95" s="107"/>
      <c r="K95" s="110"/>
      <c r="L95" s="58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  <c r="AX95" s="2"/>
      <c r="AY95" s="2"/>
      <c r="AZ95" s="2"/>
      <c r="BA95" s="2"/>
      <c r="BB95" s="2"/>
      <c r="BC95" s="2"/>
      <c r="BE95" s="49"/>
      <c r="BF95" s="2"/>
      <c r="BG95" s="2"/>
    </row>
    <row r="96" spans="1:61" x14ac:dyDescent="0.25">
      <c r="A96" s="58"/>
      <c r="B96" s="1"/>
      <c r="C96" s="11"/>
      <c r="D96" s="104"/>
      <c r="E96" s="104"/>
      <c r="F96" s="104"/>
      <c r="G96" s="105"/>
      <c r="H96" s="106"/>
      <c r="I96" s="106"/>
      <c r="J96" s="107"/>
      <c r="K96" s="110"/>
      <c r="L96" s="58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  <c r="AY96" s="2"/>
      <c r="AZ96" s="2"/>
      <c r="BA96" s="2"/>
      <c r="BB96" s="2"/>
      <c r="BC96" s="2"/>
      <c r="BE96" s="49"/>
      <c r="BF96" s="2"/>
      <c r="BG96" s="2"/>
    </row>
    <row r="97" spans="1:59" x14ac:dyDescent="0.25">
      <c r="A97" s="1"/>
      <c r="B97" s="1"/>
      <c r="C97" s="11"/>
      <c r="D97" s="110"/>
      <c r="E97" s="110"/>
      <c r="F97" s="110"/>
      <c r="G97" s="112"/>
      <c r="H97" s="112"/>
      <c r="I97" s="112"/>
      <c r="J97" s="113"/>
      <c r="K97" s="113"/>
      <c r="L97" s="58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  <c r="AX97" s="2"/>
      <c r="AY97" s="2"/>
      <c r="AZ97" s="2"/>
      <c r="BA97" s="2"/>
      <c r="BB97" s="2"/>
      <c r="BC97" s="2"/>
      <c r="BE97" s="49"/>
      <c r="BF97" s="2"/>
      <c r="BG97" s="2"/>
    </row>
    <row r="98" spans="1:59" x14ac:dyDescent="0.25">
      <c r="A98" s="1"/>
      <c r="B98" s="1"/>
      <c r="C98" s="11"/>
      <c r="D98" s="110"/>
      <c r="E98" s="110"/>
      <c r="F98" s="110"/>
      <c r="G98" s="110"/>
      <c r="H98" s="110"/>
      <c r="I98" s="110"/>
      <c r="J98" s="110"/>
      <c r="K98" s="110"/>
      <c r="L98" s="11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  <c r="AY98" s="2"/>
      <c r="AZ98" s="2"/>
      <c r="BA98" s="2"/>
      <c r="BB98" s="2"/>
      <c r="BC98" s="2"/>
      <c r="BE98" s="49"/>
      <c r="BF98" s="2"/>
      <c r="BG98" s="2"/>
    </row>
    <row r="99" spans="1:59" x14ac:dyDescent="0.25">
      <c r="A99" s="1"/>
      <c r="B99" s="1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  <c r="AX99" s="2"/>
      <c r="AY99" s="2"/>
      <c r="AZ99" s="2"/>
      <c r="BA99" s="2"/>
      <c r="BB99" s="2"/>
      <c r="BC99" s="2"/>
      <c r="BE99" s="49"/>
      <c r="BF99" s="2"/>
      <c r="BG99" s="2"/>
    </row>
    <row r="100" spans="1:59" x14ac:dyDescent="0.25">
      <c r="A100" s="1"/>
      <c r="B100" s="1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  <c r="AY100" s="2"/>
      <c r="AZ100" s="2"/>
      <c r="BA100" s="2"/>
      <c r="BB100" s="2"/>
      <c r="BC100" s="2"/>
      <c r="BE100" s="49"/>
      <c r="BF100" s="2"/>
      <c r="BG100" s="2"/>
    </row>
    <row r="101" spans="1:59" x14ac:dyDescent="0.25">
      <c r="A101" s="1"/>
      <c r="B101" s="1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  <c r="AW101" s="2"/>
      <c r="AX101" s="2"/>
      <c r="AY101" s="2"/>
      <c r="AZ101" s="2"/>
      <c r="BA101" s="2"/>
      <c r="BB101" s="2"/>
      <c r="BC101" s="2"/>
      <c r="BE101" s="49"/>
      <c r="BF101" s="2"/>
      <c r="BG101" s="2"/>
    </row>
    <row r="102" spans="1:59" x14ac:dyDescent="0.25">
      <c r="A102" s="1"/>
      <c r="B102" s="1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  <c r="AX102" s="2"/>
      <c r="AY102" s="2"/>
      <c r="AZ102" s="2"/>
      <c r="BA102" s="2"/>
      <c r="BB102" s="2"/>
      <c r="BC102" s="2"/>
      <c r="BE102" s="49"/>
      <c r="BF102" s="2"/>
      <c r="BG102" s="2"/>
    </row>
    <row r="103" spans="1:59" x14ac:dyDescent="0.25">
      <c r="A103" s="1"/>
      <c r="B103" s="1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  <c r="AV103" s="2"/>
      <c r="AW103" s="2"/>
      <c r="AX103" s="2"/>
      <c r="AY103" s="2"/>
      <c r="AZ103" s="2"/>
      <c r="BA103" s="2"/>
      <c r="BB103" s="2"/>
      <c r="BC103" s="2"/>
      <c r="BE103" s="49"/>
      <c r="BF103" s="2"/>
      <c r="BG103" s="2"/>
    </row>
    <row r="104" spans="1:59" x14ac:dyDescent="0.25">
      <c r="A104" s="1"/>
      <c r="B104" s="1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  <c r="AW104" s="2"/>
      <c r="AX104" s="2"/>
      <c r="AY104" s="2"/>
      <c r="AZ104" s="2"/>
      <c r="BA104" s="2"/>
      <c r="BB104" s="2"/>
      <c r="BC104" s="2"/>
      <c r="BE104" s="49"/>
      <c r="BF104" s="2"/>
      <c r="BG104" s="2"/>
    </row>
    <row r="105" spans="1:59" x14ac:dyDescent="0.25">
      <c r="A105" s="1"/>
      <c r="B105" s="1"/>
      <c r="C105" s="114"/>
      <c r="D105" s="114"/>
      <c r="E105" s="114"/>
      <c r="F105" s="114"/>
      <c r="G105" s="114"/>
      <c r="H105" s="114"/>
      <c r="I105" s="114"/>
      <c r="J105" s="114"/>
      <c r="K105" s="114"/>
      <c r="L105" s="114"/>
      <c r="M105" s="114"/>
      <c r="N105" s="114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  <c r="AV105" s="2"/>
      <c r="AW105" s="2"/>
      <c r="AX105" s="2"/>
      <c r="AY105" s="2"/>
      <c r="AZ105" s="2"/>
      <c r="BA105" s="2"/>
      <c r="BB105" s="2"/>
      <c r="BC105" s="2"/>
      <c r="BE105" s="49"/>
      <c r="BF105" s="2"/>
      <c r="BG105" s="2"/>
    </row>
    <row r="106" spans="1:59" x14ac:dyDescent="0.25">
      <c r="A106" s="1"/>
      <c r="B106" s="1"/>
      <c r="C106" s="114"/>
      <c r="D106" s="114"/>
      <c r="E106" s="114"/>
      <c r="F106" s="114"/>
      <c r="G106" s="114"/>
      <c r="H106" s="114"/>
      <c r="I106" s="114"/>
      <c r="J106" s="114"/>
      <c r="K106" s="114"/>
      <c r="L106" s="114"/>
      <c r="M106" s="114"/>
      <c r="N106" s="114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  <c r="AV106" s="2"/>
      <c r="AW106" s="2"/>
      <c r="AX106" s="2"/>
      <c r="AY106" s="2"/>
      <c r="AZ106" s="2"/>
      <c r="BA106" s="2"/>
      <c r="BB106" s="2"/>
      <c r="BC106" s="2"/>
      <c r="BE106" s="49"/>
      <c r="BF106" s="2"/>
      <c r="BG106" s="2"/>
    </row>
    <row r="107" spans="1:59" x14ac:dyDescent="0.25">
      <c r="A107" s="1"/>
      <c r="B107" s="1"/>
      <c r="C107" s="114"/>
      <c r="D107" s="114"/>
      <c r="E107" s="114"/>
      <c r="F107" s="114"/>
      <c r="G107" s="114"/>
      <c r="H107" s="114"/>
      <c r="I107" s="114"/>
      <c r="J107" s="114"/>
      <c r="K107" s="114"/>
      <c r="L107" s="114"/>
      <c r="M107" s="114"/>
      <c r="N107" s="114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  <c r="AV107" s="2"/>
      <c r="AW107" s="2"/>
      <c r="AX107" s="2"/>
      <c r="AY107" s="2"/>
      <c r="AZ107" s="2"/>
      <c r="BA107" s="2"/>
      <c r="BB107" s="2"/>
      <c r="BC107" s="2"/>
      <c r="BE107" s="49"/>
      <c r="BF107" s="2"/>
      <c r="BG107" s="2"/>
    </row>
    <row r="108" spans="1:59" x14ac:dyDescent="0.25">
      <c r="A108" s="1"/>
      <c r="B108" s="1"/>
      <c r="C108" s="114"/>
      <c r="D108" s="114"/>
      <c r="E108" s="114"/>
      <c r="F108" s="114"/>
      <c r="G108" s="114"/>
      <c r="H108" s="114"/>
      <c r="I108" s="114"/>
      <c r="J108" s="114"/>
      <c r="K108" s="114"/>
      <c r="L108" s="114"/>
      <c r="M108" s="114"/>
      <c r="N108" s="114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  <c r="AV108" s="2"/>
      <c r="AW108" s="2"/>
      <c r="AX108" s="2"/>
      <c r="AY108" s="2"/>
      <c r="AZ108" s="2"/>
      <c r="BA108" s="2"/>
      <c r="BB108" s="2"/>
      <c r="BC108" s="2"/>
      <c r="BE108" s="49"/>
      <c r="BF108" s="2"/>
      <c r="BG108" s="2"/>
    </row>
    <row r="109" spans="1:59" x14ac:dyDescent="0.25">
      <c r="A109" s="1"/>
      <c r="B109" s="1"/>
      <c r="C109" s="114"/>
      <c r="D109" s="114"/>
      <c r="E109" s="114"/>
      <c r="F109" s="114"/>
      <c r="G109" s="114"/>
      <c r="H109" s="114"/>
      <c r="I109" s="114"/>
      <c r="J109" s="114"/>
      <c r="K109" s="114"/>
      <c r="L109" s="114"/>
      <c r="M109" s="114"/>
      <c r="N109" s="114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  <c r="AV109" s="2"/>
      <c r="AW109" s="2"/>
      <c r="AX109" s="2"/>
      <c r="AY109" s="2"/>
      <c r="AZ109" s="2"/>
      <c r="BA109" s="2"/>
      <c r="BB109" s="2"/>
      <c r="BC109" s="2"/>
      <c r="BE109" s="49"/>
      <c r="BF109" s="2"/>
      <c r="BG109" s="2"/>
    </row>
    <row r="110" spans="1:59" x14ac:dyDescent="0.25">
      <c r="A110" s="1"/>
      <c r="B110" s="1"/>
      <c r="C110" s="114"/>
      <c r="D110" s="101"/>
      <c r="E110" s="115"/>
      <c r="F110" s="115"/>
      <c r="G110" s="115"/>
      <c r="H110" s="115"/>
      <c r="I110" s="115"/>
      <c r="J110" s="115"/>
      <c r="K110" s="116"/>
      <c r="L110" s="114"/>
      <c r="M110" s="114"/>
      <c r="N110" s="114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  <c r="AV110" s="2"/>
      <c r="AW110" s="2"/>
      <c r="AX110" s="2"/>
      <c r="AY110" s="2"/>
      <c r="AZ110" s="2"/>
      <c r="BA110" s="2"/>
      <c r="BB110" s="2"/>
      <c r="BC110" s="2"/>
      <c r="BE110" s="49"/>
      <c r="BF110" s="2"/>
      <c r="BG110" s="2"/>
    </row>
    <row r="111" spans="1:59" x14ac:dyDescent="0.25">
      <c r="A111" s="1"/>
      <c r="B111" s="1"/>
      <c r="C111" s="114"/>
      <c r="D111" s="101"/>
      <c r="E111" s="115"/>
      <c r="F111" s="115"/>
      <c r="G111" s="115"/>
      <c r="H111" s="115"/>
      <c r="I111" s="115"/>
      <c r="J111" s="115"/>
      <c r="K111" s="116"/>
      <c r="L111" s="114"/>
      <c r="M111" s="114"/>
      <c r="N111" s="114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  <c r="AV111" s="2"/>
      <c r="AW111" s="2"/>
      <c r="AX111" s="2"/>
      <c r="AY111" s="2"/>
      <c r="AZ111" s="2"/>
      <c r="BA111" s="2"/>
      <c r="BB111" s="2"/>
      <c r="BC111" s="2"/>
      <c r="BE111" s="49"/>
      <c r="BF111" s="2"/>
      <c r="BG111" s="2"/>
    </row>
    <row r="112" spans="1:59" x14ac:dyDescent="0.25">
      <c r="A112" s="1"/>
      <c r="B112" s="1"/>
      <c r="C112" s="114"/>
      <c r="D112" s="101"/>
      <c r="E112" s="115"/>
      <c r="F112" s="115"/>
      <c r="G112" s="115"/>
      <c r="H112" s="115"/>
      <c r="I112" s="115"/>
      <c r="J112" s="115"/>
      <c r="K112" s="116"/>
      <c r="L112" s="114"/>
      <c r="M112" s="114"/>
      <c r="N112" s="114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  <c r="AW112" s="2"/>
      <c r="AX112" s="2"/>
      <c r="AY112" s="2"/>
      <c r="AZ112" s="2"/>
      <c r="BA112" s="2"/>
      <c r="BB112" s="2"/>
      <c r="BC112" s="2"/>
      <c r="BE112" s="49"/>
      <c r="BF112" s="2"/>
      <c r="BG112" s="2"/>
    </row>
    <row r="113" spans="1:59" x14ac:dyDescent="0.25">
      <c r="A113" s="1"/>
      <c r="B113" s="1"/>
      <c r="C113" s="114"/>
      <c r="D113" s="102"/>
      <c r="E113" s="116"/>
      <c r="F113" s="116"/>
      <c r="G113" s="116"/>
      <c r="H113" s="116"/>
      <c r="I113" s="116"/>
      <c r="J113" s="116"/>
      <c r="K113" s="117"/>
      <c r="L113" s="114"/>
      <c r="M113" s="114"/>
      <c r="N113" s="114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  <c r="AV113" s="2"/>
      <c r="AW113" s="2"/>
      <c r="AX113" s="2"/>
      <c r="AY113" s="2"/>
      <c r="AZ113" s="2"/>
      <c r="BA113" s="2"/>
      <c r="BB113" s="2"/>
      <c r="BC113" s="2"/>
      <c r="BE113" s="49"/>
      <c r="BF113" s="2"/>
      <c r="BG113" s="2"/>
    </row>
    <row r="114" spans="1:59" x14ac:dyDescent="0.25">
      <c r="A114" s="1"/>
      <c r="B114" s="1"/>
      <c r="C114" s="114"/>
      <c r="D114" s="102"/>
      <c r="E114" s="116"/>
      <c r="F114" s="116"/>
      <c r="G114" s="116"/>
      <c r="H114" s="116"/>
      <c r="I114" s="116"/>
      <c r="J114" s="116"/>
      <c r="K114" s="117"/>
      <c r="L114" s="114"/>
      <c r="M114" s="114"/>
      <c r="N114" s="114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  <c r="AV114" s="2"/>
      <c r="AW114" s="2"/>
      <c r="AX114" s="2"/>
      <c r="AY114" s="2"/>
      <c r="AZ114" s="2"/>
      <c r="BA114" s="2"/>
      <c r="BB114" s="2"/>
      <c r="BC114" s="2"/>
      <c r="BE114" s="49"/>
      <c r="BF114" s="2"/>
      <c r="BG114" s="2"/>
    </row>
    <row r="115" spans="1:59" x14ac:dyDescent="0.25">
      <c r="A115" s="1"/>
      <c r="B115" s="1"/>
      <c r="C115" s="114"/>
      <c r="D115" s="102"/>
      <c r="E115" s="116"/>
      <c r="F115" s="116"/>
      <c r="G115" s="116"/>
      <c r="H115" s="116"/>
      <c r="I115" s="116"/>
      <c r="J115" s="116"/>
      <c r="K115" s="117"/>
      <c r="L115" s="114"/>
      <c r="M115" s="114"/>
      <c r="N115" s="114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  <c r="AV115" s="2"/>
      <c r="AW115" s="2"/>
      <c r="AX115" s="2"/>
      <c r="AY115" s="2"/>
      <c r="AZ115" s="2"/>
      <c r="BA115" s="2"/>
      <c r="BB115" s="2"/>
      <c r="BC115" s="2"/>
      <c r="BE115" s="49"/>
      <c r="BF115" s="2"/>
      <c r="BG115" s="2"/>
    </row>
    <row r="116" spans="1:59" x14ac:dyDescent="0.25">
      <c r="A116" s="1"/>
      <c r="B116" s="1"/>
      <c r="C116" s="114"/>
      <c r="D116" s="102"/>
      <c r="E116" s="118"/>
      <c r="F116" s="118"/>
      <c r="G116" s="118"/>
      <c r="H116" s="118"/>
      <c r="I116" s="118"/>
      <c r="J116" s="118"/>
      <c r="K116" s="118"/>
      <c r="L116" s="114"/>
      <c r="M116" s="114"/>
      <c r="N116" s="114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  <c r="AV116" s="2"/>
      <c r="AW116" s="2"/>
      <c r="AX116" s="2"/>
      <c r="AY116" s="2"/>
      <c r="AZ116" s="2"/>
      <c r="BA116" s="2"/>
      <c r="BB116" s="2"/>
      <c r="BC116" s="2"/>
      <c r="BE116" s="49"/>
      <c r="BF116" s="2"/>
      <c r="BG116" s="2"/>
    </row>
    <row r="117" spans="1:59" x14ac:dyDescent="0.25">
      <c r="A117" s="1"/>
      <c r="B117" s="1"/>
      <c r="C117" s="114"/>
      <c r="D117" s="102"/>
      <c r="E117" s="119"/>
      <c r="F117" s="119"/>
      <c r="G117" s="116"/>
      <c r="H117" s="116"/>
      <c r="I117" s="116"/>
      <c r="J117" s="116"/>
      <c r="K117" s="116"/>
      <c r="L117" s="114"/>
      <c r="M117" s="114"/>
      <c r="N117" s="114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  <c r="AV117" s="2"/>
      <c r="AW117" s="2"/>
      <c r="AX117" s="2"/>
      <c r="AY117" s="2"/>
      <c r="AZ117" s="2"/>
      <c r="BA117" s="2"/>
      <c r="BB117" s="2"/>
      <c r="BC117" s="2"/>
      <c r="BE117" s="49"/>
      <c r="BF117" s="2"/>
      <c r="BG117" s="2"/>
    </row>
    <row r="118" spans="1:59" x14ac:dyDescent="0.25">
      <c r="A118" s="1"/>
      <c r="B118" s="1"/>
      <c r="C118" s="114"/>
      <c r="D118" s="114"/>
      <c r="E118" s="114"/>
      <c r="F118" s="114"/>
      <c r="G118" s="114"/>
      <c r="H118" s="114"/>
      <c r="I118" s="114"/>
      <c r="J118" s="114"/>
      <c r="K118" s="114"/>
      <c r="L118" s="114"/>
      <c r="M118" s="114"/>
      <c r="N118" s="114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  <c r="AV118" s="2"/>
      <c r="AW118" s="2"/>
      <c r="AX118" s="2"/>
      <c r="AY118" s="2"/>
      <c r="AZ118" s="2"/>
      <c r="BA118" s="2"/>
      <c r="BB118" s="2"/>
      <c r="BC118" s="2"/>
      <c r="BE118" s="49"/>
      <c r="BF118" s="2"/>
      <c r="BG118" s="2"/>
    </row>
    <row r="119" spans="1:59" x14ac:dyDescent="0.25">
      <c r="A119" s="1"/>
      <c r="B119" s="1"/>
      <c r="C119" s="114"/>
      <c r="D119" s="114"/>
      <c r="E119" s="114"/>
      <c r="F119" s="114"/>
      <c r="G119" s="114"/>
      <c r="H119" s="114"/>
      <c r="I119" s="114"/>
      <c r="J119" s="114"/>
      <c r="K119" s="114"/>
      <c r="L119" s="114"/>
      <c r="M119" s="114"/>
      <c r="N119" s="114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  <c r="AV119" s="2"/>
      <c r="AW119" s="2"/>
      <c r="AX119" s="2"/>
      <c r="AY119" s="2"/>
      <c r="AZ119" s="2"/>
      <c r="BA119" s="2"/>
      <c r="BB119" s="2"/>
      <c r="BC119" s="2"/>
      <c r="BE119" s="49"/>
      <c r="BF119" s="2"/>
      <c r="BG119" s="2"/>
    </row>
    <row r="120" spans="1:59" x14ac:dyDescent="0.25">
      <c r="A120" s="1"/>
      <c r="B120" s="1"/>
      <c r="C120" s="114"/>
      <c r="D120" s="114"/>
      <c r="E120" s="114"/>
      <c r="F120" s="114"/>
      <c r="G120" s="114"/>
      <c r="H120" s="114"/>
      <c r="I120" s="114"/>
      <c r="J120" s="114"/>
      <c r="K120" s="114"/>
      <c r="L120" s="114"/>
      <c r="M120" s="114"/>
      <c r="N120" s="114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  <c r="AV120" s="2"/>
      <c r="AW120" s="2"/>
      <c r="AX120" s="2"/>
      <c r="AY120" s="2"/>
      <c r="AZ120" s="2"/>
      <c r="BA120" s="2"/>
      <c r="BB120" s="2"/>
      <c r="BC120" s="2"/>
      <c r="BE120" s="49"/>
      <c r="BF120" s="2"/>
      <c r="BG120" s="2"/>
    </row>
    <row r="121" spans="1:59" x14ac:dyDescent="0.25">
      <c r="A121" s="1"/>
      <c r="B121" s="1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2"/>
      <c r="AV121" s="2"/>
      <c r="AW121" s="2"/>
      <c r="AX121" s="2"/>
      <c r="AY121" s="2"/>
      <c r="AZ121" s="2"/>
      <c r="BA121" s="2"/>
      <c r="BB121" s="2"/>
      <c r="BC121" s="2"/>
      <c r="BE121" s="49"/>
      <c r="BF121" s="2"/>
      <c r="BG121" s="2"/>
    </row>
    <row r="122" spans="1:59" x14ac:dyDescent="0.25">
      <c r="A122" s="1"/>
      <c r="B122" s="1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  <c r="AV122" s="2"/>
      <c r="AW122" s="2"/>
      <c r="AX122" s="2"/>
      <c r="AY122" s="2"/>
      <c r="AZ122" s="2"/>
      <c r="BA122" s="2"/>
      <c r="BB122" s="2"/>
      <c r="BC122" s="2"/>
      <c r="BE122" s="49"/>
      <c r="BF122" s="2"/>
      <c r="BG122" s="2"/>
    </row>
    <row r="123" spans="1:59" x14ac:dyDescent="0.25">
      <c r="A123" s="1"/>
      <c r="B123" s="1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  <c r="AV123" s="2"/>
      <c r="AW123" s="2"/>
      <c r="AX123" s="2"/>
      <c r="AY123" s="2"/>
      <c r="AZ123" s="2"/>
      <c r="BA123" s="2"/>
      <c r="BB123" s="2"/>
      <c r="BC123" s="2"/>
      <c r="BE123" s="49"/>
      <c r="BF123" s="2"/>
      <c r="BG123" s="2"/>
    </row>
    <row r="124" spans="1:59" x14ac:dyDescent="0.25">
      <c r="A124" s="1"/>
      <c r="B124" s="1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  <c r="AV124" s="2"/>
      <c r="AW124" s="2"/>
      <c r="AX124" s="2"/>
      <c r="AY124" s="2"/>
      <c r="AZ124" s="2"/>
      <c r="BA124" s="2"/>
      <c r="BB124" s="2"/>
      <c r="BC124" s="2"/>
      <c r="BE124" s="49"/>
      <c r="BF124" s="2"/>
      <c r="BG124" s="2"/>
    </row>
    <row r="125" spans="1:59" x14ac:dyDescent="0.25">
      <c r="A125" s="1"/>
      <c r="B125" s="1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  <c r="AV125" s="2"/>
      <c r="AW125" s="2"/>
      <c r="AX125" s="2"/>
      <c r="AY125" s="2"/>
      <c r="AZ125" s="2"/>
      <c r="BA125" s="2"/>
      <c r="BB125" s="2"/>
      <c r="BC125" s="2"/>
      <c r="BE125" s="49"/>
      <c r="BF125" s="2"/>
      <c r="BG125" s="2"/>
    </row>
    <row r="126" spans="1:59" x14ac:dyDescent="0.25">
      <c r="A126" s="1"/>
      <c r="B126" s="1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  <c r="AV126" s="2"/>
      <c r="AW126" s="2"/>
      <c r="AX126" s="2"/>
      <c r="AY126" s="2"/>
      <c r="AZ126" s="2"/>
      <c r="BA126" s="2"/>
      <c r="BB126" s="2"/>
      <c r="BC126" s="2"/>
      <c r="BE126" s="49"/>
      <c r="BF126" s="2"/>
      <c r="BG126" s="2"/>
    </row>
    <row r="127" spans="1:59" x14ac:dyDescent="0.25">
      <c r="A127" s="1"/>
      <c r="B127" s="1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  <c r="AV127" s="2"/>
      <c r="AW127" s="2"/>
      <c r="AX127" s="2"/>
      <c r="AY127" s="2"/>
      <c r="AZ127" s="2"/>
      <c r="BA127" s="2"/>
      <c r="BB127" s="2"/>
      <c r="BC127" s="2"/>
      <c r="BE127" s="49"/>
      <c r="BF127" s="2"/>
      <c r="BG127" s="2"/>
    </row>
    <row r="128" spans="1:59" x14ac:dyDescent="0.25">
      <c r="A128" s="1"/>
      <c r="B128" s="1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  <c r="AV128" s="2"/>
      <c r="AW128" s="2"/>
      <c r="AX128" s="2"/>
      <c r="AY128" s="2"/>
      <c r="AZ128" s="2"/>
      <c r="BA128" s="2"/>
      <c r="BB128" s="2"/>
      <c r="BC128" s="2"/>
      <c r="BE128" s="49"/>
      <c r="BF128" s="2"/>
      <c r="BG128" s="2"/>
    </row>
    <row r="129" spans="1:59" x14ac:dyDescent="0.25">
      <c r="A129" s="1"/>
      <c r="B129" s="1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  <c r="AV129" s="2"/>
      <c r="AW129" s="2"/>
      <c r="AX129" s="2"/>
      <c r="AY129" s="2"/>
      <c r="AZ129" s="2"/>
      <c r="BA129" s="2"/>
      <c r="BB129" s="2"/>
      <c r="BC129" s="2"/>
      <c r="BE129" s="49"/>
      <c r="BF129" s="2"/>
      <c r="BG129" s="2"/>
    </row>
    <row r="130" spans="1:59" x14ac:dyDescent="0.25">
      <c r="A130" s="1"/>
      <c r="B130" s="1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  <c r="AW130" s="2"/>
      <c r="AX130" s="2"/>
      <c r="AY130" s="2"/>
      <c r="AZ130" s="2"/>
      <c r="BA130" s="2"/>
      <c r="BB130" s="2"/>
      <c r="BC130" s="2"/>
      <c r="BE130" s="49"/>
      <c r="BF130" s="2"/>
      <c r="BG130" s="2"/>
    </row>
    <row r="131" spans="1:59" x14ac:dyDescent="0.25">
      <c r="A131" s="1"/>
      <c r="B131" s="1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  <c r="AV131" s="2"/>
      <c r="AW131" s="2"/>
      <c r="AX131" s="2"/>
      <c r="AY131" s="2"/>
      <c r="AZ131" s="2"/>
      <c r="BA131" s="2"/>
      <c r="BB131" s="2"/>
      <c r="BC131" s="2"/>
      <c r="BE131" s="49"/>
      <c r="BF131" s="2"/>
      <c r="BG131" s="2"/>
    </row>
    <row r="132" spans="1:59" x14ac:dyDescent="0.25">
      <c r="A132" s="1"/>
      <c r="B132" s="1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  <c r="AV132" s="2"/>
      <c r="AW132" s="2"/>
      <c r="AX132" s="2"/>
      <c r="AY132" s="2"/>
      <c r="AZ132" s="2"/>
      <c r="BA132" s="2"/>
      <c r="BB132" s="2"/>
      <c r="BC132" s="2"/>
      <c r="BE132" s="49"/>
      <c r="BF132" s="2"/>
      <c r="BG132" s="2"/>
    </row>
    <row r="133" spans="1:59" x14ac:dyDescent="0.25">
      <c r="A133" s="1"/>
      <c r="B133" s="1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2"/>
      <c r="AV133" s="2"/>
      <c r="AW133" s="2"/>
      <c r="AX133" s="2"/>
      <c r="AY133" s="2"/>
      <c r="AZ133" s="2"/>
      <c r="BA133" s="2"/>
      <c r="BB133" s="2"/>
      <c r="BC133" s="2"/>
      <c r="BE133" s="49"/>
      <c r="BF133" s="2"/>
      <c r="BG133" s="2"/>
    </row>
    <row r="134" spans="1:59" x14ac:dyDescent="0.25">
      <c r="A134" s="1"/>
      <c r="B134" s="1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  <c r="AV134" s="2"/>
      <c r="AW134" s="2"/>
      <c r="AX134" s="2"/>
      <c r="AY134" s="2"/>
      <c r="AZ134" s="2"/>
      <c r="BA134" s="2"/>
      <c r="BB134" s="2"/>
      <c r="BC134" s="2"/>
      <c r="BE134" s="49"/>
      <c r="BF134" s="2"/>
      <c r="BG134" s="2"/>
    </row>
    <row r="135" spans="1:59" x14ac:dyDescent="0.25">
      <c r="A135" s="1"/>
      <c r="B135" s="1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2"/>
      <c r="AV135" s="2"/>
      <c r="AW135" s="2"/>
      <c r="AX135" s="2"/>
      <c r="AY135" s="2"/>
      <c r="AZ135" s="2"/>
      <c r="BA135" s="2"/>
      <c r="BB135" s="2"/>
      <c r="BC135" s="2"/>
      <c r="BE135" s="49"/>
      <c r="BF135" s="2"/>
      <c r="BG135" s="2"/>
    </row>
    <row r="136" spans="1:59" x14ac:dyDescent="0.25">
      <c r="A136" s="1"/>
      <c r="B136" s="1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  <c r="AV136" s="2"/>
      <c r="AW136" s="2"/>
      <c r="AX136" s="2"/>
      <c r="AY136" s="2"/>
      <c r="AZ136" s="2"/>
      <c r="BA136" s="2"/>
      <c r="BB136" s="2"/>
      <c r="BC136" s="2"/>
      <c r="BE136" s="49"/>
      <c r="BF136" s="2"/>
      <c r="BG136" s="2"/>
    </row>
    <row r="137" spans="1:59" x14ac:dyDescent="0.25">
      <c r="A137" s="1"/>
      <c r="B137" s="1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  <c r="AU137" s="2"/>
      <c r="AV137" s="2"/>
      <c r="AW137" s="2"/>
      <c r="AX137" s="2"/>
      <c r="AY137" s="2"/>
      <c r="AZ137" s="2"/>
      <c r="BA137" s="2"/>
      <c r="BB137" s="2"/>
      <c r="BC137" s="2"/>
      <c r="BE137" s="49"/>
      <c r="BF137" s="2"/>
      <c r="BG137" s="2"/>
    </row>
    <row r="138" spans="1:59" x14ac:dyDescent="0.25">
      <c r="A138" s="1"/>
      <c r="B138" s="1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  <c r="AV138" s="2"/>
      <c r="AW138" s="2"/>
      <c r="AX138" s="2"/>
      <c r="AY138" s="2"/>
      <c r="AZ138" s="2"/>
      <c r="BA138" s="2"/>
      <c r="BB138" s="2"/>
      <c r="BC138" s="2"/>
      <c r="BE138" s="49"/>
      <c r="BF138" s="2"/>
      <c r="BG138" s="2"/>
    </row>
    <row r="139" spans="1:59" x14ac:dyDescent="0.25">
      <c r="A139" s="1"/>
      <c r="B139" s="1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  <c r="AV139" s="2"/>
      <c r="AW139" s="2"/>
      <c r="AX139" s="2"/>
      <c r="AY139" s="2"/>
      <c r="AZ139" s="2"/>
      <c r="BA139" s="2"/>
      <c r="BB139" s="2"/>
      <c r="BC139" s="2"/>
      <c r="BE139" s="49"/>
      <c r="BF139" s="2"/>
      <c r="BG139" s="2"/>
    </row>
    <row r="140" spans="1:59" x14ac:dyDescent="0.25">
      <c r="A140" s="1"/>
      <c r="B140" s="1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  <c r="AV140" s="2"/>
      <c r="AW140" s="2"/>
      <c r="AX140" s="2"/>
      <c r="AY140" s="2"/>
      <c r="AZ140" s="2"/>
      <c r="BA140" s="2"/>
      <c r="BB140" s="2"/>
      <c r="BC140" s="2"/>
      <c r="BE140" s="49"/>
      <c r="BF140" s="2"/>
      <c r="BG140" s="2"/>
    </row>
    <row r="141" spans="1:59" x14ac:dyDescent="0.25">
      <c r="A141" s="1"/>
      <c r="B141" s="1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  <c r="AV141" s="2"/>
      <c r="AW141" s="2"/>
      <c r="AX141" s="2"/>
      <c r="AY141" s="2"/>
      <c r="AZ141" s="2"/>
      <c r="BA141" s="2"/>
      <c r="BB141" s="2"/>
      <c r="BC141" s="2"/>
      <c r="BE141" s="49"/>
      <c r="BF141" s="2"/>
      <c r="BG141" s="2"/>
    </row>
    <row r="142" spans="1:59" x14ac:dyDescent="0.25">
      <c r="A142" s="1"/>
      <c r="B142" s="1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  <c r="AV142" s="2"/>
      <c r="AW142" s="2"/>
      <c r="AX142" s="2"/>
      <c r="AY142" s="2"/>
      <c r="AZ142" s="2"/>
      <c r="BA142" s="2"/>
      <c r="BB142" s="2"/>
      <c r="BC142" s="2"/>
      <c r="BE142" s="49"/>
      <c r="BF142" s="2"/>
      <c r="BG142" s="2"/>
    </row>
    <row r="143" spans="1:59" x14ac:dyDescent="0.25">
      <c r="A143" s="1"/>
      <c r="B143" s="1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  <c r="AV143" s="2"/>
      <c r="AW143" s="2"/>
      <c r="AX143" s="2"/>
      <c r="AY143" s="2"/>
      <c r="AZ143" s="2"/>
      <c r="BA143" s="2"/>
      <c r="BB143" s="2"/>
      <c r="BC143" s="2"/>
      <c r="BE143" s="49"/>
      <c r="BF143" s="2"/>
      <c r="BG143" s="2"/>
    </row>
    <row r="144" spans="1:59" x14ac:dyDescent="0.25">
      <c r="A144" s="1"/>
      <c r="B144" s="1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  <c r="AV144" s="2"/>
      <c r="AW144" s="2"/>
      <c r="AX144" s="2"/>
      <c r="AY144" s="2"/>
      <c r="AZ144" s="2"/>
      <c r="BA144" s="2"/>
      <c r="BB144" s="2"/>
      <c r="BC144" s="2"/>
      <c r="BE144" s="49"/>
      <c r="BF144" s="2"/>
      <c r="BG144" s="2"/>
    </row>
    <row r="145" spans="1:59" x14ac:dyDescent="0.25">
      <c r="A145" s="1"/>
      <c r="B145" s="1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  <c r="AV145" s="2"/>
      <c r="AW145" s="2"/>
      <c r="AX145" s="2"/>
      <c r="AY145" s="2"/>
      <c r="AZ145" s="2"/>
      <c r="BA145" s="2"/>
      <c r="BB145" s="2"/>
      <c r="BC145" s="2"/>
      <c r="BE145" s="49"/>
      <c r="BF145" s="2"/>
      <c r="BG145" s="2"/>
    </row>
    <row r="146" spans="1:59" x14ac:dyDescent="0.25">
      <c r="A146" s="1"/>
      <c r="B146" s="1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  <c r="AV146" s="2"/>
      <c r="AW146" s="2"/>
      <c r="AX146" s="2"/>
      <c r="AY146" s="2"/>
      <c r="AZ146" s="2"/>
      <c r="BA146" s="2"/>
      <c r="BB146" s="2"/>
      <c r="BC146" s="2"/>
      <c r="BE146" s="49"/>
      <c r="BF146" s="2"/>
      <c r="BG146" s="2"/>
    </row>
    <row r="147" spans="1:59" x14ac:dyDescent="0.25">
      <c r="A147" s="1"/>
      <c r="B147" s="1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  <c r="AV147" s="2"/>
      <c r="AW147" s="2"/>
      <c r="AX147" s="2"/>
      <c r="AY147" s="2"/>
      <c r="AZ147" s="2"/>
      <c r="BA147" s="2"/>
      <c r="BB147" s="2"/>
      <c r="BC147" s="2"/>
      <c r="BE147" s="49"/>
      <c r="BF147" s="2"/>
      <c r="BG147" s="2"/>
    </row>
    <row r="148" spans="1:59" x14ac:dyDescent="0.25">
      <c r="A148" s="1"/>
      <c r="B148" s="1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2"/>
      <c r="AV148" s="2"/>
      <c r="AW148" s="2"/>
      <c r="AX148" s="2"/>
      <c r="AY148" s="2"/>
      <c r="AZ148" s="2"/>
      <c r="BA148" s="2"/>
      <c r="BB148" s="2"/>
      <c r="BC148" s="2"/>
      <c r="BE148" s="49"/>
      <c r="BF148" s="2"/>
      <c r="BG148" s="2"/>
    </row>
    <row r="149" spans="1:59" x14ac:dyDescent="0.25">
      <c r="A149" s="1"/>
      <c r="B149" s="1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2"/>
      <c r="AV149" s="2"/>
      <c r="AW149" s="2"/>
      <c r="AX149" s="2"/>
      <c r="AY149" s="2"/>
      <c r="AZ149" s="2"/>
      <c r="BA149" s="2"/>
      <c r="BB149" s="2"/>
      <c r="BC149" s="2"/>
      <c r="BE149" s="49"/>
      <c r="BF149" s="2"/>
      <c r="BG149" s="2"/>
    </row>
    <row r="150" spans="1:59" x14ac:dyDescent="0.25">
      <c r="A150" s="1"/>
      <c r="B150" s="1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2"/>
      <c r="AV150" s="2"/>
      <c r="AW150" s="2"/>
      <c r="AX150" s="2"/>
      <c r="AY150" s="2"/>
      <c r="AZ150" s="2"/>
      <c r="BA150" s="2"/>
      <c r="BB150" s="2"/>
      <c r="BC150" s="2"/>
      <c r="BE150" s="49"/>
      <c r="BF150" s="2"/>
      <c r="BG150" s="2"/>
    </row>
    <row r="151" spans="1:59" x14ac:dyDescent="0.25">
      <c r="A151" s="1"/>
      <c r="B151" s="1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2"/>
      <c r="AV151" s="2"/>
      <c r="AW151" s="2"/>
      <c r="AX151" s="2"/>
      <c r="AY151" s="2"/>
      <c r="AZ151" s="2"/>
      <c r="BA151" s="2"/>
      <c r="BB151" s="2"/>
      <c r="BC151" s="2"/>
      <c r="BE151" s="49"/>
      <c r="BF151" s="2"/>
      <c r="BG151" s="2"/>
    </row>
    <row r="152" spans="1:59" x14ac:dyDescent="0.25">
      <c r="A152" s="1"/>
      <c r="B152" s="1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  <c r="AV152" s="2"/>
      <c r="AW152" s="2"/>
      <c r="AX152" s="2"/>
      <c r="AY152" s="2"/>
      <c r="AZ152" s="2"/>
      <c r="BA152" s="2"/>
      <c r="BB152" s="2"/>
      <c r="BC152" s="2"/>
      <c r="BE152" s="49"/>
      <c r="BF152" s="2"/>
      <c r="BG152" s="2"/>
    </row>
    <row r="153" spans="1:59" x14ac:dyDescent="0.25">
      <c r="A153" s="1"/>
      <c r="B153" s="1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  <c r="AV153" s="2"/>
      <c r="AW153" s="2"/>
      <c r="AX153" s="2"/>
      <c r="AY153" s="2"/>
      <c r="AZ153" s="2"/>
      <c r="BA153" s="2"/>
      <c r="BB153" s="2"/>
      <c r="BC153" s="2"/>
      <c r="BE153" s="49"/>
      <c r="BF153" s="2"/>
      <c r="BG153" s="2"/>
    </row>
    <row r="154" spans="1:59" x14ac:dyDescent="0.25">
      <c r="A154" s="1"/>
      <c r="B154" s="1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  <c r="AV154" s="2"/>
      <c r="AW154" s="2"/>
      <c r="AX154" s="2"/>
      <c r="AY154" s="2"/>
      <c r="AZ154" s="2"/>
      <c r="BA154" s="2"/>
      <c r="BB154" s="2"/>
      <c r="BC154" s="2"/>
      <c r="BE154" s="49"/>
      <c r="BF154" s="2"/>
      <c r="BG154" s="2"/>
    </row>
    <row r="155" spans="1:59" x14ac:dyDescent="0.25">
      <c r="A155" s="1"/>
      <c r="B155" s="1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  <c r="AV155" s="2"/>
      <c r="AW155" s="2"/>
      <c r="AX155" s="2"/>
      <c r="AY155" s="2"/>
      <c r="AZ155" s="2"/>
      <c r="BA155" s="2"/>
      <c r="BB155" s="2"/>
      <c r="BC155" s="2"/>
      <c r="BE155" s="49"/>
      <c r="BF155" s="2"/>
      <c r="BG155" s="2"/>
    </row>
    <row r="156" spans="1:59" x14ac:dyDescent="0.25">
      <c r="A156" s="1"/>
      <c r="B156" s="1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  <c r="AV156" s="2"/>
      <c r="AW156" s="2"/>
      <c r="AX156" s="2"/>
      <c r="AY156" s="2"/>
      <c r="AZ156" s="2"/>
      <c r="BA156" s="2"/>
      <c r="BB156" s="2"/>
      <c r="BC156" s="2"/>
      <c r="BE156" s="49"/>
      <c r="BF156" s="2"/>
      <c r="BG156" s="2"/>
    </row>
    <row r="157" spans="1:59" x14ac:dyDescent="0.25">
      <c r="A157" s="1"/>
      <c r="B157" s="1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2"/>
      <c r="AV157" s="2"/>
      <c r="AW157" s="2"/>
      <c r="AX157" s="2"/>
      <c r="AY157" s="2"/>
      <c r="AZ157" s="2"/>
      <c r="BA157" s="2"/>
      <c r="BB157" s="2"/>
      <c r="BC157" s="2"/>
      <c r="BE157" s="49"/>
      <c r="BF157" s="2"/>
      <c r="BG157" s="2"/>
    </row>
    <row r="158" spans="1:59" x14ac:dyDescent="0.25">
      <c r="A158" s="1"/>
      <c r="B158" s="1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2"/>
      <c r="AV158" s="2"/>
      <c r="AW158" s="2"/>
      <c r="AX158" s="2"/>
      <c r="AY158" s="2"/>
      <c r="AZ158" s="2"/>
      <c r="BA158" s="2"/>
      <c r="BB158" s="2"/>
      <c r="BC158" s="2"/>
      <c r="BE158" s="49"/>
      <c r="BF158" s="2"/>
      <c r="BG158" s="2"/>
    </row>
    <row r="159" spans="1:59" x14ac:dyDescent="0.25">
      <c r="A159" s="1"/>
      <c r="B159" s="1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  <c r="AU159" s="2"/>
      <c r="AV159" s="2"/>
      <c r="AW159" s="2"/>
      <c r="AX159" s="2"/>
      <c r="AY159" s="2"/>
      <c r="AZ159" s="2"/>
      <c r="BA159" s="2"/>
      <c r="BB159" s="2"/>
      <c r="BC159" s="2"/>
      <c r="BE159" s="49"/>
      <c r="BF159" s="2"/>
      <c r="BG159" s="2"/>
    </row>
    <row r="160" spans="1:59" x14ac:dyDescent="0.25">
      <c r="A160" s="1"/>
      <c r="B160" s="1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2"/>
      <c r="AV160" s="2"/>
      <c r="AW160" s="2"/>
      <c r="AX160" s="2"/>
      <c r="AY160" s="2"/>
      <c r="AZ160" s="2"/>
      <c r="BA160" s="2"/>
      <c r="BB160" s="2"/>
      <c r="BC160" s="2"/>
      <c r="BE160" s="49"/>
      <c r="BF160" s="2"/>
      <c r="BG160" s="2"/>
    </row>
    <row r="161" spans="1:59" x14ac:dyDescent="0.25">
      <c r="A161" s="1"/>
      <c r="B161" s="1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  <c r="AV161" s="2"/>
      <c r="AW161" s="2"/>
      <c r="AX161" s="2"/>
      <c r="AY161" s="2"/>
      <c r="AZ161" s="2"/>
      <c r="BA161" s="2"/>
      <c r="BB161" s="2"/>
      <c r="BC161" s="2"/>
      <c r="BE161" s="49"/>
      <c r="BF161" s="2"/>
      <c r="BG161" s="2"/>
    </row>
    <row r="162" spans="1:59" x14ac:dyDescent="0.25">
      <c r="A162" s="1"/>
      <c r="B162" s="1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  <c r="AU162" s="2"/>
      <c r="AV162" s="2"/>
      <c r="AW162" s="2"/>
      <c r="AX162" s="2"/>
      <c r="AY162" s="2"/>
      <c r="AZ162" s="2"/>
      <c r="BA162" s="2"/>
      <c r="BB162" s="2"/>
      <c r="BC162" s="2"/>
      <c r="BE162" s="49"/>
      <c r="BF162" s="2"/>
      <c r="BG162" s="2"/>
    </row>
    <row r="163" spans="1:59" x14ac:dyDescent="0.25">
      <c r="A163" s="1"/>
      <c r="B163" s="1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2"/>
      <c r="AV163" s="2"/>
      <c r="AW163" s="2"/>
      <c r="AX163" s="2"/>
      <c r="AY163" s="2"/>
      <c r="AZ163" s="2"/>
      <c r="BA163" s="2"/>
      <c r="BB163" s="2"/>
      <c r="BC163" s="2"/>
      <c r="BE163" s="49"/>
      <c r="BF163" s="2"/>
      <c r="BG163" s="2"/>
    </row>
    <row r="164" spans="1:59" x14ac:dyDescent="0.25">
      <c r="A164" s="1"/>
      <c r="B164" s="1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2"/>
      <c r="AV164" s="2"/>
      <c r="AW164" s="2"/>
      <c r="AX164" s="2"/>
      <c r="AY164" s="2"/>
      <c r="AZ164" s="2"/>
      <c r="BA164" s="2"/>
      <c r="BB164" s="2"/>
      <c r="BC164" s="2"/>
      <c r="BE164" s="49"/>
      <c r="BF164" s="2"/>
      <c r="BG164" s="2"/>
    </row>
    <row r="165" spans="1:59" x14ac:dyDescent="0.25">
      <c r="A165" s="1"/>
      <c r="B165" s="1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2"/>
      <c r="AV165" s="2"/>
      <c r="AW165" s="2"/>
      <c r="AX165" s="2"/>
      <c r="AY165" s="2"/>
      <c r="AZ165" s="2"/>
      <c r="BA165" s="2"/>
      <c r="BB165" s="2"/>
      <c r="BC165" s="2"/>
      <c r="BE165" s="49"/>
      <c r="BF165" s="2"/>
      <c r="BG165" s="2"/>
    </row>
    <row r="166" spans="1:59" x14ac:dyDescent="0.25">
      <c r="A166" s="1"/>
      <c r="B166" s="1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2"/>
      <c r="AV166" s="2"/>
      <c r="AW166" s="2"/>
      <c r="AX166" s="2"/>
      <c r="AY166" s="2"/>
      <c r="AZ166" s="2"/>
      <c r="BA166" s="2"/>
      <c r="BB166" s="2"/>
      <c r="BC166" s="2"/>
      <c r="BE166" s="49"/>
      <c r="BF166" s="2"/>
      <c r="BG166" s="2"/>
    </row>
    <row r="167" spans="1:59" x14ac:dyDescent="0.25">
      <c r="A167" s="1"/>
      <c r="B167" s="1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  <c r="AU167" s="2"/>
      <c r="AV167" s="2"/>
      <c r="AW167" s="2"/>
      <c r="AX167" s="2"/>
      <c r="AY167" s="2"/>
      <c r="AZ167" s="2"/>
      <c r="BA167" s="2"/>
      <c r="BB167" s="2"/>
      <c r="BC167" s="2"/>
      <c r="BE167" s="49"/>
      <c r="BF167" s="2"/>
      <c r="BG167" s="2"/>
    </row>
    <row r="168" spans="1:59" x14ac:dyDescent="0.25">
      <c r="A168" s="1"/>
      <c r="B168" s="1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2"/>
      <c r="AV168" s="2"/>
      <c r="AW168" s="2"/>
      <c r="AX168" s="2"/>
      <c r="AY168" s="2"/>
      <c r="AZ168" s="2"/>
      <c r="BA168" s="2"/>
      <c r="BB168" s="2"/>
      <c r="BC168" s="2"/>
      <c r="BE168" s="49"/>
      <c r="BF168" s="2"/>
      <c r="BG168" s="2"/>
    </row>
    <row r="169" spans="1:59" x14ac:dyDescent="0.25">
      <c r="A169" s="1"/>
      <c r="B169" s="1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2"/>
      <c r="AV169" s="2"/>
      <c r="AW169" s="2"/>
      <c r="AX169" s="2"/>
      <c r="AY169" s="2"/>
      <c r="AZ169" s="2"/>
      <c r="BA169" s="2"/>
      <c r="BB169" s="2"/>
      <c r="BC169" s="2"/>
      <c r="BE169" s="49"/>
      <c r="BF169" s="2"/>
      <c r="BG169" s="2"/>
    </row>
    <row r="170" spans="1:59" x14ac:dyDescent="0.25">
      <c r="A170" s="1"/>
      <c r="B170" s="1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2"/>
      <c r="AV170" s="2"/>
      <c r="AW170" s="2"/>
      <c r="AX170" s="2"/>
      <c r="AY170" s="2"/>
      <c r="AZ170" s="2"/>
      <c r="BA170" s="2"/>
      <c r="BB170" s="2"/>
      <c r="BC170" s="2"/>
      <c r="BE170" s="49"/>
      <c r="BF170" s="2"/>
      <c r="BG170" s="2"/>
    </row>
    <row r="171" spans="1:59" x14ac:dyDescent="0.25">
      <c r="A171" s="1"/>
      <c r="B171" s="1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  <c r="AV171" s="2"/>
      <c r="AW171" s="2"/>
      <c r="AX171" s="2"/>
      <c r="AY171" s="2"/>
      <c r="AZ171" s="2"/>
      <c r="BA171" s="2"/>
      <c r="BB171" s="2"/>
      <c r="BC171" s="2"/>
      <c r="BE171" s="49"/>
      <c r="BF171" s="2"/>
      <c r="BG171" s="2"/>
    </row>
    <row r="172" spans="1:59" x14ac:dyDescent="0.25">
      <c r="A172" s="1"/>
      <c r="B172" s="1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  <c r="AV172" s="2"/>
      <c r="AW172" s="2"/>
      <c r="AX172" s="2"/>
      <c r="AY172" s="2"/>
      <c r="AZ172" s="2"/>
      <c r="BA172" s="2"/>
      <c r="BB172" s="2"/>
      <c r="BC172" s="2"/>
      <c r="BE172" s="49"/>
      <c r="BF172" s="2"/>
      <c r="BG172" s="2"/>
    </row>
    <row r="173" spans="1:59" x14ac:dyDescent="0.25">
      <c r="A173" s="1"/>
      <c r="B173" s="1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2"/>
      <c r="AV173" s="2"/>
      <c r="AW173" s="2"/>
      <c r="AX173" s="2"/>
      <c r="AY173" s="2"/>
      <c r="AZ173" s="2"/>
      <c r="BA173" s="2"/>
      <c r="BB173" s="2"/>
      <c r="BC173" s="2"/>
      <c r="BE173" s="49"/>
      <c r="BF173" s="2"/>
      <c r="BG173" s="2"/>
    </row>
    <row r="174" spans="1:59" x14ac:dyDescent="0.25">
      <c r="A174" s="1"/>
      <c r="B174" s="1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  <c r="AV174" s="2"/>
      <c r="AW174" s="2"/>
      <c r="AX174" s="2"/>
      <c r="AY174" s="2"/>
      <c r="AZ174" s="2"/>
      <c r="BA174" s="2"/>
      <c r="BB174" s="2"/>
      <c r="BC174" s="2"/>
      <c r="BE174" s="49"/>
      <c r="BF174" s="2"/>
      <c r="BG174" s="2"/>
    </row>
    <row r="175" spans="1:59" x14ac:dyDescent="0.25">
      <c r="A175" s="1"/>
      <c r="B175" s="1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2"/>
      <c r="AV175" s="2"/>
      <c r="AW175" s="2"/>
      <c r="AX175" s="2"/>
      <c r="AY175" s="2"/>
      <c r="AZ175" s="2"/>
      <c r="BA175" s="2"/>
      <c r="BB175" s="2"/>
      <c r="BC175" s="2"/>
      <c r="BE175" s="49"/>
      <c r="BF175" s="2"/>
      <c r="BG175" s="2"/>
    </row>
    <row r="176" spans="1:59" x14ac:dyDescent="0.25">
      <c r="A176" s="1"/>
      <c r="B176" s="1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  <c r="AV176" s="2"/>
      <c r="AW176" s="2"/>
      <c r="AX176" s="2"/>
      <c r="AY176" s="2"/>
      <c r="AZ176" s="2"/>
      <c r="BA176" s="2"/>
      <c r="BB176" s="2"/>
      <c r="BC176" s="2"/>
      <c r="BE176" s="49"/>
      <c r="BF176" s="2"/>
      <c r="BG176" s="2"/>
    </row>
    <row r="177" spans="1:59" x14ac:dyDescent="0.25">
      <c r="A177" s="1"/>
      <c r="B177" s="1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  <c r="AV177" s="2"/>
      <c r="AW177" s="2"/>
      <c r="AX177" s="2"/>
      <c r="AY177" s="2"/>
      <c r="AZ177" s="2"/>
      <c r="BA177" s="2"/>
      <c r="BB177" s="2"/>
      <c r="BC177" s="2"/>
      <c r="BE177" s="49"/>
      <c r="BF177" s="2"/>
      <c r="BG177" s="2"/>
    </row>
    <row r="178" spans="1:59" x14ac:dyDescent="0.25">
      <c r="A178" s="1"/>
      <c r="B178" s="1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  <c r="AV178" s="2"/>
      <c r="AW178" s="2"/>
      <c r="AX178" s="2"/>
      <c r="AY178" s="2"/>
      <c r="AZ178" s="2"/>
      <c r="BA178" s="2"/>
      <c r="BB178" s="2"/>
      <c r="BC178" s="2"/>
      <c r="BE178" s="49"/>
      <c r="BF178" s="2"/>
      <c r="BG178" s="2"/>
    </row>
    <row r="179" spans="1:59" x14ac:dyDescent="0.25">
      <c r="A179" s="1"/>
      <c r="B179" s="1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  <c r="AV179" s="2"/>
      <c r="AW179" s="2"/>
      <c r="AX179" s="2"/>
      <c r="AY179" s="2"/>
      <c r="AZ179" s="2"/>
      <c r="BA179" s="2"/>
      <c r="BB179" s="2"/>
      <c r="BC179" s="2"/>
      <c r="BE179" s="49"/>
      <c r="BF179" s="2"/>
      <c r="BG179" s="2"/>
    </row>
    <row r="180" spans="1:59" x14ac:dyDescent="0.25">
      <c r="A180" s="1"/>
      <c r="B180" s="1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  <c r="AV180" s="2"/>
      <c r="AW180" s="2"/>
      <c r="AX180" s="2"/>
      <c r="AY180" s="2"/>
      <c r="AZ180" s="2"/>
      <c r="BA180" s="2"/>
      <c r="BB180" s="2"/>
      <c r="BC180" s="2"/>
      <c r="BE180" s="49"/>
      <c r="BF180" s="2"/>
      <c r="BG180" s="2"/>
    </row>
    <row r="181" spans="1:59" x14ac:dyDescent="0.25">
      <c r="A181" s="1"/>
      <c r="B181" s="1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  <c r="AU181" s="2"/>
      <c r="AV181" s="2"/>
      <c r="AW181" s="2"/>
      <c r="AX181" s="2"/>
      <c r="AY181" s="2"/>
      <c r="AZ181" s="2"/>
      <c r="BA181" s="2"/>
      <c r="BB181" s="2"/>
      <c r="BC181" s="2"/>
      <c r="BE181" s="49"/>
      <c r="BF181" s="2"/>
      <c r="BG181" s="2"/>
    </row>
    <row r="182" spans="1:59" x14ac:dyDescent="0.25">
      <c r="A182" s="1"/>
      <c r="B182" s="1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  <c r="AU182" s="2"/>
      <c r="AV182" s="2"/>
      <c r="AW182" s="2"/>
      <c r="AX182" s="2"/>
      <c r="AY182" s="2"/>
      <c r="AZ182" s="2"/>
      <c r="BA182" s="2"/>
      <c r="BB182" s="2"/>
      <c r="BC182" s="2"/>
      <c r="BE182" s="49"/>
      <c r="BF182" s="2"/>
      <c r="BG182" s="2"/>
    </row>
    <row r="183" spans="1:59" x14ac:dyDescent="0.25">
      <c r="A183" s="1"/>
      <c r="B183" s="1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/>
      <c r="AT183" s="2"/>
      <c r="AU183" s="2"/>
      <c r="AV183" s="2"/>
      <c r="AW183" s="2"/>
      <c r="AX183" s="2"/>
      <c r="AY183" s="2"/>
      <c r="AZ183" s="2"/>
      <c r="BA183" s="2"/>
      <c r="BB183" s="2"/>
      <c r="BC183" s="2"/>
      <c r="BE183" s="49"/>
      <c r="BF183" s="2"/>
      <c r="BG183" s="2"/>
    </row>
    <row r="184" spans="1:59" x14ac:dyDescent="0.25">
      <c r="A184" s="1"/>
      <c r="B184" s="1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/>
      <c r="AT184" s="2"/>
      <c r="AU184" s="2"/>
      <c r="AV184" s="2"/>
      <c r="AW184" s="2"/>
      <c r="AX184" s="2"/>
      <c r="AY184" s="2"/>
      <c r="AZ184" s="2"/>
      <c r="BA184" s="2"/>
      <c r="BB184" s="2"/>
      <c r="BC184" s="2"/>
      <c r="BE184" s="49"/>
      <c r="BF184" s="2"/>
      <c r="BG184" s="2"/>
    </row>
    <row r="185" spans="1:59" x14ac:dyDescent="0.25">
      <c r="A185" s="1"/>
      <c r="B185" s="1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/>
      <c r="AT185" s="2"/>
      <c r="AU185" s="2"/>
      <c r="AV185" s="2"/>
      <c r="AW185" s="2"/>
      <c r="AX185" s="2"/>
      <c r="AY185" s="2"/>
      <c r="AZ185" s="2"/>
      <c r="BA185" s="2"/>
      <c r="BB185" s="2"/>
      <c r="BC185" s="2"/>
      <c r="BE185" s="49"/>
      <c r="BF185" s="2"/>
      <c r="BG185" s="2"/>
    </row>
    <row r="186" spans="1:59" x14ac:dyDescent="0.25">
      <c r="A186" s="1"/>
      <c r="B186" s="1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/>
      <c r="AT186" s="2"/>
      <c r="AU186" s="2"/>
      <c r="AV186" s="2"/>
      <c r="AW186" s="2"/>
      <c r="AX186" s="2"/>
      <c r="AY186" s="2"/>
      <c r="AZ186" s="2"/>
      <c r="BA186" s="2"/>
      <c r="BB186" s="2"/>
      <c r="BC186" s="2"/>
      <c r="BE186" s="49"/>
      <c r="BF186" s="2"/>
      <c r="BG186" s="2"/>
    </row>
    <row r="187" spans="1:59" x14ac:dyDescent="0.25">
      <c r="A187" s="1"/>
      <c r="B187" s="1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/>
      <c r="AT187" s="2"/>
      <c r="AU187" s="2"/>
      <c r="AV187" s="2"/>
      <c r="AW187" s="2"/>
      <c r="AX187" s="2"/>
      <c r="AY187" s="2"/>
      <c r="AZ187" s="2"/>
      <c r="BA187" s="2"/>
      <c r="BB187" s="2"/>
      <c r="BC187" s="2"/>
      <c r="BE187" s="49"/>
      <c r="BF187" s="2"/>
      <c r="BG187" s="2"/>
    </row>
    <row r="188" spans="1:59" x14ac:dyDescent="0.25">
      <c r="A188" s="1"/>
      <c r="B188" s="1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/>
      <c r="AT188" s="2"/>
      <c r="AU188" s="2"/>
      <c r="AV188" s="2"/>
      <c r="AW188" s="2"/>
      <c r="AX188" s="2"/>
      <c r="AY188" s="2"/>
      <c r="AZ188" s="2"/>
      <c r="BA188" s="2"/>
      <c r="BB188" s="2"/>
      <c r="BC188" s="2"/>
      <c r="BE188" s="49"/>
      <c r="BF188" s="2"/>
      <c r="BG188" s="2"/>
    </row>
    <row r="189" spans="1:59" x14ac:dyDescent="0.25">
      <c r="A189" s="1"/>
      <c r="B189" s="1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/>
      <c r="AT189" s="2"/>
      <c r="AU189" s="2"/>
      <c r="AV189" s="2"/>
      <c r="AW189" s="2"/>
      <c r="AX189" s="2"/>
      <c r="AY189" s="2"/>
      <c r="AZ189" s="2"/>
      <c r="BA189" s="2"/>
      <c r="BB189" s="2"/>
      <c r="BC189" s="2"/>
      <c r="BE189" s="49"/>
      <c r="BF189" s="2"/>
      <c r="BG189" s="2"/>
    </row>
    <row r="190" spans="1:59" x14ac:dyDescent="0.25">
      <c r="A190" s="1"/>
      <c r="B190" s="1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/>
      <c r="AT190" s="2"/>
      <c r="AU190" s="2"/>
      <c r="AV190" s="2"/>
      <c r="AW190" s="2"/>
      <c r="AX190" s="2"/>
      <c r="AY190" s="2"/>
      <c r="AZ190" s="2"/>
      <c r="BA190" s="2"/>
      <c r="BB190" s="2"/>
      <c r="BC190" s="2"/>
      <c r="BE190" s="49"/>
      <c r="BF190" s="2"/>
      <c r="BG190" s="2"/>
    </row>
    <row r="191" spans="1:59" x14ac:dyDescent="0.25">
      <c r="A191" s="1"/>
      <c r="B191" s="1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/>
      <c r="AT191" s="2"/>
      <c r="AU191" s="2"/>
      <c r="AV191" s="2"/>
      <c r="AW191" s="2"/>
      <c r="AX191" s="2"/>
      <c r="AY191" s="2"/>
      <c r="AZ191" s="2"/>
      <c r="BA191" s="2"/>
      <c r="BB191" s="2"/>
      <c r="BC191" s="2"/>
      <c r="BE191" s="49"/>
      <c r="BF191" s="2"/>
      <c r="BG191" s="2"/>
    </row>
    <row r="192" spans="1:59" x14ac:dyDescent="0.25">
      <c r="A192" s="1"/>
      <c r="B192" s="1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/>
      <c r="AT192" s="2"/>
      <c r="AU192" s="2"/>
      <c r="AV192" s="2"/>
      <c r="AW192" s="2"/>
      <c r="AX192" s="2"/>
      <c r="AY192" s="2"/>
      <c r="AZ192" s="2"/>
      <c r="BA192" s="2"/>
      <c r="BB192" s="2"/>
      <c r="BC192" s="2"/>
      <c r="BE192" s="49"/>
      <c r="BF192" s="2"/>
      <c r="BG192" s="2"/>
    </row>
    <row r="193" spans="1:59" x14ac:dyDescent="0.25">
      <c r="A193" s="1"/>
      <c r="B193" s="1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/>
      <c r="AT193" s="2"/>
      <c r="AU193" s="2"/>
      <c r="AV193" s="2"/>
      <c r="AW193" s="2"/>
      <c r="AX193" s="2"/>
      <c r="AY193" s="2"/>
      <c r="AZ193" s="2"/>
      <c r="BA193" s="2"/>
      <c r="BB193" s="2"/>
      <c r="BC193" s="2"/>
      <c r="BE193" s="49"/>
      <c r="BF193" s="2"/>
      <c r="BG193" s="2"/>
    </row>
    <row r="194" spans="1:59" x14ac:dyDescent="0.25">
      <c r="A194" s="1"/>
      <c r="B194" s="1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/>
      <c r="AT194" s="2"/>
      <c r="AU194" s="2"/>
      <c r="AV194" s="2"/>
      <c r="AW194" s="2"/>
      <c r="AX194" s="2"/>
      <c r="AY194" s="2"/>
      <c r="AZ194" s="2"/>
      <c r="BA194" s="2"/>
      <c r="BB194" s="2"/>
      <c r="BC194" s="2"/>
      <c r="BE194" s="49"/>
      <c r="BF194" s="2"/>
      <c r="BG194" s="2"/>
    </row>
    <row r="195" spans="1:59" x14ac:dyDescent="0.25">
      <c r="A195" s="1"/>
      <c r="B195" s="1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/>
      <c r="AT195" s="2"/>
      <c r="AU195" s="2"/>
      <c r="AV195" s="2"/>
      <c r="AW195" s="2"/>
      <c r="AX195" s="2"/>
      <c r="AY195" s="2"/>
      <c r="AZ195" s="2"/>
      <c r="BA195" s="2"/>
      <c r="BB195" s="2"/>
      <c r="BC195" s="2"/>
      <c r="BE195" s="49"/>
      <c r="BF195" s="2"/>
      <c r="BG195" s="2"/>
    </row>
    <row r="196" spans="1:59" x14ac:dyDescent="0.25">
      <c r="A196" s="1"/>
      <c r="B196" s="1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/>
      <c r="AT196" s="2"/>
      <c r="AU196" s="2"/>
      <c r="AV196" s="2"/>
      <c r="AW196" s="2"/>
      <c r="AX196" s="2"/>
      <c r="AY196" s="2"/>
      <c r="AZ196" s="2"/>
      <c r="BA196" s="2"/>
      <c r="BB196" s="2"/>
      <c r="BC196" s="2"/>
      <c r="BE196" s="49"/>
      <c r="BF196" s="2"/>
      <c r="BG196" s="2"/>
    </row>
    <row r="197" spans="1:59" x14ac:dyDescent="0.25">
      <c r="A197" s="1"/>
      <c r="B197" s="1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/>
      <c r="AT197" s="2"/>
      <c r="AU197" s="2"/>
      <c r="AV197" s="2"/>
      <c r="AW197" s="2"/>
      <c r="AX197" s="2"/>
      <c r="AY197" s="2"/>
      <c r="AZ197" s="2"/>
      <c r="BA197" s="2"/>
      <c r="BB197" s="2"/>
      <c r="BC197" s="2"/>
      <c r="BE197" s="49"/>
      <c r="BF197" s="2"/>
      <c r="BG197" s="2"/>
    </row>
    <row r="198" spans="1:59" x14ac:dyDescent="0.25">
      <c r="A198" s="1"/>
      <c r="B198" s="1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  <c r="AJ198" s="2"/>
      <c r="AK198" s="2"/>
      <c r="AL198" s="2"/>
      <c r="AM198" s="2"/>
      <c r="AN198" s="2"/>
      <c r="AO198" s="2"/>
      <c r="AP198" s="2"/>
      <c r="AQ198" s="2"/>
      <c r="AR198" s="2"/>
      <c r="AS198" s="2"/>
      <c r="AT198" s="2"/>
      <c r="AU198" s="2"/>
      <c r="AV198" s="2"/>
      <c r="AW198" s="2"/>
      <c r="AX198" s="2"/>
      <c r="AY198" s="2"/>
      <c r="AZ198" s="2"/>
      <c r="BA198" s="2"/>
      <c r="BB198" s="2"/>
      <c r="BC198" s="2"/>
      <c r="BE198" s="49"/>
      <c r="BF198" s="2"/>
      <c r="BG198" s="2"/>
    </row>
    <row r="199" spans="1:59" x14ac:dyDescent="0.25">
      <c r="A199" s="1"/>
      <c r="B199" s="1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/>
      <c r="AT199" s="2"/>
      <c r="AU199" s="2"/>
      <c r="AV199" s="2"/>
      <c r="AW199" s="2"/>
      <c r="AX199" s="2"/>
      <c r="AY199" s="2"/>
      <c r="AZ199" s="2"/>
      <c r="BA199" s="2"/>
      <c r="BB199" s="2"/>
      <c r="BC199" s="2"/>
      <c r="BE199" s="49"/>
      <c r="BF199" s="2"/>
      <c r="BG199" s="2"/>
    </row>
    <row r="200" spans="1:59" x14ac:dyDescent="0.25">
      <c r="A200" s="1"/>
      <c r="B200" s="1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/>
      <c r="AT200" s="2"/>
      <c r="AU200" s="2"/>
      <c r="AV200" s="2"/>
      <c r="AW200" s="2"/>
      <c r="AX200" s="2"/>
      <c r="AY200" s="2"/>
      <c r="AZ200" s="2"/>
      <c r="BA200" s="2"/>
      <c r="BB200" s="2"/>
      <c r="BC200" s="2"/>
      <c r="BE200" s="49"/>
      <c r="BF200" s="2"/>
      <c r="BG200" s="2"/>
    </row>
    <row r="201" spans="1:59" x14ac:dyDescent="0.25">
      <c r="A201" s="1"/>
      <c r="B201" s="1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  <c r="AJ201" s="2"/>
      <c r="AK201" s="2"/>
      <c r="AL201" s="2"/>
      <c r="AM201" s="2"/>
      <c r="AN201" s="2"/>
      <c r="AO201" s="2"/>
      <c r="AP201" s="2"/>
      <c r="AQ201" s="2"/>
      <c r="AR201" s="2"/>
      <c r="AS201" s="2"/>
      <c r="AT201" s="2"/>
      <c r="AU201" s="2"/>
      <c r="AV201" s="2"/>
      <c r="AW201" s="2"/>
      <c r="AX201" s="2"/>
      <c r="AY201" s="2"/>
      <c r="AZ201" s="2"/>
      <c r="BA201" s="2"/>
      <c r="BB201" s="2"/>
      <c r="BC201" s="2"/>
      <c r="BE201" s="49"/>
      <c r="BF201" s="2"/>
      <c r="BG201" s="2"/>
    </row>
    <row r="202" spans="1:59" x14ac:dyDescent="0.25">
      <c r="A202" s="1"/>
      <c r="B202" s="1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  <c r="AJ202" s="2"/>
      <c r="AK202" s="2"/>
      <c r="AL202" s="2"/>
      <c r="AM202" s="2"/>
      <c r="AN202" s="2"/>
      <c r="AO202" s="2"/>
      <c r="AP202" s="2"/>
      <c r="AQ202" s="2"/>
      <c r="AR202" s="2"/>
      <c r="AS202" s="2"/>
      <c r="AT202" s="2"/>
      <c r="AU202" s="2"/>
      <c r="AV202" s="2"/>
      <c r="AW202" s="2"/>
      <c r="AX202" s="2"/>
      <c r="AY202" s="2"/>
      <c r="AZ202" s="2"/>
      <c r="BA202" s="2"/>
      <c r="BB202" s="2"/>
      <c r="BC202" s="2"/>
      <c r="BE202" s="49"/>
      <c r="BF202" s="2"/>
      <c r="BG202" s="2"/>
    </row>
    <row r="203" spans="1:59" x14ac:dyDescent="0.25">
      <c r="A203" s="1"/>
      <c r="B203" s="1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  <c r="AJ203" s="2"/>
      <c r="AK203" s="2"/>
      <c r="AL203" s="2"/>
      <c r="AM203" s="2"/>
      <c r="AN203" s="2"/>
      <c r="AO203" s="2"/>
      <c r="AP203" s="2"/>
      <c r="AQ203" s="2"/>
      <c r="AR203" s="2"/>
      <c r="AS203" s="2"/>
      <c r="AT203" s="2"/>
      <c r="AU203" s="2"/>
      <c r="AV203" s="2"/>
      <c r="AW203" s="2"/>
      <c r="AX203" s="2"/>
      <c r="AY203" s="2"/>
      <c r="AZ203" s="2"/>
      <c r="BA203" s="2"/>
      <c r="BB203" s="2"/>
      <c r="BC203" s="2"/>
      <c r="BE203" s="49"/>
      <c r="BF203" s="2"/>
      <c r="BG203" s="2"/>
    </row>
    <row r="204" spans="1:59" x14ac:dyDescent="0.25">
      <c r="A204" s="1"/>
      <c r="B204" s="1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/>
      <c r="AT204" s="2"/>
      <c r="AU204" s="2"/>
      <c r="AV204" s="2"/>
      <c r="AW204" s="2"/>
      <c r="AX204" s="2"/>
      <c r="AY204" s="2"/>
      <c r="AZ204" s="2"/>
      <c r="BA204" s="2"/>
      <c r="BB204" s="2"/>
      <c r="BC204" s="2"/>
      <c r="BE204" s="49"/>
      <c r="BF204" s="2"/>
      <c r="BG204" s="2"/>
    </row>
    <row r="205" spans="1:59" x14ac:dyDescent="0.25">
      <c r="A205" s="1"/>
      <c r="B205" s="1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AH205" s="2"/>
      <c r="AI205" s="2"/>
      <c r="AJ205" s="2"/>
      <c r="AK205" s="2"/>
      <c r="AL205" s="2"/>
      <c r="AM205" s="2"/>
      <c r="AN205" s="2"/>
      <c r="AO205" s="2"/>
      <c r="AP205" s="2"/>
      <c r="AQ205" s="2"/>
      <c r="AR205" s="2"/>
      <c r="AS205" s="2"/>
      <c r="AT205" s="2"/>
      <c r="AU205" s="2"/>
      <c r="AV205" s="2"/>
      <c r="AW205" s="2"/>
      <c r="AX205" s="2"/>
      <c r="AY205" s="2"/>
      <c r="AZ205" s="2"/>
      <c r="BA205" s="2"/>
      <c r="BB205" s="2"/>
      <c r="BC205" s="2"/>
      <c r="BE205" s="49"/>
      <c r="BF205" s="2"/>
      <c r="BG205" s="2"/>
    </row>
    <row r="206" spans="1:59" x14ac:dyDescent="0.25">
      <c r="A206" s="1"/>
      <c r="B206" s="1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  <c r="AJ206" s="2"/>
      <c r="AK206" s="2"/>
      <c r="AL206" s="2"/>
      <c r="AM206" s="2"/>
      <c r="AN206" s="2"/>
      <c r="AO206" s="2"/>
      <c r="AP206" s="2"/>
      <c r="AQ206" s="2"/>
      <c r="AR206" s="2"/>
      <c r="AS206" s="2"/>
      <c r="AT206" s="2"/>
      <c r="AU206" s="2"/>
      <c r="AV206" s="2"/>
      <c r="AW206" s="2"/>
      <c r="AX206" s="2"/>
      <c r="AY206" s="2"/>
      <c r="AZ206" s="2"/>
      <c r="BA206" s="2"/>
      <c r="BB206" s="2"/>
      <c r="BC206" s="2"/>
      <c r="BE206" s="49"/>
      <c r="BF206" s="2"/>
      <c r="BG206" s="2"/>
    </row>
    <row r="207" spans="1:59" x14ac:dyDescent="0.25">
      <c r="A207" s="1"/>
      <c r="B207" s="1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  <c r="AJ207" s="2"/>
      <c r="AK207" s="2"/>
      <c r="AL207" s="2"/>
      <c r="AM207" s="2"/>
      <c r="AN207" s="2"/>
      <c r="AO207" s="2"/>
      <c r="AP207" s="2"/>
      <c r="AQ207" s="2"/>
      <c r="AR207" s="2"/>
      <c r="AS207" s="2"/>
      <c r="AT207" s="2"/>
      <c r="AU207" s="2"/>
      <c r="AV207" s="2"/>
      <c r="AW207" s="2"/>
      <c r="AX207" s="2"/>
      <c r="AY207" s="2"/>
      <c r="AZ207" s="2"/>
      <c r="BA207" s="2"/>
      <c r="BB207" s="2"/>
      <c r="BC207" s="2"/>
      <c r="BE207" s="49"/>
      <c r="BF207" s="2"/>
      <c r="BG207" s="2"/>
    </row>
    <row r="208" spans="1:59" x14ac:dyDescent="0.25">
      <c r="A208" s="1"/>
      <c r="B208" s="1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  <c r="AJ208" s="2"/>
      <c r="AK208" s="2"/>
      <c r="AL208" s="2"/>
      <c r="AM208" s="2"/>
      <c r="AN208" s="2"/>
      <c r="AO208" s="2"/>
      <c r="AP208" s="2"/>
      <c r="AQ208" s="2"/>
      <c r="AR208" s="2"/>
      <c r="AS208" s="2"/>
      <c r="AT208" s="2"/>
      <c r="AU208" s="2"/>
      <c r="AV208" s="2"/>
      <c r="AW208" s="2"/>
      <c r="AX208" s="2"/>
      <c r="AY208" s="2"/>
      <c r="AZ208" s="2"/>
      <c r="BA208" s="2"/>
      <c r="BB208" s="2"/>
      <c r="BC208" s="2"/>
      <c r="BE208" s="49"/>
      <c r="BF208" s="2"/>
      <c r="BG208" s="2"/>
    </row>
    <row r="209" spans="1:59" x14ac:dyDescent="0.25">
      <c r="A209" s="1"/>
      <c r="B209" s="1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2"/>
      <c r="AI209" s="2"/>
      <c r="AJ209" s="2"/>
      <c r="AK209" s="2"/>
      <c r="AL209" s="2"/>
      <c r="AM209" s="2"/>
      <c r="AN209" s="2"/>
      <c r="AO209" s="2"/>
      <c r="AP209" s="2"/>
      <c r="AQ209" s="2"/>
      <c r="AR209" s="2"/>
      <c r="AS209" s="2"/>
      <c r="AT209" s="2"/>
      <c r="AU209" s="2"/>
      <c r="AV209" s="2"/>
      <c r="AW209" s="2"/>
      <c r="AX209" s="2"/>
      <c r="AY209" s="2"/>
      <c r="AZ209" s="2"/>
      <c r="BA209" s="2"/>
      <c r="BB209" s="2"/>
      <c r="BC209" s="2"/>
      <c r="BE209" s="49"/>
      <c r="BF209" s="2"/>
      <c r="BG209" s="2"/>
    </row>
    <row r="210" spans="1:59" x14ac:dyDescent="0.25">
      <c r="A210" s="1"/>
      <c r="B210" s="1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/>
      <c r="AT210" s="2"/>
      <c r="AU210" s="2"/>
      <c r="AV210" s="2"/>
      <c r="AW210" s="2"/>
      <c r="AX210" s="2"/>
      <c r="AY210" s="2"/>
      <c r="AZ210" s="2"/>
      <c r="BA210" s="2"/>
      <c r="BB210" s="2"/>
      <c r="BC210" s="2"/>
      <c r="BE210" s="49"/>
      <c r="BF210" s="2"/>
      <c r="BG210" s="2"/>
    </row>
    <row r="211" spans="1:59" x14ac:dyDescent="0.25">
      <c r="A211" s="1"/>
      <c r="B211" s="1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  <c r="AJ211" s="2"/>
      <c r="AK211" s="2"/>
      <c r="AL211" s="2"/>
      <c r="AM211" s="2"/>
      <c r="AN211" s="2"/>
      <c r="AO211" s="2"/>
      <c r="AP211" s="2"/>
      <c r="AQ211" s="2"/>
      <c r="AR211" s="2"/>
      <c r="AS211" s="2"/>
      <c r="AT211" s="2"/>
      <c r="AU211" s="2"/>
      <c r="AV211" s="2"/>
      <c r="AW211" s="2"/>
      <c r="AX211" s="2"/>
      <c r="AY211" s="2"/>
      <c r="AZ211" s="2"/>
      <c r="BA211" s="2"/>
      <c r="BB211" s="2"/>
      <c r="BC211" s="2"/>
      <c r="BE211" s="49"/>
      <c r="BF211" s="2"/>
      <c r="BG211" s="2"/>
    </row>
    <row r="212" spans="1:59" x14ac:dyDescent="0.25">
      <c r="A212" s="1"/>
      <c r="B212" s="1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  <c r="AJ212" s="2"/>
      <c r="AK212" s="2"/>
      <c r="AL212" s="2"/>
      <c r="AM212" s="2"/>
      <c r="AN212" s="2"/>
      <c r="AO212" s="2"/>
      <c r="AP212" s="2"/>
      <c r="AQ212" s="2"/>
      <c r="AR212" s="2"/>
      <c r="AS212" s="2"/>
      <c r="AT212" s="2"/>
      <c r="AU212" s="2"/>
      <c r="AV212" s="2"/>
      <c r="AW212" s="2"/>
      <c r="AX212" s="2"/>
      <c r="AY212" s="2"/>
      <c r="AZ212" s="2"/>
      <c r="BA212" s="2"/>
      <c r="BB212" s="2"/>
      <c r="BC212" s="2"/>
      <c r="BE212" s="49"/>
      <c r="BF212" s="2"/>
      <c r="BG212" s="2"/>
    </row>
    <row r="213" spans="1:59" x14ac:dyDescent="0.25">
      <c r="A213" s="1"/>
      <c r="B213" s="1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  <c r="AJ213" s="2"/>
      <c r="AK213" s="2"/>
      <c r="AL213" s="2"/>
      <c r="AM213" s="2"/>
      <c r="AN213" s="2"/>
      <c r="AO213" s="2"/>
      <c r="AP213" s="2"/>
      <c r="AQ213" s="2"/>
      <c r="AR213" s="2"/>
      <c r="AS213" s="2"/>
      <c r="AT213" s="2"/>
      <c r="AU213" s="2"/>
      <c r="AV213" s="2"/>
      <c r="AW213" s="2"/>
      <c r="AX213" s="2"/>
      <c r="AY213" s="2"/>
      <c r="AZ213" s="2"/>
      <c r="BA213" s="2"/>
      <c r="BB213" s="2"/>
      <c r="BC213" s="2"/>
      <c r="BE213" s="49"/>
      <c r="BF213" s="2"/>
      <c r="BG213" s="2"/>
    </row>
    <row r="214" spans="1:59" x14ac:dyDescent="0.25">
      <c r="A214" s="1"/>
      <c r="B214" s="1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  <c r="AJ214" s="2"/>
      <c r="AK214" s="2"/>
      <c r="AL214" s="2"/>
      <c r="AM214" s="2"/>
      <c r="AN214" s="2"/>
      <c r="AO214" s="2"/>
      <c r="AP214" s="2"/>
      <c r="AQ214" s="2"/>
      <c r="AR214" s="2"/>
      <c r="AS214" s="2"/>
      <c r="AT214" s="2"/>
      <c r="AU214" s="2"/>
      <c r="AV214" s="2"/>
      <c r="AW214" s="2"/>
      <c r="AX214" s="2"/>
      <c r="AY214" s="2"/>
      <c r="AZ214" s="2"/>
      <c r="BA214" s="2"/>
      <c r="BB214" s="2"/>
      <c r="BC214" s="2"/>
      <c r="BE214" s="49"/>
      <c r="BF214" s="2"/>
      <c r="BG214" s="2"/>
    </row>
    <row r="215" spans="1:59" x14ac:dyDescent="0.25">
      <c r="A215" s="1"/>
      <c r="B215" s="1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  <c r="AJ215" s="2"/>
      <c r="AK215" s="2"/>
      <c r="AL215" s="2"/>
      <c r="AM215" s="2"/>
      <c r="AN215" s="2"/>
      <c r="AO215" s="2"/>
      <c r="AP215" s="2"/>
      <c r="AQ215" s="2"/>
      <c r="AR215" s="2"/>
      <c r="AS215" s="2"/>
      <c r="AT215" s="2"/>
      <c r="AU215" s="2"/>
      <c r="AV215" s="2"/>
      <c r="AW215" s="2"/>
      <c r="AX215" s="2"/>
      <c r="AY215" s="2"/>
      <c r="AZ215" s="2"/>
      <c r="BA215" s="2"/>
      <c r="BB215" s="2"/>
      <c r="BC215" s="2"/>
      <c r="BE215" s="49"/>
      <c r="BF215" s="2"/>
      <c r="BG215" s="2"/>
    </row>
    <row r="216" spans="1:59" x14ac:dyDescent="0.25">
      <c r="A216" s="1"/>
      <c r="B216" s="1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  <c r="AJ216" s="2"/>
      <c r="AK216" s="2"/>
      <c r="AL216" s="2"/>
      <c r="AM216" s="2"/>
      <c r="AN216" s="2"/>
      <c r="AO216" s="2"/>
      <c r="AP216" s="2"/>
      <c r="AQ216" s="2"/>
      <c r="AR216" s="2"/>
      <c r="AS216" s="2"/>
      <c r="AT216" s="2"/>
      <c r="AU216" s="2"/>
      <c r="AV216" s="2"/>
      <c r="AW216" s="2"/>
      <c r="AX216" s="2"/>
      <c r="AY216" s="2"/>
      <c r="AZ216" s="2"/>
      <c r="BA216" s="2"/>
      <c r="BB216" s="2"/>
      <c r="BC216" s="2"/>
      <c r="BE216" s="49"/>
      <c r="BF216" s="2"/>
      <c r="BG216" s="2"/>
    </row>
    <row r="217" spans="1:59" x14ac:dyDescent="0.25">
      <c r="A217" s="1"/>
      <c r="B217" s="1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  <c r="AJ217" s="2"/>
      <c r="AK217" s="2"/>
      <c r="AL217" s="2"/>
      <c r="AM217" s="2"/>
      <c r="AN217" s="2"/>
      <c r="AO217" s="2"/>
      <c r="AP217" s="2"/>
      <c r="AQ217" s="2"/>
      <c r="AR217" s="2"/>
      <c r="AS217" s="2"/>
      <c r="AT217" s="2"/>
      <c r="AU217" s="2"/>
      <c r="AV217" s="2"/>
      <c r="AW217" s="2"/>
      <c r="AX217" s="2"/>
      <c r="AY217" s="2"/>
      <c r="AZ217" s="2"/>
      <c r="BA217" s="2"/>
      <c r="BB217" s="2"/>
      <c r="BC217" s="2"/>
      <c r="BE217" s="49"/>
      <c r="BF217" s="2"/>
      <c r="BG217" s="2"/>
    </row>
    <row r="218" spans="1:59" x14ac:dyDescent="0.25">
      <c r="A218" s="1"/>
      <c r="B218" s="1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  <c r="AJ218" s="2"/>
      <c r="AK218" s="2"/>
      <c r="AL218" s="2"/>
      <c r="AM218" s="2"/>
      <c r="AN218" s="2"/>
      <c r="AO218" s="2"/>
      <c r="AP218" s="2"/>
      <c r="AQ218" s="2"/>
      <c r="AR218" s="2"/>
      <c r="AS218" s="2"/>
      <c r="AT218" s="2"/>
      <c r="AU218" s="2"/>
      <c r="AV218" s="2"/>
      <c r="AW218" s="2"/>
      <c r="AX218" s="2"/>
      <c r="AY218" s="2"/>
      <c r="AZ218" s="2"/>
      <c r="BA218" s="2"/>
      <c r="BB218" s="2"/>
      <c r="BC218" s="2"/>
      <c r="BE218" s="49"/>
      <c r="BF218" s="2"/>
      <c r="BG218" s="2"/>
    </row>
    <row r="219" spans="1:59" x14ac:dyDescent="0.25">
      <c r="A219" s="1"/>
      <c r="B219" s="1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  <c r="AJ219" s="2"/>
      <c r="AK219" s="2"/>
      <c r="AL219" s="2"/>
      <c r="AM219" s="2"/>
      <c r="AN219" s="2"/>
      <c r="AO219" s="2"/>
      <c r="AP219" s="2"/>
      <c r="AQ219" s="2"/>
      <c r="AR219" s="2"/>
      <c r="AS219" s="2"/>
      <c r="AT219" s="2"/>
      <c r="AU219" s="2"/>
      <c r="AV219" s="2"/>
      <c r="AW219" s="2"/>
      <c r="AX219" s="2"/>
      <c r="AY219" s="2"/>
      <c r="AZ219" s="2"/>
      <c r="BA219" s="2"/>
      <c r="BB219" s="2"/>
      <c r="BC219" s="2"/>
      <c r="BE219" s="49"/>
      <c r="BF219" s="2"/>
      <c r="BG219" s="2"/>
    </row>
    <row r="220" spans="1:59" x14ac:dyDescent="0.25">
      <c r="A220" s="1"/>
      <c r="B220" s="1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2"/>
      <c r="AI220" s="2"/>
      <c r="AJ220" s="2"/>
      <c r="AK220" s="2"/>
      <c r="AL220" s="2"/>
      <c r="AM220" s="2"/>
      <c r="AN220" s="2"/>
      <c r="AO220" s="2"/>
      <c r="AP220" s="2"/>
      <c r="AQ220" s="2"/>
      <c r="AR220" s="2"/>
      <c r="AS220" s="2"/>
      <c r="AT220" s="2"/>
      <c r="AU220" s="2"/>
      <c r="AV220" s="2"/>
      <c r="AW220" s="2"/>
      <c r="AX220" s="2"/>
      <c r="AY220" s="2"/>
      <c r="AZ220" s="2"/>
      <c r="BA220" s="2"/>
      <c r="BB220" s="2"/>
      <c r="BC220" s="2"/>
      <c r="BE220" s="49"/>
      <c r="BF220" s="2"/>
      <c r="BG220" s="2"/>
    </row>
    <row r="221" spans="1:59" x14ac:dyDescent="0.25">
      <c r="A221" s="1"/>
      <c r="B221" s="1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  <c r="AJ221" s="2"/>
      <c r="AK221" s="2"/>
      <c r="AL221" s="2"/>
      <c r="AM221" s="2"/>
      <c r="AN221" s="2"/>
      <c r="AO221" s="2"/>
      <c r="AP221" s="2"/>
      <c r="AQ221" s="2"/>
      <c r="AR221" s="2"/>
      <c r="AS221" s="2"/>
      <c r="AT221" s="2"/>
      <c r="AU221" s="2"/>
      <c r="AV221" s="2"/>
      <c r="AW221" s="2"/>
      <c r="AX221" s="2"/>
      <c r="AY221" s="2"/>
      <c r="AZ221" s="2"/>
      <c r="BA221" s="2"/>
      <c r="BB221" s="2"/>
      <c r="BC221" s="2"/>
      <c r="BE221" s="49"/>
      <c r="BF221" s="2"/>
      <c r="BG221" s="2"/>
    </row>
    <row r="222" spans="1:59" x14ac:dyDescent="0.25">
      <c r="A222" s="1"/>
      <c r="B222" s="1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  <c r="AJ222" s="2"/>
      <c r="AK222" s="2"/>
      <c r="AL222" s="2"/>
      <c r="AM222" s="2"/>
      <c r="AN222" s="2"/>
      <c r="AO222" s="2"/>
      <c r="AP222" s="2"/>
      <c r="AQ222" s="2"/>
      <c r="AR222" s="2"/>
      <c r="AS222" s="2"/>
      <c r="AT222" s="2"/>
      <c r="AU222" s="2"/>
      <c r="AV222" s="2"/>
      <c r="AW222" s="2"/>
      <c r="AX222" s="2"/>
      <c r="AY222" s="2"/>
      <c r="AZ222" s="2"/>
      <c r="BA222" s="2"/>
      <c r="BB222" s="2"/>
      <c r="BC222" s="2"/>
      <c r="BE222" s="49"/>
      <c r="BF222" s="2"/>
      <c r="BG222" s="2"/>
    </row>
    <row r="223" spans="1:59" x14ac:dyDescent="0.25">
      <c r="A223" s="1"/>
      <c r="B223" s="1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  <c r="AJ223" s="2"/>
      <c r="AK223" s="2"/>
      <c r="AL223" s="2"/>
      <c r="AM223" s="2"/>
      <c r="AN223" s="2"/>
      <c r="AO223" s="2"/>
      <c r="AP223" s="2"/>
      <c r="AQ223" s="2"/>
      <c r="AR223" s="2"/>
      <c r="AS223" s="2"/>
      <c r="AT223" s="2"/>
      <c r="AU223" s="2"/>
      <c r="AV223" s="2"/>
      <c r="AW223" s="2"/>
      <c r="AX223" s="2"/>
      <c r="AY223" s="2"/>
      <c r="AZ223" s="2"/>
      <c r="BA223" s="2"/>
      <c r="BB223" s="2"/>
      <c r="BC223" s="2"/>
      <c r="BE223" s="49"/>
      <c r="BF223" s="2"/>
      <c r="BG223" s="2"/>
    </row>
    <row r="224" spans="1:59" x14ac:dyDescent="0.25">
      <c r="A224" s="1"/>
      <c r="B224" s="1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  <c r="AJ224" s="2"/>
      <c r="AK224" s="2"/>
      <c r="AL224" s="2"/>
      <c r="AM224" s="2"/>
      <c r="AN224" s="2"/>
      <c r="AO224" s="2"/>
      <c r="AP224" s="2"/>
      <c r="AQ224" s="2"/>
      <c r="AR224" s="2"/>
      <c r="AS224" s="2"/>
      <c r="AT224" s="2"/>
      <c r="AU224" s="2"/>
      <c r="AV224" s="2"/>
      <c r="AW224" s="2"/>
      <c r="AX224" s="2"/>
      <c r="AY224" s="2"/>
      <c r="AZ224" s="2"/>
      <c r="BA224" s="2"/>
      <c r="BB224" s="2"/>
      <c r="BC224" s="2"/>
      <c r="BE224" s="49"/>
      <c r="BF224" s="2"/>
      <c r="BG224" s="2"/>
    </row>
    <row r="225" spans="1:59" x14ac:dyDescent="0.25">
      <c r="A225" s="1"/>
      <c r="B225" s="1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  <c r="AJ225" s="2"/>
      <c r="AK225" s="2"/>
      <c r="AL225" s="2"/>
      <c r="AM225" s="2"/>
      <c r="AN225" s="2"/>
      <c r="AO225" s="2"/>
      <c r="AP225" s="2"/>
      <c r="AQ225" s="2"/>
      <c r="AR225" s="2"/>
      <c r="AS225" s="2"/>
      <c r="AT225" s="2"/>
      <c r="AU225" s="2"/>
      <c r="AV225" s="2"/>
      <c r="AW225" s="2"/>
      <c r="AX225" s="2"/>
      <c r="AY225" s="2"/>
      <c r="AZ225" s="2"/>
      <c r="BA225" s="2"/>
      <c r="BB225" s="2"/>
      <c r="BC225" s="2"/>
      <c r="BE225" s="49"/>
      <c r="BF225" s="2"/>
      <c r="BG225" s="2"/>
    </row>
    <row r="226" spans="1:59" x14ac:dyDescent="0.25">
      <c r="A226" s="1"/>
      <c r="B226" s="1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  <c r="AJ226" s="2"/>
      <c r="AK226" s="2"/>
      <c r="AL226" s="2"/>
      <c r="AM226" s="2"/>
      <c r="AN226" s="2"/>
      <c r="AO226" s="2"/>
      <c r="AP226" s="2"/>
      <c r="AQ226" s="2"/>
      <c r="AR226" s="2"/>
      <c r="AS226" s="2"/>
      <c r="AT226" s="2"/>
      <c r="AU226" s="2"/>
      <c r="AV226" s="2"/>
      <c r="AW226" s="2"/>
      <c r="AX226" s="2"/>
      <c r="AY226" s="2"/>
      <c r="AZ226" s="2"/>
      <c r="BA226" s="2"/>
      <c r="BB226" s="2"/>
      <c r="BC226" s="2"/>
      <c r="BE226" s="49"/>
      <c r="BF226" s="2"/>
      <c r="BG226" s="2"/>
    </row>
    <row r="227" spans="1:59" x14ac:dyDescent="0.25">
      <c r="A227" s="1"/>
      <c r="B227" s="1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  <c r="AJ227" s="2"/>
      <c r="AK227" s="2"/>
      <c r="AL227" s="2"/>
      <c r="AM227" s="2"/>
      <c r="AN227" s="2"/>
      <c r="AO227" s="2"/>
      <c r="AP227" s="2"/>
      <c r="AQ227" s="2"/>
      <c r="AR227" s="2"/>
      <c r="AS227" s="2"/>
      <c r="AT227" s="2"/>
      <c r="AU227" s="2"/>
      <c r="AV227" s="2"/>
      <c r="AW227" s="2"/>
      <c r="AX227" s="2"/>
      <c r="AY227" s="2"/>
      <c r="AZ227" s="2"/>
      <c r="BA227" s="2"/>
      <c r="BB227" s="2"/>
      <c r="BC227" s="2"/>
      <c r="BE227" s="49"/>
      <c r="BF227" s="2"/>
      <c r="BG227" s="2"/>
    </row>
    <row r="228" spans="1:59" x14ac:dyDescent="0.25">
      <c r="A228" s="1"/>
      <c r="B228" s="1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AH228" s="2"/>
      <c r="AI228" s="2"/>
      <c r="AJ228" s="2"/>
      <c r="AK228" s="2"/>
      <c r="AL228" s="2"/>
      <c r="AM228" s="2"/>
      <c r="AN228" s="2"/>
      <c r="AO228" s="2"/>
      <c r="AP228" s="2"/>
      <c r="AQ228" s="2"/>
      <c r="AR228" s="2"/>
      <c r="AS228" s="2"/>
      <c r="AT228" s="2"/>
      <c r="AU228" s="2"/>
      <c r="AV228" s="2"/>
      <c r="AW228" s="2"/>
      <c r="AX228" s="2"/>
      <c r="AY228" s="2"/>
      <c r="AZ228" s="2"/>
      <c r="BA228" s="2"/>
      <c r="BB228" s="2"/>
      <c r="BC228" s="2"/>
      <c r="BE228" s="49"/>
      <c r="BF228" s="2"/>
      <c r="BG228" s="2"/>
    </row>
    <row r="229" spans="1:59" x14ac:dyDescent="0.25">
      <c r="A229" s="1"/>
      <c r="B229" s="1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  <c r="AD229" s="2"/>
      <c r="AE229" s="2"/>
      <c r="AF229" s="2"/>
      <c r="AG229" s="2"/>
      <c r="AH229" s="2"/>
      <c r="AI229" s="2"/>
      <c r="AJ229" s="2"/>
      <c r="AK229" s="2"/>
      <c r="AL229" s="2"/>
      <c r="AM229" s="2"/>
      <c r="AN229" s="2"/>
      <c r="AO229" s="2"/>
      <c r="AP229" s="2"/>
      <c r="AQ229" s="2"/>
      <c r="AR229" s="2"/>
      <c r="AS229" s="2"/>
      <c r="AT229" s="2"/>
      <c r="AU229" s="2"/>
      <c r="AV229" s="2"/>
      <c r="AW229" s="2"/>
      <c r="AX229" s="2"/>
      <c r="AY229" s="2"/>
      <c r="AZ229" s="2"/>
      <c r="BA229" s="2"/>
      <c r="BB229" s="2"/>
      <c r="BC229" s="2"/>
      <c r="BE229" s="49"/>
      <c r="BF229" s="2"/>
      <c r="BG229" s="2"/>
    </row>
    <row r="230" spans="1:59" x14ac:dyDescent="0.25">
      <c r="A230" s="1"/>
      <c r="B230" s="1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/>
      <c r="AJ230" s="2"/>
      <c r="AK230" s="2"/>
      <c r="AL230" s="2"/>
      <c r="AM230" s="2"/>
      <c r="AN230" s="2"/>
      <c r="AO230" s="2"/>
      <c r="AP230" s="2"/>
      <c r="AQ230" s="2"/>
      <c r="AR230" s="2"/>
      <c r="AS230" s="2"/>
      <c r="AT230" s="2"/>
      <c r="AU230" s="2"/>
      <c r="AV230" s="2"/>
      <c r="AW230" s="2"/>
      <c r="AX230" s="2"/>
      <c r="AY230" s="2"/>
      <c r="AZ230" s="2"/>
      <c r="BA230" s="2"/>
      <c r="BB230" s="2"/>
      <c r="BC230" s="2"/>
      <c r="BE230" s="49"/>
      <c r="BF230" s="2"/>
      <c r="BG230" s="2"/>
    </row>
    <row r="231" spans="1:59" x14ac:dyDescent="0.25">
      <c r="A231" s="1"/>
      <c r="B231" s="1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  <c r="AJ231" s="2"/>
      <c r="AK231" s="2"/>
      <c r="AL231" s="2"/>
      <c r="AM231" s="2"/>
      <c r="AN231" s="2"/>
      <c r="AO231" s="2"/>
      <c r="AP231" s="2"/>
      <c r="AQ231" s="2"/>
      <c r="AR231" s="2"/>
      <c r="AS231" s="2"/>
      <c r="AT231" s="2"/>
      <c r="AU231" s="2"/>
      <c r="AV231" s="2"/>
      <c r="AW231" s="2"/>
      <c r="AX231" s="2"/>
      <c r="AY231" s="2"/>
      <c r="AZ231" s="2"/>
      <c r="BA231" s="2"/>
      <c r="BB231" s="2"/>
      <c r="BC231" s="2"/>
      <c r="BE231" s="49"/>
      <c r="BF231" s="2"/>
      <c r="BG231" s="2"/>
    </row>
    <row r="232" spans="1:59" x14ac:dyDescent="0.25">
      <c r="A232" s="1"/>
      <c r="B232" s="1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2"/>
      <c r="AI232" s="2"/>
      <c r="AJ232" s="2"/>
      <c r="AK232" s="2"/>
      <c r="AL232" s="2"/>
      <c r="AM232" s="2"/>
      <c r="AN232" s="2"/>
      <c r="AO232" s="2"/>
      <c r="AP232" s="2"/>
      <c r="AQ232" s="2"/>
      <c r="AR232" s="2"/>
      <c r="AS232" s="2"/>
      <c r="AT232" s="2"/>
      <c r="AU232" s="2"/>
      <c r="AV232" s="2"/>
      <c r="AW232" s="2"/>
      <c r="AX232" s="2"/>
      <c r="AY232" s="2"/>
      <c r="AZ232" s="2"/>
      <c r="BA232" s="2"/>
      <c r="BB232" s="2"/>
      <c r="BC232" s="2"/>
      <c r="BE232" s="49"/>
      <c r="BF232" s="2"/>
      <c r="BG232" s="2"/>
    </row>
    <row r="233" spans="1:59" x14ac:dyDescent="0.25">
      <c r="A233" s="1"/>
      <c r="B233" s="1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  <c r="AJ233" s="2"/>
      <c r="AK233" s="2"/>
      <c r="AL233" s="2"/>
      <c r="AM233" s="2"/>
      <c r="AN233" s="2"/>
      <c r="AO233" s="2"/>
      <c r="AP233" s="2"/>
      <c r="AQ233" s="2"/>
      <c r="AR233" s="2"/>
      <c r="AS233" s="2"/>
      <c r="AT233" s="2"/>
      <c r="AU233" s="2"/>
      <c r="AV233" s="2"/>
      <c r="AW233" s="2"/>
      <c r="AX233" s="2"/>
      <c r="AY233" s="2"/>
      <c r="AZ233" s="2"/>
      <c r="BA233" s="2"/>
      <c r="BB233" s="2"/>
      <c r="BC233" s="2"/>
      <c r="BE233" s="49"/>
      <c r="BF233" s="2"/>
      <c r="BG233" s="2"/>
    </row>
    <row r="234" spans="1:59" x14ac:dyDescent="0.25">
      <c r="A234" s="1"/>
      <c r="B234" s="1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  <c r="AJ234" s="2"/>
      <c r="AK234" s="2"/>
      <c r="AL234" s="2"/>
      <c r="AM234" s="2"/>
      <c r="AN234" s="2"/>
      <c r="AO234" s="2"/>
      <c r="AP234" s="2"/>
      <c r="AQ234" s="2"/>
      <c r="AR234" s="2"/>
      <c r="AS234" s="2"/>
      <c r="AT234" s="2"/>
      <c r="AU234" s="2"/>
      <c r="AV234" s="2"/>
      <c r="AW234" s="2"/>
      <c r="AX234" s="2"/>
      <c r="AY234" s="2"/>
      <c r="AZ234" s="2"/>
      <c r="BA234" s="2"/>
      <c r="BB234" s="2"/>
      <c r="BC234" s="2"/>
      <c r="BE234" s="49"/>
      <c r="BF234" s="2"/>
      <c r="BG234" s="2"/>
    </row>
    <row r="235" spans="1:59" x14ac:dyDescent="0.25">
      <c r="A235" s="1"/>
      <c r="B235" s="1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  <c r="AJ235" s="2"/>
      <c r="AK235" s="2"/>
      <c r="AL235" s="2"/>
      <c r="AM235" s="2"/>
      <c r="AN235" s="2"/>
      <c r="AO235" s="2"/>
      <c r="AP235" s="2"/>
      <c r="AQ235" s="2"/>
      <c r="AR235" s="2"/>
      <c r="AS235" s="2"/>
      <c r="AT235" s="2"/>
      <c r="AU235" s="2"/>
      <c r="AV235" s="2"/>
      <c r="AW235" s="2"/>
      <c r="AX235" s="2"/>
      <c r="AY235" s="2"/>
      <c r="AZ235" s="2"/>
      <c r="BA235" s="2"/>
      <c r="BB235" s="2"/>
      <c r="BC235" s="2"/>
      <c r="BE235" s="49"/>
      <c r="BF235" s="2"/>
      <c r="BG235" s="2"/>
    </row>
    <row r="236" spans="1:59" x14ac:dyDescent="0.25">
      <c r="A236" s="1"/>
      <c r="B236" s="1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  <c r="AJ236" s="2"/>
      <c r="AK236" s="2"/>
      <c r="AL236" s="2"/>
      <c r="AM236" s="2"/>
      <c r="AN236" s="2"/>
      <c r="AO236" s="2"/>
      <c r="AP236" s="2"/>
      <c r="AQ236" s="2"/>
      <c r="AR236" s="2"/>
      <c r="AS236" s="2"/>
      <c r="AT236" s="2"/>
      <c r="AU236" s="2"/>
      <c r="AV236" s="2"/>
      <c r="AW236" s="2"/>
      <c r="AX236" s="2"/>
      <c r="AY236" s="2"/>
      <c r="AZ236" s="2"/>
      <c r="BA236" s="2"/>
      <c r="BB236" s="2"/>
      <c r="BC236" s="2"/>
      <c r="BE236" s="49"/>
      <c r="BF236" s="2"/>
      <c r="BG236" s="2"/>
    </row>
    <row r="237" spans="1:59" x14ac:dyDescent="0.25">
      <c r="A237" s="1"/>
      <c r="B237" s="1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  <c r="AJ237" s="2"/>
      <c r="AK237" s="2"/>
      <c r="AL237" s="2"/>
      <c r="AM237" s="2"/>
      <c r="AN237" s="2"/>
      <c r="AO237" s="2"/>
      <c r="AP237" s="2"/>
      <c r="AQ237" s="2"/>
      <c r="AR237" s="2"/>
      <c r="AS237" s="2"/>
      <c r="AT237" s="2"/>
      <c r="AU237" s="2"/>
      <c r="AV237" s="2"/>
      <c r="AW237" s="2"/>
      <c r="AX237" s="2"/>
      <c r="AY237" s="2"/>
      <c r="AZ237" s="2"/>
      <c r="BA237" s="2"/>
      <c r="BB237" s="2"/>
      <c r="BC237" s="2"/>
      <c r="BE237" s="49"/>
      <c r="BF237" s="2"/>
      <c r="BG237" s="2"/>
    </row>
    <row r="238" spans="1:59" x14ac:dyDescent="0.25">
      <c r="A238" s="1"/>
      <c r="B238" s="1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  <c r="AJ238" s="2"/>
      <c r="AK238" s="2"/>
      <c r="AL238" s="2"/>
      <c r="AM238" s="2"/>
      <c r="AN238" s="2"/>
      <c r="AO238" s="2"/>
      <c r="AP238" s="2"/>
      <c r="AQ238" s="2"/>
      <c r="AR238" s="2"/>
      <c r="AS238" s="2"/>
      <c r="AT238" s="2"/>
      <c r="AU238" s="2"/>
      <c r="AV238" s="2"/>
      <c r="AW238" s="2"/>
      <c r="AX238" s="2"/>
      <c r="AY238" s="2"/>
      <c r="AZ238" s="2"/>
      <c r="BA238" s="2"/>
      <c r="BB238" s="2"/>
      <c r="BC238" s="2"/>
      <c r="BE238" s="49"/>
      <c r="BF238" s="2"/>
      <c r="BG238" s="2"/>
    </row>
    <row r="239" spans="1:59" x14ac:dyDescent="0.25">
      <c r="A239" s="1"/>
      <c r="B239" s="1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  <c r="AJ239" s="2"/>
      <c r="AK239" s="2"/>
      <c r="AL239" s="2"/>
      <c r="AM239" s="2"/>
      <c r="AN239" s="2"/>
      <c r="AO239" s="2"/>
      <c r="AP239" s="2"/>
      <c r="AQ239" s="2"/>
      <c r="AR239" s="2"/>
      <c r="AS239" s="2"/>
      <c r="AT239" s="2"/>
      <c r="AU239" s="2"/>
      <c r="AV239" s="2"/>
      <c r="AW239" s="2"/>
      <c r="AX239" s="2"/>
      <c r="AY239" s="2"/>
      <c r="AZ239" s="2"/>
      <c r="BA239" s="2"/>
      <c r="BB239" s="2"/>
      <c r="BC239" s="2"/>
      <c r="BE239" s="49"/>
      <c r="BF239" s="2"/>
      <c r="BG239" s="2"/>
    </row>
    <row r="240" spans="1:59" x14ac:dyDescent="0.25">
      <c r="A240" s="1"/>
      <c r="B240" s="1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  <c r="AJ240" s="2"/>
      <c r="AK240" s="2"/>
      <c r="AL240" s="2"/>
      <c r="AM240" s="2"/>
      <c r="AN240" s="2"/>
      <c r="AO240" s="2"/>
      <c r="AP240" s="2"/>
      <c r="AQ240" s="2"/>
      <c r="AR240" s="2"/>
      <c r="AS240" s="2"/>
      <c r="AT240" s="2"/>
      <c r="AU240" s="2"/>
      <c r="AV240" s="2"/>
      <c r="AW240" s="2"/>
      <c r="AX240" s="2"/>
      <c r="AY240" s="2"/>
      <c r="AZ240" s="2"/>
      <c r="BA240" s="2"/>
      <c r="BB240" s="2"/>
      <c r="BC240" s="2"/>
      <c r="BE240" s="49"/>
      <c r="BF240" s="2"/>
      <c r="BG240" s="2"/>
    </row>
    <row r="241" spans="1:59" x14ac:dyDescent="0.25">
      <c r="A241" s="1"/>
      <c r="B241" s="1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2"/>
      <c r="AQ241" s="2"/>
      <c r="AR241" s="2"/>
      <c r="AS241" s="2"/>
      <c r="AT241" s="2"/>
      <c r="AU241" s="2"/>
      <c r="AV241" s="2"/>
      <c r="AW241" s="2"/>
      <c r="AX241" s="2"/>
      <c r="AY241" s="2"/>
      <c r="AZ241" s="2"/>
      <c r="BA241" s="2"/>
      <c r="BB241" s="2"/>
      <c r="BC241" s="2"/>
      <c r="BE241" s="49"/>
      <c r="BF241" s="2"/>
      <c r="BG241" s="2"/>
    </row>
    <row r="242" spans="1:59" x14ac:dyDescent="0.25">
      <c r="A242" s="1"/>
      <c r="B242" s="1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2"/>
      <c r="AQ242" s="2"/>
      <c r="AR242" s="2"/>
      <c r="AS242" s="2"/>
      <c r="AT242" s="2"/>
      <c r="AU242" s="2"/>
      <c r="AV242" s="2"/>
      <c r="AW242" s="2"/>
      <c r="AX242" s="2"/>
      <c r="AY242" s="2"/>
      <c r="AZ242" s="2"/>
      <c r="BA242" s="2"/>
      <c r="BB242" s="2"/>
      <c r="BC242" s="2"/>
      <c r="BE242" s="49"/>
      <c r="BF242" s="2"/>
      <c r="BG242" s="2"/>
    </row>
    <row r="243" spans="1:59" x14ac:dyDescent="0.25">
      <c r="A243" s="1"/>
      <c r="B243" s="1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  <c r="AD243" s="2"/>
      <c r="AE243" s="2"/>
      <c r="AF243" s="2"/>
      <c r="AG243" s="2"/>
      <c r="AH243" s="2"/>
      <c r="AI243" s="2"/>
      <c r="AJ243" s="2"/>
      <c r="AK243" s="2"/>
      <c r="AL243" s="2"/>
      <c r="AM243" s="2"/>
      <c r="AN243" s="2"/>
      <c r="AO243" s="2"/>
      <c r="AP243" s="2"/>
      <c r="AQ243" s="2"/>
      <c r="AR243" s="2"/>
      <c r="AS243" s="2"/>
      <c r="AT243" s="2"/>
      <c r="AU243" s="2"/>
      <c r="AV243" s="2"/>
      <c r="AW243" s="2"/>
      <c r="AX243" s="2"/>
      <c r="AY243" s="2"/>
      <c r="AZ243" s="2"/>
      <c r="BA243" s="2"/>
      <c r="BB243" s="2"/>
      <c r="BC243" s="2"/>
      <c r="BE243" s="49"/>
      <c r="BF243" s="2"/>
      <c r="BG243" s="2"/>
    </row>
    <row r="244" spans="1:59" x14ac:dyDescent="0.25">
      <c r="A244" s="1"/>
      <c r="B244" s="1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  <c r="AD244" s="2"/>
      <c r="AE244" s="2"/>
      <c r="AF244" s="2"/>
      <c r="AG244" s="2"/>
      <c r="AH244" s="2"/>
      <c r="AI244" s="2"/>
      <c r="AJ244" s="2"/>
      <c r="AK244" s="2"/>
      <c r="AL244" s="2"/>
      <c r="AM244" s="2"/>
      <c r="AN244" s="2"/>
      <c r="AO244" s="2"/>
      <c r="AP244" s="2"/>
      <c r="AQ244" s="2"/>
      <c r="AR244" s="2"/>
      <c r="AS244" s="2"/>
      <c r="AT244" s="2"/>
      <c r="AU244" s="2"/>
      <c r="AV244" s="2"/>
      <c r="AW244" s="2"/>
      <c r="AX244" s="2"/>
      <c r="AY244" s="2"/>
      <c r="AZ244" s="2"/>
      <c r="BA244" s="2"/>
      <c r="BB244" s="2"/>
      <c r="BC244" s="2"/>
      <c r="BE244" s="49"/>
      <c r="BF244" s="2"/>
      <c r="BG244" s="2"/>
    </row>
    <row r="245" spans="1:59" x14ac:dyDescent="0.25">
      <c r="A245" s="1"/>
      <c r="B245" s="1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  <c r="AD245" s="2"/>
      <c r="AE245" s="2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2"/>
      <c r="AQ245" s="2"/>
      <c r="AR245" s="2"/>
      <c r="AS245" s="2"/>
      <c r="AT245" s="2"/>
      <c r="AU245" s="2"/>
      <c r="AV245" s="2"/>
      <c r="AW245" s="2"/>
      <c r="AX245" s="2"/>
      <c r="AY245" s="2"/>
      <c r="AZ245" s="2"/>
      <c r="BA245" s="2"/>
      <c r="BB245" s="2"/>
      <c r="BC245" s="2"/>
      <c r="BE245" s="49"/>
      <c r="BF245" s="2"/>
      <c r="BG245" s="2"/>
    </row>
    <row r="246" spans="1:59" x14ac:dyDescent="0.25">
      <c r="A246" s="1"/>
      <c r="B246" s="1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  <c r="AD246" s="2"/>
      <c r="AE246" s="2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"/>
      <c r="AQ246" s="2"/>
      <c r="AR246" s="2"/>
      <c r="AS246" s="2"/>
      <c r="AT246" s="2"/>
      <c r="AU246" s="2"/>
      <c r="AV246" s="2"/>
      <c r="AW246" s="2"/>
      <c r="AX246" s="2"/>
      <c r="AY246" s="2"/>
      <c r="AZ246" s="2"/>
      <c r="BA246" s="2"/>
      <c r="BB246" s="2"/>
      <c r="BC246" s="2"/>
      <c r="BE246" s="49"/>
      <c r="BF246" s="2"/>
      <c r="BG246" s="2"/>
    </row>
    <row r="247" spans="1:59" x14ac:dyDescent="0.25">
      <c r="A247" s="1"/>
      <c r="B247" s="1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2"/>
      <c r="AD247" s="2"/>
      <c r="AE247" s="2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2"/>
      <c r="AR247" s="2"/>
      <c r="AS247" s="2"/>
      <c r="AT247" s="2"/>
      <c r="AU247" s="2"/>
      <c r="AV247" s="2"/>
      <c r="AW247" s="2"/>
      <c r="AX247" s="2"/>
      <c r="AY247" s="2"/>
      <c r="AZ247" s="2"/>
      <c r="BA247" s="2"/>
      <c r="BB247" s="2"/>
      <c r="BC247" s="2"/>
      <c r="BE247" s="49"/>
      <c r="BF247" s="2"/>
      <c r="BG247" s="2"/>
    </row>
    <row r="248" spans="1:59" x14ac:dyDescent="0.25">
      <c r="A248" s="1"/>
      <c r="B248" s="1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2"/>
      <c r="AD248" s="2"/>
      <c r="AE248" s="2"/>
      <c r="AF248" s="2"/>
      <c r="AG248" s="2"/>
      <c r="AH248" s="2"/>
      <c r="AI248" s="2"/>
      <c r="AJ248" s="2"/>
      <c r="AK248" s="2"/>
      <c r="AL248" s="2"/>
      <c r="AM248" s="2"/>
      <c r="AN248" s="2"/>
      <c r="AO248" s="2"/>
      <c r="AP248" s="2"/>
      <c r="AQ248" s="2"/>
      <c r="AR248" s="2"/>
      <c r="AS248" s="2"/>
      <c r="AT248" s="2"/>
      <c r="AU248" s="2"/>
      <c r="AV248" s="2"/>
      <c r="AW248" s="2"/>
      <c r="AX248" s="2"/>
      <c r="AY248" s="2"/>
      <c r="AZ248" s="2"/>
      <c r="BA248" s="2"/>
      <c r="BB248" s="2"/>
      <c r="BC248" s="2"/>
      <c r="BE248" s="49"/>
      <c r="BF248" s="2"/>
      <c r="BG248" s="2"/>
    </row>
    <row r="249" spans="1:59" x14ac:dyDescent="0.25">
      <c r="A249" s="1"/>
      <c r="B249" s="1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2"/>
      <c r="AD249" s="2"/>
      <c r="AE249" s="2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  <c r="AR249" s="2"/>
      <c r="AS249" s="2"/>
      <c r="AT249" s="2"/>
      <c r="AU249" s="2"/>
      <c r="AV249" s="2"/>
      <c r="AW249" s="2"/>
      <c r="AX249" s="2"/>
      <c r="AY249" s="2"/>
      <c r="AZ249" s="2"/>
      <c r="BA249" s="2"/>
      <c r="BB249" s="2"/>
      <c r="BC249" s="2"/>
      <c r="BE249" s="49"/>
      <c r="BF249" s="2"/>
      <c r="BG249" s="2"/>
    </row>
    <row r="250" spans="1:59" x14ac:dyDescent="0.25">
      <c r="A250" s="1"/>
      <c r="B250" s="1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2"/>
      <c r="AD250" s="2"/>
      <c r="AE250" s="2"/>
      <c r="AF250" s="2"/>
      <c r="AG250" s="2"/>
      <c r="AH250" s="2"/>
      <c r="AI250" s="2"/>
      <c r="AJ250" s="2"/>
      <c r="AK250" s="2"/>
      <c r="AL250" s="2"/>
      <c r="AM250" s="2"/>
      <c r="AN250" s="2"/>
      <c r="AO250" s="2"/>
      <c r="AP250" s="2"/>
      <c r="AQ250" s="2"/>
      <c r="AR250" s="2"/>
      <c r="AS250" s="2"/>
      <c r="AT250" s="2"/>
      <c r="AU250" s="2"/>
      <c r="AV250" s="2"/>
      <c r="AW250" s="2"/>
      <c r="AX250" s="2"/>
      <c r="AY250" s="2"/>
      <c r="AZ250" s="2"/>
      <c r="BA250" s="2"/>
      <c r="BB250" s="2"/>
      <c r="BC250" s="2"/>
      <c r="BE250" s="49"/>
      <c r="BF250" s="2"/>
      <c r="BG250" s="2"/>
    </row>
    <row r="251" spans="1:59" x14ac:dyDescent="0.25">
      <c r="A251" s="1"/>
      <c r="B251" s="1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2"/>
      <c r="AD251" s="2"/>
      <c r="AE251" s="2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2"/>
      <c r="AQ251" s="2"/>
      <c r="AR251" s="2"/>
      <c r="AS251" s="2"/>
      <c r="AT251" s="2"/>
      <c r="AU251" s="2"/>
      <c r="AV251" s="2"/>
      <c r="AW251" s="2"/>
      <c r="AX251" s="2"/>
      <c r="AY251" s="2"/>
      <c r="AZ251" s="2"/>
      <c r="BA251" s="2"/>
      <c r="BB251" s="2"/>
      <c r="BC251" s="2"/>
      <c r="BE251" s="49"/>
      <c r="BF251" s="2"/>
      <c r="BG251" s="2"/>
    </row>
    <row r="252" spans="1:59" x14ac:dyDescent="0.25">
      <c r="A252" s="1"/>
      <c r="B252" s="1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2"/>
      <c r="AD252" s="2"/>
      <c r="AE252" s="2"/>
      <c r="AF252" s="2"/>
      <c r="AG252" s="2"/>
      <c r="AH252" s="2"/>
      <c r="AI252" s="2"/>
      <c r="AJ252" s="2"/>
      <c r="AK252" s="2"/>
      <c r="AL252" s="2"/>
      <c r="AM252" s="2"/>
      <c r="AN252" s="2"/>
      <c r="AO252" s="2"/>
      <c r="AP252" s="2"/>
      <c r="AQ252" s="2"/>
      <c r="AR252" s="2"/>
      <c r="AS252" s="2"/>
      <c r="AT252" s="2"/>
      <c r="AU252" s="2"/>
      <c r="AV252" s="2"/>
      <c r="AW252" s="2"/>
      <c r="AX252" s="2"/>
      <c r="AY252" s="2"/>
      <c r="AZ252" s="2"/>
      <c r="BA252" s="2"/>
      <c r="BB252" s="2"/>
      <c r="BC252" s="2"/>
      <c r="BE252" s="49"/>
      <c r="BF252" s="2"/>
      <c r="BG252" s="2"/>
    </row>
    <row r="253" spans="1:59" x14ac:dyDescent="0.25">
      <c r="A253" s="1"/>
      <c r="B253" s="1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2"/>
      <c r="AD253" s="2"/>
      <c r="AE253" s="2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2"/>
      <c r="AQ253" s="2"/>
      <c r="AR253" s="2"/>
      <c r="AS253" s="2"/>
      <c r="AT253" s="2"/>
      <c r="AU253" s="2"/>
      <c r="AV253" s="2"/>
      <c r="AW253" s="2"/>
      <c r="AX253" s="2"/>
      <c r="AY253" s="2"/>
      <c r="AZ253" s="2"/>
      <c r="BA253" s="2"/>
      <c r="BB253" s="2"/>
      <c r="BC253" s="2"/>
      <c r="BE253" s="49"/>
      <c r="BF253" s="2"/>
      <c r="BG253" s="2"/>
    </row>
    <row r="254" spans="1:59" x14ac:dyDescent="0.25">
      <c r="A254" s="1"/>
      <c r="B254" s="1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2"/>
      <c r="AD254" s="2"/>
      <c r="AE254" s="2"/>
      <c r="AF254" s="2"/>
      <c r="AG254" s="2"/>
      <c r="AH254" s="2"/>
      <c r="AI254" s="2"/>
      <c r="AJ254" s="2"/>
      <c r="AK254" s="2"/>
      <c r="AL254" s="2"/>
      <c r="AM254" s="2"/>
      <c r="AN254" s="2"/>
      <c r="AO254" s="2"/>
      <c r="AP254" s="2"/>
      <c r="AQ254" s="2"/>
      <c r="AR254" s="2"/>
      <c r="AS254" s="2"/>
      <c r="AT254" s="2"/>
      <c r="AU254" s="2"/>
      <c r="AV254" s="2"/>
      <c r="AW254" s="2"/>
      <c r="AX254" s="2"/>
      <c r="AY254" s="2"/>
      <c r="AZ254" s="2"/>
      <c r="BA254" s="2"/>
      <c r="BB254" s="2"/>
      <c r="BC254" s="2"/>
      <c r="BE254" s="49"/>
      <c r="BF254" s="2"/>
      <c r="BG254" s="2"/>
    </row>
    <row r="255" spans="1:59" x14ac:dyDescent="0.25">
      <c r="A255" s="1"/>
      <c r="B255" s="1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2"/>
      <c r="AD255" s="2"/>
      <c r="AE255" s="2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2"/>
      <c r="AQ255" s="2"/>
      <c r="AR255" s="2"/>
      <c r="AS255" s="2"/>
      <c r="AT255" s="2"/>
      <c r="AU255" s="2"/>
      <c r="AV255" s="2"/>
      <c r="AW255" s="2"/>
      <c r="AX255" s="2"/>
      <c r="AY255" s="2"/>
      <c r="AZ255" s="2"/>
      <c r="BA255" s="2"/>
      <c r="BB255" s="2"/>
      <c r="BC255" s="2"/>
      <c r="BE255" s="49"/>
      <c r="BF255" s="2"/>
      <c r="BG255" s="2"/>
    </row>
    <row r="256" spans="1:59" x14ac:dyDescent="0.25">
      <c r="A256" s="1"/>
      <c r="B256" s="1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2"/>
      <c r="AD256" s="2"/>
      <c r="AE256" s="2"/>
      <c r="AF256" s="2"/>
      <c r="AG256" s="2"/>
      <c r="AH256" s="2"/>
      <c r="AI256" s="2"/>
      <c r="AJ256" s="2"/>
      <c r="AK256" s="2"/>
      <c r="AL256" s="2"/>
      <c r="AM256" s="2"/>
      <c r="AN256" s="2"/>
      <c r="AO256" s="2"/>
      <c r="AP256" s="2"/>
      <c r="AQ256" s="2"/>
      <c r="AR256" s="2"/>
      <c r="AS256" s="2"/>
      <c r="AT256" s="2"/>
      <c r="AU256" s="2"/>
      <c r="AV256" s="2"/>
      <c r="AW256" s="2"/>
      <c r="AX256" s="2"/>
      <c r="AY256" s="2"/>
      <c r="AZ256" s="2"/>
      <c r="BA256" s="2"/>
      <c r="BB256" s="2"/>
      <c r="BC256" s="2"/>
      <c r="BE256" s="49"/>
      <c r="BF256" s="2"/>
      <c r="BG256" s="2"/>
    </row>
    <row r="257" spans="1:59" x14ac:dyDescent="0.25">
      <c r="A257" s="1"/>
      <c r="B257" s="1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2"/>
      <c r="AD257" s="2"/>
      <c r="AE257" s="2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2"/>
      <c r="AQ257" s="2"/>
      <c r="AR257" s="2"/>
      <c r="AS257" s="2"/>
      <c r="AT257" s="2"/>
      <c r="AU257" s="2"/>
      <c r="AV257" s="2"/>
      <c r="AW257" s="2"/>
      <c r="AX257" s="2"/>
      <c r="AY257" s="2"/>
      <c r="AZ257" s="2"/>
      <c r="BA257" s="2"/>
      <c r="BB257" s="2"/>
      <c r="BC257" s="2"/>
      <c r="BE257" s="49"/>
      <c r="BF257" s="2"/>
      <c r="BG257" s="2"/>
    </row>
    <row r="258" spans="1:59" x14ac:dyDescent="0.25">
      <c r="A258" s="1"/>
      <c r="B258" s="1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2"/>
      <c r="AD258" s="2"/>
      <c r="AE258" s="2"/>
      <c r="AF258" s="2"/>
      <c r="AG258" s="2"/>
      <c r="AH258" s="2"/>
      <c r="AI258" s="2"/>
      <c r="AJ258" s="2"/>
      <c r="AK258" s="2"/>
      <c r="AL258" s="2"/>
      <c r="AM258" s="2"/>
      <c r="AN258" s="2"/>
      <c r="AO258" s="2"/>
      <c r="AP258" s="2"/>
      <c r="AQ258" s="2"/>
      <c r="AR258" s="2"/>
      <c r="AS258" s="2"/>
      <c r="AT258" s="2"/>
      <c r="AU258" s="2"/>
      <c r="AV258" s="2"/>
      <c r="AW258" s="2"/>
      <c r="AX258" s="2"/>
      <c r="AY258" s="2"/>
      <c r="AZ258" s="2"/>
      <c r="BA258" s="2"/>
      <c r="BB258" s="2"/>
      <c r="BC258" s="2"/>
      <c r="BE258" s="49"/>
      <c r="BF258" s="2"/>
      <c r="BG258" s="2"/>
    </row>
    <row r="259" spans="1:59" x14ac:dyDescent="0.25">
      <c r="A259" s="1"/>
      <c r="B259" s="1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2"/>
      <c r="AD259" s="2"/>
      <c r="AE259" s="2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2"/>
      <c r="AQ259" s="2"/>
      <c r="AR259" s="2"/>
      <c r="AS259" s="2"/>
      <c r="AT259" s="2"/>
      <c r="AU259" s="2"/>
      <c r="AV259" s="2"/>
      <c r="AW259" s="2"/>
      <c r="AX259" s="2"/>
      <c r="AY259" s="2"/>
      <c r="AZ259" s="2"/>
      <c r="BA259" s="2"/>
      <c r="BB259" s="2"/>
      <c r="BC259" s="2"/>
      <c r="BE259" s="49"/>
      <c r="BF259" s="2"/>
      <c r="BG259" s="2"/>
    </row>
    <row r="260" spans="1:59" x14ac:dyDescent="0.25">
      <c r="A260" s="1"/>
      <c r="B260" s="1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2"/>
      <c r="AD260" s="2"/>
      <c r="AE260" s="2"/>
      <c r="AF260" s="2"/>
      <c r="AG260" s="2"/>
      <c r="AH260" s="2"/>
      <c r="AI260" s="2"/>
      <c r="AJ260" s="2"/>
      <c r="AK260" s="2"/>
      <c r="AL260" s="2"/>
      <c r="AM260" s="2"/>
      <c r="AN260" s="2"/>
      <c r="AO260" s="2"/>
      <c r="AP260" s="2"/>
      <c r="AQ260" s="2"/>
      <c r="AR260" s="2"/>
      <c r="AS260" s="2"/>
      <c r="AT260" s="2"/>
      <c r="AU260" s="2"/>
      <c r="AV260" s="2"/>
      <c r="AW260" s="2"/>
      <c r="AX260" s="2"/>
      <c r="AY260" s="2"/>
      <c r="AZ260" s="2"/>
      <c r="BA260" s="2"/>
      <c r="BB260" s="2"/>
      <c r="BC260" s="2"/>
      <c r="BE260" s="49"/>
      <c r="BF260" s="2"/>
      <c r="BG260" s="2"/>
    </row>
    <row r="261" spans="1:59" x14ac:dyDescent="0.25">
      <c r="A261" s="1"/>
      <c r="B261" s="1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2"/>
      <c r="AD261" s="2"/>
      <c r="AE261" s="2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2"/>
      <c r="AQ261" s="2"/>
      <c r="AR261" s="2"/>
      <c r="AS261" s="2"/>
      <c r="AT261" s="2"/>
      <c r="AU261" s="2"/>
      <c r="AV261" s="2"/>
      <c r="AW261" s="2"/>
      <c r="AX261" s="2"/>
      <c r="AY261" s="2"/>
      <c r="AZ261" s="2"/>
      <c r="BA261" s="2"/>
      <c r="BB261" s="2"/>
      <c r="BC261" s="2"/>
      <c r="BE261" s="49"/>
      <c r="BF261" s="2"/>
      <c r="BG261" s="2"/>
    </row>
    <row r="262" spans="1:59" x14ac:dyDescent="0.25">
      <c r="A262" s="1"/>
      <c r="B262" s="1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2"/>
      <c r="AD262" s="2"/>
      <c r="AE262" s="2"/>
      <c r="AF262" s="2"/>
      <c r="AG262" s="2"/>
      <c r="AH262" s="2"/>
      <c r="AI262" s="2"/>
      <c r="AJ262" s="2"/>
      <c r="AK262" s="2"/>
      <c r="AL262" s="2"/>
      <c r="AM262" s="2"/>
      <c r="AN262" s="2"/>
      <c r="AO262" s="2"/>
      <c r="AP262" s="2"/>
      <c r="AQ262" s="2"/>
      <c r="AR262" s="2"/>
      <c r="AS262" s="2"/>
      <c r="AT262" s="2"/>
      <c r="AU262" s="2"/>
      <c r="AV262" s="2"/>
      <c r="AW262" s="2"/>
      <c r="AX262" s="2"/>
      <c r="AY262" s="2"/>
      <c r="AZ262" s="2"/>
      <c r="BA262" s="2"/>
      <c r="BB262" s="2"/>
      <c r="BC262" s="2"/>
      <c r="BE262" s="49"/>
      <c r="BF262" s="2"/>
      <c r="BG262" s="2"/>
    </row>
    <row r="263" spans="1:59" x14ac:dyDescent="0.25">
      <c r="A263" s="1"/>
      <c r="B263" s="1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2"/>
      <c r="AD263" s="2"/>
      <c r="AE263" s="2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2"/>
      <c r="AQ263" s="2"/>
      <c r="AR263" s="2"/>
      <c r="AS263" s="2"/>
      <c r="AT263" s="2"/>
      <c r="AU263" s="2"/>
      <c r="AV263" s="2"/>
      <c r="AW263" s="2"/>
      <c r="AX263" s="2"/>
      <c r="AY263" s="2"/>
      <c r="AZ263" s="2"/>
      <c r="BA263" s="2"/>
      <c r="BB263" s="2"/>
      <c r="BC263" s="2"/>
      <c r="BE263" s="49"/>
      <c r="BF263" s="2"/>
      <c r="BG263" s="2"/>
    </row>
    <row r="264" spans="1:59" x14ac:dyDescent="0.25">
      <c r="A264" s="1"/>
      <c r="B264" s="1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2"/>
      <c r="AD264" s="2"/>
      <c r="AE264" s="2"/>
      <c r="AF264" s="2"/>
      <c r="AG264" s="2"/>
      <c r="AH264" s="2"/>
      <c r="AI264" s="2"/>
      <c r="AJ264" s="2"/>
      <c r="AK264" s="2"/>
      <c r="AL264" s="2"/>
      <c r="AM264" s="2"/>
      <c r="AN264" s="2"/>
      <c r="AO264" s="2"/>
      <c r="AP264" s="2"/>
      <c r="AQ264" s="2"/>
      <c r="AR264" s="2"/>
      <c r="AS264" s="2"/>
      <c r="AT264" s="2"/>
      <c r="AU264" s="2"/>
      <c r="AV264" s="2"/>
      <c r="AW264" s="2"/>
      <c r="AX264" s="2"/>
      <c r="AY264" s="2"/>
      <c r="AZ264" s="2"/>
      <c r="BA264" s="2"/>
      <c r="BB264" s="2"/>
      <c r="BC264" s="2"/>
      <c r="BE264" s="49"/>
      <c r="BF264" s="2"/>
      <c r="BG264" s="2"/>
    </row>
    <row r="265" spans="1:59" x14ac:dyDescent="0.25">
      <c r="A265" s="1"/>
      <c r="B265" s="1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2"/>
      <c r="AD265" s="2"/>
      <c r="AE265" s="2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2"/>
      <c r="AQ265" s="2"/>
      <c r="AR265" s="2"/>
      <c r="AS265" s="2"/>
      <c r="AT265" s="2"/>
      <c r="AU265" s="2"/>
      <c r="AV265" s="2"/>
      <c r="AW265" s="2"/>
      <c r="AX265" s="2"/>
      <c r="AY265" s="2"/>
      <c r="AZ265" s="2"/>
      <c r="BA265" s="2"/>
      <c r="BB265" s="2"/>
      <c r="BC265" s="2"/>
      <c r="BE265" s="49"/>
      <c r="BF265" s="2"/>
      <c r="BG265" s="2"/>
    </row>
    <row r="266" spans="1:59" x14ac:dyDescent="0.25">
      <c r="A266" s="1"/>
      <c r="B266" s="1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  <c r="AA266" s="2"/>
      <c r="AB266" s="2"/>
      <c r="AC266" s="2"/>
      <c r="AD266" s="2"/>
      <c r="AE266" s="2"/>
      <c r="AF266" s="2"/>
      <c r="AG266" s="2"/>
      <c r="AH266" s="2"/>
      <c r="AI266" s="2"/>
      <c r="AJ266" s="2"/>
      <c r="AK266" s="2"/>
      <c r="AL266" s="2"/>
      <c r="AM266" s="2"/>
      <c r="AN266" s="2"/>
      <c r="AO266" s="2"/>
      <c r="AP266" s="2"/>
      <c r="AQ266" s="2"/>
      <c r="AR266" s="2"/>
      <c r="AS266" s="2"/>
      <c r="AT266" s="2"/>
      <c r="AU266" s="2"/>
      <c r="AV266" s="2"/>
      <c r="AW266" s="2"/>
      <c r="AX266" s="2"/>
      <c r="AY266" s="2"/>
      <c r="AZ266" s="2"/>
      <c r="BA266" s="2"/>
      <c r="BB266" s="2"/>
      <c r="BC266" s="2"/>
      <c r="BE266" s="49"/>
      <c r="BF266" s="2"/>
      <c r="BG266" s="2"/>
    </row>
    <row r="267" spans="1:59" x14ac:dyDescent="0.25">
      <c r="A267" s="1"/>
      <c r="B267" s="1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  <c r="AA267" s="2"/>
      <c r="AB267" s="2"/>
      <c r="AC267" s="2"/>
      <c r="AD267" s="2"/>
      <c r="AE267" s="2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2"/>
      <c r="AQ267" s="2"/>
      <c r="AR267" s="2"/>
      <c r="AS267" s="2"/>
      <c r="AT267" s="2"/>
      <c r="AU267" s="2"/>
      <c r="AV267" s="2"/>
      <c r="AW267" s="2"/>
      <c r="AX267" s="2"/>
      <c r="AY267" s="2"/>
      <c r="AZ267" s="2"/>
      <c r="BA267" s="2"/>
      <c r="BB267" s="2"/>
      <c r="BC267" s="2"/>
      <c r="BE267" s="49"/>
      <c r="BF267" s="2"/>
      <c r="BG267" s="2"/>
    </row>
    <row r="268" spans="1:59" x14ac:dyDescent="0.25">
      <c r="A268" s="1"/>
      <c r="B268" s="1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  <c r="AA268" s="2"/>
      <c r="AB268" s="2"/>
      <c r="AC268" s="2"/>
      <c r="AD268" s="2"/>
      <c r="AE268" s="2"/>
      <c r="AF268" s="2"/>
      <c r="AG268" s="2"/>
      <c r="AH268" s="2"/>
      <c r="AI268" s="2"/>
      <c r="AJ268" s="2"/>
      <c r="AK268" s="2"/>
      <c r="AL268" s="2"/>
      <c r="AM268" s="2"/>
      <c r="AN268" s="2"/>
      <c r="AO268" s="2"/>
      <c r="AP268" s="2"/>
      <c r="AQ268" s="2"/>
      <c r="AR268" s="2"/>
      <c r="AS268" s="2"/>
      <c r="AT268" s="2"/>
      <c r="AU268" s="2"/>
      <c r="AV268" s="2"/>
      <c r="AW268" s="2"/>
      <c r="AX268" s="2"/>
      <c r="AY268" s="2"/>
      <c r="AZ268" s="2"/>
      <c r="BA268" s="2"/>
      <c r="BB268" s="2"/>
      <c r="BC268" s="2"/>
      <c r="BE268" s="49"/>
      <c r="BF268" s="2"/>
      <c r="BG268" s="2"/>
    </row>
    <row r="269" spans="1:59" x14ac:dyDescent="0.25">
      <c r="A269" s="1"/>
      <c r="B269" s="1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  <c r="AA269" s="2"/>
      <c r="AB269" s="2"/>
      <c r="AC269" s="2"/>
      <c r="AD269" s="2"/>
      <c r="AE269" s="2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2"/>
      <c r="AQ269" s="2"/>
      <c r="AR269" s="2"/>
      <c r="AS269" s="2"/>
      <c r="AT269" s="2"/>
      <c r="AU269" s="2"/>
      <c r="AV269" s="2"/>
      <c r="AW269" s="2"/>
      <c r="AX269" s="2"/>
      <c r="AY269" s="2"/>
      <c r="AZ269" s="2"/>
      <c r="BA269" s="2"/>
      <c r="BB269" s="2"/>
      <c r="BC269" s="2"/>
      <c r="BE269" s="49"/>
      <c r="BF269" s="2"/>
      <c r="BG269" s="2"/>
    </row>
    <row r="270" spans="1:59" x14ac:dyDescent="0.25">
      <c r="A270" s="1"/>
      <c r="B270" s="1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  <c r="AA270" s="2"/>
      <c r="AB270" s="2"/>
      <c r="AC270" s="2"/>
      <c r="AD270" s="2"/>
      <c r="AE270" s="2"/>
      <c r="AF270" s="2"/>
      <c r="AG270" s="2"/>
      <c r="AH270" s="2"/>
      <c r="AI270" s="2"/>
      <c r="AJ270" s="2"/>
      <c r="AK270" s="2"/>
      <c r="AL270" s="2"/>
      <c r="AM270" s="2"/>
      <c r="AN270" s="2"/>
      <c r="AO270" s="2"/>
      <c r="AP270" s="2"/>
      <c r="AQ270" s="2"/>
      <c r="AR270" s="2"/>
      <c r="AS270" s="2"/>
      <c r="AT270" s="2"/>
      <c r="AU270" s="2"/>
      <c r="AV270" s="2"/>
      <c r="AW270" s="2"/>
      <c r="AX270" s="2"/>
      <c r="AY270" s="2"/>
      <c r="AZ270" s="2"/>
      <c r="BA270" s="2"/>
      <c r="BB270" s="2"/>
      <c r="BC270" s="2"/>
      <c r="BE270" s="49"/>
      <c r="BF270" s="2"/>
      <c r="BG270" s="2"/>
    </row>
    <row r="271" spans="1:59" x14ac:dyDescent="0.25">
      <c r="A271" s="1"/>
      <c r="B271" s="1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  <c r="AA271" s="2"/>
      <c r="AB271" s="2"/>
      <c r="AC271" s="2"/>
      <c r="AD271" s="2"/>
      <c r="AE271" s="2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2"/>
      <c r="AQ271" s="2"/>
      <c r="AR271" s="2"/>
      <c r="AS271" s="2"/>
      <c r="AT271" s="2"/>
      <c r="AU271" s="2"/>
      <c r="AV271" s="2"/>
      <c r="AW271" s="2"/>
      <c r="AX271" s="2"/>
      <c r="AY271" s="2"/>
      <c r="AZ271" s="2"/>
      <c r="BA271" s="2"/>
      <c r="BB271" s="2"/>
      <c r="BC271" s="2"/>
      <c r="BE271" s="49"/>
      <c r="BF271" s="2"/>
      <c r="BG271" s="2"/>
    </row>
    <row r="272" spans="1:59" x14ac:dyDescent="0.25">
      <c r="A272" s="1"/>
      <c r="B272" s="1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  <c r="AA272" s="2"/>
      <c r="AB272" s="2"/>
      <c r="AC272" s="2"/>
      <c r="AD272" s="2"/>
      <c r="AE272" s="2"/>
      <c r="AF272" s="2"/>
      <c r="AG272" s="2"/>
      <c r="AH272" s="2"/>
      <c r="AI272" s="2"/>
      <c r="AJ272" s="2"/>
      <c r="AK272" s="2"/>
      <c r="AL272" s="2"/>
      <c r="AM272" s="2"/>
      <c r="AN272" s="2"/>
      <c r="AO272" s="2"/>
      <c r="AP272" s="2"/>
      <c r="AQ272" s="2"/>
      <c r="AR272" s="2"/>
      <c r="AS272" s="2"/>
      <c r="AT272" s="2"/>
      <c r="AU272" s="2"/>
      <c r="AV272" s="2"/>
      <c r="AW272" s="2"/>
      <c r="AX272" s="2"/>
      <c r="AY272" s="2"/>
      <c r="AZ272" s="2"/>
      <c r="BA272" s="2"/>
      <c r="BB272" s="2"/>
      <c r="BC272" s="2"/>
      <c r="BE272" s="49"/>
      <c r="BF272" s="2"/>
      <c r="BG272" s="2"/>
    </row>
    <row r="273" spans="1:59" x14ac:dyDescent="0.25">
      <c r="A273" s="1"/>
      <c r="B273" s="1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  <c r="AA273" s="2"/>
      <c r="AB273" s="2"/>
      <c r="AC273" s="2"/>
      <c r="AD273" s="2"/>
      <c r="AE273" s="2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2"/>
      <c r="AQ273" s="2"/>
      <c r="AR273" s="2"/>
      <c r="AS273" s="2"/>
      <c r="AT273" s="2"/>
      <c r="AU273" s="2"/>
      <c r="AV273" s="2"/>
      <c r="AW273" s="2"/>
      <c r="AX273" s="2"/>
      <c r="AY273" s="2"/>
      <c r="AZ273" s="2"/>
      <c r="BA273" s="2"/>
      <c r="BB273" s="2"/>
      <c r="BC273" s="2"/>
      <c r="BE273" s="49"/>
      <c r="BF273" s="2"/>
      <c r="BG273" s="2"/>
    </row>
    <row r="274" spans="1:59" x14ac:dyDescent="0.25">
      <c r="A274" s="1"/>
      <c r="B274" s="1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  <c r="AA274" s="2"/>
      <c r="AB274" s="2"/>
      <c r="AC274" s="2"/>
      <c r="AD274" s="2"/>
      <c r="AE274" s="2"/>
      <c r="AF274" s="2"/>
      <c r="AG274" s="2"/>
      <c r="AH274" s="2"/>
      <c r="AI274" s="2"/>
      <c r="AJ274" s="2"/>
      <c r="AK274" s="2"/>
      <c r="AL274" s="2"/>
      <c r="AM274" s="2"/>
      <c r="AN274" s="2"/>
      <c r="AO274" s="2"/>
      <c r="AP274" s="2"/>
      <c r="AQ274" s="2"/>
      <c r="AR274" s="2"/>
      <c r="AS274" s="2"/>
      <c r="AT274" s="2"/>
      <c r="AU274" s="2"/>
      <c r="AV274" s="2"/>
      <c r="AW274" s="2"/>
      <c r="AX274" s="2"/>
      <c r="AY274" s="2"/>
      <c r="AZ274" s="2"/>
      <c r="BA274" s="2"/>
      <c r="BB274" s="2"/>
      <c r="BC274" s="2"/>
      <c r="BE274" s="49"/>
      <c r="BF274" s="2"/>
      <c r="BG274" s="2"/>
    </row>
    <row r="275" spans="1:59" x14ac:dyDescent="0.25">
      <c r="A275" s="1"/>
      <c r="B275" s="1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  <c r="AA275" s="2"/>
      <c r="AB275" s="2"/>
      <c r="AC275" s="2"/>
      <c r="AD275" s="2"/>
      <c r="AE275" s="2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2"/>
      <c r="AQ275" s="2"/>
      <c r="AR275" s="2"/>
      <c r="AS275" s="2"/>
      <c r="AT275" s="2"/>
      <c r="AU275" s="2"/>
      <c r="AV275" s="2"/>
      <c r="AW275" s="2"/>
      <c r="AX275" s="2"/>
      <c r="AY275" s="2"/>
      <c r="AZ275" s="2"/>
      <c r="BA275" s="2"/>
      <c r="BB275" s="2"/>
      <c r="BC275" s="2"/>
      <c r="BE275" s="49"/>
      <c r="BF275" s="2"/>
      <c r="BG275" s="2"/>
    </row>
    <row r="276" spans="1:59" x14ac:dyDescent="0.25">
      <c r="A276" s="1"/>
      <c r="B276" s="1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  <c r="AA276" s="2"/>
      <c r="AB276" s="2"/>
      <c r="AC276" s="2"/>
      <c r="AD276" s="2"/>
      <c r="AE276" s="2"/>
      <c r="AF276" s="2"/>
      <c r="AG276" s="2"/>
      <c r="AH276" s="2"/>
      <c r="AI276" s="2"/>
      <c r="AJ276" s="2"/>
      <c r="AK276" s="2"/>
      <c r="AL276" s="2"/>
      <c r="AM276" s="2"/>
      <c r="AN276" s="2"/>
      <c r="AO276" s="2"/>
      <c r="AP276" s="2"/>
      <c r="AQ276" s="2"/>
      <c r="AR276" s="2"/>
      <c r="AS276" s="2"/>
      <c r="AT276" s="2"/>
      <c r="AU276" s="2"/>
      <c r="AV276" s="2"/>
      <c r="AW276" s="2"/>
      <c r="AX276" s="2"/>
      <c r="AY276" s="2"/>
      <c r="AZ276" s="2"/>
      <c r="BA276" s="2"/>
      <c r="BB276" s="2"/>
      <c r="BC276" s="2"/>
      <c r="BE276" s="49"/>
      <c r="BF276" s="2"/>
      <c r="BG276" s="2"/>
    </row>
    <row r="277" spans="1:59" x14ac:dyDescent="0.25">
      <c r="A277" s="1"/>
      <c r="B277" s="1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  <c r="AA277" s="2"/>
      <c r="AB277" s="2"/>
      <c r="AC277" s="2"/>
      <c r="AD277" s="2"/>
      <c r="AE277" s="2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2"/>
      <c r="AQ277" s="2"/>
      <c r="AR277" s="2"/>
      <c r="AS277" s="2"/>
      <c r="AT277" s="2"/>
      <c r="AU277" s="2"/>
      <c r="AV277" s="2"/>
      <c r="AW277" s="2"/>
      <c r="AX277" s="2"/>
      <c r="AY277" s="2"/>
      <c r="AZ277" s="2"/>
      <c r="BA277" s="2"/>
      <c r="BB277" s="2"/>
      <c r="BC277" s="2"/>
      <c r="BE277" s="49"/>
      <c r="BF277" s="2"/>
      <c r="BG277" s="2"/>
    </row>
    <row r="278" spans="1:59" x14ac:dyDescent="0.25">
      <c r="A278" s="1"/>
      <c r="B278" s="1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  <c r="AA278" s="2"/>
      <c r="AB278" s="2"/>
      <c r="AC278" s="2"/>
      <c r="AD278" s="2"/>
      <c r="AE278" s="2"/>
      <c r="AF278" s="2"/>
      <c r="AG278" s="2"/>
      <c r="AH278" s="2"/>
      <c r="AI278" s="2"/>
      <c r="AJ278" s="2"/>
      <c r="AK278" s="2"/>
      <c r="AL278" s="2"/>
      <c r="AM278" s="2"/>
      <c r="AN278" s="2"/>
      <c r="AO278" s="2"/>
      <c r="AP278" s="2"/>
      <c r="AQ278" s="2"/>
      <c r="AR278" s="2"/>
      <c r="AS278" s="2"/>
      <c r="AT278" s="2"/>
      <c r="AU278" s="2"/>
      <c r="AV278" s="2"/>
      <c r="AW278" s="2"/>
      <c r="AX278" s="2"/>
      <c r="AY278" s="2"/>
      <c r="AZ278" s="2"/>
      <c r="BA278" s="2"/>
      <c r="BB278" s="2"/>
      <c r="BC278" s="2"/>
      <c r="BE278" s="49"/>
      <c r="BF278" s="2"/>
      <c r="BG278" s="2"/>
    </row>
    <row r="279" spans="1:59" x14ac:dyDescent="0.25">
      <c r="A279" s="1"/>
      <c r="B279" s="1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  <c r="AA279" s="2"/>
      <c r="AB279" s="2"/>
      <c r="AC279" s="2"/>
      <c r="AD279" s="2"/>
      <c r="AE279" s="2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2"/>
      <c r="AQ279" s="2"/>
      <c r="AR279" s="2"/>
      <c r="AS279" s="2"/>
      <c r="AT279" s="2"/>
      <c r="AU279" s="2"/>
      <c r="AV279" s="2"/>
      <c r="AW279" s="2"/>
      <c r="AX279" s="2"/>
      <c r="AY279" s="2"/>
      <c r="AZ279" s="2"/>
      <c r="BA279" s="2"/>
      <c r="BB279" s="2"/>
      <c r="BC279" s="2"/>
      <c r="BE279" s="49"/>
      <c r="BF279" s="2"/>
      <c r="BG279" s="2"/>
    </row>
    <row r="280" spans="1:59" x14ac:dyDescent="0.25">
      <c r="A280" s="1"/>
      <c r="B280" s="1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  <c r="AA280" s="2"/>
      <c r="AB280" s="2"/>
      <c r="AC280" s="2"/>
      <c r="AD280" s="2"/>
      <c r="AE280" s="2"/>
      <c r="AF280" s="2"/>
      <c r="AG280" s="2"/>
      <c r="AH280" s="2"/>
      <c r="AI280" s="2"/>
      <c r="AJ280" s="2"/>
      <c r="AK280" s="2"/>
      <c r="AL280" s="2"/>
      <c r="AM280" s="2"/>
      <c r="AN280" s="2"/>
      <c r="AO280" s="2"/>
      <c r="AP280" s="2"/>
      <c r="AQ280" s="2"/>
      <c r="AR280" s="2"/>
      <c r="AS280" s="2"/>
      <c r="AT280" s="2"/>
      <c r="AU280" s="2"/>
      <c r="AV280" s="2"/>
      <c r="AW280" s="2"/>
      <c r="AX280" s="2"/>
      <c r="AY280" s="2"/>
      <c r="AZ280" s="2"/>
      <c r="BA280" s="2"/>
      <c r="BB280" s="2"/>
      <c r="BC280" s="2"/>
      <c r="BE280" s="49"/>
      <c r="BF280" s="2"/>
      <c r="BG280" s="2"/>
    </row>
    <row r="281" spans="1:59" x14ac:dyDescent="0.25">
      <c r="A281" s="1"/>
      <c r="B281" s="1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  <c r="AA281" s="2"/>
      <c r="AB281" s="2"/>
      <c r="AC281" s="2"/>
      <c r="AD281" s="2"/>
      <c r="AE281" s="2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2"/>
      <c r="AQ281" s="2"/>
      <c r="AR281" s="2"/>
      <c r="AS281" s="2"/>
      <c r="AT281" s="2"/>
      <c r="AU281" s="2"/>
      <c r="AV281" s="2"/>
      <c r="AW281" s="2"/>
      <c r="AX281" s="2"/>
      <c r="AY281" s="2"/>
      <c r="AZ281" s="2"/>
      <c r="BA281" s="2"/>
      <c r="BB281" s="2"/>
      <c r="BC281" s="2"/>
      <c r="BE281" s="49"/>
      <c r="BF281" s="2"/>
      <c r="BG281" s="2"/>
    </row>
    <row r="282" spans="1:59" x14ac:dyDescent="0.25">
      <c r="A282" s="1"/>
      <c r="B282" s="1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  <c r="AA282" s="2"/>
      <c r="AB282" s="2"/>
      <c r="AC282" s="2"/>
      <c r="AD282" s="2"/>
      <c r="AE282" s="2"/>
      <c r="AF282" s="2"/>
      <c r="AG282" s="2"/>
      <c r="AH282" s="2"/>
      <c r="AI282" s="2"/>
      <c r="AJ282" s="2"/>
      <c r="AK282" s="2"/>
      <c r="AL282" s="2"/>
      <c r="AM282" s="2"/>
      <c r="AN282" s="2"/>
      <c r="AO282" s="2"/>
      <c r="AP282" s="2"/>
      <c r="AQ282" s="2"/>
      <c r="AR282" s="2"/>
      <c r="AS282" s="2"/>
      <c r="AT282" s="2"/>
      <c r="AU282" s="2"/>
      <c r="AV282" s="2"/>
      <c r="AW282" s="2"/>
      <c r="AX282" s="2"/>
      <c r="AY282" s="2"/>
      <c r="AZ282" s="2"/>
      <c r="BA282" s="2"/>
      <c r="BB282" s="2"/>
      <c r="BC282" s="2"/>
      <c r="BE282" s="49"/>
      <c r="BF282" s="2"/>
      <c r="BG282" s="2"/>
    </row>
    <row r="283" spans="1:59" x14ac:dyDescent="0.25">
      <c r="A283" s="1"/>
      <c r="B283" s="1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  <c r="AA283" s="2"/>
      <c r="AB283" s="2"/>
      <c r="AC283" s="2"/>
      <c r="AD283" s="2"/>
      <c r="AE283" s="2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2"/>
      <c r="AQ283" s="2"/>
      <c r="AR283" s="2"/>
      <c r="AS283" s="2"/>
      <c r="AT283" s="2"/>
      <c r="AU283" s="2"/>
      <c r="AV283" s="2"/>
      <c r="AW283" s="2"/>
      <c r="AX283" s="2"/>
      <c r="AY283" s="2"/>
      <c r="AZ283" s="2"/>
      <c r="BA283" s="2"/>
      <c r="BB283" s="2"/>
      <c r="BC283" s="2"/>
      <c r="BE283" s="49"/>
      <c r="BF283" s="2"/>
      <c r="BG283" s="2"/>
    </row>
    <row r="284" spans="1:59" x14ac:dyDescent="0.25">
      <c r="A284" s="1"/>
      <c r="B284" s="1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  <c r="AA284" s="2"/>
      <c r="AB284" s="2"/>
      <c r="AC284" s="2"/>
      <c r="AD284" s="2"/>
      <c r="AE284" s="2"/>
      <c r="AF284" s="2"/>
      <c r="AG284" s="2"/>
      <c r="AH284" s="2"/>
      <c r="AI284" s="2"/>
      <c r="AJ284" s="2"/>
      <c r="AK284" s="2"/>
      <c r="AL284" s="2"/>
      <c r="AM284" s="2"/>
      <c r="AN284" s="2"/>
      <c r="AO284" s="2"/>
      <c r="AP284" s="2"/>
      <c r="AQ284" s="2"/>
      <c r="AR284" s="2"/>
      <c r="AS284" s="2"/>
      <c r="AT284" s="2"/>
      <c r="AU284" s="2"/>
      <c r="AV284" s="2"/>
      <c r="AW284" s="2"/>
      <c r="AX284" s="2"/>
      <c r="AY284" s="2"/>
      <c r="AZ284" s="2"/>
      <c r="BA284" s="2"/>
      <c r="BB284" s="2"/>
      <c r="BC284" s="2"/>
      <c r="BE284" s="49"/>
      <c r="BF284" s="2"/>
      <c r="BG284" s="2"/>
    </row>
    <row r="285" spans="1:59" x14ac:dyDescent="0.25">
      <c r="A285" s="1"/>
      <c r="B285" s="1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  <c r="AA285" s="2"/>
      <c r="AB285" s="2"/>
      <c r="AC285" s="2"/>
      <c r="AD285" s="2"/>
      <c r="AE285" s="2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2"/>
      <c r="AQ285" s="2"/>
      <c r="AR285" s="2"/>
      <c r="AS285" s="2"/>
      <c r="AT285" s="2"/>
      <c r="AU285" s="2"/>
      <c r="AV285" s="2"/>
      <c r="AW285" s="2"/>
      <c r="AX285" s="2"/>
      <c r="AY285" s="2"/>
      <c r="AZ285" s="2"/>
      <c r="BA285" s="2"/>
      <c r="BB285" s="2"/>
      <c r="BC285" s="2"/>
      <c r="BE285" s="49"/>
      <c r="BF285" s="2"/>
      <c r="BG285" s="2"/>
    </row>
    <row r="286" spans="1:59" x14ac:dyDescent="0.25">
      <c r="A286" s="1"/>
      <c r="B286" s="1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  <c r="AA286" s="2"/>
      <c r="AB286" s="2"/>
      <c r="AC286" s="2"/>
      <c r="AD286" s="2"/>
      <c r="AE286" s="2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"/>
      <c r="AQ286" s="2"/>
      <c r="AR286" s="2"/>
      <c r="AS286" s="2"/>
      <c r="AT286" s="2"/>
      <c r="AU286" s="2"/>
      <c r="AV286" s="2"/>
      <c r="AW286" s="2"/>
      <c r="AX286" s="2"/>
      <c r="AY286" s="2"/>
      <c r="AZ286" s="2"/>
      <c r="BA286" s="2"/>
      <c r="BB286" s="2"/>
      <c r="BC286" s="2"/>
      <c r="BE286" s="49"/>
      <c r="BF286" s="2"/>
      <c r="BG286" s="2"/>
    </row>
    <row r="287" spans="1:59" x14ac:dyDescent="0.25">
      <c r="A287" s="1"/>
      <c r="B287" s="1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  <c r="AA287" s="2"/>
      <c r="AB287" s="2"/>
      <c r="AC287" s="2"/>
      <c r="AD287" s="2"/>
      <c r="AE287" s="2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  <c r="AR287" s="2"/>
      <c r="AS287" s="2"/>
      <c r="AT287" s="2"/>
      <c r="AU287" s="2"/>
      <c r="AV287" s="2"/>
      <c r="AW287" s="2"/>
      <c r="AX287" s="2"/>
      <c r="AY287" s="2"/>
      <c r="AZ287" s="2"/>
      <c r="BA287" s="2"/>
      <c r="BB287" s="2"/>
      <c r="BC287" s="2"/>
      <c r="BE287" s="49"/>
      <c r="BF287" s="2"/>
      <c r="BG287" s="2"/>
    </row>
    <row r="288" spans="1:59" x14ac:dyDescent="0.25">
      <c r="A288" s="1"/>
      <c r="B288" s="1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  <c r="AA288" s="2"/>
      <c r="AB288" s="2"/>
      <c r="AC288" s="2"/>
      <c r="AD288" s="2"/>
      <c r="AE288" s="2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  <c r="AR288" s="2"/>
      <c r="AS288" s="2"/>
      <c r="AT288" s="2"/>
      <c r="AU288" s="2"/>
      <c r="AV288" s="2"/>
      <c r="AW288" s="2"/>
      <c r="AX288" s="2"/>
      <c r="AY288" s="2"/>
      <c r="AZ288" s="2"/>
      <c r="BA288" s="2"/>
      <c r="BB288" s="2"/>
      <c r="BC288" s="2"/>
      <c r="BE288" s="49"/>
      <c r="BF288" s="2"/>
      <c r="BG288" s="2"/>
    </row>
    <row r="289" spans="1:59" x14ac:dyDescent="0.25">
      <c r="A289" s="1"/>
      <c r="B289" s="1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  <c r="AA289" s="2"/>
      <c r="AB289" s="2"/>
      <c r="AC289" s="2"/>
      <c r="AD289" s="2"/>
      <c r="AE289" s="2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  <c r="AR289" s="2"/>
      <c r="AS289" s="2"/>
      <c r="AT289" s="2"/>
      <c r="AU289" s="2"/>
      <c r="AV289" s="2"/>
      <c r="AW289" s="2"/>
      <c r="AX289" s="2"/>
      <c r="AY289" s="2"/>
      <c r="AZ289" s="2"/>
      <c r="BA289" s="2"/>
      <c r="BB289" s="2"/>
      <c r="BC289" s="2"/>
      <c r="BE289" s="49"/>
      <c r="BF289" s="2"/>
      <c r="BG289" s="2"/>
    </row>
    <row r="290" spans="1:59" x14ac:dyDescent="0.25">
      <c r="A290" s="1"/>
      <c r="B290" s="1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  <c r="AA290" s="2"/>
      <c r="AB290" s="2"/>
      <c r="AC290" s="2"/>
      <c r="AD290" s="2"/>
      <c r="AE290" s="2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  <c r="AR290" s="2"/>
      <c r="AS290" s="2"/>
      <c r="AT290" s="2"/>
      <c r="AU290" s="2"/>
      <c r="AV290" s="2"/>
      <c r="AW290" s="2"/>
      <c r="AX290" s="2"/>
      <c r="AY290" s="2"/>
      <c r="AZ290" s="2"/>
      <c r="BA290" s="2"/>
      <c r="BB290" s="2"/>
      <c r="BC290" s="2"/>
      <c r="BE290" s="49"/>
      <c r="BF290" s="2"/>
      <c r="BG290" s="2"/>
    </row>
    <row r="291" spans="1:59" x14ac:dyDescent="0.25">
      <c r="A291" s="1"/>
      <c r="B291" s="1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  <c r="AA291" s="2"/>
      <c r="AB291" s="2"/>
      <c r="AC291" s="2"/>
      <c r="AD291" s="2"/>
      <c r="AE291" s="2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"/>
      <c r="AQ291" s="2"/>
      <c r="AR291" s="2"/>
      <c r="AS291" s="2"/>
      <c r="AT291" s="2"/>
      <c r="AU291" s="2"/>
      <c r="AV291" s="2"/>
      <c r="AW291" s="2"/>
      <c r="AX291" s="2"/>
      <c r="AY291" s="2"/>
      <c r="AZ291" s="2"/>
      <c r="BA291" s="2"/>
      <c r="BB291" s="2"/>
      <c r="BC291" s="2"/>
      <c r="BE291" s="49"/>
      <c r="BF291" s="2"/>
      <c r="BG291" s="2"/>
    </row>
    <row r="292" spans="1:59" x14ac:dyDescent="0.25">
      <c r="A292" s="1"/>
      <c r="B292" s="1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  <c r="AA292" s="2"/>
      <c r="AB292" s="2"/>
      <c r="AC292" s="2"/>
      <c r="AD292" s="2"/>
      <c r="AE292" s="2"/>
      <c r="AF292" s="2"/>
      <c r="AG292" s="2"/>
      <c r="AH292" s="2"/>
      <c r="AI292" s="2"/>
      <c r="AJ292" s="2"/>
      <c r="AK292" s="2"/>
      <c r="AL292" s="2"/>
      <c r="AM292" s="2"/>
      <c r="AN292" s="2"/>
      <c r="AO292" s="2"/>
      <c r="AP292" s="2"/>
      <c r="AQ292" s="2"/>
      <c r="AR292" s="2"/>
      <c r="AS292" s="2"/>
      <c r="AT292" s="2"/>
      <c r="AU292" s="2"/>
      <c r="AV292" s="2"/>
      <c r="AW292" s="2"/>
      <c r="AX292" s="2"/>
      <c r="AY292" s="2"/>
      <c r="AZ292" s="2"/>
      <c r="BA292" s="2"/>
      <c r="BB292" s="2"/>
      <c r="BC292" s="2"/>
      <c r="BE292" s="49"/>
      <c r="BF292" s="2"/>
      <c r="BG292" s="2"/>
    </row>
    <row r="293" spans="1:59" x14ac:dyDescent="0.25">
      <c r="A293" s="1"/>
      <c r="B293" s="1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  <c r="AA293" s="2"/>
      <c r="AB293" s="2"/>
      <c r="AC293" s="2"/>
      <c r="AD293" s="2"/>
      <c r="AE293" s="2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2"/>
      <c r="AQ293" s="2"/>
      <c r="AR293" s="2"/>
      <c r="AS293" s="2"/>
      <c r="AT293" s="2"/>
      <c r="AU293" s="2"/>
      <c r="AV293" s="2"/>
      <c r="AW293" s="2"/>
      <c r="AX293" s="2"/>
      <c r="AY293" s="2"/>
      <c r="AZ293" s="2"/>
      <c r="BA293" s="2"/>
      <c r="BB293" s="2"/>
      <c r="BC293" s="2"/>
      <c r="BE293" s="49"/>
      <c r="BF293" s="2"/>
      <c r="BG293" s="2"/>
    </row>
    <row r="294" spans="1:59" x14ac:dyDescent="0.25">
      <c r="A294" s="1"/>
      <c r="B294" s="1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  <c r="AA294" s="2"/>
      <c r="AB294" s="2"/>
      <c r="AC294" s="2"/>
      <c r="AD294" s="2"/>
      <c r="AE294" s="2"/>
      <c r="AF294" s="2"/>
      <c r="AG294" s="2"/>
      <c r="AH294" s="2"/>
      <c r="AI294" s="2"/>
      <c r="AJ294" s="2"/>
      <c r="AK294" s="2"/>
      <c r="AL294" s="2"/>
      <c r="AM294" s="2"/>
      <c r="AN294" s="2"/>
      <c r="AO294" s="2"/>
      <c r="AP294" s="2"/>
      <c r="AQ294" s="2"/>
      <c r="AR294" s="2"/>
      <c r="AS294" s="2"/>
      <c r="AT294" s="2"/>
      <c r="AU294" s="2"/>
      <c r="AV294" s="2"/>
      <c r="AW294" s="2"/>
      <c r="AX294" s="2"/>
      <c r="AY294" s="2"/>
      <c r="AZ294" s="2"/>
      <c r="BA294" s="2"/>
      <c r="BB294" s="2"/>
      <c r="BC294" s="2"/>
      <c r="BE294" s="49"/>
      <c r="BF294" s="2"/>
      <c r="BG294" s="2"/>
    </row>
    <row r="295" spans="1:59" x14ac:dyDescent="0.25">
      <c r="A295" s="1"/>
      <c r="B295" s="1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  <c r="AA295" s="2"/>
      <c r="AB295" s="2"/>
      <c r="AC295" s="2"/>
      <c r="AD295" s="2"/>
      <c r="AE295" s="2"/>
      <c r="AF295" s="2"/>
      <c r="AG295" s="2"/>
      <c r="AH295" s="2"/>
      <c r="AI295" s="2"/>
      <c r="AJ295" s="2"/>
      <c r="AK295" s="2"/>
      <c r="AL295" s="2"/>
      <c r="AM295" s="2"/>
      <c r="AN295" s="2"/>
      <c r="AO295" s="2"/>
      <c r="AP295" s="2"/>
      <c r="AQ295" s="2"/>
      <c r="AR295" s="2"/>
      <c r="AS295" s="2"/>
      <c r="AT295" s="2"/>
      <c r="AU295" s="2"/>
      <c r="AV295" s="2"/>
      <c r="AW295" s="2"/>
      <c r="AX295" s="2"/>
      <c r="AY295" s="2"/>
      <c r="AZ295" s="2"/>
      <c r="BA295" s="2"/>
      <c r="BB295" s="2"/>
      <c r="BC295" s="2"/>
      <c r="BE295" s="49"/>
      <c r="BF295" s="2"/>
      <c r="BG295" s="2"/>
    </row>
    <row r="296" spans="1:59" x14ac:dyDescent="0.25">
      <c r="A296" s="1"/>
      <c r="B296" s="1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  <c r="AA296" s="2"/>
      <c r="AB296" s="2"/>
      <c r="AC296" s="2"/>
      <c r="AD296" s="2"/>
      <c r="AE296" s="2"/>
      <c r="AF296" s="2"/>
      <c r="AG296" s="2"/>
      <c r="AH296" s="2"/>
      <c r="AI296" s="2"/>
      <c r="AJ296" s="2"/>
      <c r="AK296" s="2"/>
      <c r="AL296" s="2"/>
      <c r="AM296" s="2"/>
      <c r="AN296" s="2"/>
      <c r="AO296" s="2"/>
      <c r="AP296" s="2"/>
      <c r="AQ296" s="2"/>
      <c r="AR296" s="2"/>
      <c r="AS296" s="2"/>
      <c r="AT296" s="2"/>
      <c r="AU296" s="2"/>
      <c r="AV296" s="2"/>
      <c r="AW296" s="2"/>
      <c r="AX296" s="2"/>
      <c r="AY296" s="2"/>
      <c r="AZ296" s="2"/>
      <c r="BA296" s="2"/>
      <c r="BB296" s="2"/>
      <c r="BC296" s="2"/>
      <c r="BE296" s="49"/>
      <c r="BF296" s="2"/>
      <c r="BG296" s="2"/>
    </row>
    <row r="297" spans="1:59" x14ac:dyDescent="0.25">
      <c r="A297" s="1"/>
      <c r="B297" s="1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  <c r="AA297" s="2"/>
      <c r="AB297" s="2"/>
      <c r="AC297" s="2"/>
      <c r="AD297" s="2"/>
      <c r="AE297" s="2"/>
      <c r="AF297" s="2"/>
      <c r="AG297" s="2"/>
      <c r="AH297" s="2"/>
      <c r="AI297" s="2"/>
      <c r="AJ297" s="2"/>
      <c r="AK297" s="2"/>
      <c r="AL297" s="2"/>
      <c r="AM297" s="2"/>
      <c r="AN297" s="2"/>
      <c r="AO297" s="2"/>
      <c r="AP297" s="2"/>
      <c r="AQ297" s="2"/>
      <c r="AR297" s="2"/>
      <c r="AS297" s="2"/>
      <c r="AT297" s="2"/>
      <c r="AU297" s="2"/>
      <c r="AV297" s="2"/>
      <c r="AW297" s="2"/>
      <c r="AX297" s="2"/>
      <c r="AY297" s="2"/>
      <c r="AZ297" s="2"/>
      <c r="BA297" s="2"/>
      <c r="BB297" s="2"/>
      <c r="BC297" s="2"/>
      <c r="BE297" s="49"/>
      <c r="BF297" s="2"/>
      <c r="BG297" s="2"/>
    </row>
    <row r="298" spans="1:59" x14ac:dyDescent="0.25">
      <c r="A298" s="1"/>
      <c r="B298" s="1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  <c r="AA298" s="2"/>
      <c r="AB298" s="2"/>
      <c r="AC298" s="2"/>
      <c r="AD298" s="2"/>
      <c r="AE298" s="2"/>
      <c r="AF298" s="2"/>
      <c r="AG298" s="2"/>
      <c r="AH298" s="2"/>
      <c r="AI298" s="2"/>
      <c r="AJ298" s="2"/>
      <c r="AK298" s="2"/>
      <c r="AL298" s="2"/>
      <c r="AM298" s="2"/>
      <c r="AN298" s="2"/>
      <c r="AO298" s="2"/>
      <c r="AP298" s="2"/>
      <c r="AQ298" s="2"/>
      <c r="AR298" s="2"/>
      <c r="AS298" s="2"/>
      <c r="AT298" s="2"/>
      <c r="AU298" s="2"/>
      <c r="AV298" s="2"/>
      <c r="AW298" s="2"/>
      <c r="AX298" s="2"/>
      <c r="AY298" s="2"/>
      <c r="AZ298" s="2"/>
      <c r="BA298" s="2"/>
      <c r="BB298" s="2"/>
      <c r="BC298" s="2"/>
      <c r="BE298" s="49"/>
      <c r="BF298" s="2"/>
      <c r="BG298" s="2"/>
    </row>
    <row r="299" spans="1:59" x14ac:dyDescent="0.25">
      <c r="A299" s="1"/>
      <c r="B299" s="1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  <c r="AA299" s="2"/>
      <c r="AB299" s="2"/>
      <c r="AC299" s="2"/>
      <c r="AD299" s="2"/>
      <c r="AE299" s="2"/>
      <c r="AF299" s="2"/>
      <c r="AG299" s="2"/>
      <c r="AH299" s="2"/>
      <c r="AI299" s="2"/>
      <c r="AJ299" s="2"/>
      <c r="AK299" s="2"/>
      <c r="AL299" s="2"/>
      <c r="AM299" s="2"/>
      <c r="AN299" s="2"/>
      <c r="AO299" s="2"/>
      <c r="AP299" s="2"/>
      <c r="AQ299" s="2"/>
      <c r="AR299" s="2"/>
      <c r="AS299" s="2"/>
      <c r="AT299" s="2"/>
      <c r="AU299" s="2"/>
      <c r="AV299" s="2"/>
      <c r="AW299" s="2"/>
      <c r="AX299" s="2"/>
      <c r="AY299" s="2"/>
      <c r="AZ299" s="2"/>
      <c r="BA299" s="2"/>
      <c r="BB299" s="2"/>
      <c r="BC299" s="2"/>
      <c r="BE299" s="49"/>
      <c r="BF299" s="2"/>
      <c r="BG299" s="2"/>
    </row>
    <row r="300" spans="1:59" x14ac:dyDescent="0.25">
      <c r="A300" s="1"/>
      <c r="B300" s="1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  <c r="AA300" s="2"/>
      <c r="AB300" s="2"/>
      <c r="AC300" s="2"/>
      <c r="AD300" s="2"/>
      <c r="AE300" s="2"/>
      <c r="AF300" s="2"/>
      <c r="AG300" s="2"/>
      <c r="AH300" s="2"/>
      <c r="AI300" s="2"/>
      <c r="AJ300" s="2"/>
      <c r="AK300" s="2"/>
      <c r="AL300" s="2"/>
      <c r="AM300" s="2"/>
      <c r="AN300" s="2"/>
      <c r="AO300" s="2"/>
      <c r="AP300" s="2"/>
      <c r="AQ300" s="2"/>
      <c r="AR300" s="2"/>
      <c r="AS300" s="2"/>
      <c r="AT300" s="2"/>
      <c r="AU300" s="2"/>
      <c r="AV300" s="2"/>
      <c r="AW300" s="2"/>
      <c r="AX300" s="2"/>
      <c r="AY300" s="2"/>
      <c r="AZ300" s="2"/>
      <c r="BA300" s="2"/>
      <c r="BB300" s="2"/>
      <c r="BC300" s="2"/>
      <c r="BE300" s="49"/>
      <c r="BF300" s="2"/>
      <c r="BG300" s="2"/>
    </row>
    <row r="301" spans="1:59" x14ac:dyDescent="0.25">
      <c r="A301" s="1"/>
      <c r="B301" s="1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  <c r="AA301" s="2"/>
      <c r="AB301" s="2"/>
      <c r="AC301" s="2"/>
      <c r="AD301" s="2"/>
      <c r="AE301" s="2"/>
      <c r="AF301" s="2"/>
      <c r="AG301" s="2"/>
      <c r="AH301" s="2"/>
      <c r="AI301" s="2"/>
      <c r="AJ301" s="2"/>
      <c r="AK301" s="2"/>
      <c r="AL301" s="2"/>
      <c r="AM301" s="2"/>
      <c r="AN301" s="2"/>
      <c r="AO301" s="2"/>
      <c r="AP301" s="2"/>
      <c r="AQ301" s="2"/>
      <c r="AR301" s="2"/>
      <c r="AS301" s="2"/>
      <c r="AT301" s="2"/>
      <c r="AU301" s="2"/>
      <c r="AV301" s="2"/>
      <c r="AW301" s="2"/>
      <c r="AX301" s="2"/>
      <c r="AY301" s="2"/>
      <c r="AZ301" s="2"/>
      <c r="BA301" s="2"/>
      <c r="BB301" s="2"/>
      <c r="BC301" s="2"/>
      <c r="BE301" s="49"/>
      <c r="BF301" s="2"/>
      <c r="BG301" s="2"/>
    </row>
    <row r="302" spans="1:59" x14ac:dyDescent="0.25">
      <c r="A302" s="1"/>
      <c r="B302" s="1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  <c r="AA302" s="2"/>
      <c r="AB302" s="2"/>
      <c r="AC302" s="2"/>
      <c r="AD302" s="2"/>
      <c r="AE302" s="2"/>
      <c r="AF302" s="2"/>
      <c r="AG302" s="2"/>
      <c r="AH302" s="2"/>
      <c r="AI302" s="2"/>
      <c r="AJ302" s="2"/>
      <c r="AK302" s="2"/>
      <c r="AL302" s="2"/>
      <c r="AM302" s="2"/>
      <c r="AN302" s="2"/>
      <c r="AO302" s="2"/>
      <c r="AP302" s="2"/>
      <c r="AQ302" s="2"/>
      <c r="AR302" s="2"/>
      <c r="AS302" s="2"/>
      <c r="AT302" s="2"/>
      <c r="AU302" s="2"/>
      <c r="AV302" s="2"/>
      <c r="AW302" s="2"/>
      <c r="AX302" s="2"/>
      <c r="AY302" s="2"/>
      <c r="AZ302" s="2"/>
      <c r="BA302" s="2"/>
      <c r="BB302" s="2"/>
      <c r="BC302" s="2"/>
      <c r="BE302" s="49"/>
      <c r="BF302" s="2"/>
      <c r="BG302" s="2"/>
    </row>
    <row r="303" spans="1:59" x14ac:dyDescent="0.25">
      <c r="A303" s="1"/>
      <c r="B303" s="1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  <c r="AA303" s="2"/>
      <c r="AB303" s="2"/>
      <c r="AC303" s="2"/>
      <c r="AD303" s="2"/>
      <c r="AE303" s="2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"/>
      <c r="AQ303" s="2"/>
      <c r="AR303" s="2"/>
      <c r="AS303" s="2"/>
      <c r="AT303" s="2"/>
      <c r="AU303" s="2"/>
      <c r="AV303" s="2"/>
      <c r="AW303" s="2"/>
      <c r="AX303" s="2"/>
      <c r="AY303" s="2"/>
      <c r="AZ303" s="2"/>
      <c r="BA303" s="2"/>
      <c r="BB303" s="2"/>
      <c r="BC303" s="2"/>
      <c r="BE303" s="49"/>
      <c r="BF303" s="2"/>
      <c r="BG303" s="2"/>
    </row>
    <row r="304" spans="1:59" x14ac:dyDescent="0.25">
      <c r="A304" s="1"/>
      <c r="B304" s="1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  <c r="AA304" s="2"/>
      <c r="AB304" s="2"/>
      <c r="AC304" s="2"/>
      <c r="AD304" s="2"/>
      <c r="AE304" s="2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  <c r="AR304" s="2"/>
      <c r="AS304" s="2"/>
      <c r="AT304" s="2"/>
      <c r="AU304" s="2"/>
      <c r="AV304" s="2"/>
      <c r="AW304" s="2"/>
      <c r="AX304" s="2"/>
      <c r="AY304" s="2"/>
      <c r="AZ304" s="2"/>
      <c r="BA304" s="2"/>
      <c r="BB304" s="2"/>
      <c r="BC304" s="2"/>
      <c r="BE304" s="49"/>
      <c r="BF304" s="2"/>
      <c r="BG304" s="2"/>
    </row>
    <row r="305" spans="1:59" x14ac:dyDescent="0.25">
      <c r="A305" s="1"/>
      <c r="B305" s="1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  <c r="AA305" s="2"/>
      <c r="AB305" s="2"/>
      <c r="AC305" s="2"/>
      <c r="AD305" s="2"/>
      <c r="AE305" s="2"/>
      <c r="AF305" s="2"/>
      <c r="AG305" s="2"/>
      <c r="AH305" s="2"/>
      <c r="AI305" s="2"/>
      <c r="AJ305" s="2"/>
      <c r="AK305" s="2"/>
      <c r="AL305" s="2"/>
      <c r="AM305" s="2"/>
      <c r="AN305" s="2"/>
      <c r="AO305" s="2"/>
      <c r="AP305" s="2"/>
      <c r="AQ305" s="2"/>
      <c r="AR305" s="2"/>
      <c r="AS305" s="2"/>
      <c r="AT305" s="2"/>
      <c r="AU305" s="2"/>
      <c r="AV305" s="2"/>
      <c r="AW305" s="2"/>
      <c r="AX305" s="2"/>
      <c r="AY305" s="2"/>
      <c r="AZ305" s="2"/>
      <c r="BA305" s="2"/>
      <c r="BB305" s="2"/>
      <c r="BC305" s="2"/>
      <c r="BE305" s="49"/>
      <c r="BF305" s="2"/>
      <c r="BG305" s="2"/>
    </row>
    <row r="306" spans="1:59" x14ac:dyDescent="0.25">
      <c r="A306" s="1"/>
      <c r="B306" s="1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  <c r="AA306" s="2"/>
      <c r="AB306" s="2"/>
      <c r="AC306" s="2"/>
      <c r="AD306" s="2"/>
      <c r="AE306" s="2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  <c r="AR306" s="2"/>
      <c r="AS306" s="2"/>
      <c r="AT306" s="2"/>
      <c r="AU306" s="2"/>
      <c r="AV306" s="2"/>
      <c r="AW306" s="2"/>
      <c r="AX306" s="2"/>
      <c r="AY306" s="2"/>
      <c r="AZ306" s="2"/>
      <c r="BA306" s="2"/>
      <c r="BB306" s="2"/>
      <c r="BC306" s="2"/>
      <c r="BE306" s="49"/>
      <c r="BF306" s="2"/>
      <c r="BG306" s="2"/>
    </row>
    <row r="307" spans="1:59" x14ac:dyDescent="0.25">
      <c r="A307" s="1"/>
      <c r="B307" s="1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  <c r="AA307" s="2"/>
      <c r="AB307" s="2"/>
      <c r="AC307" s="2"/>
      <c r="AD307" s="2"/>
      <c r="AE307" s="2"/>
      <c r="AF307" s="2"/>
      <c r="AG307" s="2"/>
      <c r="AH307" s="2"/>
      <c r="AI307" s="2"/>
      <c r="AJ307" s="2"/>
      <c r="AK307" s="2"/>
      <c r="AL307" s="2"/>
      <c r="AM307" s="2"/>
      <c r="AN307" s="2"/>
      <c r="AO307" s="2"/>
      <c r="AP307" s="2"/>
      <c r="AQ307" s="2"/>
      <c r="AR307" s="2"/>
      <c r="AS307" s="2"/>
      <c r="AT307" s="2"/>
      <c r="AU307" s="2"/>
      <c r="AV307" s="2"/>
      <c r="AW307" s="2"/>
      <c r="AX307" s="2"/>
      <c r="AY307" s="2"/>
      <c r="AZ307" s="2"/>
      <c r="BA307" s="2"/>
      <c r="BB307" s="2"/>
      <c r="BC307" s="2"/>
      <c r="BE307" s="49"/>
      <c r="BF307" s="2"/>
      <c r="BG307" s="2"/>
    </row>
    <row r="308" spans="1:59" x14ac:dyDescent="0.25">
      <c r="A308" s="1"/>
      <c r="B308" s="1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  <c r="AA308" s="2"/>
      <c r="AB308" s="2"/>
      <c r="AC308" s="2"/>
      <c r="AD308" s="2"/>
      <c r="AE308" s="2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  <c r="AR308" s="2"/>
      <c r="AS308" s="2"/>
      <c r="AT308" s="2"/>
      <c r="AU308" s="2"/>
      <c r="AV308" s="2"/>
      <c r="AW308" s="2"/>
      <c r="AX308" s="2"/>
      <c r="AY308" s="2"/>
      <c r="AZ308" s="2"/>
      <c r="BA308" s="2"/>
      <c r="BB308" s="2"/>
      <c r="BC308" s="2"/>
      <c r="BE308" s="49"/>
      <c r="BF308" s="2"/>
      <c r="BG308" s="2"/>
    </row>
    <row r="309" spans="1:59" x14ac:dyDescent="0.25">
      <c r="A309" s="1"/>
      <c r="B309" s="1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  <c r="AA309" s="2"/>
      <c r="AB309" s="2"/>
      <c r="AC309" s="2"/>
      <c r="AD309" s="2"/>
      <c r="AE309" s="2"/>
      <c r="AF309" s="2"/>
      <c r="AG309" s="2"/>
      <c r="AH309" s="2"/>
      <c r="AI309" s="2"/>
      <c r="AJ309" s="2"/>
      <c r="AK309" s="2"/>
      <c r="AL309" s="2"/>
      <c r="AM309" s="2"/>
      <c r="AN309" s="2"/>
      <c r="AO309" s="2"/>
      <c r="AP309" s="2"/>
      <c r="AQ309" s="2"/>
      <c r="AR309" s="2"/>
      <c r="AS309" s="2"/>
      <c r="AT309" s="2"/>
      <c r="AU309" s="2"/>
      <c r="AV309" s="2"/>
      <c r="AW309" s="2"/>
      <c r="AX309" s="2"/>
      <c r="AY309" s="2"/>
      <c r="AZ309" s="2"/>
      <c r="BA309" s="2"/>
      <c r="BB309" s="2"/>
      <c r="BC309" s="2"/>
      <c r="BE309" s="49"/>
      <c r="BF309" s="2"/>
      <c r="BG309" s="2"/>
    </row>
    <row r="310" spans="1:59" x14ac:dyDescent="0.25">
      <c r="A310" s="1"/>
      <c r="B310" s="1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  <c r="AA310" s="2"/>
      <c r="AB310" s="2"/>
      <c r="AC310" s="2"/>
      <c r="AD310" s="2"/>
      <c r="AE310" s="2"/>
      <c r="AF310" s="2"/>
      <c r="AG310" s="2"/>
      <c r="AH310" s="2"/>
      <c r="AI310" s="2"/>
      <c r="AJ310" s="2"/>
      <c r="AK310" s="2"/>
      <c r="AL310" s="2"/>
      <c r="AM310" s="2"/>
      <c r="AN310" s="2"/>
      <c r="AO310" s="2"/>
      <c r="AP310" s="2"/>
      <c r="AQ310" s="2"/>
      <c r="AR310" s="2"/>
      <c r="AS310" s="2"/>
      <c r="AT310" s="2"/>
      <c r="AU310" s="2"/>
      <c r="AV310" s="2"/>
      <c r="AW310" s="2"/>
      <c r="AX310" s="2"/>
      <c r="AY310" s="2"/>
      <c r="AZ310" s="2"/>
      <c r="BA310" s="2"/>
      <c r="BB310" s="2"/>
      <c r="BC310" s="2"/>
      <c r="BE310" s="49"/>
      <c r="BF310" s="2"/>
      <c r="BG310" s="2"/>
    </row>
    <row r="311" spans="1:59" x14ac:dyDescent="0.25">
      <c r="A311" s="1"/>
      <c r="B311" s="1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  <c r="AA311" s="2"/>
      <c r="AB311" s="2"/>
      <c r="AC311" s="2"/>
      <c r="AD311" s="2"/>
      <c r="AE311" s="2"/>
      <c r="AF311" s="2"/>
      <c r="AG311" s="2"/>
      <c r="AH311" s="2"/>
      <c r="AI311" s="2"/>
      <c r="AJ311" s="2"/>
      <c r="AK311" s="2"/>
      <c r="AL311" s="2"/>
      <c r="AM311" s="2"/>
      <c r="AN311" s="2"/>
      <c r="AO311" s="2"/>
      <c r="AP311" s="2"/>
      <c r="AQ311" s="2"/>
      <c r="AR311" s="2"/>
      <c r="AS311" s="2"/>
      <c r="AT311" s="2"/>
      <c r="AU311" s="2"/>
      <c r="AV311" s="2"/>
      <c r="AW311" s="2"/>
      <c r="AX311" s="2"/>
      <c r="AY311" s="2"/>
      <c r="AZ311" s="2"/>
      <c r="BA311" s="2"/>
      <c r="BB311" s="2"/>
      <c r="BC311" s="2"/>
      <c r="BE311" s="49"/>
      <c r="BF311" s="2"/>
      <c r="BG311" s="2"/>
    </row>
    <row r="312" spans="1:59" x14ac:dyDescent="0.25">
      <c r="A312" s="1"/>
      <c r="B312" s="1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  <c r="AA312" s="2"/>
      <c r="AB312" s="2"/>
      <c r="AC312" s="2"/>
      <c r="AD312" s="2"/>
      <c r="AE312" s="2"/>
      <c r="AF312" s="2"/>
      <c r="AG312" s="2"/>
      <c r="AH312" s="2"/>
      <c r="AI312" s="2"/>
      <c r="AJ312" s="2"/>
      <c r="AK312" s="2"/>
      <c r="AL312" s="2"/>
      <c r="AM312" s="2"/>
      <c r="AN312" s="2"/>
      <c r="AO312" s="2"/>
      <c r="AP312" s="2"/>
      <c r="AQ312" s="2"/>
      <c r="AR312" s="2"/>
      <c r="AS312" s="2"/>
      <c r="AT312" s="2"/>
      <c r="AU312" s="2"/>
      <c r="AV312" s="2"/>
      <c r="AW312" s="2"/>
      <c r="AX312" s="2"/>
      <c r="AY312" s="2"/>
      <c r="AZ312" s="2"/>
      <c r="BA312" s="2"/>
      <c r="BB312" s="2"/>
      <c r="BC312" s="2"/>
      <c r="BE312" s="49"/>
      <c r="BF312" s="2"/>
      <c r="BG312" s="2"/>
    </row>
    <row r="313" spans="1:59" x14ac:dyDescent="0.25">
      <c r="A313" s="1"/>
      <c r="B313" s="1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  <c r="AA313" s="2"/>
      <c r="AB313" s="2"/>
      <c r="AC313" s="2"/>
      <c r="AD313" s="2"/>
      <c r="AE313" s="2"/>
      <c r="AF313" s="2"/>
      <c r="AG313" s="2"/>
      <c r="AH313" s="2"/>
      <c r="AI313" s="2"/>
      <c r="AJ313" s="2"/>
      <c r="AK313" s="2"/>
      <c r="AL313" s="2"/>
      <c r="AM313" s="2"/>
      <c r="AN313" s="2"/>
      <c r="AO313" s="2"/>
      <c r="AP313" s="2"/>
      <c r="AQ313" s="2"/>
      <c r="AR313" s="2"/>
      <c r="AS313" s="2"/>
      <c r="AT313" s="2"/>
      <c r="AU313" s="2"/>
      <c r="AV313" s="2"/>
      <c r="AW313" s="2"/>
      <c r="AX313" s="2"/>
      <c r="AY313" s="2"/>
      <c r="AZ313" s="2"/>
      <c r="BA313" s="2"/>
      <c r="BB313" s="2"/>
      <c r="BC313" s="2"/>
      <c r="BE313" s="49"/>
      <c r="BF313" s="2"/>
      <c r="BG313" s="2"/>
    </row>
    <row r="314" spans="1:59" x14ac:dyDescent="0.25">
      <c r="A314" s="1"/>
      <c r="B314" s="1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  <c r="AA314" s="2"/>
      <c r="AB314" s="2"/>
      <c r="AC314" s="2"/>
      <c r="AD314" s="2"/>
      <c r="AE314" s="2"/>
      <c r="AF314" s="2"/>
      <c r="AG314" s="2"/>
      <c r="AH314" s="2"/>
      <c r="AI314" s="2"/>
      <c r="AJ314" s="2"/>
      <c r="AK314" s="2"/>
      <c r="AL314" s="2"/>
      <c r="AM314" s="2"/>
      <c r="AN314" s="2"/>
      <c r="AO314" s="2"/>
      <c r="AP314" s="2"/>
      <c r="AQ314" s="2"/>
      <c r="AR314" s="2"/>
      <c r="AS314" s="2"/>
      <c r="AT314" s="2"/>
      <c r="AU314" s="2"/>
      <c r="AV314" s="2"/>
      <c r="AW314" s="2"/>
      <c r="AX314" s="2"/>
      <c r="AY314" s="2"/>
      <c r="AZ314" s="2"/>
      <c r="BA314" s="2"/>
      <c r="BB314" s="2"/>
      <c r="BC314" s="2"/>
      <c r="BE314" s="49"/>
      <c r="BF314" s="2"/>
      <c r="BG314" s="2"/>
    </row>
    <row r="315" spans="1:59" x14ac:dyDescent="0.25">
      <c r="A315" s="1"/>
      <c r="B315" s="1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  <c r="AA315" s="2"/>
      <c r="AB315" s="2"/>
      <c r="AC315" s="2"/>
      <c r="AD315" s="2"/>
      <c r="AE315" s="2"/>
      <c r="AF315" s="2"/>
      <c r="AG315" s="2"/>
      <c r="AH315" s="2"/>
      <c r="AI315" s="2"/>
      <c r="AJ315" s="2"/>
      <c r="AK315" s="2"/>
      <c r="AL315" s="2"/>
      <c r="AM315" s="2"/>
      <c r="AN315" s="2"/>
      <c r="AO315" s="2"/>
      <c r="AP315" s="2"/>
      <c r="AQ315" s="2"/>
      <c r="AR315" s="2"/>
      <c r="AS315" s="2"/>
      <c r="AT315" s="2"/>
      <c r="AU315" s="2"/>
      <c r="AV315" s="2"/>
      <c r="AW315" s="2"/>
      <c r="AX315" s="2"/>
      <c r="AY315" s="2"/>
      <c r="AZ315" s="2"/>
      <c r="BA315" s="2"/>
      <c r="BB315" s="2"/>
      <c r="BC315" s="2"/>
      <c r="BE315" s="49"/>
      <c r="BF315" s="2"/>
      <c r="BG315" s="2"/>
    </row>
    <row r="316" spans="1:59" x14ac:dyDescent="0.25">
      <c r="A316" s="1"/>
      <c r="B316" s="1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  <c r="AA316" s="2"/>
      <c r="AB316" s="2"/>
      <c r="AC316" s="2"/>
      <c r="AD316" s="2"/>
      <c r="AE316" s="2"/>
      <c r="AF316" s="2"/>
      <c r="AG316" s="2"/>
      <c r="AH316" s="2"/>
      <c r="AI316" s="2"/>
      <c r="AJ316" s="2"/>
      <c r="AK316" s="2"/>
      <c r="AL316" s="2"/>
      <c r="AM316" s="2"/>
      <c r="AN316" s="2"/>
      <c r="AO316" s="2"/>
      <c r="AP316" s="2"/>
      <c r="AQ316" s="2"/>
      <c r="AR316" s="2"/>
      <c r="AS316" s="2"/>
      <c r="AT316" s="2"/>
      <c r="AU316" s="2"/>
      <c r="AV316" s="2"/>
      <c r="AW316" s="2"/>
      <c r="AX316" s="2"/>
      <c r="AY316" s="2"/>
      <c r="AZ316" s="2"/>
      <c r="BA316" s="2"/>
      <c r="BB316" s="2"/>
      <c r="BC316" s="2"/>
      <c r="BE316" s="49"/>
      <c r="BF316" s="2"/>
      <c r="BG316" s="2"/>
    </row>
    <row r="317" spans="1:59" x14ac:dyDescent="0.25">
      <c r="A317" s="1"/>
      <c r="B317" s="1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  <c r="AA317" s="2"/>
      <c r="AB317" s="2"/>
      <c r="AC317" s="2"/>
      <c r="AD317" s="2"/>
      <c r="AE317" s="2"/>
      <c r="AF317" s="2"/>
      <c r="AG317" s="2"/>
      <c r="AH317" s="2"/>
      <c r="AI317" s="2"/>
      <c r="AJ317" s="2"/>
      <c r="AK317" s="2"/>
      <c r="AL317" s="2"/>
      <c r="AM317" s="2"/>
      <c r="AN317" s="2"/>
      <c r="AO317" s="2"/>
      <c r="AP317" s="2"/>
      <c r="AQ317" s="2"/>
      <c r="AR317" s="2"/>
      <c r="AS317" s="2"/>
      <c r="AT317" s="2"/>
      <c r="AU317" s="2"/>
      <c r="AV317" s="2"/>
      <c r="AW317" s="2"/>
      <c r="AX317" s="2"/>
      <c r="AY317" s="2"/>
      <c r="AZ317" s="2"/>
      <c r="BA317" s="2"/>
      <c r="BB317" s="2"/>
      <c r="BC317" s="2"/>
      <c r="BE317" s="49"/>
      <c r="BF317" s="2"/>
      <c r="BG317" s="2"/>
    </row>
    <row r="318" spans="1:59" x14ac:dyDescent="0.25">
      <c r="A318" s="1"/>
      <c r="B318" s="1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  <c r="AA318" s="2"/>
      <c r="AB318" s="2"/>
      <c r="AC318" s="2"/>
      <c r="AD318" s="2"/>
      <c r="AE318" s="2"/>
      <c r="AF318" s="2"/>
      <c r="AG318" s="2"/>
      <c r="AH318" s="2"/>
      <c r="AI318" s="2"/>
      <c r="AJ318" s="2"/>
      <c r="AK318" s="2"/>
      <c r="AL318" s="2"/>
      <c r="AM318" s="2"/>
      <c r="AN318" s="2"/>
      <c r="AO318" s="2"/>
      <c r="AP318" s="2"/>
      <c r="AQ318" s="2"/>
      <c r="AR318" s="2"/>
      <c r="AS318" s="2"/>
      <c r="AT318" s="2"/>
      <c r="AU318" s="2"/>
      <c r="AV318" s="2"/>
      <c r="AW318" s="2"/>
      <c r="AX318" s="2"/>
      <c r="AY318" s="2"/>
      <c r="AZ318" s="2"/>
      <c r="BA318" s="2"/>
      <c r="BB318" s="2"/>
      <c r="BC318" s="2"/>
      <c r="BE318" s="49"/>
      <c r="BF318" s="2"/>
      <c r="BG318" s="2"/>
    </row>
    <row r="319" spans="1:59" x14ac:dyDescent="0.25">
      <c r="A319" s="1"/>
      <c r="B319" s="1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  <c r="AA319" s="2"/>
      <c r="AB319" s="2"/>
      <c r="AC319" s="2"/>
      <c r="AD319" s="2"/>
      <c r="AE319" s="2"/>
      <c r="AF319" s="2"/>
      <c r="AG319" s="2"/>
      <c r="AH319" s="2"/>
      <c r="AI319" s="2"/>
      <c r="AJ319" s="2"/>
      <c r="AK319" s="2"/>
      <c r="AL319" s="2"/>
      <c r="AM319" s="2"/>
      <c r="AN319" s="2"/>
      <c r="AO319" s="2"/>
      <c r="AP319" s="2"/>
      <c r="AQ319" s="2"/>
      <c r="AR319" s="2"/>
      <c r="AS319" s="2"/>
      <c r="AT319" s="2"/>
      <c r="AU319" s="2"/>
      <c r="AV319" s="2"/>
      <c r="AW319" s="2"/>
      <c r="AX319" s="2"/>
      <c r="AY319" s="2"/>
      <c r="AZ319" s="2"/>
      <c r="BA319" s="2"/>
      <c r="BB319" s="2"/>
      <c r="BC319" s="2"/>
      <c r="BE319" s="49"/>
      <c r="BF319" s="2"/>
      <c r="BG319" s="2"/>
    </row>
    <row r="320" spans="1:59" x14ac:dyDescent="0.25">
      <c r="A320" s="1"/>
      <c r="B320" s="1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  <c r="AA320" s="2"/>
      <c r="AB320" s="2"/>
      <c r="AC320" s="2"/>
      <c r="AD320" s="2"/>
      <c r="AE320" s="2"/>
      <c r="AF320" s="2"/>
      <c r="AG320" s="2"/>
      <c r="AH320" s="2"/>
      <c r="AI320" s="2"/>
      <c r="AJ320" s="2"/>
      <c r="AK320" s="2"/>
      <c r="AL320" s="2"/>
      <c r="AM320" s="2"/>
      <c r="AN320" s="2"/>
      <c r="AO320" s="2"/>
      <c r="AP320" s="2"/>
      <c r="AQ320" s="2"/>
      <c r="AR320" s="2"/>
      <c r="AS320" s="2"/>
      <c r="AT320" s="2"/>
      <c r="AU320" s="2"/>
      <c r="AV320" s="2"/>
      <c r="AW320" s="2"/>
      <c r="AX320" s="2"/>
      <c r="AY320" s="2"/>
      <c r="AZ320" s="2"/>
      <c r="BA320" s="2"/>
      <c r="BB320" s="2"/>
      <c r="BC320" s="2"/>
      <c r="BE320" s="49"/>
      <c r="BF320" s="2"/>
      <c r="BG320" s="2"/>
    </row>
    <row r="321" spans="1:59" x14ac:dyDescent="0.25">
      <c r="A321" s="1"/>
      <c r="B321" s="1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  <c r="AA321" s="2"/>
      <c r="AB321" s="2"/>
      <c r="AC321" s="2"/>
      <c r="AD321" s="2"/>
      <c r="AE321" s="2"/>
      <c r="AF321" s="2"/>
      <c r="AG321" s="2"/>
      <c r="AH321" s="2"/>
      <c r="AI321" s="2"/>
      <c r="AJ321" s="2"/>
      <c r="AK321" s="2"/>
      <c r="AL321" s="2"/>
      <c r="AM321" s="2"/>
      <c r="AN321" s="2"/>
      <c r="AO321" s="2"/>
      <c r="AP321" s="2"/>
      <c r="AQ321" s="2"/>
      <c r="AR321" s="2"/>
      <c r="AS321" s="2"/>
      <c r="AT321" s="2"/>
      <c r="AU321" s="2"/>
      <c r="AV321" s="2"/>
      <c r="AW321" s="2"/>
      <c r="AX321" s="2"/>
      <c r="AY321" s="2"/>
      <c r="AZ321" s="2"/>
      <c r="BA321" s="2"/>
      <c r="BB321" s="2"/>
      <c r="BC321" s="2"/>
      <c r="BE321" s="49"/>
      <c r="BF321" s="2"/>
      <c r="BG321" s="2"/>
    </row>
    <row r="322" spans="1:59" x14ac:dyDescent="0.25">
      <c r="A322" s="1"/>
      <c r="B322" s="1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  <c r="AA322" s="2"/>
      <c r="AB322" s="2"/>
      <c r="AC322" s="2"/>
      <c r="AD322" s="2"/>
      <c r="AE322" s="2"/>
      <c r="AF322" s="2"/>
      <c r="AG322" s="2"/>
      <c r="AH322" s="2"/>
      <c r="AI322" s="2"/>
      <c r="AJ322" s="2"/>
      <c r="AK322" s="2"/>
      <c r="AL322" s="2"/>
      <c r="AM322" s="2"/>
      <c r="AN322" s="2"/>
      <c r="AO322" s="2"/>
      <c r="AP322" s="2"/>
      <c r="AQ322" s="2"/>
      <c r="AR322" s="2"/>
      <c r="AS322" s="2"/>
      <c r="AT322" s="2"/>
      <c r="AU322" s="2"/>
      <c r="AV322" s="2"/>
      <c r="AW322" s="2"/>
      <c r="AX322" s="2"/>
      <c r="AY322" s="2"/>
      <c r="AZ322" s="2"/>
      <c r="BA322" s="2"/>
      <c r="BB322" s="2"/>
      <c r="BC322" s="2"/>
      <c r="BE322" s="49"/>
      <c r="BF322" s="2"/>
      <c r="BG322" s="2"/>
    </row>
    <row r="323" spans="1:59" x14ac:dyDescent="0.25">
      <c r="A323" s="1"/>
      <c r="B323" s="1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  <c r="AA323" s="2"/>
      <c r="AB323" s="2"/>
      <c r="AC323" s="2"/>
      <c r="AD323" s="2"/>
      <c r="AE323" s="2"/>
      <c r="AF323" s="2"/>
      <c r="AG323" s="2"/>
      <c r="AH323" s="2"/>
      <c r="AI323" s="2"/>
      <c r="AJ323" s="2"/>
      <c r="AK323" s="2"/>
      <c r="AL323" s="2"/>
      <c r="AM323" s="2"/>
      <c r="AN323" s="2"/>
      <c r="AO323" s="2"/>
      <c r="AP323" s="2"/>
      <c r="AQ323" s="2"/>
      <c r="AR323" s="2"/>
      <c r="AS323" s="2"/>
      <c r="AT323" s="2"/>
      <c r="AU323" s="2"/>
      <c r="AV323" s="2"/>
      <c r="AW323" s="2"/>
      <c r="AX323" s="2"/>
      <c r="AY323" s="2"/>
      <c r="AZ323" s="2"/>
      <c r="BA323" s="2"/>
      <c r="BB323" s="2"/>
      <c r="BC323" s="2"/>
      <c r="BE323" s="49"/>
      <c r="BF323" s="2"/>
      <c r="BG323" s="2"/>
    </row>
    <row r="324" spans="1:59" x14ac:dyDescent="0.25">
      <c r="A324" s="1"/>
      <c r="B324" s="1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  <c r="AA324" s="2"/>
      <c r="AB324" s="2"/>
      <c r="AC324" s="2"/>
      <c r="AD324" s="2"/>
      <c r="AE324" s="2"/>
      <c r="AF324" s="2"/>
      <c r="AG324" s="2"/>
      <c r="AH324" s="2"/>
      <c r="AI324" s="2"/>
      <c r="AJ324" s="2"/>
      <c r="AK324" s="2"/>
      <c r="AL324" s="2"/>
      <c r="AM324" s="2"/>
      <c r="AN324" s="2"/>
      <c r="AO324" s="2"/>
      <c r="AP324" s="2"/>
      <c r="AQ324" s="2"/>
      <c r="AR324" s="2"/>
      <c r="AS324" s="2"/>
      <c r="AT324" s="2"/>
      <c r="AU324" s="2"/>
      <c r="AV324" s="2"/>
      <c r="AW324" s="2"/>
      <c r="AX324" s="2"/>
      <c r="AY324" s="2"/>
      <c r="AZ324" s="2"/>
      <c r="BA324" s="2"/>
      <c r="BB324" s="2"/>
      <c r="BC324" s="2"/>
      <c r="BE324" s="49"/>
      <c r="BF324" s="2"/>
      <c r="BG324" s="2"/>
    </row>
    <row r="325" spans="1:59" x14ac:dyDescent="0.25">
      <c r="A325" s="1"/>
      <c r="B325" s="1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  <c r="AA325" s="2"/>
      <c r="AB325" s="2"/>
      <c r="AC325" s="2"/>
      <c r="AD325" s="2"/>
      <c r="AE325" s="2"/>
      <c r="AF325" s="2"/>
      <c r="AG325" s="2"/>
      <c r="AH325" s="2"/>
      <c r="AI325" s="2"/>
      <c r="AJ325" s="2"/>
      <c r="AK325" s="2"/>
      <c r="AL325" s="2"/>
      <c r="AM325" s="2"/>
      <c r="AN325" s="2"/>
      <c r="AO325" s="2"/>
      <c r="AP325" s="2"/>
      <c r="AQ325" s="2"/>
      <c r="AR325" s="2"/>
      <c r="AS325" s="2"/>
      <c r="AT325" s="2"/>
      <c r="AU325" s="2"/>
      <c r="AV325" s="2"/>
      <c r="AW325" s="2"/>
      <c r="AX325" s="2"/>
      <c r="AY325" s="2"/>
      <c r="AZ325" s="2"/>
      <c r="BA325" s="2"/>
      <c r="BB325" s="2"/>
      <c r="BC325" s="2"/>
      <c r="BE325" s="49"/>
      <c r="BF325" s="2"/>
      <c r="BG325" s="2"/>
    </row>
    <row r="326" spans="1:59" x14ac:dyDescent="0.25">
      <c r="A326" s="1"/>
      <c r="B326" s="1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  <c r="AA326" s="2"/>
      <c r="AB326" s="2"/>
      <c r="AC326" s="2"/>
      <c r="AD326" s="2"/>
      <c r="AE326" s="2"/>
      <c r="AF326" s="2"/>
      <c r="AG326" s="2"/>
      <c r="AH326" s="2"/>
      <c r="AI326" s="2"/>
      <c r="AJ326" s="2"/>
      <c r="AK326" s="2"/>
      <c r="AL326" s="2"/>
      <c r="AM326" s="2"/>
      <c r="AN326" s="2"/>
      <c r="AO326" s="2"/>
      <c r="AP326" s="2"/>
      <c r="AQ326" s="2"/>
      <c r="AR326" s="2"/>
      <c r="AS326" s="2"/>
      <c r="AT326" s="2"/>
      <c r="AU326" s="2"/>
      <c r="AV326" s="2"/>
      <c r="AW326" s="2"/>
      <c r="AX326" s="2"/>
      <c r="AY326" s="2"/>
      <c r="AZ326" s="2"/>
      <c r="BA326" s="2"/>
      <c r="BB326" s="2"/>
      <c r="BC326" s="2"/>
      <c r="BE326" s="49"/>
      <c r="BF326" s="2"/>
      <c r="BG326" s="2"/>
    </row>
    <row r="327" spans="1:59" x14ac:dyDescent="0.25">
      <c r="A327" s="1"/>
      <c r="B327" s="1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  <c r="AA327" s="2"/>
      <c r="AB327" s="2"/>
      <c r="AC327" s="2"/>
      <c r="AD327" s="2"/>
      <c r="AE327" s="2"/>
      <c r="AF327" s="2"/>
      <c r="AG327" s="2"/>
      <c r="AH327" s="2"/>
      <c r="AI327" s="2"/>
      <c r="AJ327" s="2"/>
      <c r="AK327" s="2"/>
      <c r="AL327" s="2"/>
      <c r="AM327" s="2"/>
      <c r="AN327" s="2"/>
      <c r="AO327" s="2"/>
      <c r="AP327" s="2"/>
      <c r="AQ327" s="2"/>
      <c r="AR327" s="2"/>
      <c r="AS327" s="2"/>
      <c r="AT327" s="2"/>
      <c r="AU327" s="2"/>
      <c r="AV327" s="2"/>
      <c r="AW327" s="2"/>
      <c r="AX327" s="2"/>
      <c r="AY327" s="2"/>
      <c r="AZ327" s="2"/>
      <c r="BA327" s="2"/>
      <c r="BB327" s="2"/>
      <c r="BC327" s="2"/>
      <c r="BE327" s="49"/>
      <c r="BF327" s="2"/>
      <c r="BG327" s="2"/>
    </row>
    <row r="328" spans="1:59" x14ac:dyDescent="0.25">
      <c r="A328" s="1"/>
      <c r="B328" s="1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  <c r="AA328" s="2"/>
      <c r="AB328" s="2"/>
      <c r="AC328" s="2"/>
      <c r="AD328" s="2"/>
      <c r="AE328" s="2"/>
      <c r="AF328" s="2"/>
      <c r="AG328" s="2"/>
      <c r="AH328" s="2"/>
      <c r="AI328" s="2"/>
      <c r="AJ328" s="2"/>
      <c r="AK328" s="2"/>
      <c r="AL328" s="2"/>
      <c r="AM328" s="2"/>
      <c r="AN328" s="2"/>
      <c r="AO328" s="2"/>
      <c r="AP328" s="2"/>
      <c r="AQ328" s="2"/>
      <c r="AR328" s="2"/>
      <c r="AS328" s="2"/>
      <c r="AT328" s="2"/>
      <c r="AU328" s="2"/>
      <c r="AV328" s="2"/>
      <c r="AW328" s="2"/>
      <c r="AX328" s="2"/>
      <c r="AY328" s="2"/>
      <c r="AZ328" s="2"/>
      <c r="BA328" s="2"/>
      <c r="BB328" s="2"/>
      <c r="BC328" s="2"/>
      <c r="BE328" s="49"/>
      <c r="BF328" s="2"/>
      <c r="BG328" s="2"/>
    </row>
    <row r="329" spans="1:59" x14ac:dyDescent="0.25">
      <c r="A329" s="1"/>
      <c r="B329" s="1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  <c r="AA329" s="2"/>
      <c r="AB329" s="2"/>
      <c r="AC329" s="2"/>
      <c r="AD329" s="2"/>
      <c r="AE329" s="2"/>
      <c r="AF329" s="2"/>
      <c r="AG329" s="2"/>
      <c r="AH329" s="2"/>
      <c r="AI329" s="2"/>
      <c r="AJ329" s="2"/>
      <c r="AK329" s="2"/>
      <c r="AL329" s="2"/>
      <c r="AM329" s="2"/>
      <c r="AN329" s="2"/>
      <c r="AO329" s="2"/>
      <c r="AP329" s="2"/>
      <c r="AQ329" s="2"/>
      <c r="AR329" s="2"/>
      <c r="AS329" s="2"/>
      <c r="AT329" s="2"/>
      <c r="AU329" s="2"/>
      <c r="AV329" s="2"/>
      <c r="AW329" s="2"/>
      <c r="AX329" s="2"/>
      <c r="AY329" s="2"/>
      <c r="AZ329" s="2"/>
      <c r="BA329" s="2"/>
      <c r="BB329" s="2"/>
      <c r="BC329" s="2"/>
      <c r="BE329" s="49"/>
      <c r="BF329" s="2"/>
      <c r="BG329" s="2"/>
    </row>
    <row r="330" spans="1:59" x14ac:dyDescent="0.25">
      <c r="A330" s="1"/>
      <c r="B330" s="1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  <c r="AA330" s="2"/>
      <c r="AB330" s="2"/>
      <c r="AC330" s="2"/>
      <c r="AD330" s="2"/>
      <c r="AE330" s="2"/>
      <c r="AF330" s="2"/>
      <c r="AG330" s="2"/>
      <c r="AH330" s="2"/>
      <c r="AI330" s="2"/>
      <c r="AJ330" s="2"/>
      <c r="AK330" s="2"/>
      <c r="AL330" s="2"/>
      <c r="AM330" s="2"/>
      <c r="AN330" s="2"/>
      <c r="AO330" s="2"/>
      <c r="AP330" s="2"/>
      <c r="AQ330" s="2"/>
      <c r="AR330" s="2"/>
      <c r="AS330" s="2"/>
      <c r="AT330" s="2"/>
      <c r="AU330" s="2"/>
      <c r="AV330" s="2"/>
      <c r="AW330" s="2"/>
      <c r="AX330" s="2"/>
      <c r="AY330" s="2"/>
      <c r="AZ330" s="2"/>
      <c r="BA330" s="2"/>
      <c r="BB330" s="2"/>
      <c r="BC330" s="2"/>
      <c r="BE330" s="49"/>
      <c r="BF330" s="2"/>
      <c r="BG330" s="2"/>
    </row>
    <row r="331" spans="1:59" x14ac:dyDescent="0.25">
      <c r="A331" s="1"/>
      <c r="B331" s="1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  <c r="AA331" s="2"/>
      <c r="AB331" s="2"/>
      <c r="AC331" s="2"/>
      <c r="AD331" s="2"/>
      <c r="AE331" s="2"/>
      <c r="AF331" s="2"/>
      <c r="AG331" s="2"/>
      <c r="AH331" s="2"/>
      <c r="AI331" s="2"/>
      <c r="AJ331" s="2"/>
      <c r="AK331" s="2"/>
      <c r="AL331" s="2"/>
      <c r="AM331" s="2"/>
      <c r="AN331" s="2"/>
      <c r="AO331" s="2"/>
      <c r="AP331" s="2"/>
      <c r="AQ331" s="2"/>
      <c r="AR331" s="2"/>
      <c r="AS331" s="2"/>
      <c r="AT331" s="2"/>
      <c r="AU331" s="2"/>
      <c r="AV331" s="2"/>
      <c r="AW331" s="2"/>
      <c r="AX331" s="2"/>
      <c r="AY331" s="2"/>
      <c r="AZ331" s="2"/>
      <c r="BA331" s="2"/>
      <c r="BB331" s="2"/>
      <c r="BC331" s="2"/>
      <c r="BE331" s="49"/>
      <c r="BF331" s="2"/>
      <c r="BG331" s="2"/>
    </row>
    <row r="332" spans="1:59" x14ac:dyDescent="0.25">
      <c r="A332" s="1"/>
      <c r="B332" s="1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  <c r="AA332" s="2"/>
      <c r="AB332" s="2"/>
      <c r="AC332" s="2"/>
      <c r="AD332" s="2"/>
      <c r="AE332" s="2"/>
      <c r="AF332" s="2"/>
      <c r="AG332" s="2"/>
      <c r="AH332" s="2"/>
      <c r="AI332" s="2"/>
      <c r="AJ332" s="2"/>
      <c r="AK332" s="2"/>
      <c r="AL332" s="2"/>
      <c r="AM332" s="2"/>
      <c r="AN332" s="2"/>
      <c r="AO332" s="2"/>
      <c r="AP332" s="2"/>
      <c r="AQ332" s="2"/>
      <c r="AR332" s="2"/>
      <c r="AS332" s="2"/>
      <c r="AT332" s="2"/>
      <c r="AU332" s="2"/>
      <c r="AV332" s="2"/>
      <c r="AW332" s="2"/>
      <c r="AX332" s="2"/>
      <c r="AY332" s="2"/>
      <c r="AZ332" s="2"/>
      <c r="BA332" s="2"/>
      <c r="BB332" s="2"/>
      <c r="BC332" s="2"/>
      <c r="BE332" s="49"/>
      <c r="BF332" s="2"/>
      <c r="BG332" s="2"/>
    </row>
    <row r="333" spans="1:59" x14ac:dyDescent="0.25">
      <c r="A333" s="1"/>
      <c r="B333" s="1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  <c r="AA333" s="2"/>
      <c r="AB333" s="2"/>
      <c r="AC333" s="2"/>
      <c r="AD333" s="2"/>
      <c r="AE333" s="2"/>
      <c r="AF333" s="2"/>
      <c r="AG333" s="2"/>
      <c r="AH333" s="2"/>
      <c r="AI333" s="2"/>
      <c r="AJ333" s="2"/>
      <c r="AK333" s="2"/>
      <c r="AL333" s="2"/>
      <c r="AM333" s="2"/>
      <c r="AN333" s="2"/>
      <c r="AO333" s="2"/>
      <c r="AP333" s="2"/>
      <c r="AQ333" s="2"/>
      <c r="AR333" s="2"/>
      <c r="AS333" s="2"/>
      <c r="AT333" s="2"/>
      <c r="AU333" s="2"/>
      <c r="AV333" s="2"/>
      <c r="AW333" s="2"/>
      <c r="AX333" s="2"/>
      <c r="AY333" s="2"/>
      <c r="AZ333" s="2"/>
      <c r="BA333" s="2"/>
      <c r="BB333" s="2"/>
      <c r="BC333" s="2"/>
      <c r="BE333" s="49"/>
      <c r="BF333" s="2"/>
      <c r="BG333" s="2"/>
    </row>
    <row r="334" spans="1:59" x14ac:dyDescent="0.25">
      <c r="A334" s="1"/>
      <c r="B334" s="1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  <c r="AA334" s="2"/>
      <c r="AB334" s="2"/>
      <c r="AC334" s="2"/>
      <c r="AD334" s="2"/>
      <c r="AE334" s="2"/>
      <c r="AF334" s="2"/>
      <c r="AG334" s="2"/>
      <c r="AH334" s="2"/>
      <c r="AI334" s="2"/>
      <c r="AJ334" s="2"/>
      <c r="AK334" s="2"/>
      <c r="AL334" s="2"/>
      <c r="AM334" s="2"/>
      <c r="AN334" s="2"/>
      <c r="AO334" s="2"/>
      <c r="AP334" s="2"/>
      <c r="AQ334" s="2"/>
      <c r="AR334" s="2"/>
      <c r="AS334" s="2"/>
      <c r="AT334" s="2"/>
      <c r="AU334" s="2"/>
      <c r="AV334" s="2"/>
      <c r="AW334" s="2"/>
      <c r="AX334" s="2"/>
      <c r="AY334" s="2"/>
      <c r="AZ334" s="2"/>
      <c r="BA334" s="2"/>
      <c r="BB334" s="2"/>
      <c r="BC334" s="2"/>
      <c r="BE334" s="49"/>
      <c r="BF334" s="2"/>
      <c r="BG334" s="2"/>
    </row>
    <row r="335" spans="1:59" x14ac:dyDescent="0.25">
      <c r="A335" s="1"/>
      <c r="B335" s="1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  <c r="AA335" s="2"/>
      <c r="AB335" s="2"/>
      <c r="AC335" s="2"/>
      <c r="AD335" s="2"/>
      <c r="AE335" s="2"/>
      <c r="AF335" s="2"/>
      <c r="AG335" s="2"/>
      <c r="AH335" s="2"/>
      <c r="AI335" s="2"/>
      <c r="AJ335" s="2"/>
      <c r="AK335" s="2"/>
      <c r="AL335" s="2"/>
      <c r="AM335" s="2"/>
      <c r="AN335" s="2"/>
      <c r="AO335" s="2"/>
      <c r="AP335" s="2"/>
      <c r="AQ335" s="2"/>
      <c r="AR335" s="2"/>
      <c r="AS335" s="2"/>
      <c r="AT335" s="2"/>
      <c r="AU335" s="2"/>
      <c r="AV335" s="2"/>
      <c r="AW335" s="2"/>
      <c r="AX335" s="2"/>
      <c r="AY335" s="2"/>
      <c r="AZ335" s="2"/>
      <c r="BA335" s="2"/>
      <c r="BB335" s="2"/>
      <c r="BC335" s="2"/>
      <c r="BE335" s="49"/>
      <c r="BF335" s="2"/>
      <c r="BG335" s="2"/>
    </row>
    <row r="336" spans="1:59" x14ac:dyDescent="0.25">
      <c r="A336" s="1"/>
      <c r="B336" s="1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  <c r="AA336" s="2"/>
      <c r="AB336" s="2"/>
      <c r="AC336" s="2"/>
      <c r="AD336" s="2"/>
      <c r="AE336" s="2"/>
      <c r="AF336" s="2"/>
      <c r="AG336" s="2"/>
      <c r="AH336" s="2"/>
      <c r="AI336" s="2"/>
      <c r="AJ336" s="2"/>
      <c r="AK336" s="2"/>
      <c r="AL336" s="2"/>
      <c r="AM336" s="2"/>
      <c r="AN336" s="2"/>
      <c r="AO336" s="2"/>
      <c r="AP336" s="2"/>
      <c r="AQ336" s="2"/>
      <c r="AR336" s="2"/>
      <c r="AS336" s="2"/>
      <c r="AT336" s="2"/>
      <c r="AU336" s="2"/>
      <c r="AV336" s="2"/>
      <c r="AW336" s="2"/>
      <c r="AX336" s="2"/>
      <c r="AY336" s="2"/>
      <c r="AZ336" s="2"/>
      <c r="BA336" s="2"/>
      <c r="BB336" s="2"/>
      <c r="BC336" s="2"/>
      <c r="BE336" s="49"/>
      <c r="BF336" s="2"/>
      <c r="BG336" s="2"/>
    </row>
    <row r="337" spans="1:59" x14ac:dyDescent="0.25">
      <c r="A337" s="1"/>
      <c r="B337" s="1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  <c r="AA337" s="2"/>
      <c r="AB337" s="2"/>
      <c r="AC337" s="2"/>
      <c r="AD337" s="2"/>
      <c r="AE337" s="2"/>
      <c r="AF337" s="2"/>
      <c r="AG337" s="2"/>
      <c r="AH337" s="2"/>
      <c r="AI337" s="2"/>
      <c r="AJ337" s="2"/>
      <c r="AK337" s="2"/>
      <c r="AL337" s="2"/>
      <c r="AM337" s="2"/>
      <c r="AN337" s="2"/>
      <c r="AO337" s="2"/>
      <c r="AP337" s="2"/>
      <c r="AQ337" s="2"/>
      <c r="AR337" s="2"/>
      <c r="AS337" s="2"/>
      <c r="AT337" s="2"/>
      <c r="AU337" s="2"/>
      <c r="AV337" s="2"/>
      <c r="AW337" s="2"/>
      <c r="AX337" s="2"/>
      <c r="AY337" s="2"/>
      <c r="AZ337" s="2"/>
      <c r="BA337" s="2"/>
      <c r="BB337" s="2"/>
      <c r="BC337" s="2"/>
      <c r="BE337" s="49"/>
      <c r="BF337" s="2"/>
      <c r="BG337" s="2"/>
    </row>
    <row r="338" spans="1:59" x14ac:dyDescent="0.25">
      <c r="A338" s="1"/>
      <c r="B338" s="1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  <c r="AA338" s="2"/>
      <c r="AB338" s="2"/>
      <c r="AC338" s="2"/>
      <c r="AD338" s="2"/>
      <c r="AE338" s="2"/>
      <c r="AF338" s="2"/>
      <c r="AG338" s="2"/>
      <c r="AH338" s="2"/>
      <c r="AI338" s="2"/>
      <c r="AJ338" s="2"/>
      <c r="AK338" s="2"/>
      <c r="AL338" s="2"/>
      <c r="AM338" s="2"/>
      <c r="AN338" s="2"/>
      <c r="AO338" s="2"/>
      <c r="AP338" s="2"/>
      <c r="AQ338" s="2"/>
      <c r="AR338" s="2"/>
      <c r="AS338" s="2"/>
      <c r="AT338" s="2"/>
      <c r="AU338" s="2"/>
      <c r="AV338" s="2"/>
      <c r="AW338" s="2"/>
      <c r="AX338" s="2"/>
      <c r="AY338" s="2"/>
      <c r="AZ338" s="2"/>
      <c r="BA338" s="2"/>
      <c r="BB338" s="2"/>
      <c r="BC338" s="2"/>
      <c r="BE338" s="49"/>
      <c r="BF338" s="2"/>
      <c r="BG338" s="2"/>
    </row>
    <row r="339" spans="1:59" x14ac:dyDescent="0.25">
      <c r="A339" s="1"/>
      <c r="B339" s="1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  <c r="AA339" s="2"/>
      <c r="AB339" s="2"/>
      <c r="AC339" s="2"/>
      <c r="AD339" s="2"/>
      <c r="AE339" s="2"/>
      <c r="AF339" s="2"/>
      <c r="AG339" s="2"/>
      <c r="AH339" s="2"/>
      <c r="AI339" s="2"/>
      <c r="AJ339" s="2"/>
      <c r="AK339" s="2"/>
      <c r="AL339" s="2"/>
      <c r="AM339" s="2"/>
      <c r="AN339" s="2"/>
      <c r="AO339" s="2"/>
      <c r="AP339" s="2"/>
      <c r="AQ339" s="2"/>
      <c r="AR339" s="2"/>
      <c r="AS339" s="2"/>
      <c r="AT339" s="2"/>
      <c r="AU339" s="2"/>
      <c r="AV339" s="2"/>
      <c r="AW339" s="2"/>
      <c r="AX339" s="2"/>
      <c r="AY339" s="2"/>
      <c r="AZ339" s="2"/>
      <c r="BA339" s="2"/>
      <c r="BB339" s="2"/>
      <c r="BC339" s="2"/>
      <c r="BE339" s="49"/>
      <c r="BF339" s="2"/>
      <c r="BG339" s="2"/>
    </row>
    <row r="340" spans="1:59" x14ac:dyDescent="0.25">
      <c r="A340" s="1"/>
      <c r="B340" s="1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  <c r="AA340" s="2"/>
      <c r="AB340" s="2"/>
      <c r="AC340" s="2"/>
      <c r="AD340" s="2"/>
      <c r="AE340" s="2"/>
      <c r="AF340" s="2"/>
      <c r="AG340" s="2"/>
      <c r="AH340" s="2"/>
      <c r="AI340" s="2"/>
      <c r="AJ340" s="2"/>
      <c r="AK340" s="2"/>
      <c r="AL340" s="2"/>
      <c r="AM340" s="2"/>
      <c r="AN340" s="2"/>
      <c r="AO340" s="2"/>
      <c r="AP340" s="2"/>
      <c r="AQ340" s="2"/>
      <c r="AR340" s="2"/>
      <c r="AS340" s="2"/>
      <c r="AT340" s="2"/>
      <c r="AU340" s="2"/>
      <c r="AV340" s="2"/>
      <c r="AW340" s="2"/>
      <c r="AX340" s="2"/>
      <c r="AY340" s="2"/>
      <c r="AZ340" s="2"/>
      <c r="BA340" s="2"/>
      <c r="BB340" s="2"/>
      <c r="BC340" s="2"/>
      <c r="BE340" s="49"/>
      <c r="BF340" s="2"/>
      <c r="BG340" s="2"/>
    </row>
    <row r="341" spans="1:59" x14ac:dyDescent="0.25">
      <c r="A341" s="1"/>
      <c r="B341" s="1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  <c r="AA341" s="2"/>
      <c r="AB341" s="2"/>
      <c r="AC341" s="2"/>
      <c r="AD341" s="2"/>
      <c r="AE341" s="2"/>
      <c r="AF341" s="2"/>
      <c r="AG341" s="2"/>
      <c r="AH341" s="2"/>
      <c r="AI341" s="2"/>
      <c r="AJ341" s="2"/>
      <c r="AK341" s="2"/>
      <c r="AL341" s="2"/>
      <c r="AM341" s="2"/>
      <c r="AN341" s="2"/>
      <c r="AO341" s="2"/>
      <c r="AP341" s="2"/>
      <c r="AQ341" s="2"/>
      <c r="AR341" s="2"/>
      <c r="AS341" s="2"/>
      <c r="AT341" s="2"/>
      <c r="AU341" s="2"/>
      <c r="AV341" s="2"/>
      <c r="AW341" s="2"/>
      <c r="AX341" s="2"/>
      <c r="AY341" s="2"/>
      <c r="AZ341" s="2"/>
      <c r="BA341" s="2"/>
      <c r="BB341" s="2"/>
      <c r="BC341" s="2"/>
      <c r="BE341" s="49"/>
      <c r="BF341" s="2"/>
      <c r="BG341" s="2"/>
    </row>
    <row r="342" spans="1:59" x14ac:dyDescent="0.25">
      <c r="A342" s="1"/>
      <c r="B342" s="1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  <c r="AA342" s="2"/>
      <c r="AB342" s="2"/>
      <c r="AC342" s="2"/>
      <c r="AD342" s="2"/>
      <c r="AE342" s="2"/>
      <c r="AF342" s="2"/>
      <c r="AG342" s="2"/>
      <c r="AH342" s="2"/>
      <c r="AI342" s="2"/>
      <c r="AJ342" s="2"/>
      <c r="AK342" s="2"/>
      <c r="AL342" s="2"/>
      <c r="AM342" s="2"/>
      <c r="AN342" s="2"/>
      <c r="AO342" s="2"/>
      <c r="AP342" s="2"/>
      <c r="AQ342" s="2"/>
      <c r="AR342" s="2"/>
      <c r="AS342" s="2"/>
      <c r="AT342" s="2"/>
      <c r="AU342" s="2"/>
      <c r="AV342" s="2"/>
      <c r="AW342" s="2"/>
      <c r="AX342" s="2"/>
      <c r="AY342" s="2"/>
      <c r="AZ342" s="2"/>
      <c r="BA342" s="2"/>
      <c r="BB342" s="2"/>
      <c r="BC342" s="2"/>
      <c r="BE342" s="49"/>
      <c r="BF342" s="2"/>
      <c r="BG342" s="2"/>
    </row>
    <row r="343" spans="1:59" x14ac:dyDescent="0.25">
      <c r="A343" s="1"/>
      <c r="B343" s="1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  <c r="AA343" s="2"/>
      <c r="AB343" s="2"/>
      <c r="AC343" s="2"/>
      <c r="AD343" s="2"/>
      <c r="AE343" s="2"/>
      <c r="AF343" s="2"/>
      <c r="AG343" s="2"/>
      <c r="AH343" s="2"/>
      <c r="AI343" s="2"/>
      <c r="AJ343" s="2"/>
      <c r="AK343" s="2"/>
      <c r="AL343" s="2"/>
      <c r="AM343" s="2"/>
      <c r="AN343" s="2"/>
      <c r="AO343" s="2"/>
      <c r="AP343" s="2"/>
      <c r="AQ343" s="2"/>
      <c r="AR343" s="2"/>
      <c r="AS343" s="2"/>
      <c r="AT343" s="2"/>
      <c r="AU343" s="2"/>
      <c r="AV343" s="2"/>
      <c r="AW343" s="2"/>
      <c r="AX343" s="2"/>
      <c r="AY343" s="2"/>
      <c r="AZ343" s="2"/>
      <c r="BA343" s="2"/>
      <c r="BB343" s="2"/>
      <c r="BC343" s="2"/>
      <c r="BE343" s="49"/>
      <c r="BF343" s="2"/>
      <c r="BG343" s="2"/>
    </row>
    <row r="344" spans="1:59" x14ac:dyDescent="0.25">
      <c r="A344" s="1"/>
      <c r="B344" s="1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  <c r="AA344" s="2"/>
      <c r="AB344" s="2"/>
      <c r="AC344" s="2"/>
      <c r="AD344" s="2"/>
      <c r="AE344" s="2"/>
      <c r="AF344" s="2"/>
      <c r="AG344" s="2"/>
      <c r="AH344" s="2"/>
      <c r="AI344" s="2"/>
      <c r="AJ344" s="2"/>
      <c r="AK344" s="2"/>
      <c r="AL344" s="2"/>
      <c r="AM344" s="2"/>
      <c r="AN344" s="2"/>
      <c r="AO344" s="2"/>
      <c r="AP344" s="2"/>
      <c r="AQ344" s="2"/>
      <c r="AR344" s="2"/>
      <c r="AS344" s="2"/>
      <c r="AT344" s="2"/>
      <c r="AU344" s="2"/>
      <c r="AV344" s="2"/>
      <c r="AW344" s="2"/>
      <c r="AX344" s="2"/>
      <c r="AY344" s="2"/>
      <c r="AZ344" s="2"/>
      <c r="BA344" s="2"/>
      <c r="BB344" s="2"/>
      <c r="BC344" s="2"/>
      <c r="BE344" s="49"/>
      <c r="BF344" s="2"/>
      <c r="BG344" s="2"/>
    </row>
    <row r="345" spans="1:59" x14ac:dyDescent="0.25">
      <c r="A345" s="1"/>
      <c r="B345" s="1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  <c r="AA345" s="2"/>
      <c r="AB345" s="2"/>
      <c r="AC345" s="2"/>
      <c r="AD345" s="2"/>
      <c r="AE345" s="2"/>
      <c r="AF345" s="2"/>
      <c r="AG345" s="2"/>
      <c r="AH345" s="2"/>
      <c r="AI345" s="2"/>
      <c r="AJ345" s="2"/>
      <c r="AK345" s="2"/>
      <c r="AL345" s="2"/>
      <c r="AM345" s="2"/>
      <c r="AN345" s="2"/>
      <c r="AO345" s="2"/>
      <c r="AP345" s="2"/>
      <c r="AQ345" s="2"/>
      <c r="AR345" s="2"/>
      <c r="AS345" s="2"/>
      <c r="AT345" s="2"/>
      <c r="AU345" s="2"/>
      <c r="AV345" s="2"/>
      <c r="AW345" s="2"/>
      <c r="AX345" s="2"/>
      <c r="AY345" s="2"/>
      <c r="AZ345" s="2"/>
      <c r="BA345" s="2"/>
      <c r="BB345" s="2"/>
      <c r="BC345" s="2"/>
      <c r="BE345" s="49"/>
      <c r="BF345" s="2"/>
      <c r="BG345" s="2"/>
    </row>
    <row r="346" spans="1:59" x14ac:dyDescent="0.25">
      <c r="A346" s="1"/>
      <c r="B346" s="1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  <c r="AA346" s="2"/>
      <c r="AB346" s="2"/>
      <c r="AC346" s="2"/>
      <c r="AD346" s="2"/>
      <c r="AE346" s="2"/>
      <c r="AF346" s="2"/>
      <c r="AG346" s="2"/>
      <c r="AH346" s="2"/>
      <c r="AI346" s="2"/>
      <c r="AJ346" s="2"/>
      <c r="AK346" s="2"/>
      <c r="AL346" s="2"/>
      <c r="AM346" s="2"/>
      <c r="AN346" s="2"/>
      <c r="AO346" s="2"/>
      <c r="AP346" s="2"/>
      <c r="AQ346" s="2"/>
      <c r="AR346" s="2"/>
      <c r="AS346" s="2"/>
      <c r="AT346" s="2"/>
      <c r="AU346" s="2"/>
      <c r="AV346" s="2"/>
      <c r="AW346" s="2"/>
      <c r="AX346" s="2"/>
      <c r="AY346" s="2"/>
      <c r="AZ346" s="2"/>
      <c r="BA346" s="2"/>
      <c r="BB346" s="2"/>
      <c r="BC346" s="2"/>
      <c r="BE346" s="49"/>
      <c r="BF346" s="2"/>
      <c r="BG346" s="2"/>
    </row>
    <row r="347" spans="1:59" x14ac:dyDescent="0.25">
      <c r="A347" s="1"/>
      <c r="B347" s="1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  <c r="AA347" s="2"/>
      <c r="AB347" s="2"/>
      <c r="AC347" s="2"/>
      <c r="AD347" s="2"/>
      <c r="AE347" s="2"/>
      <c r="AF347" s="2"/>
      <c r="AG347" s="2"/>
      <c r="AH347" s="2"/>
      <c r="AI347" s="2"/>
      <c r="AJ347" s="2"/>
      <c r="AK347" s="2"/>
      <c r="AL347" s="2"/>
      <c r="AM347" s="2"/>
      <c r="AN347" s="2"/>
      <c r="AO347" s="2"/>
      <c r="AP347" s="2"/>
      <c r="AQ347" s="2"/>
      <c r="AR347" s="2"/>
      <c r="AS347" s="2"/>
      <c r="AT347" s="2"/>
      <c r="AU347" s="2"/>
      <c r="AV347" s="2"/>
      <c r="AW347" s="2"/>
      <c r="AX347" s="2"/>
      <c r="AY347" s="2"/>
      <c r="AZ347" s="2"/>
      <c r="BA347" s="2"/>
      <c r="BB347" s="2"/>
      <c r="BC347" s="2"/>
      <c r="BE347" s="49"/>
      <c r="BF347" s="2"/>
      <c r="BG347" s="2"/>
    </row>
    <row r="348" spans="1:59" x14ac:dyDescent="0.25">
      <c r="A348" s="1"/>
      <c r="B348" s="1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  <c r="AA348" s="2"/>
      <c r="AB348" s="2"/>
      <c r="AC348" s="2"/>
      <c r="AD348" s="2"/>
      <c r="AE348" s="2"/>
      <c r="AF348" s="2"/>
      <c r="AG348" s="2"/>
      <c r="AH348" s="2"/>
      <c r="AI348" s="2"/>
      <c r="AJ348" s="2"/>
      <c r="AK348" s="2"/>
      <c r="AL348" s="2"/>
      <c r="AM348" s="2"/>
      <c r="AN348" s="2"/>
      <c r="AO348" s="2"/>
      <c r="AP348" s="2"/>
      <c r="AQ348" s="2"/>
      <c r="AR348" s="2"/>
      <c r="AS348" s="2"/>
      <c r="AT348" s="2"/>
      <c r="AU348" s="2"/>
      <c r="AV348" s="2"/>
      <c r="AW348" s="2"/>
      <c r="AX348" s="2"/>
      <c r="AY348" s="2"/>
      <c r="AZ348" s="2"/>
      <c r="BA348" s="2"/>
      <c r="BB348" s="2"/>
      <c r="BC348" s="2"/>
      <c r="BE348" s="49"/>
      <c r="BF348" s="2"/>
      <c r="BG348" s="2"/>
    </row>
    <row r="349" spans="1:59" x14ac:dyDescent="0.25">
      <c r="A349" s="1"/>
      <c r="B349" s="1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  <c r="AA349" s="2"/>
      <c r="AB349" s="2"/>
      <c r="AC349" s="2"/>
      <c r="AD349" s="2"/>
      <c r="AE349" s="2"/>
      <c r="AF349" s="2"/>
      <c r="AG349" s="2"/>
      <c r="AH349" s="2"/>
      <c r="AI349" s="2"/>
      <c r="AJ349" s="2"/>
      <c r="AK349" s="2"/>
      <c r="AL349" s="2"/>
      <c r="AM349" s="2"/>
      <c r="AN349" s="2"/>
      <c r="AO349" s="2"/>
      <c r="AP349" s="2"/>
      <c r="AQ349" s="2"/>
      <c r="AR349" s="2"/>
      <c r="AS349" s="2"/>
      <c r="AT349" s="2"/>
      <c r="AU349" s="2"/>
      <c r="AV349" s="2"/>
      <c r="AW349" s="2"/>
      <c r="AX349" s="2"/>
      <c r="AY349" s="2"/>
      <c r="AZ349" s="2"/>
      <c r="BA349" s="2"/>
      <c r="BB349" s="2"/>
      <c r="BC349" s="2"/>
      <c r="BE349" s="49"/>
      <c r="BF349" s="2"/>
      <c r="BG349" s="2"/>
    </row>
    <row r="350" spans="1:59" x14ac:dyDescent="0.25">
      <c r="A350" s="1"/>
      <c r="B350" s="1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  <c r="AA350" s="2"/>
      <c r="AB350" s="2"/>
      <c r="AC350" s="2"/>
      <c r="AD350" s="2"/>
      <c r="AE350" s="2"/>
      <c r="AF350" s="2"/>
      <c r="AG350" s="2"/>
      <c r="AH350" s="2"/>
      <c r="AI350" s="2"/>
      <c r="AJ350" s="2"/>
      <c r="AK350" s="2"/>
      <c r="AL350" s="2"/>
      <c r="AM350" s="2"/>
      <c r="AN350" s="2"/>
      <c r="AO350" s="2"/>
      <c r="AP350" s="2"/>
      <c r="AQ350" s="2"/>
      <c r="AR350" s="2"/>
      <c r="AS350" s="2"/>
      <c r="AT350" s="2"/>
      <c r="AU350" s="2"/>
      <c r="AV350" s="2"/>
      <c r="AW350" s="2"/>
      <c r="AX350" s="2"/>
      <c r="AY350" s="2"/>
      <c r="AZ350" s="2"/>
      <c r="BA350" s="2"/>
      <c r="BB350" s="2"/>
      <c r="BC350" s="2"/>
      <c r="BE350" s="49"/>
      <c r="BF350" s="2"/>
      <c r="BG350" s="2"/>
    </row>
    <row r="351" spans="1:59" x14ac:dyDescent="0.25">
      <c r="A351" s="1"/>
      <c r="B351" s="1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  <c r="AA351" s="2"/>
      <c r="AB351" s="2"/>
      <c r="AC351" s="2"/>
      <c r="AD351" s="2"/>
      <c r="AE351" s="2"/>
      <c r="AF351" s="2"/>
      <c r="AG351" s="2"/>
      <c r="AH351" s="2"/>
      <c r="AI351" s="2"/>
      <c r="AJ351" s="2"/>
      <c r="AK351" s="2"/>
      <c r="AL351" s="2"/>
      <c r="AM351" s="2"/>
      <c r="AN351" s="2"/>
      <c r="AO351" s="2"/>
      <c r="AP351" s="2"/>
      <c r="AQ351" s="2"/>
      <c r="AR351" s="2"/>
      <c r="AS351" s="2"/>
      <c r="AT351" s="2"/>
      <c r="AU351" s="2"/>
      <c r="AV351" s="2"/>
      <c r="AW351" s="2"/>
      <c r="AX351" s="2"/>
      <c r="AY351" s="2"/>
      <c r="AZ351" s="2"/>
      <c r="BA351" s="2"/>
      <c r="BB351" s="2"/>
      <c r="BC351" s="2"/>
      <c r="BE351" s="49"/>
      <c r="BF351" s="2"/>
      <c r="BG351" s="2"/>
    </row>
    <row r="352" spans="1:59" x14ac:dyDescent="0.25">
      <c r="A352" s="1"/>
      <c r="B352" s="1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  <c r="AA352" s="2"/>
      <c r="AB352" s="2"/>
      <c r="AC352" s="2"/>
      <c r="AD352" s="2"/>
      <c r="AE352" s="2"/>
      <c r="AF352" s="2"/>
      <c r="AG352" s="2"/>
      <c r="AH352" s="2"/>
      <c r="AI352" s="2"/>
      <c r="AJ352" s="2"/>
      <c r="AK352" s="2"/>
      <c r="AL352" s="2"/>
      <c r="AM352" s="2"/>
      <c r="AN352" s="2"/>
      <c r="AO352" s="2"/>
      <c r="AP352" s="2"/>
      <c r="AQ352" s="2"/>
      <c r="AR352" s="2"/>
      <c r="AS352" s="2"/>
      <c r="AT352" s="2"/>
      <c r="AU352" s="2"/>
      <c r="AV352" s="2"/>
      <c r="AW352" s="2"/>
      <c r="AX352" s="2"/>
      <c r="AY352" s="2"/>
      <c r="AZ352" s="2"/>
      <c r="BA352" s="2"/>
      <c r="BB352" s="2"/>
      <c r="BC352" s="2"/>
      <c r="BE352" s="49"/>
      <c r="BF352" s="2"/>
      <c r="BG352" s="2"/>
    </row>
    <row r="353" spans="1:59" x14ac:dyDescent="0.25">
      <c r="A353" s="1"/>
      <c r="B353" s="1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  <c r="AA353" s="2"/>
      <c r="AB353" s="2"/>
      <c r="AC353" s="2"/>
      <c r="AD353" s="2"/>
      <c r="AE353" s="2"/>
      <c r="AF353" s="2"/>
      <c r="AG353" s="2"/>
      <c r="AH353" s="2"/>
      <c r="AI353" s="2"/>
      <c r="AJ353" s="2"/>
      <c r="AK353" s="2"/>
      <c r="AL353" s="2"/>
      <c r="AM353" s="2"/>
      <c r="AN353" s="2"/>
      <c r="AO353" s="2"/>
      <c r="AP353" s="2"/>
      <c r="AQ353" s="2"/>
      <c r="AR353" s="2"/>
      <c r="AS353" s="2"/>
      <c r="AT353" s="2"/>
      <c r="AU353" s="2"/>
      <c r="AV353" s="2"/>
      <c r="AW353" s="2"/>
      <c r="AX353" s="2"/>
      <c r="AY353" s="2"/>
      <c r="AZ353" s="2"/>
      <c r="BA353" s="2"/>
      <c r="BB353" s="2"/>
      <c r="BC353" s="2"/>
      <c r="BE353" s="49"/>
      <c r="BF353" s="2"/>
      <c r="BG353" s="2"/>
    </row>
    <row r="354" spans="1:59" x14ac:dyDescent="0.25">
      <c r="A354" s="1"/>
      <c r="B354" s="1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  <c r="AA354" s="2"/>
      <c r="AB354" s="2"/>
      <c r="AC354" s="2"/>
      <c r="AD354" s="2"/>
      <c r="AE354" s="2"/>
      <c r="AF354" s="2"/>
      <c r="AG354" s="2"/>
      <c r="AH354" s="2"/>
      <c r="AI354" s="2"/>
      <c r="AJ354" s="2"/>
      <c r="AK354" s="2"/>
      <c r="AL354" s="2"/>
      <c r="AM354" s="2"/>
      <c r="AN354" s="2"/>
      <c r="AO354" s="2"/>
      <c r="AP354" s="2"/>
      <c r="AQ354" s="2"/>
      <c r="AR354" s="2"/>
      <c r="AS354" s="2"/>
      <c r="AT354" s="2"/>
      <c r="AU354" s="2"/>
      <c r="AV354" s="2"/>
      <c r="AW354" s="2"/>
      <c r="AX354" s="2"/>
      <c r="AY354" s="2"/>
      <c r="AZ354" s="2"/>
      <c r="BA354" s="2"/>
      <c r="BB354" s="2"/>
      <c r="BC354" s="2"/>
      <c r="BE354" s="49"/>
      <c r="BF354" s="2"/>
      <c r="BG354" s="2"/>
    </row>
    <row r="355" spans="1:59" x14ac:dyDescent="0.25">
      <c r="A355" s="1"/>
      <c r="B355" s="1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  <c r="AA355" s="2"/>
      <c r="AB355" s="2"/>
      <c r="AC355" s="2"/>
      <c r="AD355" s="2"/>
      <c r="AE355" s="2"/>
      <c r="AF355" s="2"/>
      <c r="AG355" s="2"/>
      <c r="AH355" s="2"/>
      <c r="AI355" s="2"/>
      <c r="AJ355" s="2"/>
      <c r="AK355" s="2"/>
      <c r="AL355" s="2"/>
      <c r="AM355" s="2"/>
      <c r="AN355" s="2"/>
      <c r="AO355" s="2"/>
      <c r="AP355" s="2"/>
      <c r="AQ355" s="2"/>
      <c r="AR355" s="2"/>
      <c r="AS355" s="2"/>
      <c r="AT355" s="2"/>
      <c r="AU355" s="2"/>
      <c r="AV355" s="2"/>
      <c r="AW355" s="2"/>
      <c r="AX355" s="2"/>
      <c r="AY355" s="2"/>
      <c r="AZ355" s="2"/>
      <c r="BA355" s="2"/>
      <c r="BB355" s="2"/>
      <c r="BC355" s="2"/>
      <c r="BE355" s="49"/>
      <c r="BF355" s="2"/>
      <c r="BG355" s="2"/>
    </row>
    <row r="356" spans="1:59" x14ac:dyDescent="0.25">
      <c r="A356" s="1"/>
      <c r="B356" s="1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  <c r="AA356" s="2"/>
      <c r="AB356" s="2"/>
      <c r="AC356" s="2"/>
      <c r="AD356" s="2"/>
      <c r="AE356" s="2"/>
      <c r="AF356" s="2"/>
      <c r="AG356" s="2"/>
      <c r="AH356" s="2"/>
      <c r="AI356" s="2"/>
      <c r="AJ356" s="2"/>
      <c r="AK356" s="2"/>
      <c r="AL356" s="2"/>
      <c r="AM356" s="2"/>
      <c r="AN356" s="2"/>
      <c r="AO356" s="2"/>
      <c r="AP356" s="2"/>
      <c r="AQ356" s="2"/>
      <c r="AR356" s="2"/>
      <c r="AS356" s="2"/>
      <c r="AT356" s="2"/>
      <c r="AU356" s="2"/>
      <c r="AV356" s="2"/>
      <c r="AW356" s="2"/>
      <c r="AX356" s="2"/>
      <c r="AY356" s="2"/>
      <c r="AZ356" s="2"/>
      <c r="BA356" s="2"/>
      <c r="BB356" s="2"/>
      <c r="BC356" s="2"/>
      <c r="BE356" s="49"/>
      <c r="BF356" s="2"/>
      <c r="BG356" s="2"/>
    </row>
    <row r="357" spans="1:59" x14ac:dyDescent="0.25">
      <c r="A357" s="1"/>
      <c r="B357" s="1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  <c r="AA357" s="2"/>
      <c r="AB357" s="2"/>
      <c r="AC357" s="2"/>
      <c r="AD357" s="2"/>
      <c r="AE357" s="2"/>
      <c r="AF357" s="2"/>
      <c r="AG357" s="2"/>
      <c r="AH357" s="2"/>
      <c r="AI357" s="2"/>
      <c r="AJ357" s="2"/>
      <c r="AK357" s="2"/>
      <c r="AL357" s="2"/>
      <c r="AM357" s="2"/>
      <c r="AN357" s="2"/>
      <c r="AO357" s="2"/>
      <c r="AP357" s="2"/>
      <c r="AQ357" s="2"/>
      <c r="AR357" s="2"/>
      <c r="AS357" s="2"/>
      <c r="AT357" s="2"/>
      <c r="AU357" s="2"/>
      <c r="AV357" s="2"/>
      <c r="AW357" s="2"/>
      <c r="AX357" s="2"/>
      <c r="AY357" s="2"/>
      <c r="AZ357" s="2"/>
      <c r="BA357" s="2"/>
      <c r="BB357" s="2"/>
      <c r="BC357" s="2"/>
      <c r="BE357" s="49"/>
      <c r="BF357" s="2"/>
      <c r="BG357" s="2"/>
    </row>
    <row r="358" spans="1:59" x14ac:dyDescent="0.25">
      <c r="A358" s="1"/>
      <c r="B358" s="1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  <c r="AA358" s="2"/>
      <c r="AB358" s="2"/>
      <c r="AC358" s="2"/>
      <c r="AD358" s="2"/>
      <c r="AE358" s="2"/>
      <c r="AF358" s="2"/>
      <c r="AG358" s="2"/>
      <c r="AH358" s="2"/>
      <c r="AI358" s="2"/>
      <c r="AJ358" s="2"/>
      <c r="AK358" s="2"/>
      <c r="AL358" s="2"/>
      <c r="AM358" s="2"/>
      <c r="AN358" s="2"/>
      <c r="AO358" s="2"/>
      <c r="AP358" s="2"/>
      <c r="AQ358" s="2"/>
      <c r="AR358" s="2"/>
      <c r="AS358" s="2"/>
      <c r="AT358" s="2"/>
      <c r="AU358" s="2"/>
      <c r="AV358" s="2"/>
      <c r="AW358" s="2"/>
      <c r="AX358" s="2"/>
      <c r="AY358" s="2"/>
      <c r="AZ358" s="2"/>
      <c r="BA358" s="2"/>
      <c r="BB358" s="2"/>
      <c r="BC358" s="2"/>
      <c r="BE358" s="49"/>
      <c r="BF358" s="2"/>
      <c r="BG358" s="2"/>
    </row>
    <row r="359" spans="1:59" x14ac:dyDescent="0.25">
      <c r="A359" s="1"/>
      <c r="B359" s="1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  <c r="AA359" s="2"/>
      <c r="AB359" s="2"/>
      <c r="AC359" s="2"/>
      <c r="AD359" s="2"/>
      <c r="AE359" s="2"/>
      <c r="AF359" s="2"/>
      <c r="AG359" s="2"/>
      <c r="AH359" s="2"/>
      <c r="AI359" s="2"/>
      <c r="AJ359" s="2"/>
      <c r="AK359" s="2"/>
      <c r="AL359" s="2"/>
      <c r="AM359" s="2"/>
      <c r="AN359" s="2"/>
      <c r="AO359" s="2"/>
      <c r="AP359" s="2"/>
      <c r="AQ359" s="2"/>
      <c r="AR359" s="2"/>
      <c r="AS359" s="2"/>
      <c r="AT359" s="2"/>
      <c r="AU359" s="2"/>
      <c r="AV359" s="2"/>
      <c r="AW359" s="2"/>
      <c r="AX359" s="2"/>
      <c r="AY359" s="2"/>
      <c r="AZ359" s="2"/>
      <c r="BA359" s="2"/>
      <c r="BB359" s="2"/>
      <c r="BC359" s="2"/>
      <c r="BE359" s="49"/>
      <c r="BF359" s="2"/>
      <c r="BG359" s="2"/>
    </row>
    <row r="360" spans="1:59" x14ac:dyDescent="0.25">
      <c r="A360" s="1"/>
      <c r="B360" s="1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  <c r="AA360" s="2"/>
      <c r="AB360" s="2"/>
      <c r="AC360" s="2"/>
      <c r="AD360" s="2"/>
      <c r="AE360" s="2"/>
      <c r="AF360" s="2"/>
      <c r="AG360" s="2"/>
      <c r="AH360" s="2"/>
      <c r="AI360" s="2"/>
      <c r="AJ360" s="2"/>
      <c r="AK360" s="2"/>
      <c r="AL360" s="2"/>
      <c r="AM360" s="2"/>
      <c r="AN360" s="2"/>
      <c r="AO360" s="2"/>
      <c r="AP360" s="2"/>
      <c r="AQ360" s="2"/>
      <c r="AR360" s="2"/>
      <c r="AS360" s="2"/>
      <c r="AT360" s="2"/>
      <c r="AU360" s="2"/>
      <c r="AV360" s="2"/>
      <c r="AW360" s="2"/>
      <c r="AX360" s="2"/>
      <c r="AY360" s="2"/>
      <c r="AZ360" s="2"/>
      <c r="BA360" s="2"/>
      <c r="BB360" s="2"/>
      <c r="BC360" s="2"/>
      <c r="BE360" s="49"/>
      <c r="BF360" s="2"/>
      <c r="BG360" s="2"/>
    </row>
    <row r="361" spans="1:59" x14ac:dyDescent="0.25">
      <c r="A361" s="1"/>
      <c r="B361" s="1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  <c r="AA361" s="2"/>
      <c r="AB361" s="2"/>
      <c r="AC361" s="2"/>
      <c r="AD361" s="2"/>
      <c r="AE361" s="2"/>
      <c r="AF361" s="2"/>
      <c r="AG361" s="2"/>
      <c r="AH361" s="2"/>
      <c r="AI361" s="2"/>
      <c r="AJ361" s="2"/>
      <c r="AK361" s="2"/>
      <c r="AL361" s="2"/>
      <c r="AM361" s="2"/>
      <c r="AN361" s="2"/>
      <c r="AO361" s="2"/>
      <c r="AP361" s="2"/>
      <c r="AQ361" s="2"/>
      <c r="AR361" s="2"/>
      <c r="AS361" s="2"/>
      <c r="AT361" s="2"/>
      <c r="AU361" s="2"/>
      <c r="AV361" s="2"/>
      <c r="AW361" s="2"/>
      <c r="AX361" s="2"/>
      <c r="AY361" s="2"/>
      <c r="AZ361" s="2"/>
      <c r="BA361" s="2"/>
      <c r="BB361" s="2"/>
      <c r="BC361" s="2"/>
      <c r="BE361" s="49"/>
      <c r="BF361" s="2"/>
      <c r="BG361" s="2"/>
    </row>
    <row r="362" spans="1:59" x14ac:dyDescent="0.25">
      <c r="A362" s="1"/>
      <c r="B362" s="1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  <c r="AA362" s="2"/>
      <c r="AB362" s="2"/>
      <c r="AC362" s="2"/>
      <c r="AD362" s="2"/>
      <c r="AE362" s="2"/>
      <c r="AF362" s="2"/>
      <c r="AG362" s="2"/>
      <c r="AH362" s="2"/>
      <c r="AI362" s="2"/>
      <c r="AJ362" s="2"/>
      <c r="AK362" s="2"/>
      <c r="AL362" s="2"/>
      <c r="AM362" s="2"/>
      <c r="AN362" s="2"/>
      <c r="AO362" s="2"/>
      <c r="AP362" s="2"/>
      <c r="AQ362" s="2"/>
      <c r="AR362" s="2"/>
      <c r="AS362" s="2"/>
      <c r="AT362" s="2"/>
      <c r="AU362" s="2"/>
      <c r="AV362" s="2"/>
      <c r="AW362" s="2"/>
      <c r="AX362" s="2"/>
      <c r="AY362" s="2"/>
      <c r="AZ362" s="2"/>
      <c r="BA362" s="2"/>
      <c r="BB362" s="2"/>
      <c r="BC362" s="2"/>
      <c r="BE362" s="49"/>
      <c r="BF362" s="2"/>
      <c r="BG362" s="2"/>
    </row>
    <row r="363" spans="1:59" x14ac:dyDescent="0.25">
      <c r="A363" s="1"/>
      <c r="B363" s="1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  <c r="AA363" s="2"/>
      <c r="AB363" s="2"/>
      <c r="AC363" s="2"/>
      <c r="AD363" s="2"/>
      <c r="AE363" s="2"/>
      <c r="AF363" s="2"/>
      <c r="AG363" s="2"/>
      <c r="AH363" s="2"/>
      <c r="AI363" s="2"/>
      <c r="AJ363" s="2"/>
      <c r="AK363" s="2"/>
      <c r="AL363" s="2"/>
      <c r="AM363" s="2"/>
      <c r="AN363" s="2"/>
      <c r="AO363" s="2"/>
      <c r="AP363" s="2"/>
      <c r="AQ363" s="2"/>
      <c r="AR363" s="2"/>
      <c r="AS363" s="2"/>
      <c r="AT363" s="2"/>
      <c r="AU363" s="2"/>
      <c r="AV363" s="2"/>
      <c r="AW363" s="2"/>
      <c r="AX363" s="2"/>
      <c r="AY363" s="2"/>
      <c r="AZ363" s="2"/>
      <c r="BA363" s="2"/>
      <c r="BB363" s="2"/>
      <c r="BC363" s="2"/>
      <c r="BE363" s="49"/>
      <c r="BF363" s="2"/>
      <c r="BG363" s="2"/>
    </row>
    <row r="364" spans="1:59" x14ac:dyDescent="0.25">
      <c r="A364" s="1"/>
      <c r="B364" s="1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  <c r="AA364" s="2"/>
      <c r="AB364" s="2"/>
      <c r="AC364" s="2"/>
      <c r="AD364" s="2"/>
      <c r="AE364" s="2"/>
      <c r="AF364" s="2"/>
      <c r="AG364" s="2"/>
      <c r="AH364" s="2"/>
      <c r="AI364" s="2"/>
      <c r="AJ364" s="2"/>
      <c r="AK364" s="2"/>
      <c r="AL364" s="2"/>
      <c r="AM364" s="2"/>
      <c r="AN364" s="2"/>
      <c r="AO364" s="2"/>
      <c r="AP364" s="2"/>
      <c r="AQ364" s="2"/>
      <c r="AR364" s="2"/>
      <c r="AS364" s="2"/>
      <c r="AT364" s="2"/>
      <c r="AU364" s="2"/>
      <c r="AV364" s="2"/>
      <c r="AW364" s="2"/>
      <c r="AX364" s="2"/>
      <c r="AY364" s="2"/>
      <c r="AZ364" s="2"/>
      <c r="BA364" s="2"/>
      <c r="BB364" s="2"/>
      <c r="BC364" s="2"/>
      <c r="BE364" s="49"/>
      <c r="BF364" s="2"/>
      <c r="BG364" s="2"/>
    </row>
    <row r="365" spans="1:59" x14ac:dyDescent="0.25">
      <c r="A365" s="1"/>
      <c r="B365" s="1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  <c r="AA365" s="2"/>
      <c r="AB365" s="2"/>
      <c r="AC365" s="2"/>
      <c r="AD365" s="2"/>
      <c r="AE365" s="2"/>
      <c r="AF365" s="2"/>
      <c r="AG365" s="2"/>
      <c r="AH365" s="2"/>
      <c r="AI365" s="2"/>
      <c r="AJ365" s="2"/>
      <c r="AK365" s="2"/>
      <c r="AL365" s="2"/>
      <c r="AM365" s="2"/>
      <c r="AN365" s="2"/>
      <c r="AO365" s="2"/>
      <c r="AP365" s="2"/>
      <c r="AQ365" s="2"/>
      <c r="AR365" s="2"/>
      <c r="AS365" s="2"/>
      <c r="AT365" s="2"/>
      <c r="AU365" s="2"/>
      <c r="AV365" s="2"/>
      <c r="AW365" s="2"/>
      <c r="AX365" s="2"/>
      <c r="AY365" s="2"/>
      <c r="AZ365" s="2"/>
      <c r="BA365" s="2"/>
      <c r="BB365" s="2"/>
      <c r="BC365" s="2"/>
      <c r="BE365" s="49"/>
      <c r="BF365" s="2"/>
      <c r="BG365" s="2"/>
    </row>
    <row r="366" spans="1:59" x14ac:dyDescent="0.25">
      <c r="A366" s="1"/>
      <c r="B366" s="1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  <c r="AA366" s="2"/>
      <c r="AB366" s="2"/>
      <c r="AC366" s="2"/>
      <c r="AD366" s="2"/>
      <c r="AE366" s="2"/>
      <c r="AF366" s="2"/>
      <c r="AG366" s="2"/>
      <c r="AH366" s="2"/>
      <c r="AI366" s="2"/>
      <c r="AJ366" s="2"/>
      <c r="AK366" s="2"/>
      <c r="AL366" s="2"/>
      <c r="AM366" s="2"/>
      <c r="AN366" s="2"/>
      <c r="AO366" s="2"/>
      <c r="AP366" s="2"/>
      <c r="AQ366" s="2"/>
      <c r="AR366" s="2"/>
      <c r="AS366" s="2"/>
      <c r="AT366" s="2"/>
      <c r="AU366" s="2"/>
      <c r="AV366" s="2"/>
      <c r="AW366" s="2"/>
      <c r="AX366" s="2"/>
      <c r="AY366" s="2"/>
      <c r="AZ366" s="2"/>
      <c r="BA366" s="2"/>
      <c r="BB366" s="2"/>
      <c r="BC366" s="2"/>
      <c r="BE366" s="49"/>
      <c r="BF366" s="2"/>
      <c r="BG366" s="2"/>
    </row>
    <row r="367" spans="1:59" x14ac:dyDescent="0.25">
      <c r="A367" s="1"/>
      <c r="B367" s="1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  <c r="AA367" s="2"/>
      <c r="AB367" s="2"/>
      <c r="AC367" s="2"/>
      <c r="AD367" s="2"/>
      <c r="AE367" s="2"/>
      <c r="AF367" s="2"/>
      <c r="AG367" s="2"/>
      <c r="AH367" s="2"/>
      <c r="AI367" s="2"/>
      <c r="AJ367" s="2"/>
      <c r="AK367" s="2"/>
      <c r="AL367" s="2"/>
      <c r="AM367" s="2"/>
      <c r="AN367" s="2"/>
      <c r="AO367" s="2"/>
      <c r="AP367" s="2"/>
      <c r="AQ367" s="2"/>
      <c r="AR367" s="2"/>
      <c r="AS367" s="2"/>
      <c r="AT367" s="2"/>
      <c r="AU367" s="2"/>
      <c r="AV367" s="2"/>
      <c r="AW367" s="2"/>
      <c r="AX367" s="2"/>
      <c r="AY367" s="2"/>
      <c r="AZ367" s="2"/>
      <c r="BA367" s="2"/>
      <c r="BB367" s="2"/>
      <c r="BC367" s="2"/>
      <c r="BE367" s="49"/>
      <c r="BF367" s="2"/>
      <c r="BG367" s="2"/>
    </row>
    <row r="368" spans="1:59" x14ac:dyDescent="0.25">
      <c r="A368" s="1"/>
      <c r="B368" s="1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  <c r="AA368" s="2"/>
      <c r="AB368" s="2"/>
      <c r="AC368" s="2"/>
      <c r="AD368" s="2"/>
      <c r="AE368" s="2"/>
      <c r="AF368" s="2"/>
      <c r="AG368" s="2"/>
      <c r="AH368" s="2"/>
      <c r="AI368" s="2"/>
      <c r="AJ368" s="2"/>
      <c r="AK368" s="2"/>
      <c r="AL368" s="2"/>
      <c r="AM368" s="2"/>
      <c r="AN368" s="2"/>
      <c r="AO368" s="2"/>
      <c r="AP368" s="2"/>
      <c r="AQ368" s="2"/>
      <c r="AR368" s="2"/>
      <c r="AS368" s="2"/>
      <c r="AT368" s="2"/>
      <c r="AU368" s="2"/>
      <c r="AV368" s="2"/>
      <c r="AW368" s="2"/>
      <c r="AX368" s="2"/>
      <c r="AY368" s="2"/>
      <c r="AZ368" s="2"/>
      <c r="BA368" s="2"/>
      <c r="BB368" s="2"/>
      <c r="BC368" s="2"/>
      <c r="BE368" s="49"/>
      <c r="BF368" s="2"/>
      <c r="BG368" s="2"/>
    </row>
    <row r="369" spans="1:59" x14ac:dyDescent="0.25">
      <c r="A369" s="1"/>
      <c r="B369" s="1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  <c r="AA369" s="2"/>
      <c r="AB369" s="2"/>
      <c r="AC369" s="2"/>
      <c r="AD369" s="2"/>
      <c r="AE369" s="2"/>
      <c r="AF369" s="2"/>
      <c r="AG369" s="2"/>
      <c r="AH369" s="2"/>
      <c r="AI369" s="2"/>
      <c r="AJ369" s="2"/>
      <c r="AK369" s="2"/>
      <c r="AL369" s="2"/>
      <c r="AM369" s="2"/>
      <c r="AN369" s="2"/>
      <c r="AO369" s="2"/>
      <c r="AP369" s="2"/>
      <c r="AQ369" s="2"/>
      <c r="AR369" s="2"/>
      <c r="AS369" s="2"/>
      <c r="AT369" s="2"/>
      <c r="AU369" s="2"/>
      <c r="AV369" s="2"/>
      <c r="AW369" s="2"/>
      <c r="AX369" s="2"/>
      <c r="AY369" s="2"/>
      <c r="AZ369" s="2"/>
      <c r="BA369" s="2"/>
      <c r="BB369" s="2"/>
      <c r="BC369" s="2"/>
      <c r="BE369" s="49"/>
      <c r="BF369" s="2"/>
      <c r="BG369" s="2"/>
    </row>
    <row r="370" spans="1:59" x14ac:dyDescent="0.25">
      <c r="A370" s="1"/>
      <c r="B370" s="1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  <c r="AA370" s="2"/>
      <c r="AB370" s="2"/>
      <c r="AC370" s="2"/>
      <c r="AD370" s="2"/>
      <c r="AE370" s="2"/>
      <c r="AF370" s="2"/>
      <c r="AG370" s="2"/>
      <c r="AH370" s="2"/>
      <c r="AI370" s="2"/>
      <c r="AJ370" s="2"/>
      <c r="AK370" s="2"/>
      <c r="AL370" s="2"/>
      <c r="AM370" s="2"/>
      <c r="AN370" s="2"/>
      <c r="AO370" s="2"/>
      <c r="AP370" s="2"/>
      <c r="AQ370" s="2"/>
      <c r="AR370" s="2"/>
      <c r="AS370" s="2"/>
      <c r="AT370" s="2"/>
      <c r="AU370" s="2"/>
      <c r="AV370" s="2"/>
      <c r="AW370" s="2"/>
      <c r="AX370" s="2"/>
      <c r="AY370" s="2"/>
      <c r="AZ370" s="2"/>
      <c r="BA370" s="2"/>
      <c r="BB370" s="2"/>
      <c r="BC370" s="2"/>
      <c r="BE370" s="49"/>
      <c r="BF370" s="2"/>
      <c r="BG370" s="2"/>
    </row>
    <row r="371" spans="1:59" x14ac:dyDescent="0.25">
      <c r="A371" s="1"/>
      <c r="B371" s="1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  <c r="AA371" s="2"/>
      <c r="AB371" s="2"/>
      <c r="AC371" s="2"/>
      <c r="AD371" s="2"/>
      <c r="AE371" s="2"/>
      <c r="AF371" s="2"/>
      <c r="AG371" s="2"/>
      <c r="AH371" s="2"/>
      <c r="AI371" s="2"/>
      <c r="AJ371" s="2"/>
      <c r="AK371" s="2"/>
      <c r="AL371" s="2"/>
      <c r="AM371" s="2"/>
      <c r="AN371" s="2"/>
      <c r="AO371" s="2"/>
      <c r="AP371" s="2"/>
      <c r="AQ371" s="2"/>
      <c r="AR371" s="2"/>
      <c r="AS371" s="2"/>
      <c r="AT371" s="2"/>
      <c r="AU371" s="2"/>
      <c r="AV371" s="2"/>
      <c r="AW371" s="2"/>
      <c r="AX371" s="2"/>
      <c r="AY371" s="2"/>
      <c r="AZ371" s="2"/>
      <c r="BA371" s="2"/>
      <c r="BB371" s="2"/>
      <c r="BC371" s="2"/>
      <c r="BE371" s="49"/>
      <c r="BF371" s="2"/>
      <c r="BG371" s="2"/>
    </row>
    <row r="372" spans="1:59" x14ac:dyDescent="0.25">
      <c r="A372" s="1"/>
      <c r="B372" s="1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  <c r="AA372" s="2"/>
      <c r="AB372" s="2"/>
      <c r="AC372" s="2"/>
      <c r="AD372" s="2"/>
      <c r="AE372" s="2"/>
      <c r="AF372" s="2"/>
      <c r="AG372" s="2"/>
      <c r="AH372" s="2"/>
      <c r="AI372" s="2"/>
      <c r="AJ372" s="2"/>
      <c r="AK372" s="2"/>
      <c r="AL372" s="2"/>
      <c r="AM372" s="2"/>
      <c r="AN372" s="2"/>
      <c r="AO372" s="2"/>
      <c r="AP372" s="2"/>
      <c r="AQ372" s="2"/>
      <c r="AR372" s="2"/>
      <c r="AS372" s="2"/>
      <c r="AT372" s="2"/>
      <c r="AU372" s="2"/>
      <c r="AV372" s="2"/>
      <c r="AW372" s="2"/>
      <c r="AX372" s="2"/>
      <c r="AY372" s="2"/>
      <c r="AZ372" s="2"/>
      <c r="BA372" s="2"/>
      <c r="BB372" s="2"/>
      <c r="BC372" s="2"/>
      <c r="BE372" s="49"/>
      <c r="BF372" s="2"/>
      <c r="BG372" s="2"/>
    </row>
    <row r="373" spans="1:59" x14ac:dyDescent="0.25">
      <c r="A373" s="1"/>
      <c r="B373" s="1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  <c r="AA373" s="2"/>
      <c r="AB373" s="2"/>
      <c r="AC373" s="2"/>
      <c r="AD373" s="2"/>
      <c r="AE373" s="2"/>
      <c r="AF373" s="2"/>
      <c r="AG373" s="2"/>
      <c r="AH373" s="2"/>
      <c r="AI373" s="2"/>
      <c r="AJ373" s="2"/>
      <c r="AK373" s="2"/>
      <c r="AL373" s="2"/>
      <c r="AM373" s="2"/>
      <c r="AN373" s="2"/>
      <c r="AO373" s="2"/>
      <c r="AP373" s="2"/>
      <c r="AQ373" s="2"/>
      <c r="AR373" s="2"/>
      <c r="AS373" s="2"/>
      <c r="AT373" s="2"/>
      <c r="AU373" s="2"/>
      <c r="AV373" s="2"/>
      <c r="AW373" s="2"/>
      <c r="AX373" s="2"/>
      <c r="AY373" s="2"/>
      <c r="AZ373" s="2"/>
      <c r="BA373" s="2"/>
      <c r="BB373" s="2"/>
      <c r="BC373" s="2"/>
      <c r="BE373" s="49"/>
      <c r="BF373" s="2"/>
      <c r="BG373" s="2"/>
    </row>
    <row r="374" spans="1:59" x14ac:dyDescent="0.25">
      <c r="A374" s="1"/>
      <c r="B374" s="1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  <c r="AA374" s="2"/>
      <c r="AB374" s="2"/>
      <c r="AC374" s="2"/>
      <c r="AD374" s="2"/>
      <c r="AE374" s="2"/>
      <c r="AF374" s="2"/>
      <c r="AG374" s="2"/>
      <c r="AH374" s="2"/>
      <c r="AI374" s="2"/>
      <c r="AJ374" s="2"/>
      <c r="AK374" s="2"/>
      <c r="AL374" s="2"/>
      <c r="AM374" s="2"/>
      <c r="AN374" s="2"/>
      <c r="AO374" s="2"/>
      <c r="AP374" s="2"/>
      <c r="AQ374" s="2"/>
      <c r="AR374" s="2"/>
      <c r="AS374" s="2"/>
      <c r="AT374" s="2"/>
      <c r="AU374" s="2"/>
      <c r="AV374" s="2"/>
      <c r="AW374" s="2"/>
      <c r="AX374" s="2"/>
      <c r="AY374" s="2"/>
      <c r="AZ374" s="2"/>
      <c r="BA374" s="2"/>
      <c r="BB374" s="2"/>
      <c r="BC374" s="2"/>
      <c r="BE374" s="49"/>
      <c r="BF374" s="2"/>
      <c r="BG374" s="2"/>
    </row>
    <row r="375" spans="1:59" x14ac:dyDescent="0.25">
      <c r="A375" s="1"/>
      <c r="B375" s="1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  <c r="AA375" s="2"/>
      <c r="AB375" s="2"/>
      <c r="AC375" s="2"/>
      <c r="AD375" s="2"/>
      <c r="AE375" s="2"/>
      <c r="AF375" s="2"/>
      <c r="AG375" s="2"/>
      <c r="AH375" s="2"/>
      <c r="AI375" s="2"/>
      <c r="AJ375" s="2"/>
      <c r="AK375" s="2"/>
      <c r="AL375" s="2"/>
      <c r="AM375" s="2"/>
      <c r="AN375" s="2"/>
      <c r="AO375" s="2"/>
      <c r="AP375" s="2"/>
      <c r="AQ375" s="2"/>
      <c r="AR375" s="2"/>
      <c r="AS375" s="2"/>
      <c r="AT375" s="2"/>
      <c r="AU375" s="2"/>
      <c r="AV375" s="2"/>
      <c r="AW375" s="2"/>
      <c r="AX375" s="2"/>
      <c r="AY375" s="2"/>
      <c r="AZ375" s="2"/>
      <c r="BA375" s="2"/>
      <c r="BB375" s="2"/>
      <c r="BC375" s="2"/>
      <c r="BE375" s="49"/>
      <c r="BF375" s="2"/>
      <c r="BG375" s="2"/>
    </row>
    <row r="376" spans="1:59" x14ac:dyDescent="0.25">
      <c r="A376" s="1"/>
      <c r="B376" s="1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  <c r="AA376" s="2"/>
      <c r="AB376" s="2"/>
      <c r="AC376" s="2"/>
      <c r="AD376" s="2"/>
      <c r="AE376" s="2"/>
      <c r="AF376" s="2"/>
      <c r="AG376" s="2"/>
      <c r="AH376" s="2"/>
      <c r="AI376" s="2"/>
      <c r="AJ376" s="2"/>
      <c r="AK376" s="2"/>
      <c r="AL376" s="2"/>
      <c r="AM376" s="2"/>
      <c r="AN376" s="2"/>
      <c r="AO376" s="2"/>
      <c r="AP376" s="2"/>
      <c r="AQ376" s="2"/>
      <c r="AR376" s="2"/>
      <c r="AS376" s="2"/>
      <c r="AT376" s="2"/>
      <c r="AU376" s="2"/>
      <c r="AV376" s="2"/>
      <c r="AW376" s="2"/>
      <c r="AX376" s="2"/>
      <c r="AY376" s="2"/>
      <c r="AZ376" s="2"/>
      <c r="BA376" s="2"/>
      <c r="BB376" s="2"/>
      <c r="BC376" s="2"/>
      <c r="BE376" s="49"/>
      <c r="BF376" s="2"/>
      <c r="BG376" s="2"/>
    </row>
    <row r="377" spans="1:59" x14ac:dyDescent="0.25">
      <c r="A377" s="1"/>
      <c r="B377" s="1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  <c r="AA377" s="2"/>
      <c r="AB377" s="2"/>
      <c r="AC377" s="2"/>
      <c r="AD377" s="2"/>
      <c r="AE377" s="2"/>
      <c r="AF377" s="2"/>
      <c r="AG377" s="2"/>
      <c r="AH377" s="2"/>
      <c r="AI377" s="2"/>
      <c r="AJ377" s="2"/>
      <c r="AK377" s="2"/>
      <c r="AL377" s="2"/>
      <c r="AM377" s="2"/>
      <c r="AN377" s="2"/>
      <c r="AO377" s="2"/>
      <c r="AP377" s="2"/>
      <c r="AQ377" s="2"/>
      <c r="AR377" s="2"/>
      <c r="AS377" s="2"/>
      <c r="AT377" s="2"/>
      <c r="AU377" s="2"/>
      <c r="AV377" s="2"/>
      <c r="AW377" s="2"/>
      <c r="AX377" s="2"/>
      <c r="AY377" s="2"/>
      <c r="AZ377" s="2"/>
      <c r="BA377" s="2"/>
      <c r="BB377" s="2"/>
      <c r="BC377" s="2"/>
      <c r="BE377" s="49"/>
      <c r="BF377" s="2"/>
      <c r="BG377" s="2"/>
    </row>
    <row r="378" spans="1:59" x14ac:dyDescent="0.25">
      <c r="A378" s="1"/>
      <c r="B378" s="1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  <c r="AA378" s="2"/>
      <c r="AB378" s="2"/>
      <c r="AC378" s="2"/>
      <c r="AD378" s="2"/>
      <c r="AE378" s="2"/>
      <c r="AF378" s="2"/>
      <c r="AG378" s="2"/>
      <c r="AH378" s="2"/>
      <c r="AI378" s="2"/>
      <c r="AJ378" s="2"/>
      <c r="AK378" s="2"/>
      <c r="AL378" s="2"/>
      <c r="AM378" s="2"/>
      <c r="AN378" s="2"/>
      <c r="AO378" s="2"/>
      <c r="AP378" s="2"/>
      <c r="AQ378" s="2"/>
      <c r="AR378" s="2"/>
      <c r="AS378" s="2"/>
      <c r="AT378" s="2"/>
      <c r="AU378" s="2"/>
      <c r="AV378" s="2"/>
      <c r="AW378" s="2"/>
      <c r="AX378" s="2"/>
      <c r="AY378" s="2"/>
      <c r="AZ378" s="2"/>
      <c r="BA378" s="2"/>
      <c r="BB378" s="2"/>
      <c r="BC378" s="2"/>
      <c r="BE378" s="49"/>
      <c r="BF378" s="2"/>
      <c r="BG378" s="2"/>
    </row>
    <row r="379" spans="1:59" x14ac:dyDescent="0.25">
      <c r="A379" s="1"/>
      <c r="B379" s="1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  <c r="AA379" s="2"/>
      <c r="AB379" s="2"/>
      <c r="AC379" s="2"/>
      <c r="AD379" s="2"/>
      <c r="AE379" s="2"/>
      <c r="AF379" s="2"/>
      <c r="AG379" s="2"/>
      <c r="AH379" s="2"/>
      <c r="AI379" s="2"/>
      <c r="AJ379" s="2"/>
      <c r="AK379" s="2"/>
      <c r="AL379" s="2"/>
      <c r="AM379" s="2"/>
      <c r="AN379" s="2"/>
      <c r="AO379" s="2"/>
      <c r="AP379" s="2"/>
      <c r="AQ379" s="2"/>
      <c r="AR379" s="2"/>
      <c r="AS379" s="2"/>
      <c r="AT379" s="2"/>
      <c r="AU379" s="2"/>
      <c r="AV379" s="2"/>
      <c r="AW379" s="2"/>
      <c r="AX379" s="2"/>
      <c r="AY379" s="2"/>
      <c r="AZ379" s="2"/>
      <c r="BA379" s="2"/>
      <c r="BB379" s="2"/>
      <c r="BC379" s="2"/>
      <c r="BE379" s="49"/>
      <c r="BF379" s="2"/>
      <c r="BG379" s="2"/>
    </row>
    <row r="380" spans="1:59" x14ac:dyDescent="0.25">
      <c r="A380" s="1"/>
      <c r="B380" s="1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  <c r="AA380" s="2"/>
      <c r="AB380" s="2"/>
      <c r="AC380" s="2"/>
      <c r="AD380" s="2"/>
      <c r="AE380" s="2"/>
      <c r="AF380" s="2"/>
      <c r="AG380" s="2"/>
      <c r="AH380" s="2"/>
      <c r="AI380" s="2"/>
      <c r="AJ380" s="2"/>
      <c r="AK380" s="2"/>
      <c r="AL380" s="2"/>
      <c r="AM380" s="2"/>
      <c r="AN380" s="2"/>
      <c r="AO380" s="2"/>
      <c r="AP380" s="2"/>
      <c r="AQ380" s="2"/>
      <c r="AR380" s="2"/>
      <c r="AS380" s="2"/>
      <c r="AT380" s="2"/>
      <c r="AU380" s="2"/>
      <c r="AV380" s="2"/>
      <c r="AW380" s="2"/>
      <c r="AX380" s="2"/>
      <c r="AY380" s="2"/>
      <c r="AZ380" s="2"/>
      <c r="BA380" s="2"/>
      <c r="BB380" s="2"/>
      <c r="BC380" s="2"/>
      <c r="BE380" s="49"/>
      <c r="BF380" s="2"/>
      <c r="BG380" s="2"/>
    </row>
    <row r="381" spans="1:59" x14ac:dyDescent="0.25">
      <c r="A381" s="1"/>
      <c r="B381" s="1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  <c r="AA381" s="2"/>
      <c r="AB381" s="2"/>
      <c r="AC381" s="2"/>
      <c r="AD381" s="2"/>
      <c r="AE381" s="2"/>
      <c r="AF381" s="2"/>
      <c r="AG381" s="2"/>
      <c r="AH381" s="2"/>
      <c r="AI381" s="2"/>
      <c r="AJ381" s="2"/>
      <c r="AK381" s="2"/>
      <c r="AL381" s="2"/>
      <c r="AM381" s="2"/>
      <c r="AN381" s="2"/>
      <c r="AO381" s="2"/>
      <c r="AP381" s="2"/>
      <c r="AQ381" s="2"/>
      <c r="AR381" s="2"/>
      <c r="AS381" s="2"/>
      <c r="AT381" s="2"/>
      <c r="AU381" s="2"/>
      <c r="AV381" s="2"/>
      <c r="AW381" s="2"/>
      <c r="AX381" s="2"/>
      <c r="AY381" s="2"/>
      <c r="AZ381" s="2"/>
      <c r="BA381" s="2"/>
      <c r="BB381" s="2"/>
      <c r="BC381" s="2"/>
      <c r="BE381" s="49"/>
      <c r="BF381" s="2"/>
      <c r="BG381" s="2"/>
    </row>
    <row r="382" spans="1:59" x14ac:dyDescent="0.25">
      <c r="A382" s="1"/>
      <c r="B382" s="1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  <c r="AA382" s="2"/>
      <c r="AB382" s="2"/>
      <c r="AC382" s="2"/>
      <c r="AD382" s="2"/>
      <c r="AE382" s="2"/>
      <c r="AF382" s="2"/>
      <c r="AG382" s="2"/>
      <c r="AH382" s="2"/>
      <c r="AI382" s="2"/>
      <c r="AJ382" s="2"/>
      <c r="AK382" s="2"/>
      <c r="AL382" s="2"/>
      <c r="AM382" s="2"/>
      <c r="AN382" s="2"/>
      <c r="AO382" s="2"/>
      <c r="AP382" s="2"/>
      <c r="AQ382" s="2"/>
      <c r="AR382" s="2"/>
      <c r="AS382" s="2"/>
      <c r="AT382" s="2"/>
      <c r="AU382" s="2"/>
      <c r="AV382" s="2"/>
      <c r="AW382" s="2"/>
      <c r="AX382" s="2"/>
      <c r="AY382" s="2"/>
      <c r="AZ382" s="2"/>
      <c r="BA382" s="2"/>
      <c r="BB382" s="2"/>
      <c r="BC382" s="2"/>
      <c r="BE382" s="49"/>
      <c r="BF382" s="2"/>
      <c r="BG382" s="2"/>
    </row>
    <row r="383" spans="1:59" x14ac:dyDescent="0.25">
      <c r="A383" s="1"/>
      <c r="B383" s="1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  <c r="AA383" s="2"/>
      <c r="AB383" s="2"/>
      <c r="AC383" s="2"/>
      <c r="AD383" s="2"/>
      <c r="AE383" s="2"/>
      <c r="AF383" s="2"/>
      <c r="AG383" s="2"/>
      <c r="AH383" s="2"/>
      <c r="AI383" s="2"/>
      <c r="AJ383" s="2"/>
      <c r="AK383" s="2"/>
      <c r="AL383" s="2"/>
      <c r="AM383" s="2"/>
      <c r="AN383" s="2"/>
      <c r="AO383" s="2"/>
      <c r="AP383" s="2"/>
      <c r="AQ383" s="2"/>
      <c r="AR383" s="2"/>
      <c r="AS383" s="2"/>
      <c r="AT383" s="2"/>
      <c r="AU383" s="2"/>
      <c r="AV383" s="2"/>
      <c r="AW383" s="2"/>
      <c r="AX383" s="2"/>
      <c r="AY383" s="2"/>
      <c r="AZ383" s="2"/>
      <c r="BA383" s="2"/>
      <c r="BB383" s="2"/>
      <c r="BC383" s="2"/>
      <c r="BE383" s="49"/>
      <c r="BF383" s="2"/>
      <c r="BG383" s="2"/>
    </row>
    <row r="384" spans="1:59" x14ac:dyDescent="0.25">
      <c r="A384" s="1"/>
      <c r="B384" s="1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  <c r="AA384" s="2"/>
      <c r="AB384" s="2"/>
      <c r="AC384" s="2"/>
      <c r="AD384" s="2"/>
      <c r="AE384" s="2"/>
      <c r="AF384" s="2"/>
      <c r="AG384" s="2"/>
      <c r="AH384" s="2"/>
      <c r="AI384" s="2"/>
      <c r="AJ384" s="2"/>
      <c r="AK384" s="2"/>
      <c r="AL384" s="2"/>
      <c r="AM384" s="2"/>
      <c r="AN384" s="2"/>
      <c r="AO384" s="2"/>
      <c r="AP384" s="2"/>
      <c r="AQ384" s="2"/>
      <c r="AR384" s="2"/>
      <c r="AS384" s="2"/>
      <c r="AT384" s="2"/>
      <c r="AU384" s="2"/>
      <c r="AV384" s="2"/>
      <c r="AW384" s="2"/>
      <c r="AX384" s="2"/>
      <c r="AY384" s="2"/>
      <c r="AZ384" s="2"/>
      <c r="BA384" s="2"/>
      <c r="BB384" s="2"/>
      <c r="BC384" s="2"/>
      <c r="BE384" s="49"/>
      <c r="BF384" s="2"/>
      <c r="BG384" s="2"/>
    </row>
    <row r="385" spans="1:59" x14ac:dyDescent="0.25">
      <c r="A385" s="1"/>
      <c r="B385" s="1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  <c r="AA385" s="2"/>
      <c r="AB385" s="2"/>
      <c r="AC385" s="2"/>
      <c r="AD385" s="2"/>
      <c r="AE385" s="2"/>
      <c r="AF385" s="2"/>
      <c r="AG385" s="2"/>
      <c r="AH385" s="2"/>
      <c r="AI385" s="2"/>
      <c r="AJ385" s="2"/>
      <c r="AK385" s="2"/>
      <c r="AL385" s="2"/>
      <c r="AM385" s="2"/>
      <c r="AN385" s="2"/>
      <c r="AO385" s="2"/>
      <c r="AP385" s="2"/>
      <c r="AQ385" s="2"/>
      <c r="AR385" s="2"/>
      <c r="AS385" s="2"/>
      <c r="AT385" s="2"/>
      <c r="AU385" s="2"/>
      <c r="AV385" s="2"/>
      <c r="AW385" s="2"/>
      <c r="AX385" s="2"/>
      <c r="AY385" s="2"/>
      <c r="AZ385" s="2"/>
      <c r="BA385" s="2"/>
      <c r="BB385" s="2"/>
      <c r="BC385" s="2"/>
      <c r="BE385" s="49"/>
      <c r="BF385" s="2"/>
      <c r="BG385" s="2"/>
    </row>
    <row r="386" spans="1:59" x14ac:dyDescent="0.25">
      <c r="A386" s="1"/>
      <c r="B386" s="1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  <c r="AA386" s="2"/>
      <c r="AB386" s="2"/>
      <c r="AC386" s="2"/>
      <c r="AD386" s="2"/>
      <c r="AE386" s="2"/>
      <c r="AF386" s="2"/>
      <c r="AG386" s="2"/>
      <c r="AH386" s="2"/>
      <c r="AI386" s="2"/>
      <c r="AJ386" s="2"/>
      <c r="AK386" s="2"/>
      <c r="AL386" s="2"/>
      <c r="AM386" s="2"/>
      <c r="AN386" s="2"/>
      <c r="AO386" s="2"/>
      <c r="AP386" s="2"/>
      <c r="AQ386" s="2"/>
      <c r="AR386" s="2"/>
      <c r="AS386" s="2"/>
      <c r="AT386" s="2"/>
      <c r="AU386" s="2"/>
      <c r="AV386" s="2"/>
      <c r="AW386" s="2"/>
      <c r="AX386" s="2"/>
      <c r="AY386" s="2"/>
      <c r="AZ386" s="2"/>
      <c r="BA386" s="2"/>
      <c r="BB386" s="2"/>
      <c r="BC386" s="2"/>
      <c r="BE386" s="49"/>
      <c r="BF386" s="2"/>
      <c r="BG386" s="2"/>
    </row>
    <row r="387" spans="1:59" x14ac:dyDescent="0.25">
      <c r="A387" s="1"/>
      <c r="B387" s="1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  <c r="AA387" s="2"/>
      <c r="AB387" s="2"/>
      <c r="AC387" s="2"/>
      <c r="AD387" s="2"/>
      <c r="AE387" s="2"/>
      <c r="AF387" s="2"/>
      <c r="AG387" s="2"/>
      <c r="AH387" s="2"/>
      <c r="AI387" s="2"/>
      <c r="AJ387" s="2"/>
      <c r="AK387" s="2"/>
      <c r="AL387" s="2"/>
      <c r="AM387" s="2"/>
      <c r="AN387" s="2"/>
      <c r="AO387" s="2"/>
      <c r="AP387" s="2"/>
      <c r="AQ387" s="2"/>
      <c r="AR387" s="2"/>
      <c r="AS387" s="2"/>
      <c r="AT387" s="2"/>
      <c r="AU387" s="2"/>
      <c r="AV387" s="2"/>
      <c r="AW387" s="2"/>
      <c r="AX387" s="2"/>
      <c r="AY387" s="2"/>
      <c r="AZ387" s="2"/>
      <c r="BA387" s="2"/>
      <c r="BB387" s="2"/>
      <c r="BC387" s="2"/>
      <c r="BE387" s="49"/>
      <c r="BF387" s="2"/>
      <c r="BG387" s="2"/>
    </row>
    <row r="388" spans="1:59" x14ac:dyDescent="0.25">
      <c r="A388" s="1"/>
      <c r="B388" s="1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  <c r="AA388" s="2"/>
      <c r="AB388" s="2"/>
      <c r="AC388" s="2"/>
      <c r="AD388" s="2"/>
      <c r="AE388" s="2"/>
      <c r="AF388" s="2"/>
      <c r="AG388" s="2"/>
      <c r="AH388" s="2"/>
      <c r="AI388" s="2"/>
      <c r="AJ388" s="2"/>
      <c r="AK388" s="2"/>
      <c r="AL388" s="2"/>
      <c r="AM388" s="2"/>
      <c r="AN388" s="2"/>
      <c r="AO388" s="2"/>
      <c r="AP388" s="2"/>
      <c r="AQ388" s="2"/>
      <c r="AR388" s="2"/>
      <c r="AS388" s="2"/>
      <c r="AT388" s="2"/>
      <c r="AU388" s="2"/>
      <c r="AV388" s="2"/>
      <c r="AW388" s="2"/>
      <c r="AX388" s="2"/>
      <c r="AY388" s="2"/>
      <c r="AZ388" s="2"/>
      <c r="BA388" s="2"/>
      <c r="BB388" s="2"/>
      <c r="BC388" s="2"/>
      <c r="BE388" s="49"/>
      <c r="BF388" s="2"/>
      <c r="BG388" s="2"/>
    </row>
    <row r="389" spans="1:59" x14ac:dyDescent="0.25">
      <c r="A389" s="1"/>
      <c r="B389" s="1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  <c r="AA389" s="2"/>
      <c r="AB389" s="2"/>
      <c r="AC389" s="2"/>
      <c r="AD389" s="2"/>
      <c r="AE389" s="2"/>
      <c r="AF389" s="2"/>
      <c r="AG389" s="2"/>
      <c r="AH389" s="2"/>
      <c r="AI389" s="2"/>
      <c r="AJ389" s="2"/>
      <c r="AK389" s="2"/>
      <c r="AL389" s="2"/>
      <c r="AM389" s="2"/>
      <c r="AN389" s="2"/>
      <c r="AO389" s="2"/>
      <c r="AP389" s="2"/>
      <c r="AQ389" s="2"/>
      <c r="AR389" s="2"/>
      <c r="AS389" s="2"/>
      <c r="AT389" s="2"/>
      <c r="AU389" s="2"/>
      <c r="AV389" s="2"/>
      <c r="AW389" s="2"/>
      <c r="AX389" s="2"/>
      <c r="AY389" s="2"/>
      <c r="AZ389" s="2"/>
      <c r="BA389" s="2"/>
      <c r="BB389" s="2"/>
      <c r="BC389" s="2"/>
      <c r="BE389" s="49"/>
      <c r="BF389" s="2"/>
      <c r="BG389" s="2"/>
    </row>
    <row r="390" spans="1:59" x14ac:dyDescent="0.25">
      <c r="A390" s="1"/>
      <c r="B390" s="1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  <c r="AA390" s="2"/>
      <c r="AB390" s="2"/>
      <c r="AC390" s="2"/>
      <c r="AD390" s="2"/>
      <c r="AE390" s="2"/>
      <c r="AF390" s="2"/>
      <c r="AG390" s="2"/>
      <c r="AH390" s="2"/>
      <c r="AI390" s="2"/>
      <c r="AJ390" s="2"/>
      <c r="AK390" s="2"/>
      <c r="AL390" s="2"/>
      <c r="AM390" s="2"/>
      <c r="AN390" s="2"/>
      <c r="AO390" s="2"/>
      <c r="AP390" s="2"/>
      <c r="AQ390" s="2"/>
      <c r="AR390" s="2"/>
      <c r="AS390" s="2"/>
      <c r="AT390" s="2"/>
      <c r="AU390" s="2"/>
      <c r="AV390" s="2"/>
      <c r="AW390" s="2"/>
      <c r="AX390" s="2"/>
      <c r="AY390" s="2"/>
      <c r="AZ390" s="2"/>
      <c r="BA390" s="2"/>
      <c r="BB390" s="2"/>
      <c r="BC390" s="2"/>
      <c r="BE390" s="49"/>
      <c r="BF390" s="2"/>
      <c r="BG390" s="2"/>
    </row>
    <row r="391" spans="1:59" x14ac:dyDescent="0.25">
      <c r="A391" s="1"/>
      <c r="B391" s="1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  <c r="AA391" s="2"/>
      <c r="AB391" s="2"/>
      <c r="AC391" s="2"/>
      <c r="AD391" s="2"/>
      <c r="AE391" s="2"/>
      <c r="AF391" s="2"/>
      <c r="AG391" s="2"/>
      <c r="AH391" s="2"/>
      <c r="AI391" s="2"/>
      <c r="AJ391" s="2"/>
      <c r="AK391" s="2"/>
      <c r="AL391" s="2"/>
      <c r="AM391" s="2"/>
      <c r="AN391" s="2"/>
      <c r="AO391" s="2"/>
      <c r="AP391" s="2"/>
      <c r="AQ391" s="2"/>
      <c r="AR391" s="2"/>
      <c r="AS391" s="2"/>
      <c r="AT391" s="2"/>
      <c r="AU391" s="2"/>
      <c r="AV391" s="2"/>
      <c r="AW391" s="2"/>
      <c r="AX391" s="2"/>
      <c r="AY391" s="2"/>
      <c r="AZ391" s="2"/>
      <c r="BA391" s="2"/>
      <c r="BB391" s="2"/>
      <c r="BC391" s="2"/>
      <c r="BE391" s="49"/>
      <c r="BF391" s="2"/>
      <c r="BG391" s="2"/>
    </row>
    <row r="392" spans="1:59" x14ac:dyDescent="0.25">
      <c r="A392" s="1"/>
      <c r="B392" s="1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  <c r="AA392" s="2"/>
      <c r="AB392" s="2"/>
      <c r="AC392" s="2"/>
      <c r="AD392" s="2"/>
      <c r="AE392" s="2"/>
      <c r="AF392" s="2"/>
      <c r="AG392" s="2"/>
      <c r="AH392" s="2"/>
      <c r="AI392" s="2"/>
      <c r="AJ392" s="2"/>
      <c r="AK392" s="2"/>
      <c r="AL392" s="2"/>
      <c r="AM392" s="2"/>
      <c r="AN392" s="2"/>
      <c r="AO392" s="2"/>
      <c r="AP392" s="2"/>
      <c r="AQ392" s="2"/>
      <c r="AR392" s="2"/>
      <c r="AS392" s="2"/>
      <c r="AT392" s="2"/>
      <c r="AU392" s="2"/>
      <c r="AV392" s="2"/>
      <c r="AW392" s="2"/>
      <c r="AX392" s="2"/>
      <c r="AY392" s="2"/>
      <c r="AZ392" s="2"/>
      <c r="BA392" s="2"/>
      <c r="BB392" s="2"/>
      <c r="BC392" s="2"/>
      <c r="BE392" s="49"/>
      <c r="BF392" s="2"/>
      <c r="BG392" s="2"/>
    </row>
    <row r="393" spans="1:59" x14ac:dyDescent="0.25">
      <c r="A393" s="1"/>
      <c r="B393" s="1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  <c r="AA393" s="2"/>
      <c r="AB393" s="2"/>
      <c r="AC393" s="2"/>
      <c r="AD393" s="2"/>
      <c r="AE393" s="2"/>
      <c r="AF393" s="2"/>
      <c r="AG393" s="2"/>
      <c r="AH393" s="2"/>
      <c r="AI393" s="2"/>
      <c r="AJ393" s="2"/>
      <c r="AK393" s="2"/>
      <c r="AL393" s="2"/>
      <c r="AM393" s="2"/>
      <c r="AN393" s="2"/>
      <c r="AO393" s="2"/>
      <c r="AP393" s="2"/>
      <c r="AQ393" s="2"/>
      <c r="AR393" s="2"/>
      <c r="AS393" s="2"/>
      <c r="AT393" s="2"/>
      <c r="AU393" s="2"/>
      <c r="AV393" s="2"/>
      <c r="AW393" s="2"/>
      <c r="AX393" s="2"/>
      <c r="AY393" s="2"/>
      <c r="AZ393" s="2"/>
      <c r="BA393" s="2"/>
      <c r="BB393" s="2"/>
      <c r="BC393" s="2"/>
      <c r="BE393" s="49"/>
      <c r="BF393" s="2"/>
      <c r="BG393" s="2"/>
    </row>
    <row r="394" spans="1:59" x14ac:dyDescent="0.25">
      <c r="A394" s="1"/>
      <c r="B394" s="1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  <c r="AA394" s="2"/>
      <c r="AB394" s="2"/>
      <c r="AC394" s="2"/>
      <c r="AD394" s="2"/>
      <c r="AE394" s="2"/>
      <c r="AF394" s="2"/>
      <c r="AG394" s="2"/>
      <c r="AH394" s="2"/>
      <c r="AI394" s="2"/>
      <c r="AJ394" s="2"/>
      <c r="AK394" s="2"/>
      <c r="AL394" s="2"/>
      <c r="AM394" s="2"/>
      <c r="AN394" s="2"/>
      <c r="AO394" s="2"/>
      <c r="AP394" s="2"/>
      <c r="AQ394" s="2"/>
      <c r="AR394" s="2"/>
      <c r="AS394" s="2"/>
      <c r="AT394" s="2"/>
      <c r="AU394" s="2"/>
      <c r="AV394" s="2"/>
      <c r="AW394" s="2"/>
      <c r="AX394" s="2"/>
      <c r="AY394" s="2"/>
      <c r="AZ394" s="2"/>
      <c r="BA394" s="2"/>
      <c r="BB394" s="2"/>
      <c r="BC394" s="2"/>
      <c r="BE394" s="49"/>
      <c r="BF394" s="2"/>
      <c r="BG394" s="2"/>
    </row>
    <row r="395" spans="1:59" x14ac:dyDescent="0.25">
      <c r="A395" s="1"/>
      <c r="B395" s="1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  <c r="AA395" s="2"/>
      <c r="AB395" s="2"/>
      <c r="AC395" s="2"/>
      <c r="AD395" s="2"/>
      <c r="AE395" s="2"/>
      <c r="AF395" s="2"/>
      <c r="AG395" s="2"/>
      <c r="AH395" s="2"/>
      <c r="AI395" s="2"/>
      <c r="AJ395" s="2"/>
      <c r="AK395" s="2"/>
      <c r="AL395" s="2"/>
      <c r="AM395" s="2"/>
      <c r="AN395" s="2"/>
      <c r="AO395" s="2"/>
      <c r="AP395" s="2"/>
      <c r="AQ395" s="2"/>
      <c r="AR395" s="2"/>
      <c r="AS395" s="2"/>
      <c r="AT395" s="2"/>
      <c r="AU395" s="2"/>
      <c r="AV395" s="2"/>
      <c r="AW395" s="2"/>
      <c r="AX395" s="2"/>
      <c r="AY395" s="2"/>
      <c r="AZ395" s="2"/>
      <c r="BA395" s="2"/>
      <c r="BB395" s="2"/>
      <c r="BC395" s="2"/>
      <c r="BE395" s="49"/>
      <c r="BF395" s="2"/>
      <c r="BG395" s="2"/>
    </row>
    <row r="396" spans="1:59" x14ac:dyDescent="0.25">
      <c r="A396" s="1"/>
      <c r="B396" s="1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  <c r="AA396" s="2"/>
      <c r="AB396" s="2"/>
      <c r="AC396" s="2"/>
      <c r="AD396" s="2"/>
      <c r="AE396" s="2"/>
      <c r="AF396" s="2"/>
      <c r="AG396" s="2"/>
      <c r="AH396" s="2"/>
      <c r="AI396" s="2"/>
      <c r="AJ396" s="2"/>
      <c r="AK396" s="2"/>
      <c r="AL396" s="2"/>
      <c r="AM396" s="2"/>
      <c r="AN396" s="2"/>
      <c r="AO396" s="2"/>
      <c r="AP396" s="2"/>
      <c r="AQ396" s="2"/>
      <c r="AR396" s="2"/>
      <c r="AS396" s="2"/>
      <c r="AT396" s="2"/>
      <c r="AU396" s="2"/>
      <c r="AV396" s="2"/>
      <c r="AW396" s="2"/>
      <c r="AX396" s="2"/>
      <c r="AY396" s="2"/>
      <c r="AZ396" s="2"/>
      <c r="BA396" s="2"/>
      <c r="BB396" s="2"/>
      <c r="BC396" s="2"/>
      <c r="BE396" s="49"/>
      <c r="BF396" s="2"/>
      <c r="BG396" s="2"/>
    </row>
    <row r="397" spans="1:59" x14ac:dyDescent="0.25">
      <c r="A397" s="1"/>
      <c r="B397" s="1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  <c r="AA397" s="2"/>
      <c r="AB397" s="2"/>
      <c r="AC397" s="2"/>
      <c r="AD397" s="2"/>
      <c r="AE397" s="2"/>
      <c r="AF397" s="2"/>
      <c r="AG397" s="2"/>
      <c r="AH397" s="2"/>
      <c r="AI397" s="2"/>
      <c r="AJ397" s="2"/>
      <c r="AK397" s="2"/>
      <c r="AL397" s="2"/>
      <c r="AM397" s="2"/>
      <c r="AN397" s="2"/>
      <c r="AO397" s="2"/>
      <c r="AP397" s="2"/>
      <c r="AQ397" s="2"/>
      <c r="AR397" s="2"/>
      <c r="AS397" s="2"/>
      <c r="AT397" s="2"/>
      <c r="AU397" s="2"/>
      <c r="AV397" s="2"/>
      <c r="AW397" s="2"/>
      <c r="AX397" s="2"/>
      <c r="AY397" s="2"/>
      <c r="AZ397" s="2"/>
      <c r="BA397" s="2"/>
      <c r="BB397" s="2"/>
      <c r="BC397" s="2"/>
      <c r="BE397" s="49"/>
      <c r="BF397" s="2"/>
      <c r="BG397" s="2"/>
    </row>
    <row r="398" spans="1:59" x14ac:dyDescent="0.25">
      <c r="A398" s="1"/>
      <c r="B398" s="1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  <c r="AA398" s="2"/>
      <c r="AB398" s="2"/>
      <c r="AC398" s="2"/>
      <c r="AD398" s="2"/>
      <c r="AE398" s="2"/>
      <c r="AF398" s="2"/>
      <c r="AG398" s="2"/>
      <c r="AH398" s="2"/>
      <c r="AI398" s="2"/>
      <c r="AJ398" s="2"/>
      <c r="AK398" s="2"/>
      <c r="AL398" s="2"/>
      <c r="AM398" s="2"/>
      <c r="AN398" s="2"/>
      <c r="AO398" s="2"/>
      <c r="AP398" s="2"/>
      <c r="AQ398" s="2"/>
      <c r="AR398" s="2"/>
      <c r="AS398" s="2"/>
      <c r="AT398" s="2"/>
      <c r="AU398" s="2"/>
      <c r="AV398" s="2"/>
      <c r="AW398" s="2"/>
      <c r="AX398" s="2"/>
      <c r="AY398" s="2"/>
      <c r="AZ398" s="2"/>
      <c r="BA398" s="2"/>
      <c r="BB398" s="2"/>
      <c r="BC398" s="2"/>
      <c r="BE398" s="49"/>
      <c r="BF398" s="2"/>
      <c r="BG398" s="2"/>
    </row>
    <row r="399" spans="1:59" x14ac:dyDescent="0.25">
      <c r="A399" s="1"/>
      <c r="B399" s="1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  <c r="AA399" s="2"/>
      <c r="AB399" s="2"/>
      <c r="AC399" s="2"/>
      <c r="AD399" s="2"/>
      <c r="AE399" s="2"/>
      <c r="AF399" s="2"/>
      <c r="AG399" s="2"/>
      <c r="AH399" s="2"/>
      <c r="AI399" s="2"/>
      <c r="AJ399" s="2"/>
      <c r="AK399" s="2"/>
      <c r="AL399" s="2"/>
      <c r="AM399" s="2"/>
      <c r="AN399" s="2"/>
      <c r="AO399" s="2"/>
      <c r="AP399" s="2"/>
      <c r="AQ399" s="2"/>
      <c r="AR399" s="2"/>
      <c r="AS399" s="2"/>
      <c r="AT399" s="2"/>
      <c r="AU399" s="2"/>
      <c r="AV399" s="2"/>
      <c r="AW399" s="2"/>
      <c r="AX399" s="2"/>
      <c r="AY399" s="2"/>
      <c r="AZ399" s="2"/>
      <c r="BA399" s="2"/>
      <c r="BB399" s="2"/>
      <c r="BC399" s="2"/>
      <c r="BE399" s="49"/>
      <c r="BF399" s="2"/>
      <c r="BG399" s="2"/>
    </row>
    <row r="400" spans="1:59" x14ac:dyDescent="0.25">
      <c r="A400" s="1"/>
      <c r="B400" s="1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  <c r="AA400" s="2"/>
      <c r="AB400" s="2"/>
      <c r="AC400" s="2"/>
      <c r="AD400" s="2"/>
      <c r="AE400" s="2"/>
      <c r="AF400" s="2"/>
      <c r="AG400" s="2"/>
      <c r="AH400" s="2"/>
      <c r="AI400" s="2"/>
      <c r="AJ400" s="2"/>
      <c r="AK400" s="2"/>
      <c r="AL400" s="2"/>
      <c r="AM400" s="2"/>
      <c r="AN400" s="2"/>
      <c r="AO400" s="2"/>
      <c r="AP400" s="2"/>
      <c r="AQ400" s="2"/>
      <c r="AR400" s="2"/>
      <c r="AS400" s="2"/>
      <c r="AT400" s="2"/>
      <c r="AU400" s="2"/>
      <c r="AV400" s="2"/>
      <c r="AW400" s="2"/>
      <c r="AX400" s="2"/>
      <c r="AY400" s="2"/>
      <c r="AZ400" s="2"/>
      <c r="BA400" s="2"/>
      <c r="BB400" s="2"/>
      <c r="BC400" s="2"/>
      <c r="BE400" s="49"/>
      <c r="BF400" s="2"/>
      <c r="BG400" s="2"/>
    </row>
    <row r="401" spans="1:59" x14ac:dyDescent="0.25">
      <c r="A401" s="1"/>
      <c r="B401" s="1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  <c r="AA401" s="2"/>
      <c r="AB401" s="2"/>
      <c r="AC401" s="2"/>
      <c r="AD401" s="2"/>
      <c r="AE401" s="2"/>
      <c r="AF401" s="2"/>
      <c r="AG401" s="2"/>
      <c r="AH401" s="2"/>
      <c r="AI401" s="2"/>
      <c r="AJ401" s="2"/>
      <c r="AK401" s="2"/>
      <c r="AL401" s="2"/>
      <c r="AM401" s="2"/>
      <c r="AN401" s="2"/>
      <c r="AO401" s="2"/>
      <c r="AP401" s="2"/>
      <c r="AQ401" s="2"/>
      <c r="AR401" s="2"/>
      <c r="AS401" s="2"/>
      <c r="AT401" s="2"/>
      <c r="AU401" s="2"/>
      <c r="AV401" s="2"/>
      <c r="AW401" s="2"/>
      <c r="AX401" s="2"/>
      <c r="AY401" s="2"/>
      <c r="AZ401" s="2"/>
      <c r="BA401" s="2"/>
      <c r="BB401" s="2"/>
      <c r="BC401" s="2"/>
      <c r="BE401" s="49"/>
      <c r="BF401" s="2"/>
      <c r="BG401" s="2"/>
    </row>
    <row r="402" spans="1:59" x14ac:dyDescent="0.25">
      <c r="A402" s="1"/>
      <c r="B402" s="1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  <c r="AA402" s="2"/>
      <c r="AB402" s="2"/>
      <c r="AC402" s="2"/>
      <c r="AD402" s="2"/>
      <c r="AE402" s="2"/>
      <c r="AF402" s="2"/>
      <c r="AG402" s="2"/>
      <c r="AH402" s="2"/>
      <c r="AI402" s="2"/>
      <c r="AJ402" s="2"/>
      <c r="AK402" s="2"/>
      <c r="AL402" s="2"/>
      <c r="AM402" s="2"/>
      <c r="AN402" s="2"/>
      <c r="AO402" s="2"/>
      <c r="AP402" s="2"/>
      <c r="AQ402" s="2"/>
      <c r="AR402" s="2"/>
      <c r="AS402" s="2"/>
      <c r="AT402" s="2"/>
      <c r="AU402" s="2"/>
      <c r="AV402" s="2"/>
      <c r="AW402" s="2"/>
      <c r="AX402" s="2"/>
      <c r="AY402" s="2"/>
      <c r="AZ402" s="2"/>
      <c r="BA402" s="2"/>
      <c r="BB402" s="2"/>
      <c r="BC402" s="2"/>
      <c r="BE402" s="49"/>
      <c r="BF402" s="2"/>
      <c r="BG402" s="2"/>
    </row>
    <row r="403" spans="1:59" x14ac:dyDescent="0.25">
      <c r="A403" s="1"/>
      <c r="B403" s="1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  <c r="AA403" s="2"/>
      <c r="AB403" s="2"/>
      <c r="AC403" s="2"/>
      <c r="AD403" s="2"/>
      <c r="AE403" s="2"/>
      <c r="AF403" s="2"/>
      <c r="AG403" s="2"/>
      <c r="AH403" s="2"/>
      <c r="AI403" s="2"/>
      <c r="AJ403" s="2"/>
      <c r="AK403" s="2"/>
      <c r="AL403" s="2"/>
      <c r="AM403" s="2"/>
      <c r="AN403" s="2"/>
      <c r="AO403" s="2"/>
      <c r="AP403" s="2"/>
      <c r="AQ403" s="2"/>
      <c r="AR403" s="2"/>
      <c r="AS403" s="2"/>
      <c r="AT403" s="2"/>
      <c r="AU403" s="2"/>
      <c r="AV403" s="2"/>
      <c r="AW403" s="2"/>
      <c r="AX403" s="2"/>
      <c r="AY403" s="2"/>
      <c r="AZ403" s="2"/>
      <c r="BA403" s="2"/>
      <c r="BB403" s="2"/>
      <c r="BC403" s="2"/>
      <c r="BE403" s="49"/>
      <c r="BF403" s="2"/>
      <c r="BG403" s="2"/>
    </row>
    <row r="404" spans="1:59" x14ac:dyDescent="0.25">
      <c r="A404" s="1"/>
      <c r="B404" s="1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  <c r="AA404" s="2"/>
      <c r="AB404" s="2"/>
      <c r="AC404" s="2"/>
      <c r="AD404" s="2"/>
      <c r="AE404" s="2"/>
      <c r="AF404" s="2"/>
      <c r="AG404" s="2"/>
      <c r="AH404" s="2"/>
      <c r="AI404" s="2"/>
      <c r="AJ404" s="2"/>
      <c r="AK404" s="2"/>
      <c r="AL404" s="2"/>
      <c r="AM404" s="2"/>
      <c r="AN404" s="2"/>
      <c r="AO404" s="2"/>
      <c r="AP404" s="2"/>
      <c r="AQ404" s="2"/>
      <c r="AR404" s="2"/>
      <c r="AS404" s="2"/>
      <c r="AT404" s="2"/>
      <c r="AU404" s="2"/>
      <c r="AV404" s="2"/>
      <c r="AW404" s="2"/>
      <c r="AX404" s="2"/>
      <c r="AY404" s="2"/>
      <c r="AZ404" s="2"/>
      <c r="BA404" s="2"/>
      <c r="BB404" s="2"/>
      <c r="BC404" s="2"/>
      <c r="BE404" s="49"/>
      <c r="BF404" s="2"/>
      <c r="BG404" s="2"/>
    </row>
    <row r="405" spans="1:59" x14ac:dyDescent="0.25">
      <c r="A405" s="1"/>
      <c r="B405" s="1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  <c r="AA405" s="2"/>
      <c r="AB405" s="2"/>
      <c r="AC405" s="2"/>
      <c r="AD405" s="2"/>
      <c r="AE405" s="2"/>
      <c r="AF405" s="2"/>
      <c r="AG405" s="2"/>
      <c r="AH405" s="2"/>
      <c r="AI405" s="2"/>
      <c r="AJ405" s="2"/>
      <c r="AK405" s="2"/>
      <c r="AL405" s="2"/>
      <c r="AM405" s="2"/>
      <c r="AN405" s="2"/>
      <c r="AO405" s="2"/>
      <c r="AP405" s="2"/>
      <c r="AQ405" s="2"/>
      <c r="AR405" s="2"/>
      <c r="AS405" s="2"/>
      <c r="AT405" s="2"/>
      <c r="AU405" s="2"/>
      <c r="AV405" s="2"/>
      <c r="AW405" s="2"/>
      <c r="AX405" s="2"/>
      <c r="AY405" s="2"/>
      <c r="AZ405" s="2"/>
      <c r="BA405" s="2"/>
      <c r="BB405" s="2"/>
      <c r="BC405" s="2"/>
      <c r="BE405" s="49"/>
      <c r="BF405" s="2"/>
      <c r="BG405" s="2"/>
    </row>
    <row r="406" spans="1:59" x14ac:dyDescent="0.25">
      <c r="A406" s="1"/>
      <c r="B406" s="1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  <c r="AA406" s="2"/>
      <c r="AB406" s="2"/>
      <c r="AC406" s="2"/>
      <c r="AD406" s="2"/>
      <c r="AE406" s="2"/>
      <c r="AF406" s="2"/>
      <c r="AG406" s="2"/>
      <c r="AH406" s="2"/>
      <c r="AI406" s="2"/>
      <c r="AJ406" s="2"/>
      <c r="AK406" s="2"/>
      <c r="AL406" s="2"/>
      <c r="AM406" s="2"/>
      <c r="AN406" s="2"/>
      <c r="AO406" s="2"/>
      <c r="AP406" s="2"/>
      <c r="AQ406" s="2"/>
      <c r="AR406" s="2"/>
      <c r="AS406" s="2"/>
      <c r="AT406" s="2"/>
      <c r="AU406" s="2"/>
      <c r="AV406" s="2"/>
      <c r="AW406" s="2"/>
      <c r="AX406" s="2"/>
      <c r="AY406" s="2"/>
      <c r="AZ406" s="2"/>
      <c r="BA406" s="2"/>
      <c r="BB406" s="2"/>
      <c r="BC406" s="2"/>
      <c r="BE406" s="49"/>
      <c r="BF406" s="2"/>
      <c r="BG406" s="2"/>
    </row>
    <row r="407" spans="1:59" x14ac:dyDescent="0.25">
      <c r="A407" s="1"/>
      <c r="B407" s="1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  <c r="AA407" s="2"/>
      <c r="AB407" s="2"/>
      <c r="AC407" s="2"/>
      <c r="AD407" s="2"/>
      <c r="AE407" s="2"/>
      <c r="AF407" s="2"/>
      <c r="AG407" s="2"/>
      <c r="AH407" s="2"/>
      <c r="AI407" s="2"/>
      <c r="AJ407" s="2"/>
      <c r="AK407" s="2"/>
      <c r="AL407" s="2"/>
      <c r="AM407" s="2"/>
      <c r="AN407" s="2"/>
      <c r="AO407" s="2"/>
      <c r="AP407" s="2"/>
      <c r="AQ407" s="2"/>
      <c r="AR407" s="2"/>
      <c r="AS407" s="2"/>
      <c r="AT407" s="2"/>
      <c r="AU407" s="2"/>
      <c r="AV407" s="2"/>
      <c r="AW407" s="2"/>
      <c r="AX407" s="2"/>
      <c r="AY407" s="2"/>
      <c r="AZ407" s="2"/>
      <c r="BA407" s="2"/>
      <c r="BB407" s="2"/>
      <c r="BC407" s="2"/>
      <c r="BE407" s="49"/>
      <c r="BF407" s="2"/>
      <c r="BG407" s="2"/>
    </row>
    <row r="408" spans="1:59" x14ac:dyDescent="0.25">
      <c r="A408" s="1"/>
      <c r="B408" s="1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  <c r="AA408" s="2"/>
      <c r="AB408" s="2"/>
      <c r="AC408" s="2"/>
      <c r="AD408" s="2"/>
      <c r="AE408" s="2"/>
      <c r="AF408" s="2"/>
      <c r="AG408" s="2"/>
      <c r="AH408" s="2"/>
      <c r="AI408" s="2"/>
      <c r="AJ408" s="2"/>
      <c r="AK408" s="2"/>
      <c r="AL408" s="2"/>
      <c r="AM408" s="2"/>
      <c r="AN408" s="2"/>
      <c r="AO408" s="2"/>
      <c r="AP408" s="2"/>
      <c r="AQ408" s="2"/>
      <c r="AR408" s="2"/>
      <c r="AS408" s="2"/>
      <c r="AT408" s="2"/>
      <c r="AU408" s="2"/>
      <c r="AV408" s="2"/>
      <c r="AW408" s="2"/>
      <c r="AX408" s="2"/>
      <c r="AY408" s="2"/>
      <c r="AZ408" s="2"/>
      <c r="BA408" s="2"/>
      <c r="BB408" s="2"/>
      <c r="BC408" s="2"/>
      <c r="BE408" s="49"/>
      <c r="BF408" s="2"/>
      <c r="BG408" s="2"/>
    </row>
    <row r="409" spans="1:59" x14ac:dyDescent="0.25">
      <c r="A409" s="1"/>
      <c r="B409" s="1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  <c r="AA409" s="2"/>
      <c r="AB409" s="2"/>
      <c r="AC409" s="2"/>
      <c r="AD409" s="2"/>
      <c r="AE409" s="2"/>
      <c r="AF409" s="2"/>
      <c r="AG409" s="2"/>
      <c r="AH409" s="2"/>
      <c r="AI409" s="2"/>
      <c r="AJ409" s="2"/>
      <c r="AK409" s="2"/>
      <c r="AL409" s="2"/>
      <c r="AM409" s="2"/>
      <c r="AN409" s="2"/>
      <c r="AO409" s="2"/>
      <c r="AP409" s="2"/>
      <c r="AQ409" s="2"/>
      <c r="AR409" s="2"/>
      <c r="AS409" s="2"/>
      <c r="AT409" s="2"/>
      <c r="AU409" s="2"/>
      <c r="AV409" s="2"/>
      <c r="AW409" s="2"/>
      <c r="AX409" s="2"/>
      <c r="AY409" s="2"/>
      <c r="AZ409" s="2"/>
      <c r="BA409" s="2"/>
      <c r="BB409" s="2"/>
      <c r="BC409" s="2"/>
      <c r="BE409" s="49"/>
      <c r="BF409" s="2"/>
      <c r="BG409" s="2"/>
    </row>
    <row r="410" spans="1:59" x14ac:dyDescent="0.25">
      <c r="A410" s="1"/>
      <c r="B410" s="1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  <c r="AA410" s="2"/>
      <c r="AB410" s="2"/>
      <c r="AC410" s="2"/>
      <c r="AD410" s="2"/>
      <c r="AE410" s="2"/>
      <c r="AF410" s="2"/>
      <c r="AG410" s="2"/>
      <c r="AH410" s="2"/>
      <c r="AI410" s="2"/>
      <c r="AJ410" s="2"/>
      <c r="AK410" s="2"/>
      <c r="AL410" s="2"/>
      <c r="AM410" s="2"/>
      <c r="AN410" s="2"/>
      <c r="AO410" s="2"/>
      <c r="AP410" s="2"/>
      <c r="AQ410" s="2"/>
      <c r="AR410" s="2"/>
      <c r="AS410" s="2"/>
      <c r="AT410" s="2"/>
      <c r="AU410" s="2"/>
      <c r="AV410" s="2"/>
      <c r="AW410" s="2"/>
      <c r="AX410" s="2"/>
      <c r="AY410" s="2"/>
      <c r="AZ410" s="2"/>
      <c r="BA410" s="2"/>
      <c r="BB410" s="2"/>
      <c r="BC410" s="2"/>
      <c r="BE410" s="49"/>
      <c r="BF410" s="2"/>
      <c r="BG410" s="2"/>
    </row>
    <row r="411" spans="1:59" x14ac:dyDescent="0.25">
      <c r="A411" s="1"/>
      <c r="B411" s="1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  <c r="AA411" s="2"/>
      <c r="AB411" s="2"/>
      <c r="AC411" s="2"/>
      <c r="AD411" s="2"/>
      <c r="AE411" s="2"/>
      <c r="AF411" s="2"/>
      <c r="AG411" s="2"/>
      <c r="AH411" s="2"/>
      <c r="AI411" s="2"/>
      <c r="AJ411" s="2"/>
      <c r="AK411" s="2"/>
      <c r="AL411" s="2"/>
      <c r="AM411" s="2"/>
      <c r="AN411" s="2"/>
      <c r="AO411" s="2"/>
      <c r="AP411" s="2"/>
      <c r="AQ411" s="2"/>
      <c r="AR411" s="2"/>
      <c r="AS411" s="2"/>
      <c r="AT411" s="2"/>
      <c r="AU411" s="2"/>
      <c r="AV411" s="2"/>
      <c r="AW411" s="2"/>
      <c r="AX411" s="2"/>
      <c r="AY411" s="2"/>
      <c r="AZ411" s="2"/>
      <c r="BA411" s="2"/>
      <c r="BB411" s="2"/>
      <c r="BC411" s="2"/>
      <c r="BE411" s="49"/>
      <c r="BF411" s="2"/>
      <c r="BG411" s="2"/>
    </row>
    <row r="412" spans="1:59" x14ac:dyDescent="0.25">
      <c r="A412" s="1"/>
      <c r="B412" s="1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  <c r="AA412" s="2"/>
      <c r="AB412" s="2"/>
      <c r="AC412" s="2"/>
      <c r="AD412" s="2"/>
      <c r="AE412" s="2"/>
      <c r="AF412" s="2"/>
      <c r="AG412" s="2"/>
      <c r="AH412" s="2"/>
      <c r="AI412" s="2"/>
      <c r="AJ412" s="2"/>
      <c r="AK412" s="2"/>
      <c r="AL412" s="2"/>
      <c r="AM412" s="2"/>
      <c r="AN412" s="2"/>
      <c r="AO412" s="2"/>
      <c r="AP412" s="2"/>
      <c r="AQ412" s="2"/>
      <c r="AR412" s="2"/>
      <c r="AS412" s="2"/>
      <c r="AT412" s="2"/>
      <c r="AU412" s="2"/>
      <c r="AV412" s="2"/>
      <c r="AW412" s="2"/>
      <c r="AX412" s="2"/>
      <c r="AY412" s="2"/>
      <c r="AZ412" s="2"/>
      <c r="BA412" s="2"/>
      <c r="BB412" s="2"/>
      <c r="BC412" s="2"/>
      <c r="BE412" s="49"/>
      <c r="BF412" s="2"/>
      <c r="BG412" s="2"/>
    </row>
    <row r="413" spans="1:59" x14ac:dyDescent="0.25">
      <c r="A413" s="1"/>
      <c r="B413" s="1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  <c r="AA413" s="2"/>
      <c r="AB413" s="2"/>
      <c r="AC413" s="2"/>
      <c r="AD413" s="2"/>
      <c r="AE413" s="2"/>
      <c r="AF413" s="2"/>
      <c r="AG413" s="2"/>
      <c r="AH413" s="2"/>
      <c r="AI413" s="2"/>
      <c r="AJ413" s="2"/>
      <c r="AK413" s="2"/>
      <c r="AL413" s="2"/>
      <c r="AM413" s="2"/>
      <c r="AN413" s="2"/>
      <c r="AO413" s="2"/>
      <c r="AP413" s="2"/>
      <c r="AQ413" s="2"/>
      <c r="AR413" s="2"/>
      <c r="AS413" s="2"/>
      <c r="AT413" s="2"/>
      <c r="AU413" s="2"/>
      <c r="AV413" s="2"/>
      <c r="AW413" s="2"/>
      <c r="AX413" s="2"/>
      <c r="AY413" s="2"/>
      <c r="AZ413" s="2"/>
      <c r="BA413" s="2"/>
      <c r="BB413" s="2"/>
      <c r="BC413" s="2"/>
      <c r="BE413" s="49"/>
      <c r="BF413" s="2"/>
      <c r="BG413" s="2"/>
    </row>
    <row r="414" spans="1:59" x14ac:dyDescent="0.25">
      <c r="A414" s="1"/>
      <c r="B414" s="1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  <c r="AA414" s="2"/>
      <c r="AB414" s="2"/>
      <c r="AC414" s="2"/>
      <c r="AD414" s="2"/>
      <c r="AE414" s="2"/>
      <c r="AF414" s="2"/>
      <c r="AG414" s="2"/>
      <c r="AH414" s="2"/>
      <c r="AI414" s="2"/>
      <c r="AJ414" s="2"/>
      <c r="AK414" s="2"/>
      <c r="AL414" s="2"/>
      <c r="AM414" s="2"/>
      <c r="AN414" s="2"/>
      <c r="AO414" s="2"/>
      <c r="AP414" s="2"/>
      <c r="AQ414" s="2"/>
      <c r="AR414" s="2"/>
      <c r="AS414" s="2"/>
      <c r="AT414" s="2"/>
      <c r="AU414" s="2"/>
      <c r="AV414" s="2"/>
      <c r="AW414" s="2"/>
      <c r="AX414" s="2"/>
      <c r="AY414" s="2"/>
      <c r="AZ414" s="2"/>
      <c r="BA414" s="2"/>
      <c r="BB414" s="2"/>
      <c r="BC414" s="2"/>
      <c r="BE414" s="49"/>
      <c r="BF414" s="2"/>
      <c r="BG414" s="2"/>
    </row>
    <row r="415" spans="1:59" x14ac:dyDescent="0.25">
      <c r="A415" s="1"/>
      <c r="B415" s="1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  <c r="AA415" s="2"/>
      <c r="AB415" s="2"/>
      <c r="AC415" s="2"/>
      <c r="AD415" s="2"/>
      <c r="AE415" s="2"/>
      <c r="AF415" s="2"/>
      <c r="AG415" s="2"/>
      <c r="AH415" s="2"/>
      <c r="AI415" s="2"/>
      <c r="AJ415" s="2"/>
      <c r="AK415" s="2"/>
      <c r="AL415" s="2"/>
      <c r="AM415" s="2"/>
      <c r="AN415" s="2"/>
      <c r="AO415" s="2"/>
      <c r="AP415" s="2"/>
      <c r="AQ415" s="2"/>
      <c r="AR415" s="2"/>
      <c r="AS415" s="2"/>
      <c r="AT415" s="2"/>
      <c r="AU415" s="2"/>
      <c r="AV415" s="2"/>
      <c r="AW415" s="2"/>
      <c r="AX415" s="2"/>
      <c r="AY415" s="2"/>
      <c r="AZ415" s="2"/>
      <c r="BA415" s="2"/>
      <c r="BB415" s="2"/>
      <c r="BC415" s="2"/>
      <c r="BE415" s="49"/>
      <c r="BF415" s="2"/>
      <c r="BG415" s="2"/>
    </row>
    <row r="416" spans="1:59" x14ac:dyDescent="0.25">
      <c r="A416" s="1"/>
      <c r="B416" s="1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  <c r="AA416" s="2"/>
      <c r="AB416" s="2"/>
      <c r="AC416" s="2"/>
      <c r="AD416" s="2"/>
      <c r="AE416" s="2"/>
      <c r="AF416" s="2"/>
      <c r="AG416" s="2"/>
      <c r="AH416" s="2"/>
      <c r="AI416" s="2"/>
      <c r="AJ416" s="2"/>
      <c r="AK416" s="2"/>
      <c r="AL416" s="2"/>
      <c r="AM416" s="2"/>
      <c r="AN416" s="2"/>
      <c r="AO416" s="2"/>
      <c r="AP416" s="2"/>
      <c r="AQ416" s="2"/>
      <c r="AR416" s="2"/>
      <c r="AS416" s="2"/>
      <c r="AT416" s="2"/>
      <c r="AU416" s="2"/>
      <c r="AV416" s="2"/>
      <c r="AW416" s="2"/>
      <c r="AX416" s="2"/>
      <c r="AY416" s="2"/>
      <c r="AZ416" s="2"/>
      <c r="BA416" s="2"/>
      <c r="BB416" s="2"/>
      <c r="BC416" s="2"/>
      <c r="BE416" s="49"/>
      <c r="BF416" s="2"/>
      <c r="BG416" s="2"/>
    </row>
    <row r="417" spans="1:59" x14ac:dyDescent="0.25">
      <c r="A417" s="1"/>
      <c r="B417" s="1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  <c r="AA417" s="2"/>
      <c r="AB417" s="2"/>
      <c r="AC417" s="2"/>
      <c r="AD417" s="2"/>
      <c r="AE417" s="2"/>
      <c r="AF417" s="2"/>
      <c r="AG417" s="2"/>
      <c r="AH417" s="2"/>
      <c r="AI417" s="2"/>
      <c r="AJ417" s="2"/>
      <c r="AK417" s="2"/>
      <c r="AL417" s="2"/>
      <c r="AM417" s="2"/>
      <c r="AN417" s="2"/>
      <c r="AO417" s="2"/>
      <c r="AP417" s="2"/>
      <c r="AQ417" s="2"/>
      <c r="AR417" s="2"/>
      <c r="AS417" s="2"/>
      <c r="AT417" s="2"/>
      <c r="AU417" s="2"/>
      <c r="AV417" s="2"/>
      <c r="AW417" s="2"/>
      <c r="AX417" s="2"/>
      <c r="AY417" s="2"/>
      <c r="AZ417" s="2"/>
      <c r="BA417" s="2"/>
      <c r="BB417" s="2"/>
      <c r="BC417" s="2"/>
      <c r="BE417" s="49"/>
      <c r="BF417" s="2"/>
      <c r="BG417" s="2"/>
    </row>
    <row r="418" spans="1:59" x14ac:dyDescent="0.25">
      <c r="A418" s="1"/>
      <c r="B418" s="1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  <c r="AA418" s="2"/>
      <c r="AB418" s="2"/>
      <c r="AC418" s="2"/>
      <c r="AD418" s="2"/>
      <c r="AE418" s="2"/>
      <c r="AF418" s="2"/>
      <c r="AG418" s="2"/>
      <c r="AH418" s="2"/>
      <c r="AI418" s="2"/>
      <c r="AJ418" s="2"/>
      <c r="AK418" s="2"/>
      <c r="AL418" s="2"/>
      <c r="AM418" s="2"/>
      <c r="AN418" s="2"/>
      <c r="AO418" s="2"/>
      <c r="AP418" s="2"/>
      <c r="AQ418" s="2"/>
      <c r="AR418" s="2"/>
      <c r="AS418" s="2"/>
      <c r="AT418" s="2"/>
      <c r="AU418" s="2"/>
      <c r="AV418" s="2"/>
      <c r="AW418" s="2"/>
      <c r="AX418" s="2"/>
      <c r="AY418" s="2"/>
      <c r="AZ418" s="2"/>
      <c r="BA418" s="2"/>
      <c r="BB418" s="2"/>
      <c r="BC418" s="2"/>
      <c r="BE418" s="49"/>
      <c r="BF418" s="2"/>
      <c r="BG418" s="2"/>
    </row>
    <row r="419" spans="1:59" x14ac:dyDescent="0.25">
      <c r="A419" s="1"/>
      <c r="B419" s="1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  <c r="AA419" s="2"/>
      <c r="AB419" s="2"/>
      <c r="AC419" s="2"/>
      <c r="AD419" s="2"/>
      <c r="AE419" s="2"/>
      <c r="AF419" s="2"/>
      <c r="AG419" s="2"/>
      <c r="AH419" s="2"/>
      <c r="AI419" s="2"/>
      <c r="AJ419" s="2"/>
      <c r="AK419" s="2"/>
      <c r="AL419" s="2"/>
      <c r="AM419" s="2"/>
      <c r="AN419" s="2"/>
      <c r="AO419" s="2"/>
      <c r="AP419" s="2"/>
      <c r="AQ419" s="2"/>
      <c r="AR419" s="2"/>
      <c r="AS419" s="2"/>
      <c r="AT419" s="2"/>
      <c r="AU419" s="2"/>
      <c r="AV419" s="2"/>
      <c r="AW419" s="2"/>
      <c r="AX419" s="2"/>
      <c r="AY419" s="2"/>
      <c r="AZ419" s="2"/>
      <c r="BA419" s="2"/>
      <c r="BB419" s="2"/>
      <c r="BC419" s="2"/>
      <c r="BE419" s="49"/>
      <c r="BF419" s="2"/>
      <c r="BG419" s="2"/>
    </row>
    <row r="420" spans="1:59" x14ac:dyDescent="0.25">
      <c r="A420" s="1"/>
      <c r="B420" s="1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  <c r="AA420" s="2"/>
      <c r="AB420" s="2"/>
      <c r="AC420" s="2"/>
      <c r="AD420" s="2"/>
      <c r="AE420" s="2"/>
      <c r="AF420" s="2"/>
      <c r="AG420" s="2"/>
      <c r="AH420" s="2"/>
      <c r="AI420" s="2"/>
      <c r="AJ420" s="2"/>
      <c r="AK420" s="2"/>
      <c r="AL420" s="2"/>
      <c r="AM420" s="2"/>
      <c r="AN420" s="2"/>
      <c r="AO420" s="2"/>
      <c r="AP420" s="2"/>
      <c r="AQ420" s="2"/>
      <c r="AR420" s="2"/>
      <c r="AS420" s="2"/>
      <c r="AT420" s="2"/>
      <c r="AU420" s="2"/>
      <c r="AV420" s="2"/>
      <c r="AW420" s="2"/>
      <c r="AX420" s="2"/>
      <c r="AY420" s="2"/>
      <c r="AZ420" s="2"/>
      <c r="BA420" s="2"/>
      <c r="BB420" s="2"/>
      <c r="BC420" s="2"/>
      <c r="BE420" s="49"/>
      <c r="BF420" s="2"/>
      <c r="BG420" s="2"/>
    </row>
    <row r="421" spans="1:59" x14ac:dyDescent="0.25">
      <c r="A421" s="1"/>
      <c r="B421" s="1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  <c r="AA421" s="2"/>
      <c r="AB421" s="2"/>
      <c r="AC421" s="2"/>
      <c r="AD421" s="2"/>
      <c r="AE421" s="2"/>
      <c r="AF421" s="2"/>
      <c r="AG421" s="2"/>
      <c r="AH421" s="2"/>
      <c r="AI421" s="2"/>
      <c r="AJ421" s="2"/>
      <c r="AK421" s="2"/>
      <c r="AL421" s="2"/>
      <c r="AM421" s="2"/>
      <c r="AN421" s="2"/>
      <c r="AO421" s="2"/>
      <c r="AP421" s="2"/>
      <c r="AQ421" s="2"/>
      <c r="AR421" s="2"/>
      <c r="AS421" s="2"/>
      <c r="AT421" s="2"/>
      <c r="AU421" s="2"/>
      <c r="AV421" s="2"/>
      <c r="AW421" s="2"/>
      <c r="AX421" s="2"/>
      <c r="AY421" s="2"/>
      <c r="AZ421" s="2"/>
      <c r="BA421" s="2"/>
      <c r="BB421" s="2"/>
      <c r="BC421" s="2"/>
      <c r="BE421" s="49"/>
      <c r="BF421" s="2"/>
      <c r="BG421" s="2"/>
    </row>
    <row r="422" spans="1:59" x14ac:dyDescent="0.25">
      <c r="A422" s="1"/>
      <c r="B422" s="1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  <c r="AA422" s="2"/>
      <c r="AB422" s="2"/>
      <c r="AC422" s="2"/>
      <c r="AD422" s="2"/>
      <c r="AE422" s="2"/>
      <c r="AF422" s="2"/>
      <c r="AG422" s="2"/>
      <c r="AH422" s="2"/>
      <c r="AI422" s="2"/>
      <c r="AJ422" s="2"/>
      <c r="AK422" s="2"/>
      <c r="AL422" s="2"/>
      <c r="AM422" s="2"/>
      <c r="AN422" s="2"/>
      <c r="AO422" s="2"/>
      <c r="AP422" s="2"/>
      <c r="AQ422" s="2"/>
      <c r="AR422" s="2"/>
      <c r="AS422" s="2"/>
      <c r="AT422" s="2"/>
      <c r="AU422" s="2"/>
      <c r="AV422" s="2"/>
      <c r="AW422" s="2"/>
      <c r="AX422" s="2"/>
      <c r="AY422" s="2"/>
      <c r="AZ422" s="2"/>
      <c r="BA422" s="2"/>
      <c r="BB422" s="2"/>
      <c r="BC422" s="2"/>
      <c r="BE422" s="49"/>
      <c r="BF422" s="2"/>
      <c r="BG422" s="2"/>
    </row>
    <row r="423" spans="1:59" x14ac:dyDescent="0.25">
      <c r="A423" s="1"/>
      <c r="B423" s="1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  <c r="AA423" s="2"/>
      <c r="AB423" s="2"/>
      <c r="AC423" s="2"/>
      <c r="AD423" s="2"/>
      <c r="AE423" s="2"/>
      <c r="AF423" s="2"/>
      <c r="AG423" s="2"/>
      <c r="AH423" s="2"/>
      <c r="AI423" s="2"/>
      <c r="AJ423" s="2"/>
      <c r="AK423" s="2"/>
      <c r="AL423" s="2"/>
      <c r="AM423" s="2"/>
      <c r="AN423" s="2"/>
      <c r="AO423" s="2"/>
      <c r="AP423" s="2"/>
      <c r="AQ423" s="2"/>
      <c r="AR423" s="2"/>
      <c r="AS423" s="2"/>
      <c r="AT423" s="2"/>
      <c r="AU423" s="2"/>
      <c r="AV423" s="2"/>
      <c r="AW423" s="2"/>
      <c r="AX423" s="2"/>
      <c r="AY423" s="2"/>
      <c r="AZ423" s="2"/>
      <c r="BA423" s="2"/>
      <c r="BB423" s="2"/>
      <c r="BC423" s="2"/>
      <c r="BE423" s="49"/>
      <c r="BF423" s="2"/>
      <c r="BG423" s="2"/>
    </row>
    <row r="424" spans="1:59" x14ac:dyDescent="0.25">
      <c r="A424" s="1"/>
      <c r="B424" s="1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  <c r="AA424" s="2"/>
      <c r="AB424" s="2"/>
      <c r="AC424" s="2"/>
      <c r="AD424" s="2"/>
      <c r="AE424" s="2"/>
      <c r="AF424" s="2"/>
      <c r="AG424" s="2"/>
      <c r="AH424" s="2"/>
      <c r="AI424" s="2"/>
      <c r="AJ424" s="2"/>
      <c r="AK424" s="2"/>
      <c r="AL424" s="2"/>
      <c r="AM424" s="2"/>
      <c r="AN424" s="2"/>
      <c r="AO424" s="2"/>
      <c r="AP424" s="2"/>
      <c r="AQ424" s="2"/>
      <c r="AR424" s="2"/>
      <c r="AS424" s="2"/>
      <c r="AT424" s="2"/>
      <c r="AU424" s="2"/>
      <c r="AV424" s="2"/>
      <c r="AW424" s="2"/>
      <c r="AX424" s="2"/>
      <c r="AY424" s="2"/>
      <c r="AZ424" s="2"/>
      <c r="BA424" s="2"/>
      <c r="BB424" s="2"/>
      <c r="BC424" s="2"/>
      <c r="BE424" s="49"/>
      <c r="BF424" s="2"/>
      <c r="BG424" s="2"/>
    </row>
    <row r="425" spans="1:59" x14ac:dyDescent="0.25">
      <c r="A425" s="1"/>
      <c r="B425" s="1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  <c r="AA425" s="2"/>
      <c r="AB425" s="2"/>
      <c r="AC425" s="2"/>
      <c r="AD425" s="2"/>
      <c r="AE425" s="2"/>
      <c r="AF425" s="2"/>
      <c r="AG425" s="2"/>
      <c r="AH425" s="2"/>
      <c r="AI425" s="2"/>
      <c r="AJ425" s="2"/>
      <c r="AK425" s="2"/>
      <c r="AL425" s="2"/>
      <c r="AM425" s="2"/>
      <c r="AN425" s="2"/>
      <c r="AO425" s="2"/>
      <c r="AP425" s="2"/>
      <c r="AQ425" s="2"/>
      <c r="AR425" s="2"/>
      <c r="AS425" s="2"/>
      <c r="AT425" s="2"/>
      <c r="AU425" s="2"/>
      <c r="AV425" s="2"/>
      <c r="AW425" s="2"/>
      <c r="AX425" s="2"/>
      <c r="AY425" s="2"/>
      <c r="AZ425" s="2"/>
      <c r="BA425" s="2"/>
      <c r="BB425" s="2"/>
      <c r="BC425" s="2"/>
      <c r="BE425" s="49"/>
      <c r="BF425" s="2"/>
      <c r="BG425" s="2"/>
    </row>
    <row r="426" spans="1:59" x14ac:dyDescent="0.25">
      <c r="A426" s="1"/>
      <c r="B426" s="1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  <c r="AA426" s="2"/>
      <c r="AB426" s="2"/>
      <c r="AC426" s="2"/>
      <c r="AD426" s="2"/>
      <c r="AE426" s="2"/>
      <c r="AF426" s="2"/>
      <c r="AG426" s="2"/>
      <c r="AH426" s="2"/>
      <c r="AI426" s="2"/>
      <c r="AJ426" s="2"/>
      <c r="AK426" s="2"/>
      <c r="AL426" s="2"/>
      <c r="AM426" s="2"/>
      <c r="AN426" s="2"/>
      <c r="AO426" s="2"/>
      <c r="AP426" s="2"/>
      <c r="AQ426" s="2"/>
      <c r="AR426" s="2"/>
      <c r="AS426" s="2"/>
      <c r="AT426" s="2"/>
      <c r="AU426" s="2"/>
      <c r="AV426" s="2"/>
      <c r="AW426" s="2"/>
      <c r="AX426" s="2"/>
      <c r="AY426" s="2"/>
      <c r="AZ426" s="2"/>
      <c r="BA426" s="2"/>
      <c r="BB426" s="2"/>
      <c r="BC426" s="2"/>
      <c r="BE426" s="49"/>
      <c r="BF426" s="2"/>
      <c r="BG426" s="2"/>
    </row>
    <row r="427" spans="1:59" x14ac:dyDescent="0.25">
      <c r="A427" s="1"/>
      <c r="B427" s="1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  <c r="AA427" s="2"/>
      <c r="AB427" s="2"/>
      <c r="AC427" s="2"/>
      <c r="AD427" s="2"/>
      <c r="AE427" s="2"/>
      <c r="AF427" s="2"/>
      <c r="AG427" s="2"/>
      <c r="AH427" s="2"/>
      <c r="AI427" s="2"/>
      <c r="AJ427" s="2"/>
      <c r="AK427" s="2"/>
      <c r="AL427" s="2"/>
      <c r="AM427" s="2"/>
      <c r="AN427" s="2"/>
      <c r="AO427" s="2"/>
      <c r="AP427" s="2"/>
      <c r="AQ427" s="2"/>
      <c r="AR427" s="2"/>
      <c r="AS427" s="2"/>
      <c r="AT427" s="2"/>
      <c r="AU427" s="2"/>
      <c r="AV427" s="2"/>
      <c r="AW427" s="2"/>
      <c r="AX427" s="2"/>
      <c r="AY427" s="2"/>
      <c r="AZ427" s="2"/>
      <c r="BA427" s="2"/>
      <c r="BB427" s="2"/>
      <c r="BC427" s="2"/>
      <c r="BE427" s="49"/>
      <c r="BF427" s="2"/>
      <c r="BG427" s="2"/>
    </row>
    <row r="428" spans="1:59" x14ac:dyDescent="0.25">
      <c r="A428" s="1"/>
      <c r="B428" s="1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  <c r="AA428" s="2"/>
      <c r="AB428" s="2"/>
      <c r="AC428" s="2"/>
      <c r="AD428" s="2"/>
      <c r="AE428" s="2"/>
      <c r="AF428" s="2"/>
      <c r="AG428" s="2"/>
      <c r="AH428" s="2"/>
      <c r="AI428" s="2"/>
      <c r="AJ428" s="2"/>
      <c r="AK428" s="2"/>
      <c r="AL428" s="2"/>
      <c r="AM428" s="2"/>
      <c r="AN428" s="2"/>
      <c r="AO428" s="2"/>
      <c r="AP428" s="2"/>
      <c r="AQ428" s="2"/>
      <c r="AR428" s="2"/>
      <c r="AS428" s="2"/>
      <c r="AT428" s="2"/>
      <c r="AU428" s="2"/>
      <c r="AV428" s="2"/>
      <c r="AW428" s="2"/>
      <c r="AX428" s="2"/>
      <c r="AY428" s="2"/>
      <c r="AZ428" s="2"/>
      <c r="BA428" s="2"/>
      <c r="BB428" s="2"/>
      <c r="BC428" s="2"/>
      <c r="BE428" s="49"/>
      <c r="BF428" s="2"/>
      <c r="BG428" s="2"/>
    </row>
    <row r="429" spans="1:59" x14ac:dyDescent="0.25">
      <c r="A429" s="1"/>
      <c r="B429" s="1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  <c r="AA429" s="2"/>
      <c r="AB429" s="2"/>
      <c r="AC429" s="2"/>
      <c r="AD429" s="2"/>
      <c r="AE429" s="2"/>
      <c r="AF429" s="2"/>
      <c r="AG429" s="2"/>
      <c r="AH429" s="2"/>
      <c r="AI429" s="2"/>
      <c r="AJ429" s="2"/>
      <c r="AK429" s="2"/>
      <c r="AL429" s="2"/>
      <c r="AM429" s="2"/>
      <c r="AN429" s="2"/>
      <c r="AO429" s="2"/>
      <c r="AP429" s="2"/>
      <c r="AQ429" s="2"/>
      <c r="AR429" s="2"/>
      <c r="AS429" s="2"/>
      <c r="AT429" s="2"/>
      <c r="AU429" s="2"/>
      <c r="AV429" s="2"/>
      <c r="AW429" s="2"/>
      <c r="AX429" s="2"/>
      <c r="AY429" s="2"/>
      <c r="AZ429" s="2"/>
      <c r="BA429" s="2"/>
      <c r="BB429" s="2"/>
      <c r="BC429" s="2"/>
      <c r="BE429" s="49"/>
      <c r="BF429" s="2"/>
      <c r="BG429" s="2"/>
    </row>
    <row r="430" spans="1:59" x14ac:dyDescent="0.25">
      <c r="A430" s="1"/>
      <c r="B430" s="1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  <c r="AA430" s="2"/>
      <c r="AB430" s="2"/>
      <c r="AC430" s="2"/>
      <c r="AD430" s="2"/>
      <c r="AE430" s="2"/>
      <c r="AF430" s="2"/>
      <c r="AG430" s="2"/>
      <c r="AH430" s="2"/>
      <c r="AI430" s="2"/>
      <c r="AJ430" s="2"/>
      <c r="AK430" s="2"/>
      <c r="AL430" s="2"/>
      <c r="AM430" s="2"/>
      <c r="AN430" s="2"/>
      <c r="AO430" s="2"/>
      <c r="AP430" s="2"/>
      <c r="AQ430" s="2"/>
      <c r="AR430" s="2"/>
      <c r="AS430" s="2"/>
      <c r="AT430" s="2"/>
      <c r="AU430" s="2"/>
      <c r="AV430" s="2"/>
      <c r="AW430" s="2"/>
      <c r="AX430" s="2"/>
      <c r="AY430" s="2"/>
      <c r="AZ430" s="2"/>
      <c r="BA430" s="2"/>
      <c r="BB430" s="2"/>
      <c r="BC430" s="2"/>
      <c r="BE430" s="49"/>
      <c r="BF430" s="2"/>
      <c r="BG430" s="2"/>
    </row>
    <row r="431" spans="1:59" x14ac:dyDescent="0.25">
      <c r="A431" s="1"/>
      <c r="B431" s="1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  <c r="AA431" s="2"/>
      <c r="AB431" s="2"/>
      <c r="AC431" s="2"/>
      <c r="AD431" s="2"/>
      <c r="AE431" s="2"/>
      <c r="AF431" s="2"/>
      <c r="AG431" s="2"/>
      <c r="AH431" s="2"/>
      <c r="AI431" s="2"/>
      <c r="AJ431" s="2"/>
      <c r="AK431" s="2"/>
      <c r="AL431" s="2"/>
      <c r="AM431" s="2"/>
      <c r="AN431" s="2"/>
      <c r="AO431" s="2"/>
      <c r="AP431" s="2"/>
      <c r="AQ431" s="2"/>
      <c r="AR431" s="2"/>
      <c r="AS431" s="2"/>
      <c r="AT431" s="2"/>
      <c r="AU431" s="2"/>
      <c r="AV431" s="2"/>
      <c r="AW431" s="2"/>
      <c r="AX431" s="2"/>
      <c r="AY431" s="2"/>
      <c r="AZ431" s="2"/>
      <c r="BA431" s="2"/>
      <c r="BB431" s="2"/>
      <c r="BC431" s="2"/>
      <c r="BE431" s="49"/>
      <c r="BF431" s="2"/>
      <c r="BG431" s="2"/>
    </row>
    <row r="432" spans="1:59" x14ac:dyDescent="0.25">
      <c r="A432" s="1"/>
      <c r="B432" s="1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  <c r="AA432" s="2"/>
      <c r="AB432" s="2"/>
      <c r="AC432" s="2"/>
      <c r="AD432" s="2"/>
      <c r="AE432" s="2"/>
      <c r="AF432" s="2"/>
      <c r="AG432" s="2"/>
      <c r="AH432" s="2"/>
      <c r="AI432" s="2"/>
      <c r="AJ432" s="2"/>
      <c r="AK432" s="2"/>
      <c r="AL432" s="2"/>
      <c r="AM432" s="2"/>
      <c r="AN432" s="2"/>
      <c r="AO432" s="2"/>
      <c r="AP432" s="2"/>
      <c r="AQ432" s="2"/>
      <c r="AR432" s="2"/>
      <c r="AS432" s="2"/>
      <c r="AT432" s="2"/>
      <c r="AU432" s="2"/>
      <c r="AV432" s="2"/>
      <c r="AW432" s="2"/>
      <c r="AX432" s="2"/>
      <c r="AY432" s="2"/>
      <c r="AZ432" s="2"/>
      <c r="BA432" s="2"/>
      <c r="BB432" s="2"/>
      <c r="BC432" s="2"/>
      <c r="BE432" s="49"/>
      <c r="BF432" s="2"/>
      <c r="BG432" s="2"/>
    </row>
    <row r="433" spans="1:59" x14ac:dyDescent="0.25">
      <c r="A433" s="1"/>
      <c r="B433" s="1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  <c r="AA433" s="2"/>
      <c r="AB433" s="2"/>
      <c r="AC433" s="2"/>
      <c r="AD433" s="2"/>
      <c r="AE433" s="2"/>
      <c r="AF433" s="2"/>
      <c r="AG433" s="2"/>
      <c r="AH433" s="2"/>
      <c r="AI433" s="2"/>
      <c r="AJ433" s="2"/>
      <c r="AK433" s="2"/>
      <c r="AL433" s="2"/>
      <c r="AM433" s="2"/>
      <c r="AN433" s="2"/>
      <c r="AO433" s="2"/>
      <c r="AP433" s="2"/>
      <c r="AQ433" s="2"/>
      <c r="AR433" s="2"/>
      <c r="AS433" s="2"/>
      <c r="AT433" s="2"/>
      <c r="AU433" s="2"/>
      <c r="AV433" s="2"/>
      <c r="AW433" s="2"/>
      <c r="AX433" s="2"/>
      <c r="AY433" s="2"/>
      <c r="AZ433" s="2"/>
      <c r="BA433" s="2"/>
      <c r="BB433" s="2"/>
      <c r="BC433" s="2"/>
      <c r="BE433" s="49"/>
      <c r="BF433" s="2"/>
      <c r="BG433" s="2"/>
    </row>
    <row r="434" spans="1:59" x14ac:dyDescent="0.25">
      <c r="A434" s="1"/>
      <c r="B434" s="1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  <c r="AA434" s="2"/>
      <c r="AB434" s="2"/>
      <c r="AC434" s="2"/>
      <c r="AD434" s="2"/>
      <c r="AE434" s="2"/>
      <c r="AF434" s="2"/>
      <c r="AG434" s="2"/>
      <c r="AH434" s="2"/>
      <c r="AI434" s="2"/>
      <c r="AJ434" s="2"/>
      <c r="AK434" s="2"/>
      <c r="AL434" s="2"/>
      <c r="AM434" s="2"/>
      <c r="AN434" s="2"/>
      <c r="AO434" s="2"/>
      <c r="AP434" s="2"/>
      <c r="AQ434" s="2"/>
      <c r="AR434" s="2"/>
      <c r="AS434" s="2"/>
      <c r="AT434" s="2"/>
      <c r="AU434" s="2"/>
      <c r="AV434" s="2"/>
      <c r="AW434" s="2"/>
      <c r="AX434" s="2"/>
      <c r="AY434" s="2"/>
      <c r="AZ434" s="2"/>
      <c r="BA434" s="2"/>
      <c r="BB434" s="2"/>
      <c r="BC434" s="2"/>
      <c r="BE434" s="49"/>
      <c r="BF434" s="2"/>
      <c r="BG434" s="2"/>
    </row>
    <row r="435" spans="1:59" x14ac:dyDescent="0.25">
      <c r="A435" s="1"/>
      <c r="B435" s="1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  <c r="AA435" s="2"/>
      <c r="AB435" s="2"/>
      <c r="AC435" s="2"/>
      <c r="AD435" s="2"/>
      <c r="AE435" s="2"/>
      <c r="AF435" s="2"/>
      <c r="AG435" s="2"/>
      <c r="AH435" s="2"/>
      <c r="AI435" s="2"/>
      <c r="AJ435" s="2"/>
      <c r="AK435" s="2"/>
      <c r="AL435" s="2"/>
      <c r="AM435" s="2"/>
      <c r="AN435" s="2"/>
      <c r="AO435" s="2"/>
      <c r="AP435" s="2"/>
      <c r="AQ435" s="2"/>
      <c r="AR435" s="2"/>
      <c r="AS435" s="2"/>
      <c r="AT435" s="2"/>
      <c r="AU435" s="2"/>
      <c r="AV435" s="2"/>
      <c r="AW435" s="2"/>
      <c r="AX435" s="2"/>
      <c r="AY435" s="2"/>
      <c r="AZ435" s="2"/>
      <c r="BA435" s="2"/>
      <c r="BB435" s="2"/>
      <c r="BC435" s="2"/>
      <c r="BE435" s="49"/>
      <c r="BF435" s="2"/>
      <c r="BG435" s="2"/>
    </row>
    <row r="436" spans="1:59" x14ac:dyDescent="0.25">
      <c r="A436" s="1"/>
      <c r="B436" s="1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  <c r="AA436" s="2"/>
      <c r="AB436" s="2"/>
      <c r="AC436" s="2"/>
      <c r="AD436" s="2"/>
      <c r="AE436" s="2"/>
      <c r="AF436" s="2"/>
      <c r="AG436" s="2"/>
      <c r="AH436" s="2"/>
      <c r="AI436" s="2"/>
      <c r="AJ436" s="2"/>
      <c r="AK436" s="2"/>
      <c r="AL436" s="2"/>
      <c r="AM436" s="2"/>
      <c r="AN436" s="2"/>
      <c r="AO436" s="2"/>
      <c r="AP436" s="2"/>
      <c r="AQ436" s="2"/>
      <c r="AR436" s="2"/>
      <c r="AS436" s="2"/>
      <c r="AT436" s="2"/>
      <c r="AU436" s="2"/>
      <c r="AV436" s="2"/>
      <c r="AW436" s="2"/>
      <c r="AX436" s="2"/>
      <c r="AY436" s="2"/>
      <c r="AZ436" s="2"/>
      <c r="BA436" s="2"/>
      <c r="BB436" s="2"/>
      <c r="BC436" s="2"/>
      <c r="BE436" s="49"/>
      <c r="BF436" s="2"/>
      <c r="BG436" s="2"/>
    </row>
    <row r="437" spans="1:59" x14ac:dyDescent="0.25">
      <c r="A437" s="1"/>
      <c r="B437" s="1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  <c r="AA437" s="2"/>
      <c r="AB437" s="2"/>
      <c r="AC437" s="2"/>
      <c r="AD437" s="2"/>
      <c r="AE437" s="2"/>
      <c r="AF437" s="2"/>
      <c r="AG437" s="2"/>
      <c r="AH437" s="2"/>
      <c r="AI437" s="2"/>
      <c r="AJ437" s="2"/>
      <c r="AK437" s="2"/>
      <c r="AL437" s="2"/>
      <c r="AM437" s="2"/>
      <c r="AN437" s="2"/>
      <c r="AO437" s="2"/>
      <c r="AP437" s="2"/>
      <c r="AQ437" s="2"/>
      <c r="AR437" s="2"/>
      <c r="AS437" s="2"/>
      <c r="AT437" s="2"/>
      <c r="AU437" s="2"/>
      <c r="AV437" s="2"/>
      <c r="AW437" s="2"/>
      <c r="AX437" s="2"/>
      <c r="AY437" s="2"/>
      <c r="AZ437" s="2"/>
      <c r="BA437" s="2"/>
      <c r="BB437" s="2"/>
      <c r="BC437" s="2"/>
      <c r="BE437" s="49"/>
      <c r="BF437" s="2"/>
      <c r="BG437" s="2"/>
    </row>
    <row r="438" spans="1:59" x14ac:dyDescent="0.25">
      <c r="A438" s="1"/>
      <c r="B438" s="1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  <c r="AA438" s="2"/>
      <c r="AB438" s="2"/>
      <c r="AC438" s="2"/>
      <c r="AD438" s="2"/>
      <c r="AE438" s="2"/>
      <c r="AF438" s="2"/>
      <c r="AG438" s="2"/>
      <c r="AH438" s="2"/>
      <c r="AI438" s="2"/>
      <c r="AJ438" s="2"/>
      <c r="AK438" s="2"/>
      <c r="AL438" s="2"/>
      <c r="AM438" s="2"/>
      <c r="AN438" s="2"/>
      <c r="AO438" s="2"/>
      <c r="AP438" s="2"/>
      <c r="AQ438" s="2"/>
      <c r="AR438" s="2"/>
      <c r="AS438" s="2"/>
      <c r="AT438" s="2"/>
      <c r="AU438" s="2"/>
      <c r="AV438" s="2"/>
      <c r="AW438" s="2"/>
      <c r="AX438" s="2"/>
      <c r="AY438" s="2"/>
      <c r="AZ438" s="2"/>
      <c r="BA438" s="2"/>
      <c r="BB438" s="2"/>
      <c r="BC438" s="2"/>
      <c r="BE438" s="49"/>
      <c r="BF438" s="2"/>
      <c r="BG438" s="2"/>
    </row>
    <row r="439" spans="1:59" x14ac:dyDescent="0.25">
      <c r="A439" s="1"/>
      <c r="B439" s="1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  <c r="AA439" s="2"/>
      <c r="AB439" s="2"/>
      <c r="AC439" s="2"/>
      <c r="AD439" s="2"/>
      <c r="AE439" s="2"/>
      <c r="AF439" s="2"/>
      <c r="AG439" s="2"/>
      <c r="AH439" s="2"/>
      <c r="AI439" s="2"/>
      <c r="AJ439" s="2"/>
      <c r="AK439" s="2"/>
      <c r="AL439" s="2"/>
      <c r="AM439" s="2"/>
      <c r="AN439" s="2"/>
      <c r="AO439" s="2"/>
      <c r="AP439" s="2"/>
      <c r="AQ439" s="2"/>
      <c r="AR439" s="2"/>
      <c r="AS439" s="2"/>
      <c r="AT439" s="2"/>
      <c r="AU439" s="2"/>
      <c r="AV439" s="2"/>
      <c r="AW439" s="2"/>
      <c r="AX439" s="2"/>
      <c r="AY439" s="2"/>
      <c r="AZ439" s="2"/>
      <c r="BA439" s="2"/>
      <c r="BB439" s="2"/>
      <c r="BC439" s="2"/>
      <c r="BE439" s="49"/>
      <c r="BF439" s="2"/>
      <c r="BG439" s="2"/>
    </row>
    <row r="440" spans="1:59" x14ac:dyDescent="0.25">
      <c r="A440" s="1"/>
      <c r="B440" s="1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  <c r="AA440" s="2"/>
      <c r="AB440" s="2"/>
      <c r="AC440" s="2"/>
      <c r="AD440" s="2"/>
      <c r="AE440" s="2"/>
      <c r="AF440" s="2"/>
      <c r="AG440" s="2"/>
      <c r="AH440" s="2"/>
      <c r="AI440" s="2"/>
      <c r="AJ440" s="2"/>
      <c r="AK440" s="2"/>
      <c r="AL440" s="2"/>
      <c r="AM440" s="2"/>
      <c r="AN440" s="2"/>
      <c r="AO440" s="2"/>
      <c r="AP440" s="2"/>
      <c r="AQ440" s="2"/>
      <c r="AR440" s="2"/>
      <c r="AS440" s="2"/>
      <c r="AT440" s="2"/>
      <c r="AU440" s="2"/>
      <c r="AV440" s="2"/>
      <c r="AW440" s="2"/>
      <c r="AX440" s="2"/>
      <c r="AY440" s="2"/>
      <c r="AZ440" s="2"/>
      <c r="BA440" s="2"/>
      <c r="BB440" s="2"/>
      <c r="BC440" s="2"/>
      <c r="BE440" s="49"/>
      <c r="BF440" s="2"/>
      <c r="BG440" s="2"/>
    </row>
    <row r="441" spans="1:59" x14ac:dyDescent="0.25">
      <c r="A441" s="1"/>
      <c r="B441" s="1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  <c r="AA441" s="2"/>
      <c r="AB441" s="2"/>
      <c r="AC441" s="2"/>
      <c r="AD441" s="2"/>
      <c r="AE441" s="2"/>
      <c r="AF441" s="2"/>
      <c r="AG441" s="2"/>
      <c r="AH441" s="2"/>
      <c r="AI441" s="2"/>
      <c r="AJ441" s="2"/>
      <c r="AK441" s="2"/>
      <c r="AL441" s="2"/>
      <c r="AM441" s="2"/>
      <c r="AN441" s="2"/>
      <c r="AO441" s="2"/>
      <c r="AP441" s="2"/>
      <c r="AQ441" s="2"/>
      <c r="AR441" s="2"/>
      <c r="AS441" s="2"/>
      <c r="AT441" s="2"/>
      <c r="AU441" s="2"/>
      <c r="AV441" s="2"/>
      <c r="AW441" s="2"/>
      <c r="AX441" s="2"/>
      <c r="AY441" s="2"/>
      <c r="AZ441" s="2"/>
      <c r="BA441" s="2"/>
      <c r="BB441" s="2"/>
      <c r="BC441" s="2"/>
      <c r="BE441" s="49"/>
      <c r="BF441" s="2"/>
      <c r="BG441" s="2"/>
    </row>
    <row r="442" spans="1:59" x14ac:dyDescent="0.25">
      <c r="A442" s="1"/>
      <c r="B442" s="1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  <c r="AA442" s="2"/>
      <c r="AB442" s="2"/>
      <c r="AC442" s="2"/>
      <c r="AD442" s="2"/>
      <c r="AE442" s="2"/>
      <c r="AF442" s="2"/>
      <c r="AG442" s="2"/>
      <c r="AH442" s="2"/>
      <c r="AI442" s="2"/>
      <c r="AJ442" s="2"/>
      <c r="AK442" s="2"/>
      <c r="AL442" s="2"/>
      <c r="AM442" s="2"/>
      <c r="AN442" s="2"/>
      <c r="AO442" s="2"/>
      <c r="AP442" s="2"/>
      <c r="AQ442" s="2"/>
      <c r="AR442" s="2"/>
      <c r="AS442" s="2"/>
      <c r="AT442" s="2"/>
      <c r="AU442" s="2"/>
      <c r="AV442" s="2"/>
      <c r="AW442" s="2"/>
      <c r="AX442" s="2"/>
      <c r="AY442" s="2"/>
      <c r="AZ442" s="2"/>
      <c r="BA442" s="2"/>
      <c r="BB442" s="2"/>
      <c r="BC442" s="2"/>
      <c r="BE442" s="49"/>
      <c r="BF442" s="2"/>
      <c r="BG442" s="2"/>
    </row>
    <row r="443" spans="1:59" x14ac:dyDescent="0.25">
      <c r="A443" s="1"/>
      <c r="B443" s="1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  <c r="AA443" s="2"/>
      <c r="AB443" s="2"/>
      <c r="AC443" s="2"/>
      <c r="AD443" s="2"/>
      <c r="AE443" s="2"/>
      <c r="AF443" s="2"/>
      <c r="AG443" s="2"/>
      <c r="AH443" s="2"/>
      <c r="AI443" s="2"/>
      <c r="AJ443" s="2"/>
      <c r="AK443" s="2"/>
      <c r="AL443" s="2"/>
      <c r="AM443" s="2"/>
      <c r="AN443" s="2"/>
      <c r="AO443" s="2"/>
      <c r="AP443" s="2"/>
      <c r="AQ443" s="2"/>
      <c r="AR443" s="2"/>
      <c r="AS443" s="2"/>
      <c r="AT443" s="2"/>
      <c r="AU443" s="2"/>
      <c r="AV443" s="2"/>
      <c r="AW443" s="2"/>
      <c r="AX443" s="2"/>
      <c r="AY443" s="2"/>
      <c r="AZ443" s="2"/>
      <c r="BA443" s="2"/>
      <c r="BB443" s="2"/>
      <c r="BC443" s="2"/>
      <c r="BE443" s="49"/>
      <c r="BF443" s="2"/>
      <c r="BG443" s="2"/>
    </row>
    <row r="444" spans="1:59" x14ac:dyDescent="0.25">
      <c r="A444" s="1"/>
      <c r="B444" s="1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  <c r="AA444" s="2"/>
      <c r="AB444" s="2"/>
      <c r="AC444" s="2"/>
      <c r="AD444" s="2"/>
      <c r="AE444" s="2"/>
      <c r="AF444" s="2"/>
      <c r="AG444" s="2"/>
      <c r="AH444" s="2"/>
      <c r="AI444" s="2"/>
      <c r="AJ444" s="2"/>
      <c r="AK444" s="2"/>
      <c r="AL444" s="2"/>
      <c r="AM444" s="2"/>
      <c r="AN444" s="2"/>
      <c r="AO444" s="2"/>
      <c r="AP444" s="2"/>
      <c r="AQ444" s="2"/>
      <c r="AR444" s="2"/>
      <c r="AS444" s="2"/>
      <c r="AT444" s="2"/>
      <c r="AU444" s="2"/>
      <c r="AV444" s="2"/>
      <c r="AW444" s="2"/>
      <c r="AX444" s="2"/>
      <c r="AY444" s="2"/>
      <c r="AZ444" s="2"/>
      <c r="BA444" s="2"/>
      <c r="BB444" s="2"/>
      <c r="BC444" s="2"/>
      <c r="BE444" s="49"/>
      <c r="BF444" s="2"/>
      <c r="BG444" s="2"/>
    </row>
    <row r="445" spans="1:59" x14ac:dyDescent="0.25">
      <c r="A445" s="1"/>
      <c r="B445" s="1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  <c r="AA445" s="2"/>
      <c r="AB445" s="2"/>
      <c r="AC445" s="2"/>
      <c r="AD445" s="2"/>
      <c r="AE445" s="2"/>
      <c r="AF445" s="2"/>
      <c r="AG445" s="2"/>
      <c r="AH445" s="2"/>
      <c r="AI445" s="2"/>
      <c r="AJ445" s="2"/>
      <c r="AK445" s="2"/>
      <c r="AL445" s="2"/>
      <c r="AM445" s="2"/>
      <c r="AN445" s="2"/>
      <c r="AO445" s="2"/>
      <c r="AP445" s="2"/>
      <c r="AQ445" s="2"/>
      <c r="AR445" s="2"/>
      <c r="AS445" s="2"/>
      <c r="AT445" s="2"/>
      <c r="AU445" s="2"/>
      <c r="AV445" s="2"/>
      <c r="AW445" s="2"/>
      <c r="AX445" s="2"/>
      <c r="AY445" s="2"/>
      <c r="AZ445" s="2"/>
      <c r="BA445" s="2"/>
      <c r="BB445" s="2"/>
      <c r="BC445" s="2"/>
      <c r="BE445" s="49"/>
      <c r="BF445" s="2"/>
      <c r="BG445" s="2"/>
    </row>
    <row r="446" spans="1:59" x14ac:dyDescent="0.25">
      <c r="A446" s="1"/>
      <c r="B446" s="1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  <c r="AA446" s="2"/>
      <c r="AB446" s="2"/>
      <c r="AC446" s="2"/>
      <c r="AD446" s="2"/>
      <c r="AE446" s="2"/>
      <c r="AF446" s="2"/>
      <c r="AG446" s="2"/>
      <c r="AH446" s="2"/>
      <c r="AI446" s="2"/>
      <c r="AJ446" s="2"/>
      <c r="AK446" s="2"/>
      <c r="AL446" s="2"/>
      <c r="AM446" s="2"/>
      <c r="AN446" s="2"/>
      <c r="AO446" s="2"/>
      <c r="AP446" s="2"/>
      <c r="AQ446" s="2"/>
      <c r="AR446" s="2"/>
      <c r="AS446" s="2"/>
      <c r="AT446" s="2"/>
      <c r="AU446" s="2"/>
      <c r="AV446" s="2"/>
      <c r="AW446" s="2"/>
      <c r="AX446" s="2"/>
      <c r="AY446" s="2"/>
      <c r="AZ446" s="2"/>
      <c r="BA446" s="2"/>
      <c r="BB446" s="2"/>
      <c r="BC446" s="2"/>
      <c r="BE446" s="49"/>
      <c r="BF446" s="2"/>
      <c r="BG446" s="2"/>
    </row>
    <row r="447" spans="1:59" x14ac:dyDescent="0.25">
      <c r="A447" s="1"/>
      <c r="B447" s="1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  <c r="AA447" s="2"/>
      <c r="AB447" s="2"/>
      <c r="AC447" s="2"/>
      <c r="AD447" s="2"/>
      <c r="AE447" s="2"/>
      <c r="AF447" s="2"/>
      <c r="AG447" s="2"/>
      <c r="AH447" s="2"/>
      <c r="AI447" s="2"/>
      <c r="AJ447" s="2"/>
      <c r="AK447" s="2"/>
      <c r="AL447" s="2"/>
      <c r="AM447" s="2"/>
      <c r="AN447" s="2"/>
      <c r="AO447" s="2"/>
      <c r="AP447" s="2"/>
      <c r="AQ447" s="2"/>
      <c r="AR447" s="2"/>
      <c r="AS447" s="2"/>
      <c r="AT447" s="2"/>
      <c r="AU447" s="2"/>
      <c r="AV447" s="2"/>
      <c r="AW447" s="2"/>
      <c r="AX447" s="2"/>
      <c r="AY447" s="2"/>
      <c r="AZ447" s="2"/>
      <c r="BA447" s="2"/>
      <c r="BB447" s="2"/>
      <c r="BC447" s="2"/>
      <c r="BE447" s="49"/>
      <c r="BF447" s="2"/>
      <c r="BG447" s="2"/>
    </row>
    <row r="448" spans="1:59" x14ac:dyDescent="0.25">
      <c r="A448" s="1"/>
      <c r="B448" s="1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  <c r="AA448" s="2"/>
      <c r="AB448" s="2"/>
      <c r="AC448" s="2"/>
      <c r="AD448" s="2"/>
      <c r="AE448" s="2"/>
      <c r="AF448" s="2"/>
      <c r="AG448" s="2"/>
      <c r="AH448" s="2"/>
      <c r="AI448" s="2"/>
      <c r="AJ448" s="2"/>
      <c r="AK448" s="2"/>
      <c r="AL448" s="2"/>
      <c r="AM448" s="2"/>
      <c r="AN448" s="2"/>
      <c r="AO448" s="2"/>
      <c r="AP448" s="2"/>
      <c r="AQ448" s="2"/>
      <c r="AR448" s="2"/>
      <c r="AS448" s="2"/>
      <c r="AT448" s="2"/>
      <c r="AU448" s="2"/>
      <c r="AV448" s="2"/>
      <c r="AW448" s="2"/>
      <c r="AX448" s="2"/>
      <c r="AY448" s="2"/>
      <c r="AZ448" s="2"/>
      <c r="BA448" s="2"/>
      <c r="BB448" s="2"/>
      <c r="BC448" s="2"/>
      <c r="BE448" s="49"/>
      <c r="BF448" s="2"/>
      <c r="BG448" s="2"/>
    </row>
    <row r="449" spans="1:59" x14ac:dyDescent="0.25">
      <c r="A449" s="1"/>
      <c r="B449" s="1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  <c r="AA449" s="2"/>
      <c r="AB449" s="2"/>
      <c r="AC449" s="2"/>
      <c r="AD449" s="2"/>
      <c r="AE449" s="2"/>
      <c r="AF449" s="2"/>
      <c r="AG449" s="2"/>
      <c r="AH449" s="2"/>
      <c r="AI449" s="2"/>
      <c r="AJ449" s="2"/>
      <c r="AK449" s="2"/>
      <c r="AL449" s="2"/>
      <c r="AM449" s="2"/>
      <c r="AN449" s="2"/>
      <c r="AO449" s="2"/>
      <c r="AP449" s="2"/>
      <c r="AQ449" s="2"/>
      <c r="AR449" s="2"/>
      <c r="AS449" s="2"/>
      <c r="AT449" s="2"/>
      <c r="AU449" s="2"/>
      <c r="AV449" s="2"/>
      <c r="AW449" s="2"/>
      <c r="AX449" s="2"/>
      <c r="AY449" s="2"/>
      <c r="AZ449" s="2"/>
      <c r="BA449" s="2"/>
      <c r="BB449" s="2"/>
      <c r="BC449" s="2"/>
      <c r="BE449" s="49"/>
      <c r="BF449" s="2"/>
      <c r="BG449" s="2"/>
    </row>
    <row r="450" spans="1:59" x14ac:dyDescent="0.25">
      <c r="A450" s="1"/>
      <c r="B450" s="1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  <c r="AA450" s="2"/>
      <c r="AB450" s="2"/>
      <c r="AC450" s="2"/>
      <c r="AD450" s="2"/>
      <c r="AE450" s="2"/>
      <c r="AF450" s="2"/>
      <c r="AG450" s="2"/>
      <c r="AH450" s="2"/>
      <c r="AI450" s="2"/>
      <c r="AJ450" s="2"/>
      <c r="AK450" s="2"/>
      <c r="AL450" s="2"/>
      <c r="AM450" s="2"/>
      <c r="AN450" s="2"/>
      <c r="AO450" s="2"/>
      <c r="AP450" s="2"/>
      <c r="AQ450" s="2"/>
      <c r="AR450" s="2"/>
      <c r="AS450" s="2"/>
      <c r="AT450" s="2"/>
      <c r="AU450" s="2"/>
      <c r="AV450" s="2"/>
      <c r="AW450" s="2"/>
      <c r="AX450" s="2"/>
      <c r="AY450" s="2"/>
      <c r="AZ450" s="2"/>
      <c r="BA450" s="2"/>
      <c r="BB450" s="2"/>
      <c r="BC450" s="2"/>
      <c r="BE450" s="49"/>
      <c r="BF450" s="2"/>
      <c r="BG450" s="2"/>
    </row>
    <row r="451" spans="1:59" x14ac:dyDescent="0.25">
      <c r="A451" s="1"/>
      <c r="B451" s="1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  <c r="AA451" s="2"/>
      <c r="AB451" s="2"/>
      <c r="AC451" s="2"/>
      <c r="AD451" s="2"/>
      <c r="AE451" s="2"/>
      <c r="AF451" s="2"/>
      <c r="AG451" s="2"/>
      <c r="AH451" s="2"/>
      <c r="AI451" s="2"/>
      <c r="AJ451" s="2"/>
      <c r="AK451" s="2"/>
      <c r="AL451" s="2"/>
      <c r="AM451" s="2"/>
      <c r="AN451" s="2"/>
      <c r="AO451" s="2"/>
      <c r="AP451" s="2"/>
      <c r="AQ451" s="2"/>
      <c r="AR451" s="2"/>
      <c r="AS451" s="2"/>
      <c r="AT451" s="2"/>
      <c r="AU451" s="2"/>
      <c r="AV451" s="2"/>
      <c r="AW451" s="2"/>
      <c r="AX451" s="2"/>
      <c r="AY451" s="2"/>
      <c r="AZ451" s="2"/>
      <c r="BA451" s="2"/>
      <c r="BB451" s="2"/>
      <c r="BC451" s="2"/>
      <c r="BE451" s="49"/>
      <c r="BF451" s="2"/>
      <c r="BG451" s="2"/>
    </row>
    <row r="452" spans="1:59" x14ac:dyDescent="0.25">
      <c r="A452" s="1"/>
      <c r="B452" s="1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  <c r="AA452" s="2"/>
      <c r="AB452" s="2"/>
      <c r="AC452" s="2"/>
      <c r="AD452" s="2"/>
      <c r="AE452" s="2"/>
      <c r="AF452" s="2"/>
      <c r="AG452" s="2"/>
      <c r="AH452" s="2"/>
      <c r="AI452" s="2"/>
      <c r="AJ452" s="2"/>
      <c r="AK452" s="2"/>
      <c r="AL452" s="2"/>
      <c r="AM452" s="2"/>
      <c r="AN452" s="2"/>
      <c r="AO452" s="2"/>
      <c r="AP452" s="2"/>
      <c r="AQ452" s="2"/>
      <c r="AR452" s="2"/>
      <c r="AS452" s="2"/>
      <c r="AT452" s="2"/>
      <c r="AU452" s="2"/>
      <c r="AV452" s="2"/>
      <c r="AW452" s="2"/>
      <c r="AX452" s="2"/>
      <c r="AY452" s="2"/>
      <c r="AZ452" s="2"/>
      <c r="BA452" s="2"/>
      <c r="BB452" s="2"/>
      <c r="BC452" s="2"/>
      <c r="BE452" s="49"/>
      <c r="BF452" s="2"/>
      <c r="BG452" s="2"/>
    </row>
    <row r="453" spans="1:59" x14ac:dyDescent="0.25">
      <c r="A453" s="1"/>
      <c r="B453" s="1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  <c r="AA453" s="2"/>
      <c r="AB453" s="2"/>
      <c r="AC453" s="2"/>
      <c r="AD453" s="2"/>
      <c r="AE453" s="2"/>
      <c r="AF453" s="2"/>
      <c r="AG453" s="2"/>
      <c r="AH453" s="2"/>
      <c r="AI453" s="2"/>
      <c r="AJ453" s="2"/>
      <c r="AK453" s="2"/>
      <c r="AL453" s="2"/>
      <c r="AM453" s="2"/>
      <c r="AN453" s="2"/>
      <c r="AO453" s="2"/>
      <c r="AP453" s="2"/>
      <c r="AQ453" s="2"/>
      <c r="AR453" s="2"/>
      <c r="AS453" s="2"/>
      <c r="AT453" s="2"/>
      <c r="AU453" s="2"/>
      <c r="AV453" s="2"/>
      <c r="AW453" s="2"/>
      <c r="AX453" s="2"/>
      <c r="AY453" s="2"/>
      <c r="AZ453" s="2"/>
      <c r="BA453" s="2"/>
      <c r="BB453" s="2"/>
      <c r="BC453" s="2"/>
      <c r="BE453" s="49"/>
      <c r="BF453" s="2"/>
      <c r="BG453" s="2"/>
    </row>
    <row r="454" spans="1:59" x14ac:dyDescent="0.25">
      <c r="A454" s="1"/>
      <c r="B454" s="1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  <c r="AA454" s="2"/>
      <c r="AB454" s="2"/>
      <c r="AC454" s="2"/>
      <c r="AD454" s="2"/>
      <c r="AE454" s="2"/>
      <c r="AF454" s="2"/>
      <c r="AG454" s="2"/>
      <c r="AH454" s="2"/>
      <c r="AI454" s="2"/>
      <c r="AJ454" s="2"/>
      <c r="AK454" s="2"/>
      <c r="AL454" s="2"/>
      <c r="AM454" s="2"/>
      <c r="AN454" s="2"/>
      <c r="AO454" s="2"/>
      <c r="AP454" s="2"/>
      <c r="AQ454" s="2"/>
      <c r="AR454" s="2"/>
      <c r="AS454" s="2"/>
      <c r="AT454" s="2"/>
      <c r="AU454" s="2"/>
      <c r="AV454" s="2"/>
      <c r="AW454" s="2"/>
      <c r="AX454" s="2"/>
      <c r="AY454" s="2"/>
      <c r="AZ454" s="2"/>
      <c r="BA454" s="2"/>
      <c r="BB454" s="2"/>
      <c r="BC454" s="2"/>
      <c r="BE454" s="49"/>
      <c r="BF454" s="2"/>
      <c r="BG454" s="2"/>
    </row>
    <row r="455" spans="1:59" x14ac:dyDescent="0.25">
      <c r="A455" s="1"/>
      <c r="B455" s="1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  <c r="AA455" s="2"/>
      <c r="AB455" s="2"/>
      <c r="AC455" s="2"/>
      <c r="AD455" s="2"/>
      <c r="AE455" s="2"/>
      <c r="AF455" s="2"/>
      <c r="AG455" s="2"/>
      <c r="AH455" s="2"/>
      <c r="AI455" s="2"/>
      <c r="AJ455" s="2"/>
      <c r="AK455" s="2"/>
      <c r="AL455" s="2"/>
      <c r="AM455" s="2"/>
      <c r="AN455" s="2"/>
      <c r="AO455" s="2"/>
      <c r="AP455" s="2"/>
      <c r="AQ455" s="2"/>
      <c r="AR455" s="2"/>
      <c r="AS455" s="2"/>
      <c r="AT455" s="2"/>
      <c r="AU455" s="2"/>
      <c r="AV455" s="2"/>
      <c r="AW455" s="2"/>
      <c r="AX455" s="2"/>
      <c r="AY455" s="2"/>
      <c r="AZ455" s="2"/>
      <c r="BA455" s="2"/>
      <c r="BB455" s="2"/>
      <c r="BC455" s="2"/>
      <c r="BE455" s="49"/>
      <c r="BF455" s="2"/>
      <c r="BG455" s="2"/>
    </row>
    <row r="456" spans="1:59" x14ac:dyDescent="0.25">
      <c r="A456" s="1"/>
      <c r="B456" s="1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  <c r="AA456" s="2"/>
      <c r="AB456" s="2"/>
      <c r="AC456" s="2"/>
      <c r="AD456" s="2"/>
      <c r="AE456" s="2"/>
      <c r="AF456" s="2"/>
      <c r="AG456" s="2"/>
      <c r="AH456" s="2"/>
      <c r="AI456" s="2"/>
      <c r="AJ456" s="2"/>
      <c r="AK456" s="2"/>
      <c r="AL456" s="2"/>
      <c r="AM456" s="2"/>
      <c r="AN456" s="2"/>
      <c r="AO456" s="2"/>
      <c r="AP456" s="2"/>
      <c r="AQ456" s="2"/>
      <c r="AR456" s="2"/>
      <c r="AS456" s="2"/>
      <c r="AT456" s="2"/>
      <c r="AU456" s="2"/>
      <c r="AV456" s="2"/>
      <c r="AW456" s="2"/>
      <c r="AX456" s="2"/>
      <c r="AY456" s="2"/>
      <c r="AZ456" s="2"/>
      <c r="BA456" s="2"/>
      <c r="BB456" s="2"/>
      <c r="BC456" s="2"/>
      <c r="BE456" s="49"/>
      <c r="BF456" s="2"/>
      <c r="BG456" s="2"/>
    </row>
    <row r="457" spans="1:59" x14ac:dyDescent="0.25">
      <c r="A457" s="1"/>
      <c r="B457" s="1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  <c r="AA457" s="2"/>
      <c r="AB457" s="2"/>
      <c r="AC457" s="2"/>
      <c r="AD457" s="2"/>
      <c r="AE457" s="2"/>
      <c r="AF457" s="2"/>
      <c r="AG457" s="2"/>
      <c r="AH457" s="2"/>
      <c r="AI457" s="2"/>
      <c r="AJ457" s="2"/>
      <c r="AK457" s="2"/>
      <c r="AL457" s="2"/>
      <c r="AM457" s="2"/>
      <c r="AN457" s="2"/>
      <c r="AO457" s="2"/>
      <c r="AP457" s="2"/>
      <c r="AQ457" s="2"/>
      <c r="AR457" s="2"/>
      <c r="AS457" s="2"/>
      <c r="AT457" s="2"/>
      <c r="AU457" s="2"/>
      <c r="AV457" s="2"/>
      <c r="AW457" s="2"/>
      <c r="AX457" s="2"/>
      <c r="AY457" s="2"/>
      <c r="AZ457" s="2"/>
      <c r="BA457" s="2"/>
      <c r="BB457" s="2"/>
      <c r="BC457" s="2"/>
      <c r="BE457" s="49"/>
      <c r="BF457" s="2"/>
      <c r="BG457" s="2"/>
    </row>
    <row r="458" spans="1:59" x14ac:dyDescent="0.25">
      <c r="A458" s="1"/>
      <c r="B458" s="1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  <c r="AA458" s="2"/>
      <c r="AB458" s="2"/>
      <c r="AC458" s="2"/>
      <c r="AD458" s="2"/>
      <c r="AE458" s="2"/>
      <c r="AF458" s="2"/>
      <c r="AG458" s="2"/>
      <c r="AH458" s="2"/>
      <c r="AI458" s="2"/>
      <c r="AJ458" s="2"/>
      <c r="AK458" s="2"/>
      <c r="AL458" s="2"/>
      <c r="AM458" s="2"/>
      <c r="AN458" s="2"/>
      <c r="AO458" s="2"/>
      <c r="AP458" s="2"/>
      <c r="AQ458" s="2"/>
      <c r="AR458" s="2"/>
      <c r="AS458" s="2"/>
      <c r="AT458" s="2"/>
      <c r="AU458" s="2"/>
      <c r="AV458" s="2"/>
      <c r="AW458" s="2"/>
      <c r="AX458" s="2"/>
      <c r="AY458" s="2"/>
      <c r="AZ458" s="2"/>
      <c r="BA458" s="2"/>
      <c r="BB458" s="2"/>
      <c r="BC458" s="2"/>
      <c r="BE458" s="49"/>
      <c r="BF458" s="2"/>
      <c r="BG458" s="2"/>
    </row>
    <row r="459" spans="1:59" x14ac:dyDescent="0.25">
      <c r="A459" s="1"/>
      <c r="B459" s="1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  <c r="AA459" s="2"/>
      <c r="AB459" s="2"/>
      <c r="AC459" s="2"/>
      <c r="AD459" s="2"/>
      <c r="AE459" s="2"/>
      <c r="AF459" s="2"/>
      <c r="AG459" s="2"/>
      <c r="AH459" s="2"/>
      <c r="AI459" s="2"/>
      <c r="AJ459" s="2"/>
      <c r="AK459" s="2"/>
      <c r="AL459" s="2"/>
      <c r="AM459" s="2"/>
      <c r="AN459" s="2"/>
      <c r="AO459" s="2"/>
      <c r="AP459" s="2"/>
      <c r="AQ459" s="2"/>
      <c r="AR459" s="2"/>
      <c r="AS459" s="2"/>
      <c r="AT459" s="2"/>
      <c r="AU459" s="2"/>
      <c r="AV459" s="2"/>
      <c r="AW459" s="2"/>
      <c r="AX459" s="2"/>
      <c r="AY459" s="2"/>
      <c r="AZ459" s="2"/>
      <c r="BA459" s="2"/>
      <c r="BB459" s="2"/>
      <c r="BC459" s="2"/>
      <c r="BE459" s="49"/>
      <c r="BF459" s="2"/>
      <c r="BG459" s="2"/>
    </row>
    <row r="460" spans="1:59" x14ac:dyDescent="0.25">
      <c r="A460" s="1"/>
      <c r="B460" s="1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  <c r="AA460" s="2"/>
      <c r="AB460" s="2"/>
      <c r="AC460" s="2"/>
      <c r="AD460" s="2"/>
      <c r="AE460" s="2"/>
      <c r="AF460" s="2"/>
      <c r="AG460" s="2"/>
      <c r="AH460" s="2"/>
      <c r="AI460" s="2"/>
      <c r="AJ460" s="2"/>
      <c r="AK460" s="2"/>
      <c r="AL460" s="2"/>
      <c r="AM460" s="2"/>
      <c r="AN460" s="2"/>
      <c r="AO460" s="2"/>
      <c r="AP460" s="2"/>
      <c r="AQ460" s="2"/>
      <c r="AR460" s="2"/>
      <c r="AS460" s="2"/>
      <c r="AT460" s="2"/>
      <c r="AU460" s="2"/>
      <c r="AV460" s="2"/>
      <c r="AW460" s="2"/>
      <c r="AX460" s="2"/>
      <c r="AY460" s="2"/>
      <c r="AZ460" s="2"/>
      <c r="BA460" s="2"/>
      <c r="BB460" s="2"/>
      <c r="BC460" s="2"/>
      <c r="BE460" s="49"/>
      <c r="BF460" s="2"/>
      <c r="BG460" s="2"/>
    </row>
    <row r="461" spans="1:59" x14ac:dyDescent="0.25">
      <c r="A461" s="1"/>
      <c r="B461" s="1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  <c r="AA461" s="2"/>
      <c r="AB461" s="2"/>
      <c r="AC461" s="2"/>
      <c r="AD461" s="2"/>
      <c r="AE461" s="2"/>
      <c r="AF461" s="2"/>
      <c r="AG461" s="2"/>
      <c r="AH461" s="2"/>
      <c r="AI461" s="2"/>
      <c r="AJ461" s="2"/>
      <c r="AK461" s="2"/>
      <c r="AL461" s="2"/>
      <c r="AM461" s="2"/>
      <c r="AN461" s="2"/>
      <c r="AO461" s="2"/>
      <c r="AP461" s="2"/>
      <c r="AQ461" s="2"/>
      <c r="AR461" s="2"/>
      <c r="AS461" s="2"/>
      <c r="AT461" s="2"/>
      <c r="AU461" s="2"/>
      <c r="AV461" s="2"/>
      <c r="AW461" s="2"/>
      <c r="AX461" s="2"/>
      <c r="AY461" s="2"/>
      <c r="AZ461" s="2"/>
      <c r="BA461" s="2"/>
      <c r="BB461" s="2"/>
      <c r="BC461" s="2"/>
      <c r="BE461" s="49"/>
      <c r="BF461" s="2"/>
      <c r="BG461" s="2"/>
    </row>
    <row r="462" spans="1:59" x14ac:dyDescent="0.25">
      <c r="A462" s="1"/>
      <c r="B462" s="1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  <c r="AA462" s="2"/>
      <c r="AB462" s="2"/>
      <c r="AC462" s="2"/>
      <c r="AD462" s="2"/>
      <c r="AE462" s="2"/>
      <c r="AF462" s="2"/>
      <c r="AG462" s="2"/>
      <c r="AH462" s="2"/>
      <c r="AI462" s="2"/>
      <c r="AJ462" s="2"/>
      <c r="AK462" s="2"/>
      <c r="AL462" s="2"/>
      <c r="AM462" s="2"/>
      <c r="AN462" s="2"/>
      <c r="AO462" s="2"/>
      <c r="AP462" s="2"/>
      <c r="AQ462" s="2"/>
      <c r="AR462" s="2"/>
      <c r="AS462" s="2"/>
      <c r="AT462" s="2"/>
      <c r="AU462" s="2"/>
      <c r="AV462" s="2"/>
      <c r="AW462" s="2"/>
      <c r="AX462" s="2"/>
      <c r="AY462" s="2"/>
      <c r="AZ462" s="2"/>
      <c r="BA462" s="2"/>
      <c r="BB462" s="2"/>
      <c r="BC462" s="2"/>
      <c r="BE462" s="49"/>
      <c r="BF462" s="2"/>
      <c r="BG462" s="2"/>
    </row>
    <row r="463" spans="1:59" x14ac:dyDescent="0.25">
      <c r="A463" s="1"/>
      <c r="B463" s="1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  <c r="AA463" s="2"/>
      <c r="AB463" s="2"/>
      <c r="AC463" s="2"/>
      <c r="AD463" s="2"/>
      <c r="AE463" s="2"/>
      <c r="AF463" s="2"/>
      <c r="AG463" s="2"/>
      <c r="AH463" s="2"/>
      <c r="AI463" s="2"/>
      <c r="AJ463" s="2"/>
      <c r="AK463" s="2"/>
      <c r="AL463" s="2"/>
      <c r="AM463" s="2"/>
      <c r="AN463" s="2"/>
      <c r="AO463" s="2"/>
      <c r="AP463" s="2"/>
      <c r="AQ463" s="2"/>
      <c r="AR463" s="2"/>
      <c r="AS463" s="2"/>
      <c r="AT463" s="2"/>
      <c r="AU463" s="2"/>
      <c r="AV463" s="2"/>
      <c r="AW463" s="2"/>
      <c r="AX463" s="2"/>
      <c r="AY463" s="2"/>
      <c r="AZ463" s="2"/>
      <c r="BA463" s="2"/>
      <c r="BB463" s="2"/>
      <c r="BC463" s="2"/>
      <c r="BE463" s="49"/>
      <c r="BF463" s="2"/>
      <c r="BG463" s="2"/>
    </row>
    <row r="464" spans="1:59" x14ac:dyDescent="0.25">
      <c r="A464" s="1"/>
      <c r="B464" s="1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  <c r="AA464" s="2"/>
      <c r="AB464" s="2"/>
      <c r="AC464" s="2"/>
      <c r="AD464" s="2"/>
      <c r="AE464" s="2"/>
      <c r="AF464" s="2"/>
      <c r="AG464" s="2"/>
      <c r="AH464" s="2"/>
      <c r="AI464" s="2"/>
      <c r="AJ464" s="2"/>
      <c r="AK464" s="2"/>
      <c r="AL464" s="2"/>
      <c r="AM464" s="2"/>
      <c r="AN464" s="2"/>
      <c r="AO464" s="2"/>
      <c r="AP464" s="2"/>
      <c r="AQ464" s="2"/>
      <c r="AR464" s="2"/>
      <c r="AS464" s="2"/>
      <c r="AT464" s="2"/>
      <c r="AU464" s="2"/>
      <c r="AV464" s="2"/>
      <c r="AW464" s="2"/>
      <c r="AX464" s="2"/>
      <c r="AY464" s="2"/>
      <c r="AZ464" s="2"/>
      <c r="BA464" s="2"/>
      <c r="BB464" s="2"/>
      <c r="BC464" s="2"/>
      <c r="BE464" s="49"/>
      <c r="BF464" s="2"/>
      <c r="BG464" s="2"/>
    </row>
    <row r="465" spans="1:59" x14ac:dyDescent="0.25">
      <c r="A465" s="1"/>
      <c r="B465" s="1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  <c r="AA465" s="2"/>
      <c r="AB465" s="2"/>
      <c r="AC465" s="2"/>
      <c r="AD465" s="2"/>
      <c r="AE465" s="2"/>
      <c r="AF465" s="2"/>
      <c r="AG465" s="2"/>
      <c r="AH465" s="2"/>
      <c r="AI465" s="2"/>
      <c r="AJ465" s="2"/>
      <c r="AK465" s="2"/>
      <c r="AL465" s="2"/>
      <c r="AM465" s="2"/>
      <c r="AN465" s="2"/>
      <c r="AO465" s="2"/>
      <c r="AP465" s="2"/>
      <c r="AQ465" s="2"/>
      <c r="AR465" s="2"/>
      <c r="AS465" s="2"/>
      <c r="AT465" s="2"/>
      <c r="AU465" s="2"/>
      <c r="AV465" s="2"/>
      <c r="AW465" s="2"/>
      <c r="AX465" s="2"/>
      <c r="AY465" s="2"/>
      <c r="AZ465" s="2"/>
      <c r="BA465" s="2"/>
      <c r="BB465" s="2"/>
      <c r="BC465" s="2"/>
      <c r="BE465" s="49"/>
      <c r="BF465" s="2"/>
      <c r="BG465" s="2"/>
    </row>
    <row r="466" spans="1:59" x14ac:dyDescent="0.25">
      <c r="A466" s="1"/>
      <c r="B466" s="1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  <c r="AA466" s="2"/>
      <c r="AB466" s="2"/>
      <c r="AC466" s="2"/>
      <c r="AD466" s="2"/>
      <c r="AE466" s="2"/>
      <c r="AF466" s="2"/>
      <c r="AG466" s="2"/>
      <c r="AH466" s="2"/>
      <c r="AI466" s="2"/>
      <c r="AJ466" s="2"/>
      <c r="AK466" s="2"/>
      <c r="AL466" s="2"/>
      <c r="AM466" s="2"/>
      <c r="AN466" s="2"/>
      <c r="AO466" s="2"/>
      <c r="AP466" s="2"/>
      <c r="AQ466" s="2"/>
      <c r="AR466" s="2"/>
      <c r="AS466" s="2"/>
      <c r="AT466" s="2"/>
      <c r="AU466" s="2"/>
      <c r="AV466" s="2"/>
      <c r="AW466" s="2"/>
      <c r="AX466" s="2"/>
      <c r="AY466" s="2"/>
      <c r="AZ466" s="2"/>
      <c r="BA466" s="2"/>
      <c r="BB466" s="2"/>
      <c r="BC466" s="2"/>
      <c r="BE466" s="49"/>
      <c r="BF466" s="2"/>
      <c r="BG466" s="2"/>
    </row>
    <row r="467" spans="1:59" x14ac:dyDescent="0.25">
      <c r="A467" s="1"/>
      <c r="B467" s="1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  <c r="AA467" s="2"/>
      <c r="AB467" s="2"/>
      <c r="AC467" s="2"/>
      <c r="AD467" s="2"/>
      <c r="AE467" s="2"/>
      <c r="AF467" s="2"/>
      <c r="AG467" s="2"/>
      <c r="AH467" s="2"/>
      <c r="AI467" s="2"/>
      <c r="AJ467" s="2"/>
      <c r="AK467" s="2"/>
      <c r="AL467" s="2"/>
      <c r="AM467" s="2"/>
      <c r="AN467" s="2"/>
      <c r="AO467" s="2"/>
      <c r="AP467" s="2"/>
      <c r="AQ467" s="2"/>
      <c r="AR467" s="2"/>
      <c r="AS467" s="2"/>
      <c r="AT467" s="2"/>
      <c r="AU467" s="2"/>
      <c r="AV467" s="2"/>
      <c r="AW467" s="2"/>
      <c r="AX467" s="2"/>
      <c r="AY467" s="2"/>
      <c r="AZ467" s="2"/>
      <c r="BA467" s="2"/>
      <c r="BB467" s="2"/>
      <c r="BC467" s="2"/>
      <c r="BE467" s="49"/>
      <c r="BF467" s="2"/>
      <c r="BG467" s="2"/>
    </row>
    <row r="468" spans="1:59" x14ac:dyDescent="0.25">
      <c r="A468" s="1"/>
      <c r="B468" s="1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  <c r="AA468" s="2"/>
      <c r="AB468" s="2"/>
      <c r="AC468" s="2"/>
      <c r="AD468" s="2"/>
      <c r="AE468" s="2"/>
      <c r="AF468" s="2"/>
      <c r="AG468" s="2"/>
      <c r="AH468" s="2"/>
      <c r="AI468" s="2"/>
      <c r="AJ468" s="2"/>
      <c r="AK468" s="2"/>
      <c r="AL468" s="2"/>
      <c r="AM468" s="2"/>
      <c r="AN468" s="2"/>
      <c r="AO468" s="2"/>
      <c r="AP468" s="2"/>
      <c r="AQ468" s="2"/>
      <c r="AR468" s="2"/>
      <c r="AS468" s="2"/>
      <c r="AT468" s="2"/>
      <c r="AU468" s="2"/>
      <c r="AV468" s="2"/>
      <c r="AW468" s="2"/>
      <c r="AX468" s="2"/>
      <c r="AY468" s="2"/>
      <c r="AZ468" s="2"/>
      <c r="BA468" s="2"/>
      <c r="BB468" s="2"/>
      <c r="BC468" s="2"/>
      <c r="BE468" s="49"/>
      <c r="BF468" s="2"/>
      <c r="BG468" s="2"/>
    </row>
    <row r="469" spans="1:59" x14ac:dyDescent="0.25">
      <c r="A469" s="1"/>
      <c r="B469" s="1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  <c r="AA469" s="2"/>
      <c r="AB469" s="2"/>
      <c r="AC469" s="2"/>
      <c r="AD469" s="2"/>
      <c r="AE469" s="2"/>
      <c r="AF469" s="2"/>
      <c r="AG469" s="2"/>
      <c r="AH469" s="2"/>
      <c r="AI469" s="2"/>
      <c r="AJ469" s="2"/>
      <c r="AK469" s="2"/>
      <c r="AL469" s="2"/>
      <c r="AM469" s="2"/>
      <c r="AN469" s="2"/>
      <c r="AO469" s="2"/>
      <c r="AP469" s="2"/>
      <c r="AQ469" s="2"/>
      <c r="AR469" s="2"/>
      <c r="AS469" s="2"/>
      <c r="AT469" s="2"/>
      <c r="AU469" s="2"/>
      <c r="AV469" s="2"/>
      <c r="AW469" s="2"/>
      <c r="AX469" s="2"/>
      <c r="AY469" s="2"/>
      <c r="AZ469" s="2"/>
      <c r="BA469" s="2"/>
      <c r="BB469" s="2"/>
      <c r="BC469" s="2"/>
      <c r="BE469" s="49"/>
      <c r="BF469" s="2"/>
      <c r="BG469" s="2"/>
    </row>
    <row r="470" spans="1:59" x14ac:dyDescent="0.25">
      <c r="A470" s="1"/>
      <c r="B470" s="1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  <c r="AA470" s="2"/>
      <c r="AB470" s="2"/>
      <c r="AC470" s="2"/>
      <c r="AD470" s="2"/>
      <c r="AE470" s="2"/>
      <c r="AF470" s="2"/>
      <c r="AG470" s="2"/>
      <c r="AH470" s="2"/>
      <c r="AI470" s="2"/>
      <c r="AJ470" s="2"/>
      <c r="AK470" s="2"/>
      <c r="AL470" s="2"/>
      <c r="AM470" s="2"/>
      <c r="AN470" s="2"/>
      <c r="AO470" s="2"/>
      <c r="AP470" s="2"/>
      <c r="AQ470" s="2"/>
      <c r="AR470" s="2"/>
      <c r="AS470" s="2"/>
      <c r="AT470" s="2"/>
      <c r="AU470" s="2"/>
      <c r="AV470" s="2"/>
      <c r="AW470" s="2"/>
      <c r="AX470" s="2"/>
      <c r="AY470" s="2"/>
      <c r="AZ470" s="2"/>
      <c r="BA470" s="2"/>
      <c r="BB470" s="2"/>
      <c r="BC470" s="2"/>
      <c r="BE470" s="49"/>
      <c r="BF470" s="2"/>
      <c r="BG470" s="2"/>
    </row>
    <row r="471" spans="1:59" x14ac:dyDescent="0.25">
      <c r="A471" s="1"/>
      <c r="B471" s="1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  <c r="AA471" s="2"/>
      <c r="AB471" s="2"/>
      <c r="AC471" s="2"/>
      <c r="AD471" s="2"/>
      <c r="AE471" s="2"/>
      <c r="AF471" s="2"/>
      <c r="AG471" s="2"/>
      <c r="AH471" s="2"/>
      <c r="AI471" s="2"/>
      <c r="AJ471" s="2"/>
      <c r="AK471" s="2"/>
      <c r="AL471" s="2"/>
      <c r="AM471" s="2"/>
      <c r="AN471" s="2"/>
      <c r="AO471" s="2"/>
      <c r="AP471" s="2"/>
      <c r="AQ471" s="2"/>
      <c r="AR471" s="2"/>
      <c r="AS471" s="2"/>
      <c r="AT471" s="2"/>
      <c r="AU471" s="2"/>
      <c r="AV471" s="2"/>
      <c r="AW471" s="2"/>
      <c r="AX471" s="2"/>
      <c r="AY471" s="2"/>
      <c r="AZ471" s="2"/>
      <c r="BA471" s="2"/>
      <c r="BB471" s="2"/>
      <c r="BC471" s="2"/>
      <c r="BE471" s="49"/>
      <c r="BF471" s="2"/>
      <c r="BG471" s="2"/>
    </row>
    <row r="472" spans="1:59" x14ac:dyDescent="0.25">
      <c r="A472" s="1"/>
      <c r="B472" s="1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  <c r="AA472" s="2"/>
      <c r="AB472" s="2"/>
      <c r="AC472" s="2"/>
      <c r="AD472" s="2"/>
      <c r="AE472" s="2"/>
      <c r="AF472" s="2"/>
      <c r="AG472" s="2"/>
      <c r="AH472" s="2"/>
      <c r="AI472" s="2"/>
      <c r="AJ472" s="2"/>
      <c r="AK472" s="2"/>
      <c r="AL472" s="2"/>
      <c r="AM472" s="2"/>
      <c r="AN472" s="2"/>
      <c r="AO472" s="2"/>
      <c r="AP472" s="2"/>
      <c r="AQ472" s="2"/>
      <c r="AR472" s="2"/>
      <c r="AS472" s="2"/>
      <c r="AT472" s="2"/>
      <c r="AU472" s="2"/>
      <c r="AV472" s="2"/>
      <c r="AW472" s="2"/>
      <c r="AX472" s="2"/>
      <c r="AY472" s="2"/>
      <c r="AZ472" s="2"/>
      <c r="BA472" s="2"/>
      <c r="BB472" s="2"/>
      <c r="BC472" s="2"/>
      <c r="BE472" s="49"/>
      <c r="BF472" s="2"/>
      <c r="BG472" s="2"/>
    </row>
    <row r="473" spans="1:59" x14ac:dyDescent="0.25">
      <c r="A473" s="1"/>
      <c r="B473" s="1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  <c r="AA473" s="2"/>
      <c r="AB473" s="2"/>
      <c r="AC473" s="2"/>
      <c r="AD473" s="2"/>
      <c r="AE473" s="2"/>
      <c r="AF473" s="2"/>
      <c r="AG473" s="2"/>
      <c r="AH473" s="2"/>
      <c r="AI473" s="2"/>
      <c r="AJ473" s="2"/>
      <c r="AK473" s="2"/>
      <c r="AL473" s="2"/>
      <c r="AM473" s="2"/>
      <c r="AN473" s="2"/>
      <c r="AO473" s="2"/>
      <c r="AP473" s="2"/>
      <c r="AQ473" s="2"/>
      <c r="AR473" s="2"/>
      <c r="AS473" s="2"/>
      <c r="AT473" s="2"/>
      <c r="AU473" s="2"/>
      <c r="AV473" s="2"/>
      <c r="AW473" s="2"/>
      <c r="AX473" s="2"/>
      <c r="AY473" s="2"/>
      <c r="AZ473" s="2"/>
      <c r="BA473" s="2"/>
      <c r="BB473" s="2"/>
      <c r="BC473" s="2"/>
      <c r="BE473" s="49"/>
      <c r="BF473" s="2"/>
      <c r="BG473" s="2"/>
    </row>
    <row r="474" spans="1:59" x14ac:dyDescent="0.25">
      <c r="A474" s="1"/>
      <c r="B474" s="1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  <c r="AA474" s="2"/>
      <c r="AB474" s="2"/>
      <c r="AC474" s="2"/>
      <c r="AD474" s="2"/>
      <c r="AE474" s="2"/>
      <c r="AF474" s="2"/>
      <c r="AG474" s="2"/>
      <c r="AH474" s="2"/>
      <c r="AI474" s="2"/>
      <c r="AJ474" s="2"/>
      <c r="AK474" s="2"/>
      <c r="AL474" s="2"/>
      <c r="AM474" s="2"/>
      <c r="AN474" s="2"/>
      <c r="AO474" s="2"/>
      <c r="AP474" s="2"/>
      <c r="AQ474" s="2"/>
      <c r="AR474" s="2"/>
      <c r="AS474" s="2"/>
      <c r="AT474" s="2"/>
      <c r="AU474" s="2"/>
      <c r="AV474" s="2"/>
      <c r="AW474" s="2"/>
      <c r="AX474" s="2"/>
      <c r="AY474" s="2"/>
      <c r="AZ474" s="2"/>
      <c r="BA474" s="2"/>
      <c r="BB474" s="2"/>
      <c r="BC474" s="2"/>
      <c r="BE474" s="49"/>
      <c r="BF474" s="2"/>
      <c r="BG474" s="2"/>
    </row>
    <row r="475" spans="1:59" x14ac:dyDescent="0.25">
      <c r="A475" s="1"/>
      <c r="B475" s="1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  <c r="AA475" s="2"/>
      <c r="AB475" s="2"/>
      <c r="AC475" s="2"/>
      <c r="AD475" s="2"/>
      <c r="AE475" s="2"/>
      <c r="AF475" s="2"/>
      <c r="AG475" s="2"/>
      <c r="AH475" s="2"/>
      <c r="AI475" s="2"/>
      <c r="AJ475" s="2"/>
      <c r="AK475" s="2"/>
      <c r="AL475" s="2"/>
      <c r="AM475" s="2"/>
      <c r="AN475" s="2"/>
      <c r="AO475" s="2"/>
      <c r="AP475" s="2"/>
      <c r="AQ475" s="2"/>
      <c r="AR475" s="2"/>
      <c r="AS475" s="2"/>
      <c r="AT475" s="2"/>
      <c r="AU475" s="2"/>
      <c r="AV475" s="2"/>
      <c r="AW475" s="2"/>
      <c r="AX475" s="2"/>
      <c r="AY475" s="2"/>
      <c r="AZ475" s="2"/>
      <c r="BA475" s="2"/>
      <c r="BB475" s="2"/>
      <c r="BC475" s="2"/>
      <c r="BE475" s="49"/>
      <c r="BF475" s="2"/>
      <c r="BG475" s="2"/>
    </row>
    <row r="476" spans="1:59" x14ac:dyDescent="0.25">
      <c r="A476" s="1"/>
      <c r="B476" s="1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  <c r="AA476" s="2"/>
      <c r="AB476" s="2"/>
      <c r="AC476" s="2"/>
      <c r="AD476" s="2"/>
      <c r="AE476" s="2"/>
      <c r="AF476" s="2"/>
      <c r="AG476" s="2"/>
      <c r="AH476" s="2"/>
      <c r="AI476" s="2"/>
      <c r="AJ476" s="2"/>
      <c r="AK476" s="2"/>
      <c r="AL476" s="2"/>
      <c r="AM476" s="2"/>
      <c r="AN476" s="2"/>
      <c r="AO476" s="2"/>
      <c r="AP476" s="2"/>
      <c r="AQ476" s="2"/>
      <c r="AR476" s="2"/>
      <c r="AS476" s="2"/>
      <c r="AT476" s="2"/>
      <c r="AU476" s="2"/>
      <c r="AV476" s="2"/>
      <c r="AW476" s="2"/>
      <c r="AX476" s="2"/>
      <c r="AY476" s="2"/>
      <c r="AZ476" s="2"/>
      <c r="BA476" s="2"/>
      <c r="BB476" s="2"/>
      <c r="BC476" s="2"/>
      <c r="BE476" s="49"/>
      <c r="BF476" s="2"/>
      <c r="BG476" s="2"/>
    </row>
    <row r="477" spans="1:59" x14ac:dyDescent="0.25">
      <c r="A477" s="1"/>
      <c r="B477" s="1"/>
      <c r="C477" s="2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  <c r="AA477" s="2"/>
      <c r="AB477" s="2"/>
      <c r="AC477" s="2"/>
      <c r="AD477" s="2"/>
      <c r="AE477" s="2"/>
      <c r="AF477" s="2"/>
      <c r="AG477" s="2"/>
      <c r="AH477" s="2"/>
      <c r="AI477" s="2"/>
      <c r="AJ477" s="2"/>
      <c r="AK477" s="2"/>
      <c r="AL477" s="2"/>
      <c r="AM477" s="2"/>
      <c r="AN477" s="2"/>
      <c r="AO477" s="2"/>
      <c r="AP477" s="2"/>
      <c r="AQ477" s="2"/>
      <c r="AR477" s="2"/>
      <c r="AS477" s="2"/>
      <c r="AT477" s="2"/>
      <c r="AU477" s="2"/>
      <c r="AV477" s="2"/>
      <c r="AW477" s="2"/>
      <c r="AX477" s="2"/>
      <c r="AY477" s="2"/>
      <c r="AZ477" s="2"/>
      <c r="BA477" s="2"/>
      <c r="BB477" s="2"/>
      <c r="BC477" s="2"/>
      <c r="BE477" s="49"/>
      <c r="BF477" s="2"/>
      <c r="BG477" s="2"/>
    </row>
    <row r="478" spans="1:59" x14ac:dyDescent="0.25">
      <c r="A478" s="1"/>
      <c r="B478" s="1"/>
      <c r="C478" s="2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  <c r="AA478" s="2"/>
      <c r="AB478" s="2"/>
      <c r="AC478" s="2"/>
      <c r="AD478" s="2"/>
      <c r="AE478" s="2"/>
      <c r="AF478" s="2"/>
      <c r="AG478" s="2"/>
      <c r="AH478" s="2"/>
      <c r="AI478" s="2"/>
      <c r="AJ478" s="2"/>
      <c r="AK478" s="2"/>
      <c r="AL478" s="2"/>
      <c r="AM478" s="2"/>
      <c r="AN478" s="2"/>
      <c r="AO478" s="2"/>
      <c r="AP478" s="2"/>
      <c r="AQ478" s="2"/>
      <c r="AR478" s="2"/>
      <c r="AS478" s="2"/>
      <c r="AT478" s="2"/>
      <c r="AU478" s="2"/>
      <c r="AV478" s="2"/>
      <c r="AW478" s="2"/>
      <c r="AX478" s="2"/>
      <c r="AY478" s="2"/>
      <c r="AZ478" s="2"/>
      <c r="BA478" s="2"/>
      <c r="BB478" s="2"/>
      <c r="BC478" s="2"/>
      <c r="BE478" s="49"/>
      <c r="BF478" s="2"/>
      <c r="BG478" s="2"/>
    </row>
    <row r="479" spans="1:59" x14ac:dyDescent="0.25">
      <c r="A479" s="1"/>
      <c r="B479" s="1"/>
      <c r="C479" s="2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  <c r="AA479" s="2"/>
      <c r="AB479" s="2"/>
      <c r="AC479" s="2"/>
      <c r="AD479" s="2"/>
      <c r="AE479" s="2"/>
      <c r="AF479" s="2"/>
      <c r="AG479" s="2"/>
      <c r="AH479" s="2"/>
      <c r="AI479" s="2"/>
      <c r="AJ479" s="2"/>
      <c r="AK479" s="2"/>
      <c r="AL479" s="2"/>
      <c r="AM479" s="2"/>
      <c r="AN479" s="2"/>
      <c r="AO479" s="2"/>
      <c r="AP479" s="2"/>
      <c r="AQ479" s="2"/>
      <c r="AR479" s="2"/>
      <c r="AS479" s="2"/>
      <c r="AT479" s="2"/>
      <c r="AU479" s="2"/>
      <c r="AV479" s="2"/>
      <c r="AW479" s="2"/>
      <c r="AX479" s="2"/>
      <c r="AY479" s="2"/>
      <c r="AZ479" s="2"/>
      <c r="BA479" s="2"/>
      <c r="BB479" s="2"/>
      <c r="BC479" s="2"/>
      <c r="BE479" s="49"/>
      <c r="BF479" s="2"/>
      <c r="BG479" s="2"/>
    </row>
    <row r="480" spans="1:59" x14ac:dyDescent="0.25">
      <c r="A480" s="1"/>
      <c r="B480" s="1"/>
      <c r="C480" s="2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  <c r="AA480" s="2"/>
      <c r="AB480" s="2"/>
      <c r="AC480" s="2"/>
      <c r="AD480" s="2"/>
      <c r="AE480" s="2"/>
      <c r="AF480" s="2"/>
      <c r="AG480" s="2"/>
      <c r="AH480" s="2"/>
      <c r="AI480" s="2"/>
      <c r="AJ480" s="2"/>
      <c r="AK480" s="2"/>
      <c r="AL480" s="2"/>
      <c r="AM480" s="2"/>
      <c r="AN480" s="2"/>
      <c r="AO480" s="2"/>
      <c r="AP480" s="2"/>
      <c r="AQ480" s="2"/>
      <c r="AR480" s="2"/>
      <c r="AS480" s="2"/>
      <c r="AT480" s="2"/>
      <c r="AU480" s="2"/>
      <c r="AV480" s="2"/>
      <c r="AW480" s="2"/>
      <c r="AX480" s="2"/>
      <c r="AY480" s="2"/>
      <c r="AZ480" s="2"/>
      <c r="BA480" s="2"/>
      <c r="BB480" s="2"/>
      <c r="BC480" s="2"/>
      <c r="BE480" s="49"/>
      <c r="BF480" s="2"/>
      <c r="BG480" s="2"/>
    </row>
    <row r="481" spans="1:59" x14ac:dyDescent="0.25">
      <c r="A481" s="1"/>
      <c r="B481" s="1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  <c r="AA481" s="2"/>
      <c r="AB481" s="2"/>
      <c r="AC481" s="2"/>
      <c r="AD481" s="2"/>
      <c r="AE481" s="2"/>
      <c r="AF481" s="2"/>
      <c r="AG481" s="2"/>
      <c r="AH481" s="2"/>
      <c r="AI481" s="2"/>
      <c r="AJ481" s="2"/>
      <c r="AK481" s="2"/>
      <c r="AL481" s="2"/>
      <c r="AM481" s="2"/>
      <c r="AN481" s="2"/>
      <c r="AO481" s="2"/>
      <c r="AP481" s="2"/>
      <c r="AQ481" s="2"/>
      <c r="AR481" s="2"/>
      <c r="AS481" s="2"/>
      <c r="AT481" s="2"/>
      <c r="AU481" s="2"/>
      <c r="AV481" s="2"/>
      <c r="AW481" s="2"/>
      <c r="AX481" s="2"/>
      <c r="AY481" s="2"/>
      <c r="AZ481" s="2"/>
      <c r="BA481" s="2"/>
      <c r="BB481" s="2"/>
      <c r="BC481" s="2"/>
      <c r="BE481" s="49"/>
      <c r="BF481" s="2"/>
      <c r="BG481" s="2"/>
    </row>
    <row r="482" spans="1:59" x14ac:dyDescent="0.25">
      <c r="A482" s="1"/>
      <c r="B482" s="1"/>
      <c r="C482" s="2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  <c r="AA482" s="2"/>
      <c r="AB482" s="2"/>
      <c r="AC482" s="2"/>
      <c r="AD482" s="2"/>
      <c r="AE482" s="2"/>
      <c r="AF482" s="2"/>
      <c r="AG482" s="2"/>
      <c r="AH482" s="2"/>
      <c r="AI482" s="2"/>
      <c r="AJ482" s="2"/>
      <c r="AK482" s="2"/>
      <c r="AL482" s="2"/>
      <c r="AM482" s="2"/>
      <c r="AN482" s="2"/>
      <c r="AO482" s="2"/>
      <c r="AP482" s="2"/>
      <c r="AQ482" s="2"/>
      <c r="AR482" s="2"/>
      <c r="AS482" s="2"/>
      <c r="AT482" s="2"/>
      <c r="AU482" s="2"/>
      <c r="AV482" s="2"/>
      <c r="AW482" s="2"/>
      <c r="AX482" s="2"/>
      <c r="AY482" s="2"/>
      <c r="AZ482" s="2"/>
      <c r="BA482" s="2"/>
      <c r="BB482" s="2"/>
      <c r="BC482" s="2"/>
      <c r="BE482" s="49"/>
      <c r="BF482" s="2"/>
      <c r="BG482" s="2"/>
    </row>
    <row r="483" spans="1:59" x14ac:dyDescent="0.25">
      <c r="A483" s="1"/>
      <c r="B483" s="1"/>
      <c r="C483" s="2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  <c r="AA483" s="2"/>
      <c r="AB483" s="2"/>
      <c r="AC483" s="2"/>
      <c r="AD483" s="2"/>
      <c r="AE483" s="2"/>
      <c r="AF483" s="2"/>
      <c r="AG483" s="2"/>
      <c r="AH483" s="2"/>
      <c r="AI483" s="2"/>
      <c r="AJ483" s="2"/>
      <c r="AK483" s="2"/>
      <c r="AL483" s="2"/>
      <c r="AM483" s="2"/>
      <c r="AN483" s="2"/>
      <c r="AO483" s="2"/>
      <c r="AP483" s="2"/>
      <c r="AQ483" s="2"/>
      <c r="AR483" s="2"/>
      <c r="AS483" s="2"/>
      <c r="AT483" s="2"/>
      <c r="AU483" s="2"/>
      <c r="AV483" s="2"/>
      <c r="AW483" s="2"/>
      <c r="AX483" s="2"/>
      <c r="AY483" s="2"/>
      <c r="AZ483" s="2"/>
      <c r="BA483" s="2"/>
      <c r="BB483" s="2"/>
      <c r="BC483" s="2"/>
      <c r="BE483" s="49"/>
      <c r="BF483" s="2"/>
      <c r="BG483" s="2"/>
    </row>
    <row r="484" spans="1:59" x14ac:dyDescent="0.25">
      <c r="A484" s="1"/>
      <c r="B484" s="1"/>
      <c r="C484" s="2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  <c r="Z484" s="2"/>
      <c r="AA484" s="2"/>
      <c r="AB484" s="2"/>
      <c r="AC484" s="2"/>
      <c r="AD484" s="2"/>
      <c r="AE484" s="2"/>
      <c r="AF484" s="2"/>
      <c r="AG484" s="2"/>
      <c r="AH484" s="2"/>
      <c r="AI484" s="2"/>
      <c r="AJ484" s="2"/>
      <c r="AK484" s="2"/>
      <c r="AL484" s="2"/>
      <c r="AM484" s="2"/>
      <c r="AN484" s="2"/>
      <c r="AO484" s="2"/>
      <c r="AP484" s="2"/>
      <c r="AQ484" s="2"/>
      <c r="AR484" s="2"/>
      <c r="AS484" s="2"/>
      <c r="AT484" s="2"/>
      <c r="AU484" s="2"/>
      <c r="AV484" s="2"/>
      <c r="AW484" s="2"/>
      <c r="AX484" s="2"/>
      <c r="AY484" s="2"/>
      <c r="AZ484" s="2"/>
      <c r="BA484" s="2"/>
      <c r="BB484" s="2"/>
      <c r="BC484" s="2"/>
      <c r="BE484" s="49"/>
      <c r="BF484" s="2"/>
      <c r="BG484" s="2"/>
    </row>
    <row r="485" spans="1:59" x14ac:dyDescent="0.25">
      <c r="A485" s="1"/>
      <c r="B485" s="1"/>
      <c r="C485" s="2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2"/>
      <c r="AA485" s="2"/>
      <c r="AB485" s="2"/>
      <c r="AC485" s="2"/>
      <c r="AD485" s="2"/>
      <c r="AE485" s="2"/>
      <c r="AF485" s="2"/>
      <c r="AG485" s="2"/>
      <c r="AH485" s="2"/>
      <c r="AI485" s="2"/>
      <c r="AJ485" s="2"/>
      <c r="AK485" s="2"/>
      <c r="AL485" s="2"/>
      <c r="AM485" s="2"/>
      <c r="AN485" s="2"/>
      <c r="AO485" s="2"/>
      <c r="AP485" s="2"/>
      <c r="AQ485" s="2"/>
      <c r="AR485" s="2"/>
      <c r="AS485" s="2"/>
      <c r="AT485" s="2"/>
      <c r="AU485" s="2"/>
      <c r="AV485" s="2"/>
      <c r="AW485" s="2"/>
      <c r="AX485" s="2"/>
      <c r="AY485" s="2"/>
      <c r="AZ485" s="2"/>
      <c r="BA485" s="2"/>
      <c r="BB485" s="2"/>
      <c r="BC485" s="2"/>
      <c r="BE485" s="49"/>
      <c r="BF485" s="2"/>
      <c r="BG485" s="2"/>
    </row>
    <row r="486" spans="1:59" x14ac:dyDescent="0.25">
      <c r="A486" s="1"/>
      <c r="B486" s="1"/>
      <c r="C486" s="2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  <c r="Z486" s="2"/>
      <c r="AA486" s="2"/>
      <c r="AB486" s="2"/>
      <c r="AC486" s="2"/>
      <c r="AD486" s="2"/>
      <c r="AE486" s="2"/>
      <c r="AF486" s="2"/>
      <c r="AG486" s="2"/>
      <c r="AH486" s="2"/>
      <c r="AI486" s="2"/>
      <c r="AJ486" s="2"/>
      <c r="AK486" s="2"/>
      <c r="AL486" s="2"/>
      <c r="AM486" s="2"/>
      <c r="AN486" s="2"/>
      <c r="AO486" s="2"/>
      <c r="AP486" s="2"/>
      <c r="AQ486" s="2"/>
      <c r="AR486" s="2"/>
      <c r="AS486" s="2"/>
      <c r="AT486" s="2"/>
      <c r="AU486" s="2"/>
      <c r="AV486" s="2"/>
      <c r="AW486" s="2"/>
      <c r="AX486" s="2"/>
      <c r="AY486" s="2"/>
      <c r="AZ486" s="2"/>
      <c r="BA486" s="2"/>
      <c r="BB486" s="2"/>
      <c r="BC486" s="2"/>
      <c r="BE486" s="49"/>
      <c r="BF486" s="2"/>
      <c r="BG486" s="2"/>
    </row>
    <row r="487" spans="1:59" x14ac:dyDescent="0.25">
      <c r="A487" s="1"/>
      <c r="B487" s="1"/>
      <c r="C487" s="2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2"/>
      <c r="AA487" s="2"/>
      <c r="AB487" s="2"/>
      <c r="AC487" s="2"/>
      <c r="AD487" s="2"/>
      <c r="AE487" s="2"/>
      <c r="AF487" s="2"/>
      <c r="AG487" s="2"/>
      <c r="AH487" s="2"/>
      <c r="AI487" s="2"/>
      <c r="AJ487" s="2"/>
      <c r="AK487" s="2"/>
      <c r="AL487" s="2"/>
      <c r="AM487" s="2"/>
      <c r="AN487" s="2"/>
      <c r="AO487" s="2"/>
      <c r="AP487" s="2"/>
      <c r="AQ487" s="2"/>
      <c r="AR487" s="2"/>
      <c r="AS487" s="2"/>
      <c r="AT487" s="2"/>
      <c r="AU487" s="2"/>
      <c r="AV487" s="2"/>
      <c r="AW487" s="2"/>
      <c r="AX487" s="2"/>
      <c r="AY487" s="2"/>
      <c r="AZ487" s="2"/>
      <c r="BA487" s="2"/>
      <c r="BB487" s="2"/>
      <c r="BC487" s="2"/>
      <c r="BE487" s="49"/>
      <c r="BF487" s="2"/>
      <c r="BG487" s="2"/>
    </row>
    <row r="488" spans="1:59" x14ac:dyDescent="0.25">
      <c r="A488" s="1"/>
      <c r="B488" s="1"/>
      <c r="C488" s="2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  <c r="Z488" s="2"/>
      <c r="AA488" s="2"/>
      <c r="AB488" s="2"/>
      <c r="AC488" s="2"/>
      <c r="AD488" s="2"/>
      <c r="AE488" s="2"/>
      <c r="AF488" s="2"/>
      <c r="AG488" s="2"/>
      <c r="AH488" s="2"/>
      <c r="AI488" s="2"/>
      <c r="AJ488" s="2"/>
      <c r="AK488" s="2"/>
      <c r="AL488" s="2"/>
      <c r="AM488" s="2"/>
      <c r="AN488" s="2"/>
      <c r="AO488" s="2"/>
      <c r="AP488" s="2"/>
      <c r="AQ488" s="2"/>
      <c r="AR488" s="2"/>
      <c r="AS488" s="2"/>
      <c r="AT488" s="2"/>
      <c r="AU488" s="2"/>
      <c r="AV488" s="2"/>
      <c r="AW488" s="2"/>
      <c r="AX488" s="2"/>
      <c r="AY488" s="2"/>
      <c r="AZ488" s="2"/>
      <c r="BA488" s="2"/>
      <c r="BB488" s="2"/>
      <c r="BC488" s="2"/>
      <c r="BE488" s="49"/>
      <c r="BF488" s="2"/>
      <c r="BG488" s="2"/>
    </row>
    <row r="489" spans="1:59" x14ac:dyDescent="0.25">
      <c r="A489" s="1"/>
      <c r="B489" s="1"/>
      <c r="C489" s="2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2"/>
      <c r="AA489" s="2"/>
      <c r="AB489" s="2"/>
      <c r="AC489" s="2"/>
      <c r="AD489" s="2"/>
      <c r="AE489" s="2"/>
      <c r="AF489" s="2"/>
      <c r="AG489" s="2"/>
      <c r="AH489" s="2"/>
      <c r="AI489" s="2"/>
      <c r="AJ489" s="2"/>
      <c r="AK489" s="2"/>
      <c r="AL489" s="2"/>
      <c r="AM489" s="2"/>
      <c r="AN489" s="2"/>
      <c r="AO489" s="2"/>
      <c r="AP489" s="2"/>
      <c r="AQ489" s="2"/>
      <c r="AR489" s="2"/>
      <c r="AS489" s="2"/>
      <c r="AT489" s="2"/>
      <c r="AU489" s="2"/>
      <c r="AV489" s="2"/>
      <c r="AW489" s="2"/>
      <c r="AX489" s="2"/>
      <c r="AY489" s="2"/>
      <c r="AZ489" s="2"/>
      <c r="BA489" s="2"/>
      <c r="BB489" s="2"/>
      <c r="BC489" s="2"/>
      <c r="BE489" s="49"/>
      <c r="BF489" s="2"/>
      <c r="BG489" s="2"/>
    </row>
    <row r="490" spans="1:59" x14ac:dyDescent="0.25">
      <c r="A490" s="1"/>
      <c r="B490" s="1"/>
      <c r="C490" s="2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  <c r="Z490" s="2"/>
      <c r="AA490" s="2"/>
      <c r="AB490" s="2"/>
      <c r="AC490" s="2"/>
      <c r="AD490" s="2"/>
      <c r="AE490" s="2"/>
      <c r="AF490" s="2"/>
      <c r="AG490" s="2"/>
      <c r="AH490" s="2"/>
      <c r="AI490" s="2"/>
      <c r="AJ490" s="2"/>
      <c r="AK490" s="2"/>
      <c r="AL490" s="2"/>
      <c r="AM490" s="2"/>
      <c r="AN490" s="2"/>
      <c r="AO490" s="2"/>
      <c r="AP490" s="2"/>
      <c r="AQ490" s="2"/>
      <c r="AR490" s="2"/>
      <c r="AS490" s="2"/>
      <c r="AT490" s="2"/>
      <c r="AU490" s="2"/>
      <c r="AV490" s="2"/>
      <c r="AW490" s="2"/>
      <c r="AX490" s="2"/>
      <c r="AY490" s="2"/>
      <c r="AZ490" s="2"/>
      <c r="BA490" s="2"/>
      <c r="BB490" s="2"/>
      <c r="BC490" s="2"/>
      <c r="BE490" s="49"/>
      <c r="BF490" s="2"/>
      <c r="BG490" s="2"/>
    </row>
    <row r="491" spans="1:59" x14ac:dyDescent="0.25">
      <c r="A491" s="1"/>
      <c r="B491" s="1"/>
      <c r="C491" s="2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2"/>
      <c r="AA491" s="2"/>
      <c r="AB491" s="2"/>
      <c r="AC491" s="2"/>
      <c r="AD491" s="2"/>
      <c r="AE491" s="2"/>
      <c r="AF491" s="2"/>
      <c r="AG491" s="2"/>
      <c r="AH491" s="2"/>
      <c r="AI491" s="2"/>
      <c r="AJ491" s="2"/>
      <c r="AK491" s="2"/>
      <c r="AL491" s="2"/>
      <c r="AM491" s="2"/>
      <c r="AN491" s="2"/>
      <c r="AO491" s="2"/>
      <c r="AP491" s="2"/>
      <c r="AQ491" s="2"/>
      <c r="AR491" s="2"/>
      <c r="AS491" s="2"/>
      <c r="AT491" s="2"/>
      <c r="AU491" s="2"/>
      <c r="AV491" s="2"/>
      <c r="AW491" s="2"/>
      <c r="AX491" s="2"/>
      <c r="AY491" s="2"/>
      <c r="AZ491" s="2"/>
      <c r="BA491" s="2"/>
      <c r="BB491" s="2"/>
      <c r="BC491" s="2"/>
      <c r="BE491" s="49"/>
      <c r="BF491" s="2"/>
      <c r="BG491" s="2"/>
    </row>
    <row r="492" spans="1:59" x14ac:dyDescent="0.25">
      <c r="A492" s="1"/>
      <c r="B492" s="1"/>
      <c r="C492" s="2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  <c r="Z492" s="2"/>
      <c r="AA492" s="2"/>
      <c r="AB492" s="2"/>
      <c r="AC492" s="2"/>
      <c r="AD492" s="2"/>
      <c r="AE492" s="2"/>
      <c r="AF492" s="2"/>
      <c r="AG492" s="2"/>
      <c r="AH492" s="2"/>
      <c r="AI492" s="2"/>
      <c r="AJ492" s="2"/>
      <c r="AK492" s="2"/>
      <c r="AL492" s="2"/>
      <c r="AM492" s="2"/>
      <c r="AN492" s="2"/>
      <c r="AO492" s="2"/>
      <c r="AP492" s="2"/>
      <c r="AQ492" s="2"/>
      <c r="AR492" s="2"/>
      <c r="AS492" s="2"/>
      <c r="AT492" s="2"/>
      <c r="AU492" s="2"/>
      <c r="AV492" s="2"/>
      <c r="AW492" s="2"/>
      <c r="AX492" s="2"/>
      <c r="AY492" s="2"/>
      <c r="AZ492" s="2"/>
      <c r="BA492" s="2"/>
      <c r="BB492" s="2"/>
      <c r="BC492" s="2"/>
      <c r="BE492" s="49"/>
      <c r="BF492" s="2"/>
      <c r="BG492" s="2"/>
    </row>
    <row r="493" spans="1:59" x14ac:dyDescent="0.25">
      <c r="A493" s="1"/>
      <c r="B493" s="1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2"/>
      <c r="AA493" s="2"/>
      <c r="AB493" s="2"/>
      <c r="AC493" s="2"/>
      <c r="AD493" s="2"/>
      <c r="AE493" s="2"/>
      <c r="AF493" s="2"/>
      <c r="AG493" s="2"/>
      <c r="AH493" s="2"/>
      <c r="AI493" s="2"/>
      <c r="AJ493" s="2"/>
      <c r="AK493" s="2"/>
      <c r="AL493" s="2"/>
      <c r="AM493" s="2"/>
      <c r="AN493" s="2"/>
      <c r="AO493" s="2"/>
      <c r="AP493" s="2"/>
      <c r="AQ493" s="2"/>
      <c r="AR493" s="2"/>
      <c r="AS493" s="2"/>
      <c r="AT493" s="2"/>
      <c r="AU493" s="2"/>
      <c r="AV493" s="2"/>
      <c r="AW493" s="2"/>
      <c r="AX493" s="2"/>
      <c r="AY493" s="2"/>
      <c r="AZ493" s="2"/>
      <c r="BA493" s="2"/>
      <c r="BB493" s="2"/>
      <c r="BC493" s="2"/>
      <c r="BE493" s="49"/>
      <c r="BF493" s="2"/>
      <c r="BG493" s="2"/>
    </row>
    <row r="494" spans="1:59" x14ac:dyDescent="0.25">
      <c r="A494" s="1"/>
      <c r="B494" s="1"/>
      <c r="C494" s="2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  <c r="Z494" s="2"/>
      <c r="AA494" s="2"/>
      <c r="AB494" s="2"/>
      <c r="AC494" s="2"/>
      <c r="AD494" s="2"/>
      <c r="AE494" s="2"/>
      <c r="AF494" s="2"/>
      <c r="AG494" s="2"/>
      <c r="AH494" s="2"/>
      <c r="AI494" s="2"/>
      <c r="AJ494" s="2"/>
      <c r="AK494" s="2"/>
      <c r="AL494" s="2"/>
      <c r="AM494" s="2"/>
      <c r="AN494" s="2"/>
      <c r="AO494" s="2"/>
      <c r="AP494" s="2"/>
      <c r="AQ494" s="2"/>
      <c r="AR494" s="2"/>
      <c r="AS494" s="2"/>
      <c r="AT494" s="2"/>
      <c r="AU494" s="2"/>
      <c r="AV494" s="2"/>
      <c r="AW494" s="2"/>
      <c r="AX494" s="2"/>
      <c r="AY494" s="2"/>
      <c r="AZ494" s="2"/>
      <c r="BA494" s="2"/>
      <c r="BB494" s="2"/>
      <c r="BC494" s="2"/>
      <c r="BE494" s="49"/>
      <c r="BF494" s="2"/>
      <c r="BG494" s="2"/>
    </row>
    <row r="495" spans="1:59" x14ac:dyDescent="0.25">
      <c r="A495" s="1"/>
      <c r="B495" s="1"/>
      <c r="C495" s="2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2"/>
      <c r="AA495" s="2"/>
      <c r="AB495" s="2"/>
      <c r="AC495" s="2"/>
      <c r="AD495" s="2"/>
      <c r="AE495" s="2"/>
      <c r="AF495" s="2"/>
      <c r="AG495" s="2"/>
      <c r="AH495" s="2"/>
      <c r="AI495" s="2"/>
      <c r="AJ495" s="2"/>
      <c r="AK495" s="2"/>
      <c r="AL495" s="2"/>
      <c r="AM495" s="2"/>
      <c r="AN495" s="2"/>
      <c r="AO495" s="2"/>
      <c r="AP495" s="2"/>
      <c r="AQ495" s="2"/>
      <c r="AR495" s="2"/>
      <c r="AS495" s="2"/>
      <c r="AT495" s="2"/>
      <c r="AU495" s="2"/>
      <c r="AV495" s="2"/>
      <c r="AW495" s="2"/>
      <c r="AX495" s="2"/>
      <c r="AY495" s="2"/>
      <c r="AZ495" s="2"/>
      <c r="BA495" s="2"/>
      <c r="BB495" s="2"/>
      <c r="BC495" s="2"/>
      <c r="BE495" s="49"/>
      <c r="BF495" s="2"/>
      <c r="BG495" s="2"/>
    </row>
    <row r="496" spans="1:59" x14ac:dyDescent="0.25">
      <c r="A496" s="1"/>
      <c r="B496" s="1"/>
      <c r="C496" s="2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  <c r="Z496" s="2"/>
      <c r="AA496" s="2"/>
      <c r="AB496" s="2"/>
      <c r="AC496" s="2"/>
      <c r="AD496" s="2"/>
      <c r="AE496" s="2"/>
      <c r="AF496" s="2"/>
      <c r="AG496" s="2"/>
      <c r="AH496" s="2"/>
      <c r="AI496" s="2"/>
      <c r="AJ496" s="2"/>
      <c r="AK496" s="2"/>
      <c r="AL496" s="2"/>
      <c r="AM496" s="2"/>
      <c r="AN496" s="2"/>
      <c r="AO496" s="2"/>
      <c r="AP496" s="2"/>
      <c r="AQ496" s="2"/>
      <c r="AR496" s="2"/>
      <c r="AS496" s="2"/>
      <c r="AT496" s="2"/>
      <c r="AU496" s="2"/>
      <c r="AV496" s="2"/>
      <c r="AW496" s="2"/>
      <c r="AX496" s="2"/>
      <c r="AY496" s="2"/>
      <c r="AZ496" s="2"/>
      <c r="BA496" s="2"/>
      <c r="BB496" s="2"/>
      <c r="BC496" s="2"/>
      <c r="BE496" s="49"/>
      <c r="BF496" s="2"/>
      <c r="BG496" s="2"/>
    </row>
    <row r="497" spans="1:59" x14ac:dyDescent="0.25">
      <c r="A497" s="1"/>
      <c r="B497" s="1"/>
      <c r="C497" s="2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2"/>
      <c r="AA497" s="2"/>
      <c r="AB497" s="2"/>
      <c r="AC497" s="2"/>
      <c r="AD497" s="2"/>
      <c r="AE497" s="2"/>
      <c r="AF497" s="2"/>
      <c r="AG497" s="2"/>
      <c r="AH497" s="2"/>
      <c r="AI497" s="2"/>
      <c r="AJ497" s="2"/>
      <c r="AK497" s="2"/>
      <c r="AL497" s="2"/>
      <c r="AM497" s="2"/>
      <c r="AN497" s="2"/>
      <c r="AO497" s="2"/>
      <c r="AP497" s="2"/>
      <c r="AQ497" s="2"/>
      <c r="AR497" s="2"/>
      <c r="AS497" s="2"/>
      <c r="AT497" s="2"/>
      <c r="AU497" s="2"/>
      <c r="AV497" s="2"/>
      <c r="AW497" s="2"/>
      <c r="AX497" s="2"/>
      <c r="AY497" s="2"/>
      <c r="AZ497" s="2"/>
      <c r="BA497" s="2"/>
      <c r="BB497" s="2"/>
      <c r="BC497" s="2"/>
      <c r="BE497" s="49"/>
      <c r="BF497" s="2"/>
      <c r="BG497" s="2"/>
    </row>
    <row r="498" spans="1:59" x14ac:dyDescent="0.25">
      <c r="A498" s="1"/>
      <c r="B498" s="1"/>
      <c r="C498" s="2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  <c r="Z498" s="2"/>
      <c r="AA498" s="2"/>
      <c r="AB498" s="2"/>
      <c r="AC498" s="2"/>
      <c r="AD498" s="2"/>
      <c r="AE498" s="2"/>
      <c r="AF498" s="2"/>
      <c r="AG498" s="2"/>
      <c r="AH498" s="2"/>
      <c r="AI498" s="2"/>
      <c r="AJ498" s="2"/>
      <c r="AK498" s="2"/>
      <c r="AL498" s="2"/>
      <c r="AM498" s="2"/>
      <c r="AN498" s="2"/>
      <c r="AO498" s="2"/>
      <c r="AP498" s="2"/>
      <c r="AQ498" s="2"/>
      <c r="AR498" s="2"/>
      <c r="AS498" s="2"/>
      <c r="AT498" s="2"/>
      <c r="AU498" s="2"/>
      <c r="AV498" s="2"/>
      <c r="AW498" s="2"/>
      <c r="AX498" s="2"/>
      <c r="AY498" s="2"/>
      <c r="AZ498" s="2"/>
      <c r="BA498" s="2"/>
      <c r="BB498" s="2"/>
      <c r="BC498" s="2"/>
      <c r="BE498" s="49"/>
      <c r="BF498" s="2"/>
      <c r="BG498" s="2"/>
    </row>
    <row r="499" spans="1:59" x14ac:dyDescent="0.25">
      <c r="A499" s="1"/>
      <c r="B499" s="1"/>
      <c r="C499" s="2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2"/>
      <c r="AA499" s="2"/>
      <c r="AB499" s="2"/>
      <c r="AC499" s="2"/>
      <c r="AD499" s="2"/>
      <c r="AE499" s="2"/>
      <c r="AF499" s="2"/>
      <c r="AG499" s="2"/>
      <c r="AH499" s="2"/>
      <c r="AI499" s="2"/>
      <c r="AJ499" s="2"/>
      <c r="AK499" s="2"/>
      <c r="AL499" s="2"/>
      <c r="AM499" s="2"/>
      <c r="AN499" s="2"/>
      <c r="AO499" s="2"/>
      <c r="AP499" s="2"/>
      <c r="AQ499" s="2"/>
      <c r="AR499" s="2"/>
      <c r="AS499" s="2"/>
      <c r="AT499" s="2"/>
      <c r="AU499" s="2"/>
      <c r="AV499" s="2"/>
      <c r="AW499" s="2"/>
      <c r="AX499" s="2"/>
      <c r="AY499" s="2"/>
      <c r="AZ499" s="2"/>
      <c r="BA499" s="2"/>
      <c r="BB499" s="2"/>
      <c r="BC499" s="2"/>
      <c r="BE499" s="49"/>
      <c r="BF499" s="2"/>
      <c r="BG499" s="2"/>
    </row>
    <row r="500" spans="1:59" x14ac:dyDescent="0.25">
      <c r="A500" s="1"/>
      <c r="B500" s="1"/>
      <c r="C500" s="2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  <c r="Z500" s="2"/>
      <c r="AA500" s="2"/>
      <c r="AB500" s="2"/>
      <c r="AC500" s="2"/>
      <c r="AD500" s="2"/>
      <c r="AE500" s="2"/>
      <c r="AF500" s="2"/>
      <c r="AG500" s="2"/>
      <c r="AH500" s="2"/>
      <c r="AI500" s="2"/>
      <c r="AJ500" s="2"/>
      <c r="AK500" s="2"/>
      <c r="AL500" s="2"/>
      <c r="AM500" s="2"/>
      <c r="AN500" s="2"/>
      <c r="AO500" s="2"/>
      <c r="AP500" s="2"/>
      <c r="AQ500" s="2"/>
      <c r="AR500" s="2"/>
      <c r="AS500" s="2"/>
      <c r="AT500" s="2"/>
      <c r="AU500" s="2"/>
      <c r="AV500" s="2"/>
      <c r="AW500" s="2"/>
      <c r="AX500" s="2"/>
      <c r="AY500" s="2"/>
      <c r="AZ500" s="2"/>
      <c r="BA500" s="2"/>
      <c r="BB500" s="2"/>
      <c r="BC500" s="2"/>
      <c r="BE500" s="49"/>
      <c r="BF500" s="2"/>
      <c r="BG500" s="2"/>
    </row>
    <row r="501" spans="1:59" x14ac:dyDescent="0.25">
      <c r="A501" s="1"/>
      <c r="B501" s="1"/>
      <c r="C501" s="2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  <c r="Z501" s="2"/>
      <c r="AA501" s="2"/>
      <c r="AB501" s="2"/>
      <c r="AC501" s="2"/>
      <c r="AD501" s="2"/>
      <c r="AE501" s="2"/>
      <c r="AF501" s="2"/>
      <c r="AG501" s="2"/>
      <c r="AH501" s="2"/>
      <c r="AI501" s="2"/>
      <c r="AJ501" s="2"/>
      <c r="AK501" s="2"/>
      <c r="AL501" s="2"/>
      <c r="AM501" s="2"/>
      <c r="AN501" s="2"/>
      <c r="AO501" s="2"/>
      <c r="AP501" s="2"/>
      <c r="AQ501" s="2"/>
      <c r="AR501" s="2"/>
      <c r="AS501" s="2"/>
      <c r="AT501" s="2"/>
      <c r="AU501" s="2"/>
      <c r="AV501" s="2"/>
      <c r="AW501" s="2"/>
      <c r="AX501" s="2"/>
      <c r="AY501" s="2"/>
      <c r="AZ501" s="2"/>
      <c r="BA501" s="2"/>
      <c r="BB501" s="2"/>
      <c r="BC501" s="2"/>
      <c r="BE501" s="49"/>
      <c r="BF501" s="2"/>
      <c r="BG501" s="2"/>
    </row>
    <row r="502" spans="1:59" x14ac:dyDescent="0.25">
      <c r="A502" s="1"/>
      <c r="B502" s="1"/>
      <c r="C502" s="2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  <c r="Z502" s="2"/>
      <c r="AA502" s="2"/>
      <c r="AB502" s="2"/>
      <c r="AC502" s="2"/>
      <c r="AD502" s="2"/>
      <c r="AE502" s="2"/>
      <c r="AF502" s="2"/>
      <c r="AG502" s="2"/>
      <c r="AH502" s="2"/>
      <c r="AI502" s="2"/>
      <c r="AJ502" s="2"/>
      <c r="AK502" s="2"/>
      <c r="AL502" s="2"/>
      <c r="AM502" s="2"/>
      <c r="AN502" s="2"/>
      <c r="AO502" s="2"/>
      <c r="AP502" s="2"/>
      <c r="AQ502" s="2"/>
      <c r="AR502" s="2"/>
      <c r="AS502" s="2"/>
      <c r="AT502" s="2"/>
      <c r="AU502" s="2"/>
      <c r="AV502" s="2"/>
      <c r="AW502" s="2"/>
      <c r="AX502" s="2"/>
      <c r="AY502" s="2"/>
      <c r="AZ502" s="2"/>
      <c r="BA502" s="2"/>
      <c r="BB502" s="2"/>
      <c r="BC502" s="2"/>
      <c r="BE502" s="49"/>
      <c r="BF502" s="2"/>
      <c r="BG502" s="2"/>
    </row>
    <row r="503" spans="1:59" x14ac:dyDescent="0.25">
      <c r="A503" s="1"/>
      <c r="B503" s="1"/>
      <c r="C503" s="2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  <c r="Z503" s="2"/>
      <c r="AA503" s="2"/>
      <c r="AB503" s="2"/>
      <c r="AC503" s="2"/>
      <c r="AD503" s="2"/>
      <c r="AE503" s="2"/>
      <c r="AF503" s="2"/>
      <c r="AG503" s="2"/>
      <c r="AH503" s="2"/>
      <c r="AI503" s="2"/>
      <c r="AJ503" s="2"/>
      <c r="AK503" s="2"/>
      <c r="AL503" s="2"/>
      <c r="AM503" s="2"/>
      <c r="AN503" s="2"/>
      <c r="AO503" s="2"/>
      <c r="AP503" s="2"/>
      <c r="AQ503" s="2"/>
      <c r="AR503" s="2"/>
      <c r="AS503" s="2"/>
      <c r="AT503" s="2"/>
      <c r="AU503" s="2"/>
      <c r="AV503" s="2"/>
      <c r="AW503" s="2"/>
      <c r="AX503" s="2"/>
      <c r="AY503" s="2"/>
      <c r="AZ503" s="2"/>
      <c r="BA503" s="2"/>
      <c r="BB503" s="2"/>
      <c r="BC503" s="2"/>
      <c r="BE503" s="49"/>
      <c r="BF503" s="2"/>
      <c r="BG503" s="2"/>
    </row>
    <row r="504" spans="1:59" x14ac:dyDescent="0.25">
      <c r="A504" s="1"/>
      <c r="B504" s="1"/>
      <c r="C504" s="2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  <c r="Z504" s="2"/>
      <c r="AA504" s="2"/>
      <c r="AB504" s="2"/>
      <c r="AC504" s="2"/>
      <c r="AD504" s="2"/>
      <c r="AE504" s="2"/>
      <c r="AF504" s="2"/>
      <c r="AG504" s="2"/>
      <c r="AH504" s="2"/>
      <c r="AI504" s="2"/>
      <c r="AJ504" s="2"/>
      <c r="AK504" s="2"/>
      <c r="AL504" s="2"/>
      <c r="AM504" s="2"/>
      <c r="AN504" s="2"/>
      <c r="AO504" s="2"/>
      <c r="AP504" s="2"/>
      <c r="AQ504" s="2"/>
      <c r="AR504" s="2"/>
      <c r="AS504" s="2"/>
      <c r="AT504" s="2"/>
      <c r="AU504" s="2"/>
      <c r="AV504" s="2"/>
      <c r="AW504" s="2"/>
      <c r="AX504" s="2"/>
      <c r="AY504" s="2"/>
      <c r="AZ504" s="2"/>
      <c r="BA504" s="2"/>
      <c r="BB504" s="2"/>
      <c r="BC504" s="2"/>
      <c r="BE504" s="49"/>
      <c r="BF504" s="2"/>
      <c r="BG504" s="2"/>
    </row>
    <row r="505" spans="1:59" x14ac:dyDescent="0.25">
      <c r="A505" s="1"/>
      <c r="B505" s="1"/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  <c r="Z505" s="2"/>
      <c r="AA505" s="2"/>
      <c r="AB505" s="2"/>
      <c r="AC505" s="2"/>
      <c r="AD505" s="2"/>
      <c r="AE505" s="2"/>
      <c r="AF505" s="2"/>
      <c r="AG505" s="2"/>
      <c r="AH505" s="2"/>
      <c r="AI505" s="2"/>
      <c r="AJ505" s="2"/>
      <c r="AK505" s="2"/>
      <c r="AL505" s="2"/>
      <c r="AM505" s="2"/>
      <c r="AN505" s="2"/>
      <c r="AO505" s="2"/>
      <c r="AP505" s="2"/>
      <c r="AQ505" s="2"/>
      <c r="AR505" s="2"/>
      <c r="AS505" s="2"/>
      <c r="AT505" s="2"/>
      <c r="AU505" s="2"/>
      <c r="AV505" s="2"/>
      <c r="AW505" s="2"/>
      <c r="AX505" s="2"/>
      <c r="AY505" s="2"/>
      <c r="AZ505" s="2"/>
      <c r="BA505" s="2"/>
      <c r="BB505" s="2"/>
      <c r="BC505" s="2"/>
      <c r="BE505" s="49"/>
      <c r="BF505" s="2"/>
      <c r="BG505" s="2"/>
    </row>
    <row r="506" spans="1:59" x14ac:dyDescent="0.25">
      <c r="A506" s="1"/>
      <c r="B506" s="1"/>
      <c r="C506" s="2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  <c r="Z506" s="2"/>
      <c r="AA506" s="2"/>
      <c r="AB506" s="2"/>
      <c r="AC506" s="2"/>
      <c r="AD506" s="2"/>
      <c r="AE506" s="2"/>
      <c r="AF506" s="2"/>
      <c r="AG506" s="2"/>
      <c r="AH506" s="2"/>
      <c r="AI506" s="2"/>
      <c r="AJ506" s="2"/>
      <c r="AK506" s="2"/>
      <c r="AL506" s="2"/>
      <c r="AM506" s="2"/>
      <c r="AN506" s="2"/>
      <c r="AO506" s="2"/>
      <c r="AP506" s="2"/>
      <c r="AQ506" s="2"/>
      <c r="AR506" s="2"/>
      <c r="AS506" s="2"/>
      <c r="AT506" s="2"/>
      <c r="AU506" s="2"/>
      <c r="AV506" s="2"/>
      <c r="AW506" s="2"/>
      <c r="AX506" s="2"/>
      <c r="AY506" s="2"/>
      <c r="AZ506" s="2"/>
      <c r="BA506" s="2"/>
      <c r="BB506" s="2"/>
      <c r="BC506" s="2"/>
      <c r="BE506" s="49"/>
      <c r="BF506" s="2"/>
      <c r="BG506" s="2"/>
    </row>
    <row r="507" spans="1:59" x14ac:dyDescent="0.25">
      <c r="A507" s="1"/>
      <c r="B507" s="1"/>
      <c r="C507" s="2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  <c r="Z507" s="2"/>
      <c r="AA507" s="2"/>
      <c r="AB507" s="2"/>
      <c r="AC507" s="2"/>
      <c r="AD507" s="2"/>
      <c r="AE507" s="2"/>
      <c r="AF507" s="2"/>
      <c r="AG507" s="2"/>
      <c r="AH507" s="2"/>
      <c r="AI507" s="2"/>
      <c r="AJ507" s="2"/>
      <c r="AK507" s="2"/>
      <c r="AL507" s="2"/>
      <c r="AM507" s="2"/>
      <c r="AN507" s="2"/>
      <c r="AO507" s="2"/>
      <c r="AP507" s="2"/>
      <c r="AQ507" s="2"/>
      <c r="AR507" s="2"/>
      <c r="AS507" s="2"/>
      <c r="AT507" s="2"/>
      <c r="AU507" s="2"/>
      <c r="AV507" s="2"/>
      <c r="AW507" s="2"/>
      <c r="AX507" s="2"/>
      <c r="AY507" s="2"/>
      <c r="AZ507" s="2"/>
      <c r="BA507" s="2"/>
      <c r="BB507" s="2"/>
      <c r="BC507" s="2"/>
      <c r="BE507" s="49"/>
      <c r="BF507" s="2"/>
      <c r="BG507" s="2"/>
    </row>
    <row r="508" spans="1:59" x14ac:dyDescent="0.25">
      <c r="A508" s="1"/>
      <c r="B508" s="1"/>
      <c r="C508" s="2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  <c r="Z508" s="2"/>
      <c r="AA508" s="2"/>
      <c r="AB508" s="2"/>
      <c r="AC508" s="2"/>
      <c r="AD508" s="2"/>
      <c r="AE508" s="2"/>
      <c r="AF508" s="2"/>
      <c r="AG508" s="2"/>
      <c r="AH508" s="2"/>
      <c r="AI508" s="2"/>
      <c r="AJ508" s="2"/>
      <c r="AK508" s="2"/>
      <c r="AL508" s="2"/>
      <c r="AM508" s="2"/>
      <c r="AN508" s="2"/>
      <c r="AO508" s="2"/>
      <c r="AP508" s="2"/>
      <c r="AQ508" s="2"/>
      <c r="AR508" s="2"/>
      <c r="AS508" s="2"/>
      <c r="AT508" s="2"/>
      <c r="AU508" s="2"/>
      <c r="AV508" s="2"/>
      <c r="AW508" s="2"/>
      <c r="AX508" s="2"/>
      <c r="AY508" s="2"/>
      <c r="AZ508" s="2"/>
      <c r="BA508" s="2"/>
      <c r="BB508" s="2"/>
      <c r="BC508" s="2"/>
      <c r="BE508" s="49"/>
      <c r="BF508" s="2"/>
      <c r="BG508" s="2"/>
    </row>
    <row r="509" spans="1:59" x14ac:dyDescent="0.25">
      <c r="A509" s="1"/>
      <c r="B509" s="1"/>
      <c r="C509" s="2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  <c r="Z509" s="2"/>
      <c r="AA509" s="2"/>
      <c r="AB509" s="2"/>
      <c r="AC509" s="2"/>
      <c r="AD509" s="2"/>
      <c r="AE509" s="2"/>
      <c r="AF509" s="2"/>
      <c r="AG509" s="2"/>
      <c r="AH509" s="2"/>
      <c r="AI509" s="2"/>
      <c r="AJ509" s="2"/>
      <c r="AK509" s="2"/>
      <c r="AL509" s="2"/>
      <c r="AM509" s="2"/>
      <c r="AN509" s="2"/>
      <c r="AO509" s="2"/>
      <c r="AP509" s="2"/>
      <c r="AQ509" s="2"/>
      <c r="AR509" s="2"/>
      <c r="AS509" s="2"/>
      <c r="AT509" s="2"/>
      <c r="AU509" s="2"/>
      <c r="AV509" s="2"/>
      <c r="AW509" s="2"/>
      <c r="AX509" s="2"/>
      <c r="AY509" s="2"/>
      <c r="AZ509" s="2"/>
      <c r="BA509" s="2"/>
      <c r="BB509" s="2"/>
      <c r="BC509" s="2"/>
      <c r="BE509" s="49"/>
      <c r="BF509" s="2"/>
      <c r="BG509" s="2"/>
    </row>
    <row r="510" spans="1:59" x14ac:dyDescent="0.25">
      <c r="A510" s="1"/>
      <c r="B510" s="1"/>
      <c r="C510" s="2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  <c r="Z510" s="2"/>
      <c r="AA510" s="2"/>
      <c r="AB510" s="2"/>
      <c r="AC510" s="2"/>
      <c r="AD510" s="2"/>
      <c r="AE510" s="2"/>
      <c r="AF510" s="2"/>
      <c r="AG510" s="2"/>
      <c r="AH510" s="2"/>
      <c r="AI510" s="2"/>
      <c r="AJ510" s="2"/>
      <c r="AK510" s="2"/>
      <c r="AL510" s="2"/>
      <c r="AM510" s="2"/>
      <c r="AN510" s="2"/>
      <c r="AO510" s="2"/>
      <c r="AP510" s="2"/>
      <c r="AQ510" s="2"/>
      <c r="AR510" s="2"/>
      <c r="AS510" s="2"/>
      <c r="AT510" s="2"/>
      <c r="AU510" s="2"/>
      <c r="AV510" s="2"/>
      <c r="AW510" s="2"/>
      <c r="AX510" s="2"/>
      <c r="AY510" s="2"/>
      <c r="AZ510" s="2"/>
      <c r="BA510" s="2"/>
      <c r="BB510" s="2"/>
      <c r="BC510" s="2"/>
      <c r="BE510" s="49"/>
      <c r="BF510" s="2"/>
      <c r="BG510" s="2"/>
    </row>
    <row r="511" spans="1:59" x14ac:dyDescent="0.25">
      <c r="A511" s="1"/>
      <c r="B511" s="1"/>
      <c r="C511" s="2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  <c r="Z511" s="2"/>
      <c r="AA511" s="2"/>
      <c r="AB511" s="2"/>
      <c r="AC511" s="2"/>
      <c r="AD511" s="2"/>
      <c r="AE511" s="2"/>
      <c r="AF511" s="2"/>
      <c r="AG511" s="2"/>
      <c r="AH511" s="2"/>
      <c r="AI511" s="2"/>
      <c r="AJ511" s="2"/>
      <c r="AK511" s="2"/>
      <c r="AL511" s="2"/>
      <c r="AM511" s="2"/>
      <c r="AN511" s="2"/>
      <c r="AO511" s="2"/>
      <c r="AP511" s="2"/>
      <c r="AQ511" s="2"/>
      <c r="AR511" s="2"/>
      <c r="AS511" s="2"/>
      <c r="AT511" s="2"/>
      <c r="AU511" s="2"/>
      <c r="AV511" s="2"/>
      <c r="AW511" s="2"/>
      <c r="AX511" s="2"/>
      <c r="AY511" s="2"/>
      <c r="AZ511" s="2"/>
      <c r="BA511" s="2"/>
      <c r="BB511" s="2"/>
      <c r="BC511" s="2"/>
      <c r="BE511" s="49"/>
      <c r="BF511" s="2"/>
      <c r="BG511" s="2"/>
    </row>
    <row r="512" spans="1:59" x14ac:dyDescent="0.25">
      <c r="A512" s="1"/>
      <c r="B512" s="1"/>
      <c r="C512" s="2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  <c r="Z512" s="2"/>
      <c r="AA512" s="2"/>
      <c r="AB512" s="2"/>
      <c r="AC512" s="2"/>
      <c r="AD512" s="2"/>
      <c r="AE512" s="2"/>
      <c r="AF512" s="2"/>
      <c r="AG512" s="2"/>
      <c r="AH512" s="2"/>
      <c r="AI512" s="2"/>
      <c r="AJ512" s="2"/>
      <c r="AK512" s="2"/>
      <c r="AL512" s="2"/>
      <c r="AM512" s="2"/>
      <c r="AN512" s="2"/>
      <c r="AO512" s="2"/>
      <c r="AP512" s="2"/>
      <c r="AQ512" s="2"/>
      <c r="AR512" s="2"/>
      <c r="AS512" s="2"/>
      <c r="AT512" s="2"/>
      <c r="AU512" s="2"/>
      <c r="AV512" s="2"/>
      <c r="AW512" s="2"/>
      <c r="AX512" s="2"/>
      <c r="AY512" s="2"/>
      <c r="AZ512" s="2"/>
      <c r="BA512" s="2"/>
      <c r="BB512" s="2"/>
      <c r="BC512" s="2"/>
      <c r="BE512" s="49"/>
      <c r="BF512" s="2"/>
      <c r="BG512" s="2"/>
    </row>
    <row r="513" spans="1:59" x14ac:dyDescent="0.25">
      <c r="A513" s="1"/>
      <c r="B513" s="1"/>
      <c r="C513" s="2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  <c r="Z513" s="2"/>
      <c r="AA513" s="2"/>
      <c r="AB513" s="2"/>
      <c r="AC513" s="2"/>
      <c r="AD513" s="2"/>
      <c r="AE513" s="2"/>
      <c r="AF513" s="2"/>
      <c r="AG513" s="2"/>
      <c r="AH513" s="2"/>
      <c r="AI513" s="2"/>
      <c r="AJ513" s="2"/>
      <c r="AK513" s="2"/>
      <c r="AL513" s="2"/>
      <c r="AM513" s="2"/>
      <c r="AN513" s="2"/>
      <c r="AO513" s="2"/>
      <c r="AP513" s="2"/>
      <c r="AQ513" s="2"/>
      <c r="AR513" s="2"/>
      <c r="AS513" s="2"/>
      <c r="AT513" s="2"/>
      <c r="AU513" s="2"/>
      <c r="AV513" s="2"/>
      <c r="AW513" s="2"/>
      <c r="AX513" s="2"/>
      <c r="AY513" s="2"/>
      <c r="AZ513" s="2"/>
      <c r="BA513" s="2"/>
      <c r="BB513" s="2"/>
      <c r="BC513" s="2"/>
      <c r="BE513" s="49"/>
      <c r="BF513" s="2"/>
      <c r="BG513" s="2"/>
    </row>
    <row r="514" spans="1:59" x14ac:dyDescent="0.25">
      <c r="A514" s="1"/>
      <c r="B514" s="1"/>
      <c r="C514" s="2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  <c r="Z514" s="2"/>
      <c r="AA514" s="2"/>
      <c r="AB514" s="2"/>
      <c r="AC514" s="2"/>
      <c r="AD514" s="2"/>
      <c r="AE514" s="2"/>
      <c r="AF514" s="2"/>
      <c r="AG514" s="2"/>
      <c r="AH514" s="2"/>
      <c r="AI514" s="2"/>
      <c r="AJ514" s="2"/>
      <c r="AK514" s="2"/>
      <c r="AL514" s="2"/>
      <c r="AM514" s="2"/>
      <c r="AN514" s="2"/>
      <c r="AO514" s="2"/>
      <c r="AP514" s="2"/>
      <c r="AQ514" s="2"/>
      <c r="AR514" s="2"/>
      <c r="AS514" s="2"/>
      <c r="AT514" s="2"/>
      <c r="AU514" s="2"/>
      <c r="AV514" s="2"/>
      <c r="AW514" s="2"/>
      <c r="AX514" s="2"/>
      <c r="AY514" s="2"/>
      <c r="AZ514" s="2"/>
      <c r="BA514" s="2"/>
      <c r="BB514" s="2"/>
      <c r="BC514" s="2"/>
      <c r="BE514" s="49"/>
      <c r="BF514" s="2"/>
      <c r="BG514" s="2"/>
    </row>
    <row r="515" spans="1:59" x14ac:dyDescent="0.25">
      <c r="A515" s="1"/>
      <c r="B515" s="1"/>
      <c r="C515" s="2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  <c r="Z515" s="2"/>
      <c r="AA515" s="2"/>
      <c r="AB515" s="2"/>
      <c r="AC515" s="2"/>
      <c r="AD515" s="2"/>
      <c r="AE515" s="2"/>
      <c r="AF515" s="2"/>
      <c r="AG515" s="2"/>
      <c r="AH515" s="2"/>
      <c r="AI515" s="2"/>
      <c r="AJ515" s="2"/>
      <c r="AK515" s="2"/>
      <c r="AL515" s="2"/>
      <c r="AM515" s="2"/>
      <c r="AN515" s="2"/>
      <c r="AO515" s="2"/>
      <c r="AP515" s="2"/>
      <c r="AQ515" s="2"/>
      <c r="AR515" s="2"/>
      <c r="AS515" s="2"/>
      <c r="AT515" s="2"/>
      <c r="AU515" s="2"/>
      <c r="AV515" s="2"/>
      <c r="AW515" s="2"/>
      <c r="AX515" s="2"/>
      <c r="AY515" s="2"/>
      <c r="AZ515" s="2"/>
      <c r="BA515" s="2"/>
      <c r="BB515" s="2"/>
      <c r="BC515" s="2"/>
      <c r="BE515" s="49"/>
      <c r="BF515" s="2"/>
      <c r="BG515" s="2"/>
    </row>
    <row r="516" spans="1:59" x14ac:dyDescent="0.25">
      <c r="A516" s="1"/>
      <c r="B516" s="1"/>
      <c r="C516" s="2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  <c r="Z516" s="2"/>
      <c r="AA516" s="2"/>
      <c r="AB516" s="2"/>
      <c r="AC516" s="2"/>
      <c r="AD516" s="2"/>
      <c r="AE516" s="2"/>
      <c r="AF516" s="2"/>
      <c r="AG516" s="2"/>
      <c r="AH516" s="2"/>
      <c r="AI516" s="2"/>
      <c r="AJ516" s="2"/>
      <c r="AK516" s="2"/>
      <c r="AL516" s="2"/>
      <c r="AM516" s="2"/>
      <c r="AN516" s="2"/>
      <c r="AO516" s="2"/>
      <c r="AP516" s="2"/>
      <c r="AQ516" s="2"/>
      <c r="AR516" s="2"/>
      <c r="AS516" s="2"/>
      <c r="AT516" s="2"/>
      <c r="AU516" s="2"/>
      <c r="AV516" s="2"/>
      <c r="AW516" s="2"/>
      <c r="AX516" s="2"/>
      <c r="AY516" s="2"/>
      <c r="AZ516" s="2"/>
      <c r="BA516" s="2"/>
      <c r="BB516" s="2"/>
      <c r="BC516" s="2"/>
      <c r="BE516" s="49"/>
      <c r="BF516" s="2"/>
      <c r="BG516" s="2"/>
    </row>
    <row r="517" spans="1:59" x14ac:dyDescent="0.25">
      <c r="A517" s="1"/>
      <c r="B517" s="1"/>
      <c r="C517" s="2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  <c r="Z517" s="2"/>
      <c r="AA517" s="2"/>
      <c r="AB517" s="2"/>
      <c r="AC517" s="2"/>
      <c r="AD517" s="2"/>
      <c r="AE517" s="2"/>
      <c r="AF517" s="2"/>
      <c r="AG517" s="2"/>
      <c r="AH517" s="2"/>
      <c r="AI517" s="2"/>
      <c r="AJ517" s="2"/>
      <c r="AK517" s="2"/>
      <c r="AL517" s="2"/>
      <c r="AM517" s="2"/>
      <c r="AN517" s="2"/>
      <c r="AO517" s="2"/>
      <c r="AP517" s="2"/>
      <c r="AQ517" s="2"/>
      <c r="AR517" s="2"/>
      <c r="AS517" s="2"/>
      <c r="AT517" s="2"/>
      <c r="AU517" s="2"/>
      <c r="AV517" s="2"/>
      <c r="AW517" s="2"/>
      <c r="AX517" s="2"/>
      <c r="AY517" s="2"/>
      <c r="AZ517" s="2"/>
      <c r="BA517" s="2"/>
      <c r="BB517" s="2"/>
      <c r="BC517" s="2"/>
      <c r="BE517" s="49"/>
      <c r="BF517" s="2"/>
      <c r="BG517" s="2"/>
    </row>
    <row r="518" spans="1:59" x14ac:dyDescent="0.25">
      <c r="A518" s="1"/>
      <c r="B518" s="1"/>
      <c r="C518" s="2"/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2"/>
      <c r="X518" s="2"/>
      <c r="Y518" s="2"/>
      <c r="Z518" s="2"/>
      <c r="AA518" s="2"/>
      <c r="AB518" s="2"/>
      <c r="AC518" s="2"/>
      <c r="AD518" s="2"/>
      <c r="AE518" s="2"/>
      <c r="AF518" s="2"/>
      <c r="AG518" s="2"/>
      <c r="AH518" s="2"/>
      <c r="AI518" s="2"/>
      <c r="AJ518" s="2"/>
      <c r="AK518" s="2"/>
      <c r="AL518" s="2"/>
      <c r="AM518" s="2"/>
      <c r="AN518" s="2"/>
      <c r="AO518" s="2"/>
      <c r="AP518" s="2"/>
      <c r="AQ518" s="2"/>
      <c r="AR518" s="2"/>
      <c r="AS518" s="2"/>
      <c r="AT518" s="2"/>
      <c r="AU518" s="2"/>
      <c r="AV518" s="2"/>
      <c r="AW518" s="2"/>
      <c r="AX518" s="2"/>
      <c r="AY518" s="2"/>
      <c r="AZ518" s="2"/>
      <c r="BA518" s="2"/>
      <c r="BB518" s="2"/>
      <c r="BC518" s="2"/>
      <c r="BE518" s="49"/>
      <c r="BF518" s="2"/>
      <c r="BG518" s="2"/>
    </row>
    <row r="519" spans="1:59" x14ac:dyDescent="0.25">
      <c r="A519" s="1"/>
      <c r="B519" s="1"/>
      <c r="C519" s="2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2"/>
      <c r="Z519" s="2"/>
      <c r="AA519" s="2"/>
      <c r="AB519" s="2"/>
      <c r="AC519" s="2"/>
      <c r="AD519" s="2"/>
      <c r="AE519" s="2"/>
      <c r="AF519" s="2"/>
      <c r="AG519" s="2"/>
      <c r="AH519" s="2"/>
      <c r="AI519" s="2"/>
      <c r="AJ519" s="2"/>
      <c r="AK519" s="2"/>
      <c r="AL519" s="2"/>
      <c r="AM519" s="2"/>
      <c r="AN519" s="2"/>
      <c r="AO519" s="2"/>
      <c r="AP519" s="2"/>
      <c r="AQ519" s="2"/>
      <c r="AR519" s="2"/>
      <c r="AS519" s="2"/>
      <c r="AT519" s="2"/>
      <c r="AU519" s="2"/>
      <c r="AV519" s="2"/>
      <c r="AW519" s="2"/>
      <c r="AX519" s="2"/>
      <c r="AY519" s="2"/>
      <c r="AZ519" s="2"/>
      <c r="BA519" s="2"/>
      <c r="BB519" s="2"/>
      <c r="BC519" s="2"/>
      <c r="BE519" s="49"/>
      <c r="BF519" s="2"/>
      <c r="BG519" s="2"/>
    </row>
    <row r="520" spans="1:59" x14ac:dyDescent="0.25">
      <c r="A520" s="1"/>
      <c r="B520" s="1"/>
      <c r="C520" s="2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2"/>
      <c r="X520" s="2"/>
      <c r="Y520" s="2"/>
      <c r="Z520" s="2"/>
      <c r="AA520" s="2"/>
      <c r="AB520" s="2"/>
      <c r="AC520" s="2"/>
      <c r="AD520" s="2"/>
      <c r="AE520" s="2"/>
      <c r="AF520" s="2"/>
      <c r="AG520" s="2"/>
      <c r="AH520" s="2"/>
      <c r="AI520" s="2"/>
      <c r="AJ520" s="2"/>
      <c r="AK520" s="2"/>
      <c r="AL520" s="2"/>
      <c r="AM520" s="2"/>
      <c r="AN520" s="2"/>
      <c r="AO520" s="2"/>
      <c r="AP520" s="2"/>
      <c r="AQ520" s="2"/>
      <c r="AR520" s="2"/>
      <c r="AS520" s="2"/>
      <c r="AT520" s="2"/>
      <c r="AU520" s="2"/>
      <c r="AV520" s="2"/>
      <c r="AW520" s="2"/>
      <c r="AX520" s="2"/>
      <c r="AY520" s="2"/>
      <c r="AZ520" s="2"/>
      <c r="BA520" s="2"/>
      <c r="BB520" s="2"/>
      <c r="BC520" s="2"/>
      <c r="BE520" s="49"/>
      <c r="BF520" s="2"/>
      <c r="BG520" s="2"/>
    </row>
    <row r="521" spans="1:59" x14ac:dyDescent="0.25">
      <c r="A521" s="1"/>
      <c r="B521" s="1"/>
      <c r="C521" s="2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2"/>
      <c r="X521" s="2"/>
      <c r="Y521" s="2"/>
      <c r="Z521" s="2"/>
      <c r="AA521" s="2"/>
      <c r="AB521" s="2"/>
      <c r="AC521" s="2"/>
      <c r="AD521" s="2"/>
      <c r="AE521" s="2"/>
      <c r="AF521" s="2"/>
      <c r="AG521" s="2"/>
      <c r="AH521" s="2"/>
      <c r="AI521" s="2"/>
      <c r="AJ521" s="2"/>
      <c r="AK521" s="2"/>
      <c r="AL521" s="2"/>
      <c r="AM521" s="2"/>
      <c r="AN521" s="2"/>
      <c r="AO521" s="2"/>
      <c r="AP521" s="2"/>
      <c r="AQ521" s="2"/>
      <c r="AR521" s="2"/>
      <c r="AS521" s="2"/>
      <c r="AT521" s="2"/>
      <c r="AU521" s="2"/>
      <c r="AV521" s="2"/>
      <c r="AW521" s="2"/>
      <c r="AX521" s="2"/>
      <c r="AY521" s="2"/>
      <c r="AZ521" s="2"/>
      <c r="BA521" s="2"/>
      <c r="BB521" s="2"/>
      <c r="BC521" s="2"/>
      <c r="BE521" s="49"/>
      <c r="BF521" s="2"/>
      <c r="BG521" s="2"/>
    </row>
    <row r="522" spans="1:59" x14ac:dyDescent="0.25">
      <c r="A522" s="1"/>
      <c r="B522" s="1"/>
      <c r="C522" s="2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2"/>
      <c r="X522" s="2"/>
      <c r="Y522" s="2"/>
      <c r="Z522" s="2"/>
      <c r="AA522" s="2"/>
      <c r="AB522" s="2"/>
      <c r="AC522" s="2"/>
      <c r="AD522" s="2"/>
      <c r="AE522" s="2"/>
      <c r="AF522" s="2"/>
      <c r="AG522" s="2"/>
      <c r="AH522" s="2"/>
      <c r="AI522" s="2"/>
      <c r="AJ522" s="2"/>
      <c r="AK522" s="2"/>
      <c r="AL522" s="2"/>
      <c r="AM522" s="2"/>
      <c r="AN522" s="2"/>
      <c r="AO522" s="2"/>
      <c r="AP522" s="2"/>
      <c r="AQ522" s="2"/>
      <c r="AR522" s="2"/>
      <c r="AS522" s="2"/>
      <c r="AT522" s="2"/>
      <c r="AU522" s="2"/>
      <c r="AV522" s="2"/>
      <c r="AW522" s="2"/>
      <c r="AX522" s="2"/>
      <c r="AY522" s="2"/>
      <c r="AZ522" s="2"/>
      <c r="BA522" s="2"/>
      <c r="BB522" s="2"/>
      <c r="BC522" s="2"/>
      <c r="BE522" s="49"/>
      <c r="BF522" s="2"/>
      <c r="BG522" s="2"/>
    </row>
    <row r="523" spans="1:59" x14ac:dyDescent="0.25">
      <c r="A523" s="1"/>
      <c r="B523" s="1"/>
      <c r="C523" s="2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2"/>
      <c r="X523" s="2"/>
      <c r="Y523" s="2"/>
      <c r="Z523" s="2"/>
      <c r="AA523" s="2"/>
      <c r="AB523" s="2"/>
      <c r="AC523" s="2"/>
      <c r="AD523" s="2"/>
      <c r="AE523" s="2"/>
      <c r="AF523" s="2"/>
      <c r="AG523" s="2"/>
      <c r="AH523" s="2"/>
      <c r="AI523" s="2"/>
      <c r="AJ523" s="2"/>
      <c r="AK523" s="2"/>
      <c r="AL523" s="2"/>
      <c r="AM523" s="2"/>
      <c r="AN523" s="2"/>
      <c r="AO523" s="2"/>
      <c r="AP523" s="2"/>
      <c r="AQ523" s="2"/>
      <c r="AR523" s="2"/>
      <c r="AS523" s="2"/>
      <c r="AT523" s="2"/>
      <c r="AU523" s="2"/>
      <c r="AV523" s="2"/>
      <c r="AW523" s="2"/>
      <c r="AX523" s="2"/>
      <c r="AY523" s="2"/>
      <c r="AZ523" s="2"/>
      <c r="BA523" s="2"/>
      <c r="BB523" s="2"/>
      <c r="BC523" s="2"/>
      <c r="BE523" s="49"/>
      <c r="BF523" s="2"/>
      <c r="BG523" s="2"/>
    </row>
    <row r="524" spans="1:59" x14ac:dyDescent="0.25">
      <c r="A524" s="1"/>
      <c r="B524" s="1"/>
      <c r="C524" s="2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2"/>
      <c r="X524" s="2"/>
      <c r="Y524" s="2"/>
      <c r="Z524" s="2"/>
      <c r="AA524" s="2"/>
      <c r="AB524" s="2"/>
      <c r="AC524" s="2"/>
      <c r="AD524" s="2"/>
      <c r="AE524" s="2"/>
      <c r="AF524" s="2"/>
      <c r="AG524" s="2"/>
      <c r="AH524" s="2"/>
      <c r="AI524" s="2"/>
      <c r="AJ524" s="2"/>
      <c r="AK524" s="2"/>
      <c r="AL524" s="2"/>
      <c r="AM524" s="2"/>
      <c r="AN524" s="2"/>
      <c r="AO524" s="2"/>
      <c r="AP524" s="2"/>
      <c r="AQ524" s="2"/>
      <c r="AR524" s="2"/>
      <c r="AS524" s="2"/>
      <c r="AT524" s="2"/>
      <c r="AU524" s="2"/>
      <c r="AV524" s="2"/>
      <c r="AW524" s="2"/>
      <c r="AX524" s="2"/>
      <c r="AY524" s="2"/>
      <c r="AZ524" s="2"/>
      <c r="BA524" s="2"/>
      <c r="BB524" s="2"/>
      <c r="BC524" s="2"/>
      <c r="BE524" s="49"/>
      <c r="BF524" s="2"/>
      <c r="BG524" s="2"/>
    </row>
    <row r="525" spans="1:59" x14ac:dyDescent="0.25">
      <c r="A525" s="1"/>
      <c r="B525" s="1"/>
      <c r="C525" s="2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2"/>
      <c r="X525" s="2"/>
      <c r="Y525" s="2"/>
      <c r="Z525" s="2"/>
      <c r="AA525" s="2"/>
      <c r="AB525" s="2"/>
      <c r="AC525" s="2"/>
      <c r="AD525" s="2"/>
      <c r="AE525" s="2"/>
      <c r="AF525" s="2"/>
      <c r="AG525" s="2"/>
      <c r="AH525" s="2"/>
      <c r="AI525" s="2"/>
      <c r="AJ525" s="2"/>
      <c r="AK525" s="2"/>
      <c r="AL525" s="2"/>
      <c r="AM525" s="2"/>
      <c r="AN525" s="2"/>
      <c r="AO525" s="2"/>
      <c r="AP525" s="2"/>
      <c r="AQ525" s="2"/>
      <c r="AR525" s="2"/>
      <c r="AS525" s="2"/>
      <c r="AT525" s="2"/>
      <c r="AU525" s="2"/>
      <c r="AV525" s="2"/>
      <c r="AW525" s="2"/>
      <c r="AX525" s="2"/>
      <c r="AY525" s="2"/>
      <c r="AZ525" s="2"/>
      <c r="BA525" s="2"/>
      <c r="BB525" s="2"/>
      <c r="BC525" s="2"/>
      <c r="BE525" s="49"/>
      <c r="BF525" s="2"/>
      <c r="BG525" s="2"/>
    </row>
    <row r="526" spans="1:59" x14ac:dyDescent="0.25">
      <c r="A526" s="1"/>
      <c r="B526" s="1"/>
      <c r="C526" s="2"/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2"/>
      <c r="X526" s="2"/>
      <c r="Y526" s="2"/>
      <c r="Z526" s="2"/>
      <c r="AA526" s="2"/>
      <c r="AB526" s="2"/>
      <c r="AC526" s="2"/>
      <c r="AD526" s="2"/>
      <c r="AE526" s="2"/>
      <c r="AF526" s="2"/>
      <c r="AG526" s="2"/>
      <c r="AH526" s="2"/>
      <c r="AI526" s="2"/>
      <c r="AJ526" s="2"/>
      <c r="AK526" s="2"/>
      <c r="AL526" s="2"/>
      <c r="AM526" s="2"/>
      <c r="AN526" s="2"/>
      <c r="AO526" s="2"/>
      <c r="AP526" s="2"/>
      <c r="AQ526" s="2"/>
      <c r="AR526" s="2"/>
      <c r="AS526" s="2"/>
      <c r="AT526" s="2"/>
      <c r="AU526" s="2"/>
      <c r="AV526" s="2"/>
      <c r="AW526" s="2"/>
      <c r="AX526" s="2"/>
      <c r="AY526" s="2"/>
      <c r="AZ526" s="2"/>
      <c r="BA526" s="2"/>
      <c r="BB526" s="2"/>
      <c r="BC526" s="2"/>
      <c r="BE526" s="49"/>
      <c r="BF526" s="2"/>
      <c r="BG526" s="2"/>
    </row>
    <row r="527" spans="1:59" x14ac:dyDescent="0.25">
      <c r="A527" s="1"/>
      <c r="B527" s="1"/>
      <c r="C527" s="2"/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2"/>
      <c r="X527" s="2"/>
      <c r="Y527" s="2"/>
      <c r="Z527" s="2"/>
      <c r="AA527" s="2"/>
      <c r="AB527" s="2"/>
      <c r="AC527" s="2"/>
      <c r="AD527" s="2"/>
      <c r="AE527" s="2"/>
      <c r="AF527" s="2"/>
      <c r="AG527" s="2"/>
      <c r="AH527" s="2"/>
      <c r="AI527" s="2"/>
      <c r="AJ527" s="2"/>
      <c r="AK527" s="2"/>
      <c r="AL527" s="2"/>
      <c r="AM527" s="2"/>
      <c r="AN527" s="2"/>
      <c r="AO527" s="2"/>
      <c r="AP527" s="2"/>
      <c r="AQ527" s="2"/>
      <c r="AR527" s="2"/>
      <c r="AS527" s="2"/>
      <c r="AT527" s="2"/>
      <c r="AU527" s="2"/>
      <c r="AV527" s="2"/>
      <c r="AW527" s="2"/>
      <c r="AX527" s="2"/>
      <c r="AY527" s="2"/>
      <c r="AZ527" s="2"/>
      <c r="BA527" s="2"/>
      <c r="BB527" s="2"/>
      <c r="BC527" s="2"/>
      <c r="BE527" s="49"/>
      <c r="BF527" s="2"/>
      <c r="BG527" s="2"/>
    </row>
    <row r="528" spans="1:59" x14ac:dyDescent="0.25">
      <c r="A528" s="1"/>
      <c r="B528" s="1"/>
      <c r="C528" s="2"/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2"/>
      <c r="X528" s="2"/>
      <c r="Y528" s="2"/>
      <c r="Z528" s="2"/>
      <c r="AA528" s="2"/>
      <c r="AB528" s="2"/>
      <c r="AC528" s="2"/>
      <c r="AD528" s="2"/>
      <c r="AE528" s="2"/>
      <c r="AF528" s="2"/>
      <c r="AG528" s="2"/>
      <c r="AH528" s="2"/>
      <c r="AI528" s="2"/>
      <c r="AJ528" s="2"/>
      <c r="AK528" s="2"/>
      <c r="AL528" s="2"/>
      <c r="AM528" s="2"/>
      <c r="AN528" s="2"/>
      <c r="AO528" s="2"/>
      <c r="AP528" s="2"/>
      <c r="AQ528" s="2"/>
      <c r="AR528" s="2"/>
      <c r="AS528" s="2"/>
      <c r="AT528" s="2"/>
      <c r="AU528" s="2"/>
      <c r="AV528" s="2"/>
      <c r="AW528" s="2"/>
      <c r="AX528" s="2"/>
      <c r="AY528" s="2"/>
      <c r="AZ528" s="2"/>
      <c r="BA528" s="2"/>
      <c r="BB528" s="2"/>
      <c r="BC528" s="2"/>
      <c r="BE528" s="49"/>
      <c r="BF528" s="2"/>
      <c r="BG528" s="2"/>
    </row>
    <row r="529" spans="1:59" x14ac:dyDescent="0.25">
      <c r="A529" s="1"/>
      <c r="B529" s="1"/>
      <c r="C529" s="2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2"/>
      <c r="X529" s="2"/>
      <c r="Y529" s="2"/>
      <c r="Z529" s="2"/>
      <c r="AA529" s="2"/>
      <c r="AB529" s="2"/>
      <c r="AC529" s="2"/>
      <c r="AD529" s="2"/>
      <c r="AE529" s="2"/>
      <c r="AF529" s="2"/>
      <c r="AG529" s="2"/>
      <c r="AH529" s="2"/>
      <c r="AI529" s="2"/>
      <c r="AJ529" s="2"/>
      <c r="AK529" s="2"/>
      <c r="AL529" s="2"/>
      <c r="AM529" s="2"/>
      <c r="AN529" s="2"/>
      <c r="AO529" s="2"/>
      <c r="AP529" s="2"/>
      <c r="AQ529" s="2"/>
      <c r="AR529" s="2"/>
      <c r="AS529" s="2"/>
      <c r="AT529" s="2"/>
      <c r="AU529" s="2"/>
      <c r="AV529" s="2"/>
      <c r="AW529" s="2"/>
      <c r="AX529" s="2"/>
      <c r="AY529" s="2"/>
      <c r="AZ529" s="2"/>
      <c r="BA529" s="2"/>
      <c r="BB529" s="2"/>
      <c r="BC529" s="2"/>
      <c r="BE529" s="49"/>
      <c r="BF529" s="2"/>
      <c r="BG529" s="2"/>
    </row>
    <row r="530" spans="1:59" x14ac:dyDescent="0.25">
      <c r="A530" s="1"/>
      <c r="B530" s="1"/>
      <c r="C530" s="2"/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2"/>
      <c r="X530" s="2"/>
      <c r="Y530" s="2"/>
      <c r="Z530" s="2"/>
      <c r="AA530" s="2"/>
      <c r="AB530" s="2"/>
      <c r="AC530" s="2"/>
      <c r="AD530" s="2"/>
      <c r="AE530" s="2"/>
      <c r="AF530" s="2"/>
      <c r="AG530" s="2"/>
      <c r="AH530" s="2"/>
      <c r="AI530" s="2"/>
      <c r="AJ530" s="2"/>
      <c r="AK530" s="2"/>
      <c r="AL530" s="2"/>
      <c r="AM530" s="2"/>
      <c r="AN530" s="2"/>
      <c r="AO530" s="2"/>
      <c r="AP530" s="2"/>
      <c r="AQ530" s="2"/>
      <c r="AR530" s="2"/>
      <c r="AS530" s="2"/>
      <c r="AT530" s="2"/>
      <c r="AU530" s="2"/>
      <c r="AV530" s="2"/>
      <c r="AW530" s="2"/>
      <c r="AX530" s="2"/>
      <c r="AY530" s="2"/>
      <c r="AZ530" s="2"/>
      <c r="BA530" s="2"/>
      <c r="BB530" s="2"/>
      <c r="BC530" s="2"/>
      <c r="BE530" s="49"/>
      <c r="BF530" s="2"/>
      <c r="BG530" s="2"/>
    </row>
    <row r="531" spans="1:59" x14ac:dyDescent="0.25">
      <c r="A531" s="1"/>
      <c r="B531" s="1"/>
      <c r="C531" s="2"/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2"/>
      <c r="X531" s="2"/>
      <c r="Y531" s="2"/>
      <c r="Z531" s="2"/>
      <c r="AA531" s="2"/>
      <c r="AB531" s="2"/>
      <c r="AC531" s="2"/>
      <c r="AD531" s="2"/>
      <c r="AE531" s="2"/>
      <c r="AF531" s="2"/>
      <c r="AG531" s="2"/>
      <c r="AH531" s="2"/>
      <c r="AI531" s="2"/>
      <c r="AJ531" s="2"/>
      <c r="AK531" s="2"/>
      <c r="AL531" s="2"/>
      <c r="AM531" s="2"/>
      <c r="AN531" s="2"/>
      <c r="AO531" s="2"/>
      <c r="AP531" s="2"/>
      <c r="AQ531" s="2"/>
      <c r="AR531" s="2"/>
      <c r="AS531" s="2"/>
      <c r="AT531" s="2"/>
      <c r="AU531" s="2"/>
      <c r="AV531" s="2"/>
      <c r="AW531" s="2"/>
      <c r="AX531" s="2"/>
      <c r="AY531" s="2"/>
      <c r="AZ531" s="2"/>
      <c r="BA531" s="2"/>
      <c r="BB531" s="2"/>
      <c r="BC531" s="2"/>
      <c r="BE531" s="49"/>
      <c r="BF531" s="2"/>
      <c r="BG531" s="2"/>
    </row>
    <row r="532" spans="1:59" x14ac:dyDescent="0.25">
      <c r="A532" s="1"/>
      <c r="B532" s="1"/>
      <c r="C532" s="2"/>
      <c r="D532" s="2"/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2"/>
      <c r="X532" s="2"/>
      <c r="Y532" s="2"/>
      <c r="Z532" s="2"/>
      <c r="AA532" s="2"/>
      <c r="AB532" s="2"/>
      <c r="AC532" s="2"/>
      <c r="AD532" s="2"/>
      <c r="AE532" s="2"/>
      <c r="AF532" s="2"/>
      <c r="AG532" s="2"/>
      <c r="AH532" s="2"/>
      <c r="AI532" s="2"/>
      <c r="AJ532" s="2"/>
      <c r="AK532" s="2"/>
      <c r="AL532" s="2"/>
      <c r="AM532" s="2"/>
      <c r="AN532" s="2"/>
      <c r="AO532" s="2"/>
      <c r="AP532" s="2"/>
      <c r="AQ532" s="2"/>
      <c r="AR532" s="2"/>
      <c r="AS532" s="2"/>
      <c r="AT532" s="2"/>
      <c r="AU532" s="2"/>
      <c r="AV532" s="2"/>
      <c r="AW532" s="2"/>
      <c r="AX532" s="2"/>
      <c r="AY532" s="2"/>
      <c r="AZ532" s="2"/>
      <c r="BA532" s="2"/>
      <c r="BB532" s="2"/>
      <c r="BC532" s="2"/>
      <c r="BE532" s="49"/>
      <c r="BF532" s="2"/>
      <c r="BG532" s="2"/>
    </row>
    <row r="533" spans="1:59" x14ac:dyDescent="0.25">
      <c r="A533" s="1"/>
      <c r="B533" s="1"/>
      <c r="C533" s="2"/>
      <c r="D533" s="2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2"/>
      <c r="X533" s="2"/>
      <c r="Y533" s="2"/>
      <c r="Z533" s="2"/>
      <c r="AA533" s="2"/>
      <c r="AB533" s="2"/>
      <c r="AC533" s="2"/>
      <c r="AD533" s="2"/>
      <c r="AE533" s="2"/>
      <c r="AF533" s="2"/>
      <c r="AG533" s="2"/>
      <c r="AH533" s="2"/>
      <c r="AI533" s="2"/>
      <c r="AJ533" s="2"/>
      <c r="AK533" s="2"/>
      <c r="AL533" s="2"/>
      <c r="AM533" s="2"/>
      <c r="AN533" s="2"/>
      <c r="AO533" s="2"/>
      <c r="AP533" s="2"/>
      <c r="AQ533" s="2"/>
      <c r="AR533" s="2"/>
      <c r="AS533" s="2"/>
      <c r="AT533" s="2"/>
      <c r="AU533" s="2"/>
      <c r="AV533" s="2"/>
      <c r="AW533" s="2"/>
      <c r="AX533" s="2"/>
      <c r="AY533" s="2"/>
      <c r="AZ533" s="2"/>
      <c r="BA533" s="2"/>
      <c r="BB533" s="2"/>
      <c r="BC533" s="2"/>
      <c r="BE533" s="49"/>
      <c r="BF533" s="2"/>
      <c r="BG533" s="2"/>
    </row>
    <row r="534" spans="1:59" x14ac:dyDescent="0.25">
      <c r="A534" s="1"/>
      <c r="B534" s="1"/>
      <c r="C534" s="2"/>
      <c r="D534" s="2"/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2"/>
      <c r="X534" s="2"/>
      <c r="Y534" s="2"/>
      <c r="Z534" s="2"/>
      <c r="AA534" s="2"/>
      <c r="AB534" s="2"/>
      <c r="AC534" s="2"/>
      <c r="AD534" s="2"/>
      <c r="AE534" s="2"/>
      <c r="AF534" s="2"/>
      <c r="AG534" s="2"/>
      <c r="AH534" s="2"/>
      <c r="AI534" s="2"/>
      <c r="AJ534" s="2"/>
      <c r="AK534" s="2"/>
      <c r="AL534" s="2"/>
      <c r="AM534" s="2"/>
      <c r="AN534" s="2"/>
      <c r="AO534" s="2"/>
      <c r="AP534" s="2"/>
      <c r="AQ534" s="2"/>
      <c r="AR534" s="2"/>
      <c r="AS534" s="2"/>
      <c r="AT534" s="2"/>
      <c r="AU534" s="2"/>
      <c r="AV534" s="2"/>
      <c r="AW534" s="2"/>
      <c r="AX534" s="2"/>
      <c r="AY534" s="2"/>
      <c r="AZ534" s="2"/>
      <c r="BA534" s="2"/>
      <c r="BB534" s="2"/>
      <c r="BC534" s="2"/>
      <c r="BE534" s="49"/>
      <c r="BF534" s="2"/>
      <c r="BG534" s="2"/>
    </row>
    <row r="535" spans="1:59" x14ac:dyDescent="0.25">
      <c r="A535" s="1"/>
      <c r="B535" s="1"/>
      <c r="C535" s="2"/>
      <c r="D535" s="2"/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2"/>
      <c r="X535" s="2"/>
      <c r="Y535" s="2"/>
      <c r="Z535" s="2"/>
      <c r="AA535" s="2"/>
      <c r="AB535" s="2"/>
      <c r="AC535" s="2"/>
      <c r="AD535" s="2"/>
      <c r="AE535" s="2"/>
      <c r="AF535" s="2"/>
      <c r="AG535" s="2"/>
      <c r="AH535" s="2"/>
      <c r="AI535" s="2"/>
      <c r="AJ535" s="2"/>
      <c r="AK535" s="2"/>
      <c r="AL535" s="2"/>
      <c r="AM535" s="2"/>
      <c r="AN535" s="2"/>
      <c r="AO535" s="2"/>
      <c r="AP535" s="2"/>
      <c r="AQ535" s="2"/>
      <c r="AR535" s="2"/>
      <c r="AS535" s="2"/>
      <c r="AT535" s="2"/>
      <c r="AU535" s="2"/>
      <c r="AV535" s="2"/>
      <c r="AW535" s="2"/>
      <c r="AX535" s="2"/>
      <c r="AY535" s="2"/>
      <c r="AZ535" s="2"/>
      <c r="BA535" s="2"/>
      <c r="BB535" s="2"/>
      <c r="BC535" s="2"/>
      <c r="BE535" s="49"/>
      <c r="BF535" s="2"/>
      <c r="BG535" s="2"/>
    </row>
    <row r="536" spans="1:59" x14ac:dyDescent="0.25">
      <c r="A536" s="1"/>
      <c r="B536" s="1"/>
      <c r="C536" s="2"/>
      <c r="D536" s="2"/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2"/>
      <c r="X536" s="2"/>
      <c r="Y536" s="2"/>
      <c r="Z536" s="2"/>
      <c r="AA536" s="2"/>
      <c r="AB536" s="2"/>
      <c r="AC536" s="2"/>
      <c r="AD536" s="2"/>
      <c r="AE536" s="2"/>
      <c r="AF536" s="2"/>
      <c r="AG536" s="2"/>
      <c r="AH536" s="2"/>
      <c r="AI536" s="2"/>
      <c r="AJ536" s="2"/>
      <c r="AK536" s="2"/>
      <c r="AL536" s="2"/>
      <c r="AM536" s="2"/>
      <c r="AN536" s="2"/>
      <c r="AO536" s="2"/>
      <c r="AP536" s="2"/>
      <c r="AQ536" s="2"/>
      <c r="AR536" s="2"/>
      <c r="AS536" s="2"/>
      <c r="AT536" s="2"/>
      <c r="AU536" s="2"/>
      <c r="AV536" s="2"/>
      <c r="AW536" s="2"/>
      <c r="AX536" s="2"/>
      <c r="AY536" s="2"/>
      <c r="AZ536" s="2"/>
      <c r="BA536" s="2"/>
      <c r="BB536" s="2"/>
      <c r="BC536" s="2"/>
      <c r="BE536" s="49"/>
      <c r="BF536" s="2"/>
      <c r="BG536" s="2"/>
    </row>
    <row r="537" spans="1:59" x14ac:dyDescent="0.25">
      <c r="A537" s="1"/>
      <c r="B537" s="1"/>
      <c r="C537" s="2"/>
      <c r="D537" s="2"/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2"/>
      <c r="X537" s="2"/>
      <c r="Y537" s="2"/>
      <c r="Z537" s="2"/>
      <c r="AA537" s="2"/>
      <c r="AB537" s="2"/>
      <c r="AC537" s="2"/>
      <c r="AD537" s="2"/>
      <c r="AE537" s="2"/>
      <c r="AF537" s="2"/>
      <c r="AG537" s="2"/>
      <c r="AH537" s="2"/>
      <c r="AI537" s="2"/>
      <c r="AJ537" s="2"/>
      <c r="AK537" s="2"/>
      <c r="AL537" s="2"/>
      <c r="AM537" s="2"/>
      <c r="AN537" s="2"/>
      <c r="AO537" s="2"/>
      <c r="AP537" s="2"/>
      <c r="AQ537" s="2"/>
      <c r="AR537" s="2"/>
      <c r="AS537" s="2"/>
      <c r="AT537" s="2"/>
      <c r="AU537" s="2"/>
      <c r="AV537" s="2"/>
      <c r="AW537" s="2"/>
      <c r="AX537" s="2"/>
      <c r="AY537" s="2"/>
      <c r="AZ537" s="2"/>
      <c r="BA537" s="2"/>
      <c r="BB537" s="2"/>
      <c r="BC537" s="2"/>
      <c r="BE537" s="49"/>
      <c r="BF537" s="2"/>
      <c r="BG537" s="2"/>
    </row>
    <row r="538" spans="1:59" x14ac:dyDescent="0.25">
      <c r="A538" s="1"/>
      <c r="B538" s="1"/>
      <c r="C538" s="2"/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2"/>
      <c r="X538" s="2"/>
      <c r="Y538" s="2"/>
      <c r="Z538" s="2"/>
      <c r="AA538" s="2"/>
      <c r="AB538" s="2"/>
      <c r="AC538" s="2"/>
      <c r="AD538" s="2"/>
      <c r="AE538" s="2"/>
      <c r="AF538" s="2"/>
      <c r="AG538" s="2"/>
      <c r="AH538" s="2"/>
      <c r="AI538" s="2"/>
      <c r="AJ538" s="2"/>
      <c r="AK538" s="2"/>
      <c r="AL538" s="2"/>
      <c r="AM538" s="2"/>
      <c r="AN538" s="2"/>
      <c r="AO538" s="2"/>
      <c r="AP538" s="2"/>
      <c r="AQ538" s="2"/>
      <c r="AR538" s="2"/>
      <c r="AS538" s="2"/>
      <c r="AT538" s="2"/>
      <c r="AU538" s="2"/>
      <c r="AV538" s="2"/>
      <c r="AW538" s="2"/>
      <c r="AX538" s="2"/>
      <c r="AY538" s="2"/>
      <c r="AZ538" s="2"/>
      <c r="BA538" s="2"/>
      <c r="BB538" s="2"/>
      <c r="BC538" s="2"/>
      <c r="BE538" s="49"/>
      <c r="BF538" s="2"/>
      <c r="BG538" s="2"/>
    </row>
    <row r="539" spans="1:59" x14ac:dyDescent="0.25">
      <c r="A539" s="1"/>
      <c r="B539" s="1"/>
      <c r="C539" s="2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2"/>
      <c r="X539" s="2"/>
      <c r="Y539" s="2"/>
      <c r="Z539" s="2"/>
      <c r="AA539" s="2"/>
      <c r="AB539" s="2"/>
      <c r="AC539" s="2"/>
      <c r="AD539" s="2"/>
      <c r="AE539" s="2"/>
      <c r="AF539" s="2"/>
      <c r="AG539" s="2"/>
      <c r="AH539" s="2"/>
      <c r="AI539" s="2"/>
      <c r="AJ539" s="2"/>
      <c r="AK539" s="2"/>
      <c r="AL539" s="2"/>
      <c r="AM539" s="2"/>
      <c r="AN539" s="2"/>
      <c r="AO539" s="2"/>
      <c r="AP539" s="2"/>
      <c r="AQ539" s="2"/>
      <c r="AR539" s="2"/>
      <c r="AS539" s="2"/>
      <c r="AT539" s="2"/>
      <c r="AU539" s="2"/>
      <c r="AV539" s="2"/>
      <c r="AW539" s="2"/>
      <c r="AX539" s="2"/>
      <c r="AY539" s="2"/>
      <c r="AZ539" s="2"/>
      <c r="BA539" s="2"/>
      <c r="BB539" s="2"/>
      <c r="BC539" s="2"/>
      <c r="BE539" s="49"/>
      <c r="BF539" s="2"/>
      <c r="BG539" s="2"/>
    </row>
    <row r="540" spans="1:59" x14ac:dyDescent="0.25">
      <c r="A540" s="1"/>
      <c r="B540" s="1"/>
      <c r="C540" s="2"/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2"/>
      <c r="X540" s="2"/>
      <c r="Y540" s="2"/>
      <c r="Z540" s="2"/>
      <c r="AA540" s="2"/>
      <c r="AB540" s="2"/>
      <c r="AC540" s="2"/>
      <c r="AD540" s="2"/>
      <c r="AE540" s="2"/>
      <c r="AF540" s="2"/>
      <c r="AG540" s="2"/>
      <c r="AH540" s="2"/>
      <c r="AI540" s="2"/>
      <c r="AJ540" s="2"/>
      <c r="AK540" s="2"/>
      <c r="AL540" s="2"/>
      <c r="AM540" s="2"/>
      <c r="AN540" s="2"/>
      <c r="AO540" s="2"/>
      <c r="AP540" s="2"/>
      <c r="AQ540" s="2"/>
      <c r="AR540" s="2"/>
      <c r="AS540" s="2"/>
      <c r="AT540" s="2"/>
      <c r="AU540" s="2"/>
      <c r="AV540" s="2"/>
      <c r="AW540" s="2"/>
      <c r="AX540" s="2"/>
      <c r="AY540" s="2"/>
      <c r="AZ540" s="2"/>
      <c r="BA540" s="2"/>
      <c r="BB540" s="2"/>
      <c r="BC540" s="2"/>
      <c r="BE540" s="49"/>
      <c r="BF540" s="2"/>
      <c r="BG540" s="2"/>
    </row>
    <row r="541" spans="1:59" x14ac:dyDescent="0.25">
      <c r="A541" s="1"/>
      <c r="B541" s="1"/>
      <c r="C541" s="2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2"/>
      <c r="X541" s="2"/>
      <c r="Y541" s="2"/>
      <c r="Z541" s="2"/>
      <c r="AA541" s="2"/>
      <c r="AB541" s="2"/>
      <c r="AC541" s="2"/>
      <c r="AD541" s="2"/>
      <c r="AE541" s="2"/>
      <c r="AF541" s="2"/>
      <c r="AG541" s="2"/>
      <c r="AH541" s="2"/>
      <c r="AI541" s="2"/>
      <c r="AJ541" s="2"/>
      <c r="AK541" s="2"/>
      <c r="AL541" s="2"/>
      <c r="AM541" s="2"/>
      <c r="AN541" s="2"/>
      <c r="AO541" s="2"/>
      <c r="AP541" s="2"/>
      <c r="AQ541" s="2"/>
      <c r="AR541" s="2"/>
      <c r="AS541" s="2"/>
      <c r="AT541" s="2"/>
      <c r="AU541" s="2"/>
      <c r="AV541" s="2"/>
      <c r="AW541" s="2"/>
      <c r="AX541" s="2"/>
      <c r="AY541" s="2"/>
      <c r="AZ541" s="2"/>
      <c r="BA541" s="2"/>
      <c r="BB541" s="2"/>
      <c r="BC541" s="2"/>
      <c r="BE541" s="49"/>
      <c r="BF541" s="2"/>
      <c r="BG541" s="2"/>
    </row>
    <row r="542" spans="1:59" x14ac:dyDescent="0.25">
      <c r="A542" s="1"/>
      <c r="B542" s="1"/>
      <c r="C542" s="2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2"/>
      <c r="X542" s="2"/>
      <c r="Y542" s="2"/>
      <c r="Z542" s="2"/>
      <c r="AA542" s="2"/>
      <c r="AB542" s="2"/>
      <c r="AC542" s="2"/>
      <c r="AD542" s="2"/>
      <c r="AE542" s="2"/>
      <c r="AF542" s="2"/>
      <c r="AG542" s="2"/>
      <c r="AH542" s="2"/>
      <c r="AI542" s="2"/>
      <c r="AJ542" s="2"/>
      <c r="AK542" s="2"/>
      <c r="AL542" s="2"/>
      <c r="AM542" s="2"/>
      <c r="AN542" s="2"/>
      <c r="AO542" s="2"/>
      <c r="AP542" s="2"/>
      <c r="AQ542" s="2"/>
      <c r="AR542" s="2"/>
      <c r="AS542" s="2"/>
      <c r="AT542" s="2"/>
      <c r="AU542" s="2"/>
      <c r="AV542" s="2"/>
      <c r="AW542" s="2"/>
      <c r="AX542" s="2"/>
      <c r="AY542" s="2"/>
      <c r="AZ542" s="2"/>
      <c r="BA542" s="2"/>
      <c r="BB542" s="2"/>
      <c r="BC542" s="2"/>
      <c r="BE542" s="49"/>
      <c r="BF542" s="2"/>
      <c r="BG542" s="2"/>
    </row>
    <row r="543" spans="1:59" x14ac:dyDescent="0.25">
      <c r="A543" s="1"/>
      <c r="B543" s="1"/>
      <c r="C543" s="2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2"/>
      <c r="X543" s="2"/>
      <c r="Y543" s="2"/>
      <c r="Z543" s="2"/>
      <c r="AA543" s="2"/>
      <c r="AB543" s="2"/>
      <c r="AC543" s="2"/>
      <c r="AD543" s="2"/>
      <c r="AE543" s="2"/>
      <c r="AF543" s="2"/>
      <c r="AG543" s="2"/>
      <c r="AH543" s="2"/>
      <c r="AI543" s="2"/>
      <c r="AJ543" s="2"/>
      <c r="AK543" s="2"/>
      <c r="AL543" s="2"/>
      <c r="AM543" s="2"/>
      <c r="AN543" s="2"/>
      <c r="AO543" s="2"/>
      <c r="AP543" s="2"/>
      <c r="AQ543" s="2"/>
      <c r="AR543" s="2"/>
      <c r="AS543" s="2"/>
      <c r="AT543" s="2"/>
      <c r="AU543" s="2"/>
      <c r="AV543" s="2"/>
      <c r="AW543" s="2"/>
      <c r="AX543" s="2"/>
      <c r="AY543" s="2"/>
      <c r="AZ543" s="2"/>
      <c r="BA543" s="2"/>
      <c r="BB543" s="2"/>
      <c r="BC543" s="2"/>
      <c r="BE543" s="49"/>
      <c r="BF543" s="2"/>
      <c r="BG543" s="2"/>
    </row>
    <row r="544" spans="1:59" x14ac:dyDescent="0.25">
      <c r="A544" s="1"/>
      <c r="B544" s="1"/>
      <c r="C544" s="2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2"/>
      <c r="X544" s="2"/>
      <c r="Y544" s="2"/>
      <c r="Z544" s="2"/>
      <c r="AA544" s="2"/>
      <c r="AB544" s="2"/>
      <c r="AC544" s="2"/>
      <c r="AD544" s="2"/>
      <c r="AE544" s="2"/>
      <c r="AF544" s="2"/>
      <c r="AG544" s="2"/>
      <c r="AH544" s="2"/>
      <c r="AI544" s="2"/>
      <c r="AJ544" s="2"/>
      <c r="AK544" s="2"/>
      <c r="AL544" s="2"/>
      <c r="AM544" s="2"/>
      <c r="AN544" s="2"/>
      <c r="AO544" s="2"/>
      <c r="AP544" s="2"/>
      <c r="AQ544" s="2"/>
      <c r="AR544" s="2"/>
      <c r="AS544" s="2"/>
      <c r="AT544" s="2"/>
      <c r="AU544" s="2"/>
      <c r="AV544" s="2"/>
      <c r="AW544" s="2"/>
      <c r="AX544" s="2"/>
      <c r="AY544" s="2"/>
      <c r="AZ544" s="2"/>
      <c r="BA544" s="2"/>
      <c r="BB544" s="2"/>
      <c r="BC544" s="2"/>
      <c r="BE544" s="49"/>
      <c r="BF544" s="2"/>
      <c r="BG544" s="2"/>
    </row>
    <row r="545" spans="1:59" x14ac:dyDescent="0.25">
      <c r="A545" s="1"/>
      <c r="B545" s="1"/>
      <c r="C545" s="2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2"/>
      <c r="X545" s="2"/>
      <c r="Y545" s="2"/>
      <c r="Z545" s="2"/>
      <c r="AA545" s="2"/>
      <c r="AB545" s="2"/>
      <c r="AC545" s="2"/>
      <c r="AD545" s="2"/>
      <c r="AE545" s="2"/>
      <c r="AF545" s="2"/>
      <c r="AG545" s="2"/>
      <c r="AH545" s="2"/>
      <c r="AI545" s="2"/>
      <c r="AJ545" s="2"/>
      <c r="AK545" s="2"/>
      <c r="AL545" s="2"/>
      <c r="AM545" s="2"/>
      <c r="AN545" s="2"/>
      <c r="AO545" s="2"/>
      <c r="AP545" s="2"/>
      <c r="AQ545" s="2"/>
      <c r="AR545" s="2"/>
      <c r="AS545" s="2"/>
      <c r="AT545" s="2"/>
      <c r="AU545" s="2"/>
      <c r="AV545" s="2"/>
      <c r="AW545" s="2"/>
      <c r="AX545" s="2"/>
      <c r="AY545" s="2"/>
      <c r="AZ545" s="2"/>
      <c r="BA545" s="2"/>
      <c r="BB545" s="2"/>
      <c r="BC545" s="2"/>
      <c r="BE545" s="49"/>
      <c r="BF545" s="2"/>
      <c r="BG545" s="2"/>
    </row>
    <row r="546" spans="1:59" x14ac:dyDescent="0.25">
      <c r="A546" s="1"/>
      <c r="B546" s="1"/>
      <c r="C546" s="2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2"/>
      <c r="X546" s="2"/>
      <c r="Y546" s="2"/>
      <c r="Z546" s="2"/>
      <c r="AA546" s="2"/>
      <c r="AB546" s="2"/>
      <c r="AC546" s="2"/>
      <c r="AD546" s="2"/>
      <c r="AE546" s="2"/>
      <c r="AF546" s="2"/>
      <c r="AG546" s="2"/>
      <c r="AH546" s="2"/>
      <c r="AI546" s="2"/>
      <c r="AJ546" s="2"/>
      <c r="AK546" s="2"/>
      <c r="AL546" s="2"/>
      <c r="AM546" s="2"/>
      <c r="AN546" s="2"/>
      <c r="AO546" s="2"/>
      <c r="AP546" s="2"/>
      <c r="AQ546" s="2"/>
      <c r="AR546" s="2"/>
      <c r="AS546" s="2"/>
      <c r="AT546" s="2"/>
      <c r="AU546" s="2"/>
      <c r="AV546" s="2"/>
      <c r="AW546" s="2"/>
      <c r="AX546" s="2"/>
      <c r="AY546" s="2"/>
      <c r="AZ546" s="2"/>
      <c r="BA546" s="2"/>
      <c r="BB546" s="2"/>
      <c r="BC546" s="2"/>
      <c r="BE546" s="49"/>
      <c r="BF546" s="2"/>
      <c r="BG546" s="2"/>
    </row>
    <row r="547" spans="1:59" x14ac:dyDescent="0.25">
      <c r="A547" s="1"/>
      <c r="B547" s="1"/>
      <c r="C547" s="2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2"/>
      <c r="X547" s="2"/>
      <c r="Y547" s="2"/>
      <c r="Z547" s="2"/>
      <c r="AA547" s="2"/>
      <c r="AB547" s="2"/>
      <c r="AC547" s="2"/>
      <c r="AD547" s="2"/>
      <c r="AE547" s="2"/>
      <c r="AF547" s="2"/>
      <c r="AG547" s="2"/>
      <c r="AH547" s="2"/>
      <c r="AI547" s="2"/>
      <c r="AJ547" s="2"/>
      <c r="AK547" s="2"/>
      <c r="AL547" s="2"/>
      <c r="AM547" s="2"/>
      <c r="AN547" s="2"/>
      <c r="AO547" s="2"/>
      <c r="AP547" s="2"/>
      <c r="AQ547" s="2"/>
      <c r="AR547" s="2"/>
      <c r="AS547" s="2"/>
      <c r="AT547" s="2"/>
      <c r="AU547" s="2"/>
      <c r="AV547" s="2"/>
      <c r="AW547" s="2"/>
      <c r="AX547" s="2"/>
      <c r="AY547" s="2"/>
      <c r="AZ547" s="2"/>
      <c r="BA547" s="2"/>
      <c r="BB547" s="2"/>
      <c r="BC547" s="2"/>
      <c r="BE547" s="49"/>
      <c r="BF547" s="2"/>
      <c r="BG547" s="2"/>
    </row>
    <row r="548" spans="1:59" x14ac:dyDescent="0.25">
      <c r="A548" s="1"/>
      <c r="B548" s="1"/>
      <c r="C548" s="2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2"/>
      <c r="X548" s="2"/>
      <c r="Y548" s="2"/>
      <c r="Z548" s="2"/>
      <c r="AA548" s="2"/>
      <c r="AB548" s="2"/>
      <c r="AC548" s="2"/>
      <c r="AD548" s="2"/>
      <c r="AE548" s="2"/>
      <c r="AF548" s="2"/>
      <c r="AG548" s="2"/>
      <c r="AH548" s="2"/>
      <c r="AI548" s="2"/>
      <c r="AJ548" s="2"/>
      <c r="AK548" s="2"/>
      <c r="AL548" s="2"/>
      <c r="AM548" s="2"/>
      <c r="AN548" s="2"/>
      <c r="AO548" s="2"/>
      <c r="AP548" s="2"/>
      <c r="AQ548" s="2"/>
      <c r="AR548" s="2"/>
      <c r="AS548" s="2"/>
      <c r="AT548" s="2"/>
      <c r="AU548" s="2"/>
      <c r="AV548" s="2"/>
      <c r="AW548" s="2"/>
      <c r="AX548" s="2"/>
      <c r="AY548" s="2"/>
      <c r="AZ548" s="2"/>
      <c r="BA548" s="2"/>
      <c r="BB548" s="2"/>
      <c r="BC548" s="2"/>
      <c r="BE548" s="49"/>
      <c r="BF548" s="2"/>
      <c r="BG548" s="2"/>
    </row>
    <row r="549" spans="1:59" x14ac:dyDescent="0.25">
      <c r="A549" s="1"/>
      <c r="B549" s="1"/>
      <c r="C549" s="2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2"/>
      <c r="X549" s="2"/>
      <c r="Y549" s="2"/>
      <c r="Z549" s="2"/>
      <c r="AA549" s="2"/>
      <c r="AB549" s="2"/>
      <c r="AC549" s="2"/>
      <c r="AD549" s="2"/>
      <c r="AE549" s="2"/>
      <c r="AF549" s="2"/>
      <c r="AG549" s="2"/>
      <c r="AH549" s="2"/>
      <c r="AI549" s="2"/>
      <c r="AJ549" s="2"/>
      <c r="AK549" s="2"/>
      <c r="AL549" s="2"/>
      <c r="AM549" s="2"/>
      <c r="AN549" s="2"/>
      <c r="AO549" s="2"/>
      <c r="AP549" s="2"/>
      <c r="AQ549" s="2"/>
      <c r="AR549" s="2"/>
      <c r="AS549" s="2"/>
      <c r="AT549" s="2"/>
      <c r="AU549" s="2"/>
      <c r="AV549" s="2"/>
      <c r="AW549" s="2"/>
      <c r="AX549" s="2"/>
      <c r="AY549" s="2"/>
      <c r="AZ549" s="2"/>
      <c r="BA549" s="2"/>
      <c r="BB549" s="2"/>
      <c r="BC549" s="2"/>
      <c r="BE549" s="49"/>
      <c r="BF549" s="2"/>
      <c r="BG549" s="2"/>
    </row>
    <row r="550" spans="1:59" x14ac:dyDescent="0.25">
      <c r="A550" s="1"/>
      <c r="B550" s="1"/>
      <c r="C550" s="2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2"/>
      <c r="X550" s="2"/>
      <c r="Y550" s="2"/>
      <c r="Z550" s="2"/>
      <c r="AA550" s="2"/>
      <c r="AB550" s="2"/>
      <c r="AC550" s="2"/>
      <c r="AD550" s="2"/>
      <c r="AE550" s="2"/>
      <c r="AF550" s="2"/>
      <c r="AG550" s="2"/>
      <c r="AH550" s="2"/>
      <c r="AI550" s="2"/>
      <c r="AJ550" s="2"/>
      <c r="AK550" s="2"/>
      <c r="AL550" s="2"/>
      <c r="AM550" s="2"/>
      <c r="AN550" s="2"/>
      <c r="AO550" s="2"/>
      <c r="AP550" s="2"/>
      <c r="AQ550" s="2"/>
      <c r="AR550" s="2"/>
      <c r="AS550" s="2"/>
      <c r="AT550" s="2"/>
      <c r="AU550" s="2"/>
      <c r="AV550" s="2"/>
      <c r="AW550" s="2"/>
      <c r="AX550" s="2"/>
      <c r="AY550" s="2"/>
      <c r="AZ550" s="2"/>
      <c r="BA550" s="2"/>
      <c r="BB550" s="2"/>
      <c r="BC550" s="2"/>
      <c r="BE550" s="49"/>
      <c r="BF550" s="2"/>
      <c r="BG550" s="2"/>
    </row>
    <row r="551" spans="1:59" x14ac:dyDescent="0.25">
      <c r="A551" s="1"/>
      <c r="B551" s="1"/>
      <c r="C551" s="2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2"/>
      <c r="X551" s="2"/>
      <c r="Y551" s="2"/>
      <c r="Z551" s="2"/>
      <c r="AA551" s="2"/>
      <c r="AB551" s="2"/>
      <c r="AC551" s="2"/>
      <c r="AD551" s="2"/>
      <c r="AE551" s="2"/>
      <c r="AF551" s="2"/>
      <c r="AG551" s="2"/>
      <c r="AH551" s="2"/>
      <c r="AI551" s="2"/>
      <c r="AJ551" s="2"/>
      <c r="AK551" s="2"/>
      <c r="AL551" s="2"/>
      <c r="AM551" s="2"/>
      <c r="AN551" s="2"/>
      <c r="AO551" s="2"/>
      <c r="AP551" s="2"/>
      <c r="AQ551" s="2"/>
      <c r="AR551" s="2"/>
      <c r="AS551" s="2"/>
      <c r="AT551" s="2"/>
      <c r="AU551" s="2"/>
      <c r="AV551" s="2"/>
      <c r="AW551" s="2"/>
      <c r="AX551" s="2"/>
      <c r="AY551" s="2"/>
      <c r="AZ551" s="2"/>
      <c r="BA551" s="2"/>
      <c r="BB551" s="2"/>
      <c r="BC551" s="2"/>
      <c r="BE551" s="49"/>
      <c r="BF551" s="2"/>
      <c r="BG551" s="2"/>
    </row>
    <row r="552" spans="1:59" x14ac:dyDescent="0.25">
      <c r="A552" s="1"/>
      <c r="B552" s="1"/>
      <c r="C552" s="2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2"/>
      <c r="X552" s="2"/>
      <c r="Y552" s="2"/>
      <c r="Z552" s="2"/>
      <c r="AA552" s="2"/>
      <c r="AB552" s="2"/>
      <c r="AC552" s="2"/>
      <c r="AD552" s="2"/>
      <c r="AE552" s="2"/>
      <c r="AF552" s="2"/>
      <c r="AG552" s="2"/>
      <c r="AH552" s="2"/>
      <c r="AI552" s="2"/>
      <c r="AJ552" s="2"/>
      <c r="AK552" s="2"/>
      <c r="AL552" s="2"/>
      <c r="AM552" s="2"/>
      <c r="AN552" s="2"/>
      <c r="AO552" s="2"/>
      <c r="AP552" s="2"/>
      <c r="AQ552" s="2"/>
      <c r="AR552" s="2"/>
      <c r="AS552" s="2"/>
      <c r="AT552" s="2"/>
      <c r="AU552" s="2"/>
      <c r="AV552" s="2"/>
      <c r="AW552" s="2"/>
      <c r="AX552" s="2"/>
      <c r="AY552" s="2"/>
      <c r="AZ552" s="2"/>
      <c r="BA552" s="2"/>
      <c r="BB552" s="2"/>
      <c r="BC552" s="2"/>
      <c r="BE552" s="49"/>
      <c r="BF552" s="2"/>
      <c r="BG552" s="2"/>
    </row>
    <row r="553" spans="1:59" x14ac:dyDescent="0.25">
      <c r="A553" s="1"/>
      <c r="B553" s="1"/>
      <c r="C553" s="2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2"/>
      <c r="X553" s="2"/>
      <c r="Y553" s="2"/>
      <c r="Z553" s="2"/>
      <c r="AA553" s="2"/>
      <c r="AB553" s="2"/>
      <c r="AC553" s="2"/>
      <c r="AD553" s="2"/>
      <c r="AE553" s="2"/>
      <c r="AF553" s="2"/>
      <c r="AG553" s="2"/>
      <c r="AH553" s="2"/>
      <c r="AI553" s="2"/>
      <c r="AJ553" s="2"/>
      <c r="AK553" s="2"/>
      <c r="AL553" s="2"/>
      <c r="AM553" s="2"/>
      <c r="AN553" s="2"/>
      <c r="AO553" s="2"/>
      <c r="AP553" s="2"/>
      <c r="AQ553" s="2"/>
      <c r="AR553" s="2"/>
      <c r="AS553" s="2"/>
      <c r="AT553" s="2"/>
      <c r="AU553" s="2"/>
      <c r="AV553" s="2"/>
      <c r="AW553" s="2"/>
      <c r="AX553" s="2"/>
      <c r="AY553" s="2"/>
      <c r="AZ553" s="2"/>
      <c r="BA553" s="2"/>
      <c r="BB553" s="2"/>
      <c r="BC553" s="2"/>
      <c r="BE553" s="49"/>
      <c r="BF553" s="2"/>
      <c r="BG553" s="2"/>
    </row>
    <row r="554" spans="1:59" x14ac:dyDescent="0.25">
      <c r="A554" s="1"/>
      <c r="B554" s="1"/>
      <c r="C554" s="2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2"/>
      <c r="X554" s="2"/>
      <c r="Y554" s="2"/>
      <c r="Z554" s="2"/>
      <c r="AA554" s="2"/>
      <c r="AB554" s="2"/>
      <c r="AC554" s="2"/>
      <c r="AD554" s="2"/>
      <c r="AE554" s="2"/>
      <c r="AF554" s="2"/>
      <c r="AG554" s="2"/>
      <c r="AH554" s="2"/>
      <c r="AI554" s="2"/>
      <c r="AJ554" s="2"/>
      <c r="AK554" s="2"/>
      <c r="AL554" s="2"/>
      <c r="AM554" s="2"/>
      <c r="AN554" s="2"/>
      <c r="AO554" s="2"/>
      <c r="AP554" s="2"/>
      <c r="AQ554" s="2"/>
      <c r="AR554" s="2"/>
      <c r="AS554" s="2"/>
      <c r="AT554" s="2"/>
      <c r="AU554" s="2"/>
      <c r="AV554" s="2"/>
      <c r="AW554" s="2"/>
      <c r="AX554" s="2"/>
      <c r="AY554" s="2"/>
      <c r="AZ554" s="2"/>
      <c r="BA554" s="2"/>
      <c r="BB554" s="2"/>
      <c r="BC554" s="2"/>
      <c r="BE554" s="49"/>
      <c r="BF554" s="2"/>
      <c r="BG554" s="2"/>
    </row>
    <row r="555" spans="1:59" x14ac:dyDescent="0.25">
      <c r="A555" s="1"/>
      <c r="B555" s="1"/>
      <c r="C555" s="2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2"/>
      <c r="X555" s="2"/>
      <c r="Y555" s="2"/>
      <c r="Z555" s="2"/>
      <c r="AA555" s="2"/>
      <c r="AB555" s="2"/>
      <c r="AC555" s="2"/>
      <c r="AD555" s="2"/>
      <c r="AE555" s="2"/>
      <c r="AF555" s="2"/>
      <c r="AG555" s="2"/>
      <c r="AH555" s="2"/>
      <c r="AI555" s="2"/>
      <c r="AJ555" s="2"/>
      <c r="AK555" s="2"/>
      <c r="AL555" s="2"/>
      <c r="AM555" s="2"/>
      <c r="AN555" s="2"/>
      <c r="AO555" s="2"/>
      <c r="AP555" s="2"/>
      <c r="AQ555" s="2"/>
      <c r="AR555" s="2"/>
      <c r="AS555" s="2"/>
      <c r="AT555" s="2"/>
      <c r="AU555" s="2"/>
      <c r="AV555" s="2"/>
      <c r="AW555" s="2"/>
      <c r="AX555" s="2"/>
      <c r="AY555" s="2"/>
      <c r="AZ555" s="2"/>
      <c r="BA555" s="2"/>
      <c r="BB555" s="2"/>
      <c r="BC555" s="2"/>
      <c r="BE555" s="49"/>
      <c r="BF555" s="2"/>
      <c r="BG555" s="2"/>
    </row>
    <row r="556" spans="1:59" x14ac:dyDescent="0.25">
      <c r="A556" s="1"/>
      <c r="B556" s="1"/>
      <c r="C556" s="2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2"/>
      <c r="X556" s="2"/>
      <c r="Y556" s="2"/>
      <c r="Z556" s="2"/>
      <c r="AA556" s="2"/>
      <c r="AB556" s="2"/>
      <c r="AC556" s="2"/>
      <c r="AD556" s="2"/>
      <c r="AE556" s="2"/>
      <c r="AF556" s="2"/>
      <c r="AG556" s="2"/>
      <c r="AH556" s="2"/>
      <c r="AI556" s="2"/>
      <c r="AJ556" s="2"/>
      <c r="AK556" s="2"/>
      <c r="AL556" s="2"/>
      <c r="AM556" s="2"/>
      <c r="AN556" s="2"/>
      <c r="AO556" s="2"/>
      <c r="AP556" s="2"/>
      <c r="AQ556" s="2"/>
      <c r="AR556" s="2"/>
      <c r="AS556" s="2"/>
      <c r="AT556" s="2"/>
      <c r="AU556" s="2"/>
      <c r="AV556" s="2"/>
      <c r="AW556" s="2"/>
      <c r="AX556" s="2"/>
      <c r="AY556" s="2"/>
      <c r="AZ556" s="2"/>
      <c r="BA556" s="2"/>
      <c r="BB556" s="2"/>
      <c r="BC556" s="2"/>
      <c r="BE556" s="49"/>
      <c r="BF556" s="2"/>
      <c r="BG556" s="2"/>
    </row>
    <row r="557" spans="1:59" x14ac:dyDescent="0.25">
      <c r="A557" s="1"/>
      <c r="B557" s="1"/>
      <c r="C557" s="2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2"/>
      <c r="X557" s="2"/>
      <c r="Y557" s="2"/>
      <c r="Z557" s="2"/>
      <c r="AA557" s="2"/>
      <c r="AB557" s="2"/>
      <c r="AC557" s="2"/>
      <c r="AD557" s="2"/>
      <c r="AE557" s="2"/>
      <c r="AF557" s="2"/>
      <c r="AG557" s="2"/>
      <c r="AH557" s="2"/>
      <c r="AI557" s="2"/>
      <c r="AJ557" s="2"/>
      <c r="AK557" s="2"/>
      <c r="AL557" s="2"/>
      <c r="AM557" s="2"/>
      <c r="AN557" s="2"/>
      <c r="AO557" s="2"/>
      <c r="AP557" s="2"/>
      <c r="AQ557" s="2"/>
      <c r="AR557" s="2"/>
      <c r="AS557" s="2"/>
      <c r="AT557" s="2"/>
      <c r="AU557" s="2"/>
      <c r="AV557" s="2"/>
      <c r="AW557" s="2"/>
      <c r="AX557" s="2"/>
      <c r="AY557" s="2"/>
      <c r="AZ557" s="2"/>
      <c r="BA557" s="2"/>
      <c r="BB557" s="2"/>
      <c r="BC557" s="2"/>
      <c r="BE557" s="49"/>
      <c r="BF557" s="2"/>
      <c r="BG557" s="2"/>
    </row>
    <row r="558" spans="1:59" x14ac:dyDescent="0.25">
      <c r="A558" s="1"/>
      <c r="B558" s="1"/>
      <c r="C558" s="2"/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2"/>
      <c r="X558" s="2"/>
      <c r="Y558" s="2"/>
      <c r="Z558" s="2"/>
      <c r="AA558" s="2"/>
      <c r="AB558" s="2"/>
      <c r="AC558" s="2"/>
      <c r="AD558" s="2"/>
      <c r="AE558" s="2"/>
      <c r="AF558" s="2"/>
      <c r="AG558" s="2"/>
      <c r="AH558" s="2"/>
      <c r="AI558" s="2"/>
      <c r="AJ558" s="2"/>
      <c r="AK558" s="2"/>
      <c r="AL558" s="2"/>
      <c r="AM558" s="2"/>
      <c r="AN558" s="2"/>
      <c r="AO558" s="2"/>
      <c r="AP558" s="2"/>
      <c r="AQ558" s="2"/>
      <c r="AR558" s="2"/>
      <c r="AS558" s="2"/>
      <c r="AT558" s="2"/>
      <c r="AU558" s="2"/>
      <c r="AV558" s="2"/>
      <c r="AW558" s="2"/>
      <c r="AX558" s="2"/>
      <c r="AY558" s="2"/>
      <c r="AZ558" s="2"/>
      <c r="BA558" s="2"/>
      <c r="BB558" s="2"/>
      <c r="BC558" s="2"/>
      <c r="BE558" s="49"/>
      <c r="BF558" s="2"/>
      <c r="BG558" s="2"/>
    </row>
    <row r="559" spans="1:59" x14ac:dyDescent="0.25">
      <c r="A559" s="1"/>
      <c r="B559" s="1"/>
      <c r="C559" s="2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2"/>
      <c r="X559" s="2"/>
      <c r="Y559" s="2"/>
      <c r="Z559" s="2"/>
      <c r="AA559" s="2"/>
      <c r="AB559" s="2"/>
      <c r="AC559" s="2"/>
      <c r="AD559" s="2"/>
      <c r="AE559" s="2"/>
      <c r="AF559" s="2"/>
      <c r="AG559" s="2"/>
      <c r="AH559" s="2"/>
      <c r="AI559" s="2"/>
      <c r="AJ559" s="2"/>
      <c r="AK559" s="2"/>
      <c r="AL559" s="2"/>
      <c r="AM559" s="2"/>
      <c r="AN559" s="2"/>
      <c r="AO559" s="2"/>
      <c r="AP559" s="2"/>
      <c r="AQ559" s="2"/>
      <c r="AR559" s="2"/>
      <c r="AS559" s="2"/>
      <c r="AT559" s="2"/>
      <c r="AU559" s="2"/>
      <c r="AV559" s="2"/>
      <c r="AW559" s="2"/>
      <c r="AX559" s="2"/>
      <c r="AY559" s="2"/>
      <c r="AZ559" s="2"/>
      <c r="BA559" s="2"/>
      <c r="BB559" s="2"/>
      <c r="BC559" s="2"/>
      <c r="BE559" s="49"/>
      <c r="BF559" s="2"/>
      <c r="BG559" s="2"/>
    </row>
    <row r="560" spans="1:59" x14ac:dyDescent="0.25">
      <c r="A560" s="1"/>
      <c r="B560" s="1"/>
      <c r="C560" s="2"/>
      <c r="D560" s="2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  <c r="W560" s="2"/>
      <c r="X560" s="2"/>
      <c r="Y560" s="2"/>
      <c r="Z560" s="2"/>
      <c r="AA560" s="2"/>
      <c r="AB560" s="2"/>
      <c r="AC560" s="2"/>
      <c r="AD560" s="2"/>
      <c r="AE560" s="2"/>
      <c r="AF560" s="2"/>
      <c r="AG560" s="2"/>
      <c r="AH560" s="2"/>
      <c r="AI560" s="2"/>
      <c r="AJ560" s="2"/>
      <c r="AK560" s="2"/>
      <c r="AL560" s="2"/>
      <c r="AM560" s="2"/>
      <c r="AN560" s="2"/>
      <c r="AO560" s="2"/>
      <c r="AP560" s="2"/>
      <c r="AQ560" s="2"/>
      <c r="AR560" s="2"/>
      <c r="AS560" s="2"/>
      <c r="AT560" s="2"/>
      <c r="AU560" s="2"/>
      <c r="AV560" s="2"/>
      <c r="AW560" s="2"/>
      <c r="AX560" s="2"/>
      <c r="AY560" s="2"/>
      <c r="AZ560" s="2"/>
      <c r="BA560" s="2"/>
      <c r="BB560" s="2"/>
      <c r="BC560" s="2"/>
      <c r="BE560" s="49"/>
      <c r="BF560" s="2"/>
      <c r="BG560" s="2"/>
    </row>
    <row r="561" spans="1:59" x14ac:dyDescent="0.25">
      <c r="A561" s="1"/>
      <c r="B561" s="1"/>
      <c r="C561" s="2"/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  <c r="W561" s="2"/>
      <c r="X561" s="2"/>
      <c r="Y561" s="2"/>
      <c r="Z561" s="2"/>
      <c r="AA561" s="2"/>
      <c r="AB561" s="2"/>
      <c r="AC561" s="2"/>
      <c r="AD561" s="2"/>
      <c r="AE561" s="2"/>
      <c r="AF561" s="2"/>
      <c r="AG561" s="2"/>
      <c r="AH561" s="2"/>
      <c r="AI561" s="2"/>
      <c r="AJ561" s="2"/>
      <c r="AK561" s="2"/>
      <c r="AL561" s="2"/>
      <c r="AM561" s="2"/>
      <c r="AN561" s="2"/>
      <c r="AO561" s="2"/>
      <c r="AP561" s="2"/>
      <c r="AQ561" s="2"/>
      <c r="AR561" s="2"/>
      <c r="AS561" s="2"/>
      <c r="AT561" s="2"/>
      <c r="AU561" s="2"/>
      <c r="AV561" s="2"/>
      <c r="AW561" s="2"/>
      <c r="AX561" s="2"/>
      <c r="AY561" s="2"/>
      <c r="AZ561" s="2"/>
      <c r="BA561" s="2"/>
      <c r="BB561" s="2"/>
      <c r="BC561" s="2"/>
      <c r="BE561" s="49"/>
      <c r="BF561" s="2"/>
      <c r="BG561" s="2"/>
    </row>
    <row r="562" spans="1:59" x14ac:dyDescent="0.25">
      <c r="A562" s="1"/>
      <c r="B562" s="1"/>
      <c r="C562" s="2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2"/>
      <c r="X562" s="2"/>
      <c r="Y562" s="2"/>
      <c r="Z562" s="2"/>
      <c r="AA562" s="2"/>
      <c r="AB562" s="2"/>
      <c r="AC562" s="2"/>
      <c r="AD562" s="2"/>
      <c r="AE562" s="2"/>
      <c r="AF562" s="2"/>
      <c r="AG562" s="2"/>
      <c r="AH562" s="2"/>
      <c r="AI562" s="2"/>
      <c r="AJ562" s="2"/>
      <c r="AK562" s="2"/>
      <c r="AL562" s="2"/>
      <c r="AM562" s="2"/>
      <c r="AN562" s="2"/>
      <c r="AO562" s="2"/>
      <c r="AP562" s="2"/>
      <c r="AQ562" s="2"/>
      <c r="AR562" s="2"/>
      <c r="AS562" s="2"/>
      <c r="AT562" s="2"/>
      <c r="AU562" s="2"/>
      <c r="AV562" s="2"/>
      <c r="AW562" s="2"/>
      <c r="AX562" s="2"/>
      <c r="AY562" s="2"/>
      <c r="AZ562" s="2"/>
      <c r="BA562" s="2"/>
      <c r="BB562" s="2"/>
      <c r="BC562" s="2"/>
      <c r="BE562" s="49"/>
      <c r="BF562" s="2"/>
      <c r="BG562" s="2"/>
    </row>
    <row r="563" spans="1:59" x14ac:dyDescent="0.25">
      <c r="A563" s="1"/>
      <c r="B563" s="1"/>
      <c r="C563" s="2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2"/>
      <c r="X563" s="2"/>
      <c r="Y563" s="2"/>
      <c r="Z563" s="2"/>
      <c r="AA563" s="2"/>
      <c r="AB563" s="2"/>
      <c r="AC563" s="2"/>
      <c r="AD563" s="2"/>
      <c r="AE563" s="2"/>
      <c r="AF563" s="2"/>
      <c r="AG563" s="2"/>
      <c r="AH563" s="2"/>
      <c r="AI563" s="2"/>
      <c r="AJ563" s="2"/>
      <c r="AK563" s="2"/>
      <c r="AL563" s="2"/>
      <c r="AM563" s="2"/>
      <c r="AN563" s="2"/>
      <c r="AO563" s="2"/>
      <c r="AP563" s="2"/>
      <c r="AQ563" s="2"/>
      <c r="AR563" s="2"/>
      <c r="AS563" s="2"/>
      <c r="AT563" s="2"/>
      <c r="AU563" s="2"/>
      <c r="AV563" s="2"/>
      <c r="AW563" s="2"/>
      <c r="AX563" s="2"/>
      <c r="AY563" s="2"/>
      <c r="AZ563" s="2"/>
      <c r="BA563" s="2"/>
      <c r="BB563" s="2"/>
      <c r="BC563" s="2"/>
      <c r="BE563" s="49"/>
      <c r="BF563" s="2"/>
      <c r="BG563" s="2"/>
    </row>
    <row r="564" spans="1:59" x14ac:dyDescent="0.25">
      <c r="A564" s="1"/>
      <c r="B564" s="1"/>
      <c r="C564" s="2"/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2"/>
      <c r="X564" s="2"/>
      <c r="Y564" s="2"/>
      <c r="Z564" s="2"/>
      <c r="AA564" s="2"/>
      <c r="AB564" s="2"/>
      <c r="AC564" s="2"/>
      <c r="AD564" s="2"/>
      <c r="AE564" s="2"/>
      <c r="AF564" s="2"/>
      <c r="AG564" s="2"/>
      <c r="AH564" s="2"/>
      <c r="AI564" s="2"/>
      <c r="AJ564" s="2"/>
      <c r="AK564" s="2"/>
      <c r="AL564" s="2"/>
      <c r="AM564" s="2"/>
      <c r="AN564" s="2"/>
      <c r="AO564" s="2"/>
      <c r="AP564" s="2"/>
      <c r="AQ564" s="2"/>
      <c r="AR564" s="2"/>
      <c r="AS564" s="2"/>
      <c r="AT564" s="2"/>
      <c r="AU564" s="2"/>
      <c r="AV564" s="2"/>
      <c r="AW564" s="2"/>
      <c r="AX564" s="2"/>
      <c r="AY564" s="2"/>
      <c r="AZ564" s="2"/>
      <c r="BA564" s="2"/>
      <c r="BB564" s="2"/>
      <c r="BC564" s="2"/>
      <c r="BE564" s="49"/>
      <c r="BF564" s="2"/>
      <c r="BG564" s="2"/>
    </row>
    <row r="565" spans="1:59" x14ac:dyDescent="0.25">
      <c r="A565" s="1"/>
      <c r="B565" s="1"/>
      <c r="C565" s="2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2"/>
      <c r="X565" s="2"/>
      <c r="Y565" s="2"/>
      <c r="Z565" s="2"/>
      <c r="AA565" s="2"/>
      <c r="AB565" s="2"/>
      <c r="AC565" s="2"/>
      <c r="AD565" s="2"/>
      <c r="AE565" s="2"/>
      <c r="AF565" s="2"/>
      <c r="AG565" s="2"/>
      <c r="AH565" s="2"/>
      <c r="AI565" s="2"/>
      <c r="AJ565" s="2"/>
      <c r="AK565" s="2"/>
      <c r="AL565" s="2"/>
      <c r="AM565" s="2"/>
      <c r="AN565" s="2"/>
      <c r="AO565" s="2"/>
      <c r="AP565" s="2"/>
      <c r="AQ565" s="2"/>
      <c r="AR565" s="2"/>
      <c r="AS565" s="2"/>
      <c r="AT565" s="2"/>
      <c r="AU565" s="2"/>
      <c r="AV565" s="2"/>
      <c r="AW565" s="2"/>
      <c r="AX565" s="2"/>
      <c r="AY565" s="2"/>
      <c r="AZ565" s="2"/>
      <c r="BA565" s="2"/>
      <c r="BB565" s="2"/>
      <c r="BC565" s="2"/>
      <c r="BE565" s="49"/>
      <c r="BF565" s="2"/>
      <c r="BG565" s="2"/>
    </row>
    <row r="566" spans="1:59" x14ac:dyDescent="0.25">
      <c r="A566" s="1"/>
      <c r="B566" s="1"/>
      <c r="C566" s="2"/>
      <c r="D566" s="2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2"/>
      <c r="X566" s="2"/>
      <c r="Y566" s="2"/>
      <c r="Z566" s="2"/>
      <c r="AA566" s="2"/>
      <c r="AB566" s="2"/>
      <c r="AC566" s="2"/>
      <c r="AD566" s="2"/>
      <c r="AE566" s="2"/>
      <c r="AF566" s="2"/>
      <c r="AG566" s="2"/>
      <c r="AH566" s="2"/>
      <c r="AI566" s="2"/>
      <c r="AJ566" s="2"/>
      <c r="AK566" s="2"/>
      <c r="AL566" s="2"/>
      <c r="AM566" s="2"/>
      <c r="AN566" s="2"/>
      <c r="AO566" s="2"/>
      <c r="AP566" s="2"/>
      <c r="AQ566" s="2"/>
      <c r="AR566" s="2"/>
      <c r="AS566" s="2"/>
      <c r="AT566" s="2"/>
      <c r="AU566" s="2"/>
      <c r="AV566" s="2"/>
      <c r="AW566" s="2"/>
      <c r="AX566" s="2"/>
      <c r="AY566" s="2"/>
      <c r="AZ566" s="2"/>
      <c r="BA566" s="2"/>
      <c r="BB566" s="2"/>
      <c r="BC566" s="2"/>
      <c r="BE566" s="49"/>
      <c r="BF566" s="2"/>
      <c r="BG566" s="2"/>
    </row>
    <row r="567" spans="1:59" x14ac:dyDescent="0.25">
      <c r="A567" s="1"/>
      <c r="B567" s="1"/>
      <c r="C567" s="2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2"/>
      <c r="X567" s="2"/>
      <c r="Y567" s="2"/>
      <c r="Z567" s="2"/>
      <c r="AA567" s="2"/>
      <c r="AB567" s="2"/>
      <c r="AC567" s="2"/>
      <c r="AD567" s="2"/>
      <c r="AE567" s="2"/>
      <c r="AF567" s="2"/>
      <c r="AG567" s="2"/>
      <c r="AH567" s="2"/>
      <c r="AI567" s="2"/>
      <c r="AJ567" s="2"/>
      <c r="AK567" s="2"/>
      <c r="AL567" s="2"/>
      <c r="AM567" s="2"/>
      <c r="AN567" s="2"/>
      <c r="AO567" s="2"/>
      <c r="AP567" s="2"/>
      <c r="AQ567" s="2"/>
      <c r="AR567" s="2"/>
      <c r="AS567" s="2"/>
      <c r="AT567" s="2"/>
      <c r="AU567" s="2"/>
      <c r="AV567" s="2"/>
      <c r="AW567" s="2"/>
      <c r="AX567" s="2"/>
      <c r="AY567" s="2"/>
      <c r="AZ567" s="2"/>
      <c r="BA567" s="2"/>
      <c r="BB567" s="2"/>
      <c r="BC567" s="2"/>
      <c r="BE567" s="49"/>
      <c r="BF567" s="2"/>
      <c r="BG567" s="2"/>
    </row>
    <row r="568" spans="1:59" x14ac:dyDescent="0.25">
      <c r="A568" s="1"/>
      <c r="B568" s="1"/>
      <c r="C568" s="2"/>
      <c r="D568" s="2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2"/>
      <c r="X568" s="2"/>
      <c r="Y568" s="2"/>
      <c r="Z568" s="2"/>
      <c r="AA568" s="2"/>
      <c r="AB568" s="2"/>
      <c r="AC568" s="2"/>
      <c r="AD568" s="2"/>
      <c r="AE568" s="2"/>
      <c r="AF568" s="2"/>
      <c r="AG568" s="2"/>
      <c r="AH568" s="2"/>
      <c r="AI568" s="2"/>
      <c r="AJ568" s="2"/>
      <c r="AK568" s="2"/>
      <c r="AL568" s="2"/>
      <c r="AM568" s="2"/>
      <c r="AN568" s="2"/>
      <c r="AO568" s="2"/>
      <c r="AP568" s="2"/>
      <c r="AQ568" s="2"/>
      <c r="AR568" s="2"/>
      <c r="AS568" s="2"/>
      <c r="AT568" s="2"/>
      <c r="AU568" s="2"/>
      <c r="AV568" s="2"/>
      <c r="AW568" s="2"/>
      <c r="AX568" s="2"/>
      <c r="AY568" s="2"/>
      <c r="AZ568" s="2"/>
      <c r="BA568" s="2"/>
      <c r="BB568" s="2"/>
      <c r="BC568" s="2"/>
      <c r="BE568" s="49"/>
      <c r="BF568" s="2"/>
      <c r="BG568" s="2"/>
    </row>
    <row r="569" spans="1:59" x14ac:dyDescent="0.25">
      <c r="A569" s="1"/>
      <c r="B569" s="1"/>
      <c r="C569" s="2"/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2"/>
      <c r="X569" s="2"/>
      <c r="Y569" s="2"/>
      <c r="Z569" s="2"/>
      <c r="AA569" s="2"/>
      <c r="AB569" s="2"/>
      <c r="AC569" s="2"/>
      <c r="AD569" s="2"/>
      <c r="AE569" s="2"/>
      <c r="AF569" s="2"/>
      <c r="AG569" s="2"/>
      <c r="AH569" s="2"/>
      <c r="AI569" s="2"/>
      <c r="AJ569" s="2"/>
      <c r="AK569" s="2"/>
      <c r="AL569" s="2"/>
      <c r="AM569" s="2"/>
      <c r="AN569" s="2"/>
      <c r="AO569" s="2"/>
      <c r="AP569" s="2"/>
      <c r="AQ569" s="2"/>
      <c r="AR569" s="2"/>
      <c r="AS569" s="2"/>
      <c r="AT569" s="2"/>
      <c r="AU569" s="2"/>
      <c r="AV569" s="2"/>
      <c r="AW569" s="2"/>
      <c r="AX569" s="2"/>
      <c r="AY569" s="2"/>
      <c r="AZ569" s="2"/>
      <c r="BA569" s="2"/>
      <c r="BB569" s="2"/>
      <c r="BC569" s="2"/>
      <c r="BE569" s="49"/>
      <c r="BF569" s="2"/>
      <c r="BG569" s="2"/>
    </row>
    <row r="570" spans="1:59" x14ac:dyDescent="0.25">
      <c r="A570" s="1"/>
      <c r="B570" s="1"/>
      <c r="C570" s="2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2"/>
      <c r="X570" s="2"/>
      <c r="Y570" s="2"/>
      <c r="Z570" s="2"/>
      <c r="AA570" s="2"/>
      <c r="AB570" s="2"/>
      <c r="AC570" s="2"/>
      <c r="AD570" s="2"/>
      <c r="AE570" s="2"/>
      <c r="AF570" s="2"/>
      <c r="AG570" s="2"/>
      <c r="AH570" s="2"/>
      <c r="AI570" s="2"/>
      <c r="AJ570" s="2"/>
      <c r="AK570" s="2"/>
      <c r="AL570" s="2"/>
      <c r="AM570" s="2"/>
      <c r="AN570" s="2"/>
      <c r="AO570" s="2"/>
      <c r="AP570" s="2"/>
      <c r="AQ570" s="2"/>
      <c r="AR570" s="2"/>
      <c r="AS570" s="2"/>
      <c r="AT570" s="2"/>
      <c r="AU570" s="2"/>
      <c r="AV570" s="2"/>
      <c r="AW570" s="2"/>
      <c r="AX570" s="2"/>
      <c r="AY570" s="2"/>
      <c r="AZ570" s="2"/>
      <c r="BA570" s="2"/>
      <c r="BB570" s="2"/>
      <c r="BC570" s="2"/>
      <c r="BE570" s="49"/>
      <c r="BF570" s="2"/>
      <c r="BG570" s="2"/>
    </row>
    <row r="571" spans="1:59" x14ac:dyDescent="0.25">
      <c r="A571" s="1"/>
      <c r="B571" s="1"/>
      <c r="C571" s="2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2"/>
      <c r="X571" s="2"/>
      <c r="Y571" s="2"/>
      <c r="Z571" s="2"/>
      <c r="AA571" s="2"/>
      <c r="AB571" s="2"/>
      <c r="AC571" s="2"/>
      <c r="AD571" s="2"/>
      <c r="AE571" s="2"/>
      <c r="AF571" s="2"/>
      <c r="AG571" s="2"/>
      <c r="AH571" s="2"/>
      <c r="AI571" s="2"/>
      <c r="AJ571" s="2"/>
      <c r="AK571" s="2"/>
      <c r="AL571" s="2"/>
      <c r="AM571" s="2"/>
      <c r="AN571" s="2"/>
      <c r="AO571" s="2"/>
      <c r="AP571" s="2"/>
      <c r="AQ571" s="2"/>
      <c r="AR571" s="2"/>
      <c r="AS571" s="2"/>
      <c r="AT571" s="2"/>
      <c r="AU571" s="2"/>
      <c r="AV571" s="2"/>
      <c r="AW571" s="2"/>
      <c r="AX571" s="2"/>
      <c r="AY571" s="2"/>
      <c r="AZ571" s="2"/>
      <c r="BA571" s="2"/>
      <c r="BB571" s="2"/>
      <c r="BC571" s="2"/>
      <c r="BE571" s="49"/>
      <c r="BF571" s="2"/>
      <c r="BG571" s="2"/>
    </row>
    <row r="572" spans="1:59" x14ac:dyDescent="0.25">
      <c r="A572" s="1"/>
      <c r="B572" s="1"/>
      <c r="C572" s="2"/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2"/>
      <c r="X572" s="2"/>
      <c r="Y572" s="2"/>
      <c r="Z572" s="2"/>
      <c r="AA572" s="2"/>
      <c r="AB572" s="2"/>
      <c r="AC572" s="2"/>
      <c r="AD572" s="2"/>
      <c r="AE572" s="2"/>
      <c r="AF572" s="2"/>
      <c r="AG572" s="2"/>
      <c r="AH572" s="2"/>
      <c r="AI572" s="2"/>
      <c r="AJ572" s="2"/>
      <c r="AK572" s="2"/>
      <c r="AL572" s="2"/>
      <c r="AM572" s="2"/>
      <c r="AN572" s="2"/>
      <c r="AO572" s="2"/>
      <c r="AP572" s="2"/>
      <c r="AQ572" s="2"/>
      <c r="AR572" s="2"/>
      <c r="AS572" s="2"/>
      <c r="AT572" s="2"/>
      <c r="AU572" s="2"/>
      <c r="AV572" s="2"/>
      <c r="AW572" s="2"/>
      <c r="AX572" s="2"/>
      <c r="AY572" s="2"/>
      <c r="AZ572" s="2"/>
      <c r="BA572" s="2"/>
      <c r="BB572" s="2"/>
      <c r="BC572" s="2"/>
      <c r="BE572" s="49"/>
      <c r="BF572" s="2"/>
      <c r="BG572" s="2"/>
    </row>
    <row r="573" spans="1:59" x14ac:dyDescent="0.25">
      <c r="A573" s="1"/>
      <c r="B573" s="1"/>
      <c r="C573" s="2"/>
      <c r="D573" s="2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2"/>
      <c r="X573" s="2"/>
      <c r="Y573" s="2"/>
      <c r="Z573" s="2"/>
      <c r="AA573" s="2"/>
      <c r="AB573" s="2"/>
      <c r="AC573" s="2"/>
      <c r="AD573" s="2"/>
      <c r="AE573" s="2"/>
      <c r="AF573" s="2"/>
      <c r="AG573" s="2"/>
      <c r="AH573" s="2"/>
      <c r="AI573" s="2"/>
      <c r="AJ573" s="2"/>
      <c r="AK573" s="2"/>
      <c r="AL573" s="2"/>
      <c r="AM573" s="2"/>
      <c r="AN573" s="2"/>
      <c r="AO573" s="2"/>
      <c r="AP573" s="2"/>
      <c r="AQ573" s="2"/>
      <c r="AR573" s="2"/>
      <c r="AS573" s="2"/>
      <c r="AT573" s="2"/>
      <c r="AU573" s="2"/>
      <c r="AV573" s="2"/>
      <c r="AW573" s="2"/>
      <c r="AX573" s="2"/>
      <c r="AY573" s="2"/>
      <c r="AZ573" s="2"/>
      <c r="BA573" s="2"/>
      <c r="BB573" s="2"/>
      <c r="BC573" s="2"/>
      <c r="BE573" s="49"/>
      <c r="BF573" s="2"/>
      <c r="BG573" s="2"/>
    </row>
    <row r="574" spans="1:59" x14ac:dyDescent="0.25">
      <c r="A574" s="1"/>
      <c r="B574" s="1"/>
      <c r="C574" s="2"/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2"/>
      <c r="X574" s="2"/>
      <c r="Y574" s="2"/>
      <c r="Z574" s="2"/>
      <c r="AA574" s="2"/>
      <c r="AB574" s="2"/>
      <c r="AC574" s="2"/>
      <c r="AD574" s="2"/>
      <c r="AE574" s="2"/>
      <c r="AF574" s="2"/>
      <c r="AG574" s="2"/>
      <c r="AH574" s="2"/>
      <c r="AI574" s="2"/>
      <c r="AJ574" s="2"/>
      <c r="AK574" s="2"/>
      <c r="AL574" s="2"/>
      <c r="AM574" s="2"/>
      <c r="AN574" s="2"/>
      <c r="AO574" s="2"/>
      <c r="AP574" s="2"/>
      <c r="AQ574" s="2"/>
      <c r="AR574" s="2"/>
      <c r="AS574" s="2"/>
      <c r="AT574" s="2"/>
      <c r="AU574" s="2"/>
      <c r="AV574" s="2"/>
      <c r="AW574" s="2"/>
      <c r="AX574" s="2"/>
      <c r="AY574" s="2"/>
      <c r="AZ574" s="2"/>
      <c r="BA574" s="2"/>
      <c r="BB574" s="2"/>
      <c r="BC574" s="2"/>
      <c r="BE574" s="49"/>
      <c r="BF574" s="2"/>
      <c r="BG574" s="2"/>
    </row>
    <row r="575" spans="1:59" x14ac:dyDescent="0.25">
      <c r="A575" s="1"/>
      <c r="B575" s="1"/>
      <c r="C575" s="2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2"/>
      <c r="X575" s="2"/>
      <c r="Y575" s="2"/>
      <c r="Z575" s="2"/>
      <c r="AA575" s="2"/>
      <c r="AB575" s="2"/>
      <c r="AC575" s="2"/>
      <c r="AD575" s="2"/>
      <c r="AE575" s="2"/>
      <c r="AF575" s="2"/>
      <c r="AG575" s="2"/>
      <c r="AH575" s="2"/>
      <c r="AI575" s="2"/>
      <c r="AJ575" s="2"/>
      <c r="AK575" s="2"/>
      <c r="AL575" s="2"/>
      <c r="AM575" s="2"/>
      <c r="AN575" s="2"/>
      <c r="AO575" s="2"/>
      <c r="AP575" s="2"/>
      <c r="AQ575" s="2"/>
      <c r="AR575" s="2"/>
      <c r="AS575" s="2"/>
      <c r="AT575" s="2"/>
      <c r="AU575" s="2"/>
      <c r="AV575" s="2"/>
      <c r="AW575" s="2"/>
      <c r="AX575" s="2"/>
      <c r="AY575" s="2"/>
      <c r="AZ575" s="2"/>
      <c r="BA575" s="2"/>
      <c r="BB575" s="2"/>
      <c r="BC575" s="2"/>
      <c r="BE575" s="49"/>
      <c r="BF575" s="2"/>
      <c r="BG575" s="2"/>
    </row>
    <row r="576" spans="1:59" x14ac:dyDescent="0.25">
      <c r="A576" s="1"/>
      <c r="B576" s="1"/>
      <c r="C576" s="2"/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2"/>
      <c r="X576" s="2"/>
      <c r="Y576" s="2"/>
      <c r="Z576" s="2"/>
      <c r="AA576" s="2"/>
      <c r="AB576" s="2"/>
      <c r="AC576" s="2"/>
      <c r="AD576" s="2"/>
      <c r="AE576" s="2"/>
      <c r="AF576" s="2"/>
      <c r="AG576" s="2"/>
      <c r="AH576" s="2"/>
      <c r="AI576" s="2"/>
      <c r="AJ576" s="2"/>
      <c r="AK576" s="2"/>
      <c r="AL576" s="2"/>
      <c r="AM576" s="2"/>
      <c r="AN576" s="2"/>
      <c r="AO576" s="2"/>
      <c r="AP576" s="2"/>
      <c r="AQ576" s="2"/>
      <c r="AR576" s="2"/>
      <c r="AS576" s="2"/>
      <c r="AT576" s="2"/>
      <c r="AU576" s="2"/>
      <c r="AV576" s="2"/>
      <c r="AW576" s="2"/>
      <c r="AX576" s="2"/>
      <c r="AY576" s="2"/>
      <c r="AZ576" s="2"/>
      <c r="BA576" s="2"/>
      <c r="BB576" s="2"/>
      <c r="BC576" s="2"/>
      <c r="BE576" s="49"/>
      <c r="BF576" s="2"/>
      <c r="BG576" s="2"/>
    </row>
    <row r="577" spans="1:59" x14ac:dyDescent="0.25">
      <c r="A577" s="1"/>
      <c r="B577" s="1"/>
      <c r="C577" s="2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2"/>
      <c r="X577" s="2"/>
      <c r="Y577" s="2"/>
      <c r="Z577" s="2"/>
      <c r="AA577" s="2"/>
      <c r="AB577" s="2"/>
      <c r="AC577" s="2"/>
      <c r="AD577" s="2"/>
      <c r="AE577" s="2"/>
      <c r="AF577" s="2"/>
      <c r="AG577" s="2"/>
      <c r="AH577" s="2"/>
      <c r="AI577" s="2"/>
      <c r="AJ577" s="2"/>
      <c r="AK577" s="2"/>
      <c r="AL577" s="2"/>
      <c r="AM577" s="2"/>
      <c r="AN577" s="2"/>
      <c r="AO577" s="2"/>
      <c r="AP577" s="2"/>
      <c r="AQ577" s="2"/>
      <c r="AR577" s="2"/>
      <c r="AS577" s="2"/>
      <c r="AT577" s="2"/>
      <c r="AU577" s="2"/>
      <c r="AV577" s="2"/>
      <c r="AW577" s="2"/>
      <c r="AX577" s="2"/>
      <c r="AY577" s="2"/>
      <c r="AZ577" s="2"/>
      <c r="BA577" s="2"/>
      <c r="BB577" s="2"/>
      <c r="BC577" s="2"/>
      <c r="BE577" s="49"/>
      <c r="BF577" s="2"/>
      <c r="BG577" s="2"/>
    </row>
    <row r="578" spans="1:59" x14ac:dyDescent="0.25">
      <c r="A578" s="1"/>
      <c r="B578" s="1"/>
      <c r="C578" s="2"/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2"/>
      <c r="X578" s="2"/>
      <c r="Y578" s="2"/>
      <c r="Z578" s="2"/>
      <c r="AA578" s="2"/>
      <c r="AB578" s="2"/>
      <c r="AC578" s="2"/>
      <c r="AD578" s="2"/>
      <c r="AE578" s="2"/>
      <c r="AF578" s="2"/>
      <c r="AG578" s="2"/>
      <c r="AH578" s="2"/>
      <c r="AI578" s="2"/>
      <c r="AJ578" s="2"/>
      <c r="AK578" s="2"/>
      <c r="AL578" s="2"/>
      <c r="AM578" s="2"/>
      <c r="AN578" s="2"/>
      <c r="AO578" s="2"/>
      <c r="AP578" s="2"/>
      <c r="AQ578" s="2"/>
      <c r="AR578" s="2"/>
      <c r="AS578" s="2"/>
      <c r="AT578" s="2"/>
      <c r="AU578" s="2"/>
      <c r="AV578" s="2"/>
      <c r="AW578" s="2"/>
      <c r="AX578" s="2"/>
      <c r="AY578" s="2"/>
      <c r="AZ578" s="2"/>
      <c r="BA578" s="2"/>
      <c r="BB578" s="2"/>
      <c r="BC578" s="2"/>
      <c r="BE578" s="49"/>
      <c r="BF578" s="2"/>
      <c r="BG578" s="2"/>
    </row>
    <row r="579" spans="1:59" x14ac:dyDescent="0.25">
      <c r="A579" s="1"/>
      <c r="B579" s="1"/>
      <c r="C579" s="2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2"/>
      <c r="X579" s="2"/>
      <c r="Y579" s="2"/>
      <c r="Z579" s="2"/>
      <c r="AA579" s="2"/>
      <c r="AB579" s="2"/>
      <c r="AC579" s="2"/>
      <c r="AD579" s="2"/>
      <c r="AE579" s="2"/>
      <c r="AF579" s="2"/>
      <c r="AG579" s="2"/>
      <c r="AH579" s="2"/>
      <c r="AI579" s="2"/>
      <c r="AJ579" s="2"/>
      <c r="AK579" s="2"/>
      <c r="AL579" s="2"/>
      <c r="AM579" s="2"/>
      <c r="AN579" s="2"/>
      <c r="AO579" s="2"/>
      <c r="AP579" s="2"/>
      <c r="AQ579" s="2"/>
      <c r="AR579" s="2"/>
      <c r="AS579" s="2"/>
      <c r="AT579" s="2"/>
      <c r="AU579" s="2"/>
      <c r="AV579" s="2"/>
      <c r="AW579" s="2"/>
      <c r="AX579" s="2"/>
      <c r="AY579" s="2"/>
      <c r="AZ579" s="2"/>
      <c r="BA579" s="2"/>
      <c r="BB579" s="2"/>
      <c r="BC579" s="2"/>
      <c r="BE579" s="49"/>
      <c r="BF579" s="2"/>
      <c r="BG579" s="2"/>
    </row>
    <row r="580" spans="1:59" x14ac:dyDescent="0.25">
      <c r="A580" s="1"/>
      <c r="B580" s="1"/>
      <c r="C580" s="2"/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2"/>
      <c r="X580" s="2"/>
      <c r="Y580" s="2"/>
      <c r="Z580" s="2"/>
      <c r="AA580" s="2"/>
      <c r="AB580" s="2"/>
      <c r="AC580" s="2"/>
      <c r="AD580" s="2"/>
      <c r="AE580" s="2"/>
      <c r="AF580" s="2"/>
      <c r="AG580" s="2"/>
      <c r="AH580" s="2"/>
      <c r="AI580" s="2"/>
      <c r="AJ580" s="2"/>
      <c r="AK580" s="2"/>
      <c r="AL580" s="2"/>
      <c r="AM580" s="2"/>
      <c r="AN580" s="2"/>
      <c r="AO580" s="2"/>
      <c r="AP580" s="2"/>
      <c r="AQ580" s="2"/>
      <c r="AR580" s="2"/>
      <c r="AS580" s="2"/>
      <c r="AT580" s="2"/>
      <c r="AU580" s="2"/>
      <c r="AV580" s="2"/>
      <c r="AW580" s="2"/>
      <c r="AX580" s="2"/>
      <c r="AY580" s="2"/>
      <c r="AZ580" s="2"/>
      <c r="BA580" s="2"/>
      <c r="BB580" s="2"/>
      <c r="BC580" s="2"/>
      <c r="BE580" s="49"/>
      <c r="BF580" s="2"/>
      <c r="BG580" s="2"/>
    </row>
    <row r="581" spans="1:59" x14ac:dyDescent="0.25">
      <c r="A581" s="1"/>
      <c r="B581" s="1"/>
      <c r="C581" s="2"/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2"/>
      <c r="X581" s="2"/>
      <c r="Y581" s="2"/>
      <c r="Z581" s="2"/>
      <c r="AA581" s="2"/>
      <c r="AB581" s="2"/>
      <c r="AC581" s="2"/>
      <c r="AD581" s="2"/>
      <c r="AE581" s="2"/>
      <c r="AF581" s="2"/>
      <c r="AG581" s="2"/>
      <c r="AH581" s="2"/>
      <c r="AI581" s="2"/>
      <c r="AJ581" s="2"/>
      <c r="AK581" s="2"/>
      <c r="AL581" s="2"/>
      <c r="AM581" s="2"/>
      <c r="AN581" s="2"/>
      <c r="AO581" s="2"/>
      <c r="AP581" s="2"/>
      <c r="AQ581" s="2"/>
      <c r="AR581" s="2"/>
      <c r="AS581" s="2"/>
      <c r="AT581" s="2"/>
      <c r="AU581" s="2"/>
      <c r="AV581" s="2"/>
      <c r="AW581" s="2"/>
      <c r="AX581" s="2"/>
      <c r="AY581" s="2"/>
      <c r="AZ581" s="2"/>
      <c r="BA581" s="2"/>
      <c r="BB581" s="2"/>
      <c r="BC581" s="2"/>
      <c r="BE581" s="49"/>
      <c r="BF581" s="2"/>
      <c r="BG581" s="2"/>
    </row>
    <row r="582" spans="1:59" x14ac:dyDescent="0.25">
      <c r="A582" s="1"/>
      <c r="B582" s="1"/>
      <c r="C582" s="2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2"/>
      <c r="X582" s="2"/>
      <c r="Y582" s="2"/>
      <c r="Z582" s="2"/>
      <c r="AA582" s="2"/>
      <c r="AB582" s="2"/>
      <c r="AC582" s="2"/>
      <c r="AD582" s="2"/>
      <c r="AE582" s="2"/>
      <c r="AF582" s="2"/>
      <c r="AG582" s="2"/>
      <c r="AH582" s="2"/>
      <c r="AI582" s="2"/>
      <c r="AJ582" s="2"/>
      <c r="AK582" s="2"/>
      <c r="AL582" s="2"/>
      <c r="AM582" s="2"/>
      <c r="AN582" s="2"/>
      <c r="AO582" s="2"/>
      <c r="AP582" s="2"/>
      <c r="AQ582" s="2"/>
      <c r="AR582" s="2"/>
      <c r="AS582" s="2"/>
      <c r="AT582" s="2"/>
      <c r="AU582" s="2"/>
      <c r="AV582" s="2"/>
      <c r="AW582" s="2"/>
      <c r="AX582" s="2"/>
      <c r="AY582" s="2"/>
      <c r="AZ582" s="2"/>
      <c r="BA582" s="2"/>
      <c r="BB582" s="2"/>
      <c r="BC582" s="2"/>
      <c r="BE582" s="49"/>
      <c r="BF582" s="2"/>
      <c r="BG582" s="2"/>
    </row>
    <row r="583" spans="1:59" x14ac:dyDescent="0.25">
      <c r="A583" s="1"/>
      <c r="B583" s="1"/>
      <c r="C583" s="2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2"/>
      <c r="X583" s="2"/>
      <c r="Y583" s="2"/>
      <c r="Z583" s="2"/>
      <c r="AA583" s="2"/>
      <c r="AB583" s="2"/>
      <c r="AC583" s="2"/>
      <c r="AD583" s="2"/>
      <c r="AE583" s="2"/>
      <c r="AF583" s="2"/>
      <c r="AG583" s="2"/>
      <c r="AH583" s="2"/>
      <c r="AI583" s="2"/>
      <c r="AJ583" s="2"/>
      <c r="AK583" s="2"/>
      <c r="AL583" s="2"/>
      <c r="AM583" s="2"/>
      <c r="AN583" s="2"/>
      <c r="AO583" s="2"/>
      <c r="AP583" s="2"/>
      <c r="AQ583" s="2"/>
      <c r="AR583" s="2"/>
      <c r="AS583" s="2"/>
      <c r="AT583" s="2"/>
      <c r="AU583" s="2"/>
      <c r="AV583" s="2"/>
      <c r="AW583" s="2"/>
      <c r="AX583" s="2"/>
      <c r="AY583" s="2"/>
      <c r="AZ583" s="2"/>
      <c r="BA583" s="2"/>
      <c r="BB583" s="2"/>
      <c r="BC583" s="2"/>
      <c r="BE583" s="49"/>
      <c r="BF583" s="2"/>
      <c r="BG583" s="2"/>
    </row>
    <row r="584" spans="1:59" x14ac:dyDescent="0.25">
      <c r="A584" s="1"/>
      <c r="B584" s="1"/>
      <c r="C584" s="2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2"/>
      <c r="X584" s="2"/>
      <c r="Y584" s="2"/>
      <c r="Z584" s="2"/>
      <c r="AA584" s="2"/>
      <c r="AB584" s="2"/>
      <c r="AC584" s="2"/>
      <c r="AD584" s="2"/>
      <c r="AE584" s="2"/>
      <c r="AF584" s="2"/>
      <c r="AG584" s="2"/>
      <c r="AH584" s="2"/>
      <c r="AI584" s="2"/>
      <c r="AJ584" s="2"/>
      <c r="AK584" s="2"/>
      <c r="AL584" s="2"/>
      <c r="AM584" s="2"/>
      <c r="AN584" s="2"/>
      <c r="AO584" s="2"/>
      <c r="AP584" s="2"/>
      <c r="AQ584" s="2"/>
      <c r="AR584" s="2"/>
      <c r="AS584" s="2"/>
      <c r="AT584" s="2"/>
      <c r="AU584" s="2"/>
      <c r="AV584" s="2"/>
      <c r="AW584" s="2"/>
      <c r="AX584" s="2"/>
      <c r="AY584" s="2"/>
      <c r="AZ584" s="2"/>
      <c r="BA584" s="2"/>
      <c r="BB584" s="2"/>
      <c r="BC584" s="2"/>
      <c r="BE584" s="49"/>
      <c r="BF584" s="2"/>
      <c r="BG584" s="2"/>
    </row>
    <row r="585" spans="1:59" x14ac:dyDescent="0.25">
      <c r="A585" s="1"/>
      <c r="B585" s="1"/>
      <c r="C585" s="2"/>
      <c r="D585" s="2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2"/>
      <c r="X585" s="2"/>
      <c r="Y585" s="2"/>
      <c r="Z585" s="2"/>
      <c r="AA585" s="2"/>
      <c r="AB585" s="2"/>
      <c r="AC585" s="2"/>
      <c r="AD585" s="2"/>
      <c r="AE585" s="2"/>
      <c r="AF585" s="2"/>
      <c r="AG585" s="2"/>
      <c r="AH585" s="2"/>
      <c r="AI585" s="2"/>
      <c r="AJ585" s="2"/>
      <c r="AK585" s="2"/>
      <c r="AL585" s="2"/>
      <c r="AM585" s="2"/>
      <c r="AN585" s="2"/>
      <c r="AO585" s="2"/>
      <c r="AP585" s="2"/>
      <c r="AQ585" s="2"/>
      <c r="AR585" s="2"/>
      <c r="AS585" s="2"/>
      <c r="AT585" s="2"/>
      <c r="AU585" s="2"/>
      <c r="AV585" s="2"/>
      <c r="AW585" s="2"/>
      <c r="AX585" s="2"/>
      <c r="AY585" s="2"/>
      <c r="AZ585" s="2"/>
      <c r="BA585" s="2"/>
      <c r="BB585" s="2"/>
      <c r="BC585" s="2"/>
      <c r="BE585" s="49"/>
      <c r="BF585" s="2"/>
      <c r="BG585" s="2"/>
    </row>
    <row r="586" spans="1:59" x14ac:dyDescent="0.25">
      <c r="A586" s="1"/>
      <c r="B586" s="1"/>
      <c r="C586" s="2"/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2"/>
      <c r="X586" s="2"/>
      <c r="Y586" s="2"/>
      <c r="Z586" s="2"/>
      <c r="AA586" s="2"/>
      <c r="AB586" s="2"/>
      <c r="AC586" s="2"/>
      <c r="AD586" s="2"/>
      <c r="AE586" s="2"/>
      <c r="AF586" s="2"/>
      <c r="AG586" s="2"/>
      <c r="AH586" s="2"/>
      <c r="AI586" s="2"/>
      <c r="AJ586" s="2"/>
      <c r="AK586" s="2"/>
      <c r="AL586" s="2"/>
      <c r="AM586" s="2"/>
      <c r="AN586" s="2"/>
      <c r="AO586" s="2"/>
      <c r="AP586" s="2"/>
      <c r="AQ586" s="2"/>
      <c r="AR586" s="2"/>
      <c r="AS586" s="2"/>
      <c r="AT586" s="2"/>
      <c r="AU586" s="2"/>
      <c r="AV586" s="2"/>
      <c r="AW586" s="2"/>
      <c r="AX586" s="2"/>
      <c r="AY586" s="2"/>
      <c r="AZ586" s="2"/>
      <c r="BA586" s="2"/>
      <c r="BB586" s="2"/>
      <c r="BC586" s="2"/>
      <c r="BE586" s="49"/>
      <c r="BF586" s="2"/>
      <c r="BG586" s="2"/>
    </row>
    <row r="587" spans="1:59" x14ac:dyDescent="0.25">
      <c r="A587" s="1"/>
      <c r="B587" s="1"/>
      <c r="C587" s="2"/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2"/>
      <c r="X587" s="2"/>
      <c r="Y587" s="2"/>
      <c r="Z587" s="2"/>
      <c r="AA587" s="2"/>
      <c r="AB587" s="2"/>
      <c r="AC587" s="2"/>
      <c r="AD587" s="2"/>
      <c r="AE587" s="2"/>
      <c r="AF587" s="2"/>
      <c r="AG587" s="2"/>
      <c r="AH587" s="2"/>
      <c r="AI587" s="2"/>
      <c r="AJ587" s="2"/>
      <c r="AK587" s="2"/>
      <c r="AL587" s="2"/>
      <c r="AM587" s="2"/>
      <c r="AN587" s="2"/>
      <c r="AO587" s="2"/>
      <c r="AP587" s="2"/>
      <c r="AQ587" s="2"/>
      <c r="AR587" s="2"/>
      <c r="AS587" s="2"/>
      <c r="AT587" s="2"/>
      <c r="AU587" s="2"/>
      <c r="AV587" s="2"/>
      <c r="AW587" s="2"/>
      <c r="AX587" s="2"/>
      <c r="AY587" s="2"/>
      <c r="AZ587" s="2"/>
      <c r="BA587" s="2"/>
      <c r="BB587" s="2"/>
      <c r="BC587" s="2"/>
      <c r="BE587" s="49"/>
      <c r="BF587" s="2"/>
      <c r="BG587" s="2"/>
    </row>
    <row r="588" spans="1:59" x14ac:dyDescent="0.25">
      <c r="A588" s="1"/>
      <c r="B588" s="1"/>
      <c r="C588" s="2"/>
      <c r="D588" s="2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2"/>
      <c r="X588" s="2"/>
      <c r="Y588" s="2"/>
      <c r="Z588" s="2"/>
      <c r="AA588" s="2"/>
      <c r="AB588" s="2"/>
      <c r="AC588" s="2"/>
      <c r="AD588" s="2"/>
      <c r="AE588" s="2"/>
      <c r="AF588" s="2"/>
      <c r="AG588" s="2"/>
      <c r="AH588" s="2"/>
      <c r="AI588" s="2"/>
      <c r="AJ588" s="2"/>
      <c r="AK588" s="2"/>
      <c r="AL588" s="2"/>
      <c r="AM588" s="2"/>
      <c r="AN588" s="2"/>
      <c r="AO588" s="2"/>
      <c r="AP588" s="2"/>
      <c r="AQ588" s="2"/>
      <c r="AR588" s="2"/>
      <c r="AS588" s="2"/>
      <c r="AT588" s="2"/>
      <c r="AU588" s="2"/>
      <c r="AV588" s="2"/>
      <c r="AW588" s="2"/>
      <c r="AX588" s="2"/>
      <c r="AY588" s="2"/>
      <c r="AZ588" s="2"/>
      <c r="BA588" s="2"/>
      <c r="BB588" s="2"/>
      <c r="BC588" s="2"/>
      <c r="BE588" s="49"/>
      <c r="BF588" s="2"/>
      <c r="BG588" s="2"/>
    </row>
    <row r="589" spans="1:59" x14ac:dyDescent="0.25">
      <c r="A589" s="1"/>
      <c r="B589" s="1"/>
      <c r="C589" s="2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2"/>
      <c r="X589" s="2"/>
      <c r="Y589" s="2"/>
      <c r="Z589" s="2"/>
      <c r="AA589" s="2"/>
      <c r="AB589" s="2"/>
      <c r="AC589" s="2"/>
      <c r="AD589" s="2"/>
      <c r="AE589" s="2"/>
      <c r="AF589" s="2"/>
      <c r="AG589" s="2"/>
      <c r="AH589" s="2"/>
      <c r="AI589" s="2"/>
      <c r="AJ589" s="2"/>
      <c r="AK589" s="2"/>
      <c r="AL589" s="2"/>
      <c r="AM589" s="2"/>
      <c r="AN589" s="2"/>
      <c r="AO589" s="2"/>
      <c r="AP589" s="2"/>
      <c r="AQ589" s="2"/>
      <c r="AR589" s="2"/>
      <c r="AS589" s="2"/>
      <c r="AT589" s="2"/>
      <c r="AU589" s="2"/>
      <c r="AV589" s="2"/>
      <c r="AW589" s="2"/>
      <c r="AX589" s="2"/>
      <c r="AY589" s="2"/>
      <c r="AZ589" s="2"/>
      <c r="BA589" s="2"/>
      <c r="BB589" s="2"/>
      <c r="BC589" s="2"/>
      <c r="BE589" s="49"/>
      <c r="BF589" s="2"/>
      <c r="BG589" s="2"/>
    </row>
    <row r="590" spans="1:59" x14ac:dyDescent="0.25">
      <c r="A590" s="1"/>
      <c r="B590" s="1"/>
      <c r="C590" s="2"/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2"/>
      <c r="X590" s="2"/>
      <c r="Y590" s="2"/>
      <c r="Z590" s="2"/>
      <c r="AA590" s="2"/>
      <c r="AB590" s="2"/>
      <c r="AC590" s="2"/>
      <c r="AD590" s="2"/>
      <c r="AE590" s="2"/>
      <c r="AF590" s="2"/>
      <c r="AG590" s="2"/>
      <c r="AH590" s="2"/>
      <c r="AI590" s="2"/>
      <c r="AJ590" s="2"/>
      <c r="AK590" s="2"/>
      <c r="AL590" s="2"/>
      <c r="AM590" s="2"/>
      <c r="AN590" s="2"/>
      <c r="AO590" s="2"/>
      <c r="AP590" s="2"/>
      <c r="AQ590" s="2"/>
      <c r="AR590" s="2"/>
      <c r="AS590" s="2"/>
      <c r="AT590" s="2"/>
      <c r="AU590" s="2"/>
      <c r="AV590" s="2"/>
      <c r="AW590" s="2"/>
      <c r="AX590" s="2"/>
      <c r="AY590" s="2"/>
      <c r="AZ590" s="2"/>
      <c r="BA590" s="2"/>
      <c r="BB590" s="2"/>
      <c r="BC590" s="2"/>
      <c r="BE590" s="49"/>
      <c r="BF590" s="2"/>
      <c r="BG590" s="2"/>
    </row>
    <row r="591" spans="1:59" x14ac:dyDescent="0.25">
      <c r="A591" s="1"/>
      <c r="B591" s="1"/>
      <c r="C591" s="2"/>
      <c r="D591" s="2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2"/>
      <c r="X591" s="2"/>
      <c r="Y591" s="2"/>
      <c r="Z591" s="2"/>
      <c r="AA591" s="2"/>
      <c r="AB591" s="2"/>
      <c r="AC591" s="2"/>
      <c r="AD591" s="2"/>
      <c r="AE591" s="2"/>
      <c r="AF591" s="2"/>
      <c r="AG591" s="2"/>
      <c r="AH591" s="2"/>
      <c r="AI591" s="2"/>
      <c r="AJ591" s="2"/>
      <c r="AK591" s="2"/>
      <c r="AL591" s="2"/>
      <c r="AM591" s="2"/>
      <c r="AN591" s="2"/>
      <c r="AO591" s="2"/>
      <c r="AP591" s="2"/>
      <c r="AQ591" s="2"/>
      <c r="AR591" s="2"/>
      <c r="AS591" s="2"/>
      <c r="AT591" s="2"/>
      <c r="AU591" s="2"/>
      <c r="AV591" s="2"/>
      <c r="AW591" s="2"/>
      <c r="AX591" s="2"/>
      <c r="AY591" s="2"/>
      <c r="AZ591" s="2"/>
      <c r="BA591" s="2"/>
      <c r="BB591" s="2"/>
      <c r="BC591" s="2"/>
      <c r="BE591" s="49"/>
      <c r="BF591" s="2"/>
      <c r="BG591" s="2"/>
    </row>
    <row r="592" spans="1:59" x14ac:dyDescent="0.25">
      <c r="A592" s="1"/>
      <c r="B592" s="1"/>
      <c r="C592" s="2"/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2"/>
      <c r="X592" s="2"/>
      <c r="Y592" s="2"/>
      <c r="Z592" s="2"/>
      <c r="AA592" s="2"/>
      <c r="AB592" s="2"/>
      <c r="AC592" s="2"/>
      <c r="AD592" s="2"/>
      <c r="AE592" s="2"/>
      <c r="AF592" s="2"/>
      <c r="AG592" s="2"/>
      <c r="AH592" s="2"/>
      <c r="AI592" s="2"/>
      <c r="AJ592" s="2"/>
      <c r="AK592" s="2"/>
      <c r="AL592" s="2"/>
      <c r="AM592" s="2"/>
      <c r="AN592" s="2"/>
      <c r="AO592" s="2"/>
      <c r="AP592" s="2"/>
      <c r="AQ592" s="2"/>
      <c r="AR592" s="2"/>
      <c r="AS592" s="2"/>
      <c r="AT592" s="2"/>
      <c r="AU592" s="2"/>
      <c r="AV592" s="2"/>
      <c r="AW592" s="2"/>
      <c r="AX592" s="2"/>
      <c r="AY592" s="2"/>
      <c r="AZ592" s="2"/>
      <c r="BA592" s="2"/>
      <c r="BB592" s="2"/>
      <c r="BC592" s="2"/>
      <c r="BE592" s="49"/>
      <c r="BF592" s="2"/>
      <c r="BG592" s="2"/>
    </row>
    <row r="593" spans="1:59" x14ac:dyDescent="0.25">
      <c r="A593" s="1"/>
      <c r="B593" s="1"/>
      <c r="C593" s="2"/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2"/>
      <c r="X593" s="2"/>
      <c r="Y593" s="2"/>
      <c r="Z593" s="2"/>
      <c r="AA593" s="2"/>
      <c r="AB593" s="2"/>
      <c r="AC593" s="2"/>
      <c r="AD593" s="2"/>
      <c r="AE593" s="2"/>
      <c r="AF593" s="2"/>
      <c r="AG593" s="2"/>
      <c r="AH593" s="2"/>
      <c r="AI593" s="2"/>
      <c r="AJ593" s="2"/>
      <c r="AK593" s="2"/>
      <c r="AL593" s="2"/>
      <c r="AM593" s="2"/>
      <c r="AN593" s="2"/>
      <c r="AO593" s="2"/>
      <c r="AP593" s="2"/>
      <c r="AQ593" s="2"/>
      <c r="AR593" s="2"/>
      <c r="AS593" s="2"/>
      <c r="AT593" s="2"/>
      <c r="AU593" s="2"/>
      <c r="AV593" s="2"/>
      <c r="AW593" s="2"/>
      <c r="AX593" s="2"/>
      <c r="AY593" s="2"/>
      <c r="AZ593" s="2"/>
      <c r="BA593" s="2"/>
      <c r="BB593" s="2"/>
      <c r="BC593" s="2"/>
      <c r="BE593" s="49"/>
      <c r="BF593" s="2"/>
      <c r="BG593" s="2"/>
    </row>
    <row r="594" spans="1:59" x14ac:dyDescent="0.25">
      <c r="A594" s="1"/>
      <c r="B594" s="1"/>
      <c r="C594" s="2"/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2"/>
      <c r="X594" s="2"/>
      <c r="Y594" s="2"/>
      <c r="Z594" s="2"/>
      <c r="AA594" s="2"/>
      <c r="AB594" s="2"/>
      <c r="AC594" s="2"/>
      <c r="AD594" s="2"/>
      <c r="AE594" s="2"/>
      <c r="AF594" s="2"/>
      <c r="AG594" s="2"/>
      <c r="AH594" s="2"/>
      <c r="AI594" s="2"/>
      <c r="AJ594" s="2"/>
      <c r="AK594" s="2"/>
      <c r="AL594" s="2"/>
      <c r="AM594" s="2"/>
      <c r="AN594" s="2"/>
      <c r="AO594" s="2"/>
      <c r="AP594" s="2"/>
      <c r="AQ594" s="2"/>
      <c r="AR594" s="2"/>
      <c r="AS594" s="2"/>
      <c r="AT594" s="2"/>
      <c r="AU594" s="2"/>
      <c r="AV594" s="2"/>
      <c r="AW594" s="2"/>
      <c r="AX594" s="2"/>
      <c r="AY594" s="2"/>
      <c r="AZ594" s="2"/>
      <c r="BA594" s="2"/>
      <c r="BB594" s="2"/>
      <c r="BC594" s="2"/>
      <c r="BE594" s="49"/>
      <c r="BF594" s="2"/>
      <c r="BG594" s="2"/>
    </row>
    <row r="595" spans="1:59" x14ac:dyDescent="0.25">
      <c r="A595" s="1"/>
      <c r="B595" s="1"/>
      <c r="C595" s="2"/>
      <c r="D595" s="2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2"/>
      <c r="X595" s="2"/>
      <c r="Y595" s="2"/>
      <c r="Z595" s="2"/>
      <c r="AA595" s="2"/>
      <c r="AB595" s="2"/>
      <c r="AC595" s="2"/>
      <c r="AD595" s="2"/>
      <c r="AE595" s="2"/>
      <c r="AF595" s="2"/>
      <c r="AG595" s="2"/>
      <c r="AH595" s="2"/>
      <c r="AI595" s="2"/>
      <c r="AJ595" s="2"/>
      <c r="AK595" s="2"/>
      <c r="AL595" s="2"/>
      <c r="AM595" s="2"/>
      <c r="AN595" s="2"/>
      <c r="AO595" s="2"/>
      <c r="AP595" s="2"/>
      <c r="AQ595" s="2"/>
      <c r="AR595" s="2"/>
      <c r="AS595" s="2"/>
      <c r="AT595" s="2"/>
      <c r="AU595" s="2"/>
      <c r="AV595" s="2"/>
      <c r="AW595" s="2"/>
      <c r="AX595" s="2"/>
      <c r="AY595" s="2"/>
      <c r="AZ595" s="2"/>
      <c r="BA595" s="2"/>
      <c r="BB595" s="2"/>
      <c r="BC595" s="2"/>
      <c r="BE595" s="49"/>
      <c r="BF595" s="2"/>
      <c r="BG595" s="2"/>
    </row>
    <row r="596" spans="1:59" x14ac:dyDescent="0.25">
      <c r="A596" s="1"/>
      <c r="B596" s="1"/>
      <c r="C596" s="2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2"/>
      <c r="X596" s="2"/>
      <c r="Y596" s="2"/>
      <c r="Z596" s="2"/>
      <c r="AA596" s="2"/>
      <c r="AB596" s="2"/>
      <c r="AC596" s="2"/>
      <c r="AD596" s="2"/>
      <c r="AE596" s="2"/>
      <c r="AF596" s="2"/>
      <c r="AG596" s="2"/>
      <c r="AH596" s="2"/>
      <c r="AI596" s="2"/>
      <c r="AJ596" s="2"/>
      <c r="AK596" s="2"/>
      <c r="AL596" s="2"/>
      <c r="AM596" s="2"/>
      <c r="AN596" s="2"/>
      <c r="AO596" s="2"/>
      <c r="AP596" s="2"/>
      <c r="AQ596" s="2"/>
      <c r="AR596" s="2"/>
      <c r="AS596" s="2"/>
      <c r="AT596" s="2"/>
      <c r="AU596" s="2"/>
      <c r="AV596" s="2"/>
      <c r="AW596" s="2"/>
      <c r="AX596" s="2"/>
      <c r="AY596" s="2"/>
      <c r="AZ596" s="2"/>
      <c r="BA596" s="2"/>
      <c r="BB596" s="2"/>
      <c r="BC596" s="2"/>
      <c r="BE596" s="49"/>
      <c r="BF596" s="2"/>
      <c r="BG596" s="2"/>
    </row>
    <row r="597" spans="1:59" x14ac:dyDescent="0.25">
      <c r="A597" s="1"/>
      <c r="B597" s="1"/>
      <c r="C597" s="2"/>
      <c r="D597" s="2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2"/>
      <c r="X597" s="2"/>
      <c r="Y597" s="2"/>
      <c r="Z597" s="2"/>
      <c r="AA597" s="2"/>
      <c r="AB597" s="2"/>
      <c r="AC597" s="2"/>
      <c r="AD597" s="2"/>
      <c r="AE597" s="2"/>
      <c r="AF597" s="2"/>
      <c r="AG597" s="2"/>
      <c r="AH597" s="2"/>
      <c r="AI597" s="2"/>
      <c r="AJ597" s="2"/>
      <c r="AK597" s="2"/>
      <c r="AL597" s="2"/>
      <c r="AM597" s="2"/>
      <c r="AN597" s="2"/>
      <c r="AO597" s="2"/>
      <c r="AP597" s="2"/>
      <c r="AQ597" s="2"/>
      <c r="AR597" s="2"/>
      <c r="AS597" s="2"/>
      <c r="AT597" s="2"/>
      <c r="AU597" s="2"/>
      <c r="AV597" s="2"/>
      <c r="AW597" s="2"/>
      <c r="AX597" s="2"/>
      <c r="AY597" s="2"/>
      <c r="AZ597" s="2"/>
      <c r="BA597" s="2"/>
      <c r="BB597" s="2"/>
      <c r="BC597" s="2"/>
      <c r="BE597" s="49"/>
      <c r="BF597" s="2"/>
      <c r="BG597" s="2"/>
    </row>
    <row r="598" spans="1:59" x14ac:dyDescent="0.25">
      <c r="A598" s="1"/>
      <c r="B598" s="1"/>
      <c r="C598" s="2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2"/>
      <c r="X598" s="2"/>
      <c r="Y598" s="2"/>
      <c r="Z598" s="2"/>
      <c r="AA598" s="2"/>
      <c r="AB598" s="2"/>
      <c r="AC598" s="2"/>
      <c r="AD598" s="2"/>
      <c r="AE598" s="2"/>
      <c r="AF598" s="2"/>
      <c r="AG598" s="2"/>
      <c r="AH598" s="2"/>
      <c r="AI598" s="2"/>
      <c r="AJ598" s="2"/>
      <c r="AK598" s="2"/>
      <c r="AL598" s="2"/>
      <c r="AM598" s="2"/>
      <c r="AN598" s="2"/>
      <c r="AO598" s="2"/>
      <c r="AP598" s="2"/>
      <c r="AQ598" s="2"/>
      <c r="AR598" s="2"/>
      <c r="AS598" s="2"/>
      <c r="AT598" s="2"/>
      <c r="AU598" s="2"/>
      <c r="AV598" s="2"/>
      <c r="AW598" s="2"/>
      <c r="AX598" s="2"/>
      <c r="AY598" s="2"/>
      <c r="AZ598" s="2"/>
      <c r="BA598" s="2"/>
      <c r="BB598" s="2"/>
      <c r="BC598" s="2"/>
      <c r="BE598" s="49"/>
      <c r="BF598" s="2"/>
      <c r="BG598" s="2"/>
    </row>
    <row r="599" spans="1:59" x14ac:dyDescent="0.25">
      <c r="A599" s="1"/>
      <c r="B599" s="1"/>
      <c r="C599" s="2"/>
      <c r="D599" s="2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2"/>
      <c r="X599" s="2"/>
      <c r="Y599" s="2"/>
      <c r="Z599" s="2"/>
      <c r="AA599" s="2"/>
      <c r="AB599" s="2"/>
      <c r="AC599" s="2"/>
      <c r="AD599" s="2"/>
      <c r="AE599" s="2"/>
      <c r="AF599" s="2"/>
      <c r="AG599" s="2"/>
      <c r="AH599" s="2"/>
      <c r="AI599" s="2"/>
      <c r="AJ599" s="2"/>
      <c r="AK599" s="2"/>
      <c r="AL599" s="2"/>
      <c r="AM599" s="2"/>
      <c r="AN599" s="2"/>
      <c r="AO599" s="2"/>
      <c r="AP599" s="2"/>
      <c r="AQ599" s="2"/>
      <c r="AR599" s="2"/>
      <c r="AS599" s="2"/>
      <c r="AT599" s="2"/>
      <c r="AU599" s="2"/>
      <c r="AV599" s="2"/>
      <c r="AW599" s="2"/>
      <c r="AX599" s="2"/>
      <c r="AY599" s="2"/>
      <c r="AZ599" s="2"/>
      <c r="BA599" s="2"/>
      <c r="BB599" s="2"/>
      <c r="BC599" s="2"/>
      <c r="BE599" s="49"/>
      <c r="BF599" s="2"/>
      <c r="BG599" s="2"/>
    </row>
    <row r="600" spans="1:59" x14ac:dyDescent="0.25">
      <c r="A600" s="1"/>
      <c r="B600" s="1"/>
      <c r="C600" s="2"/>
      <c r="D600" s="2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2"/>
      <c r="X600" s="2"/>
      <c r="Y600" s="2"/>
      <c r="Z600" s="2"/>
      <c r="AA600" s="2"/>
      <c r="AB600" s="2"/>
      <c r="AC600" s="2"/>
      <c r="AD600" s="2"/>
      <c r="AE600" s="2"/>
      <c r="AF600" s="2"/>
      <c r="AG600" s="2"/>
      <c r="AH600" s="2"/>
      <c r="AI600" s="2"/>
      <c r="AJ600" s="2"/>
      <c r="AK600" s="2"/>
      <c r="AL600" s="2"/>
      <c r="AM600" s="2"/>
      <c r="AN600" s="2"/>
      <c r="AO600" s="2"/>
      <c r="AP600" s="2"/>
      <c r="AQ600" s="2"/>
      <c r="AR600" s="2"/>
      <c r="AS600" s="2"/>
      <c r="AT600" s="2"/>
      <c r="AU600" s="2"/>
      <c r="AV600" s="2"/>
      <c r="AW600" s="2"/>
      <c r="AX600" s="2"/>
      <c r="AY600" s="2"/>
      <c r="AZ600" s="2"/>
      <c r="BA600" s="2"/>
      <c r="BB600" s="2"/>
      <c r="BC600" s="2"/>
      <c r="BE600" s="49"/>
      <c r="BF600" s="2"/>
      <c r="BG600" s="2"/>
    </row>
    <row r="601" spans="1:59" x14ac:dyDescent="0.25">
      <c r="A601" s="1"/>
      <c r="B601" s="1"/>
      <c r="C601" s="2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2"/>
      <c r="X601" s="2"/>
      <c r="Y601" s="2"/>
      <c r="Z601" s="2"/>
      <c r="AA601" s="2"/>
      <c r="AB601" s="2"/>
      <c r="AC601" s="2"/>
      <c r="AD601" s="2"/>
      <c r="AE601" s="2"/>
      <c r="AF601" s="2"/>
      <c r="AG601" s="2"/>
      <c r="AH601" s="2"/>
      <c r="AI601" s="2"/>
      <c r="AJ601" s="2"/>
      <c r="AK601" s="2"/>
      <c r="AL601" s="2"/>
      <c r="AM601" s="2"/>
      <c r="AN601" s="2"/>
      <c r="AO601" s="2"/>
      <c r="AP601" s="2"/>
      <c r="AQ601" s="2"/>
      <c r="AR601" s="2"/>
      <c r="AS601" s="2"/>
      <c r="AT601" s="2"/>
      <c r="AU601" s="2"/>
      <c r="AV601" s="2"/>
      <c r="AW601" s="2"/>
      <c r="AX601" s="2"/>
      <c r="AY601" s="2"/>
      <c r="AZ601" s="2"/>
      <c r="BA601" s="2"/>
      <c r="BB601" s="2"/>
      <c r="BC601" s="2"/>
      <c r="BE601" s="49"/>
      <c r="BF601" s="2"/>
      <c r="BG601" s="2"/>
    </row>
    <row r="602" spans="1:59" x14ac:dyDescent="0.25">
      <c r="A602" s="1"/>
      <c r="B602" s="1"/>
      <c r="C602" s="2"/>
      <c r="D602" s="2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  <c r="V602" s="2"/>
      <c r="W602" s="2"/>
      <c r="X602" s="2"/>
      <c r="Y602" s="2"/>
      <c r="Z602" s="2"/>
      <c r="AA602" s="2"/>
      <c r="AB602" s="2"/>
      <c r="AC602" s="2"/>
      <c r="AD602" s="2"/>
      <c r="AE602" s="2"/>
      <c r="AF602" s="2"/>
      <c r="AG602" s="2"/>
      <c r="AH602" s="2"/>
      <c r="AI602" s="2"/>
      <c r="AJ602" s="2"/>
      <c r="AK602" s="2"/>
      <c r="AL602" s="2"/>
      <c r="AM602" s="2"/>
      <c r="AN602" s="2"/>
      <c r="AO602" s="2"/>
      <c r="AP602" s="2"/>
      <c r="AQ602" s="2"/>
      <c r="AR602" s="2"/>
      <c r="AS602" s="2"/>
      <c r="AT602" s="2"/>
      <c r="AU602" s="2"/>
      <c r="AV602" s="2"/>
      <c r="AW602" s="2"/>
      <c r="AX602" s="2"/>
      <c r="AY602" s="2"/>
      <c r="AZ602" s="2"/>
      <c r="BA602" s="2"/>
      <c r="BB602" s="2"/>
      <c r="BC602" s="2"/>
      <c r="BE602" s="49"/>
      <c r="BF602" s="2"/>
      <c r="BG602" s="2"/>
    </row>
    <row r="603" spans="1:59" x14ac:dyDescent="0.25">
      <c r="A603" s="1"/>
      <c r="B603" s="1"/>
      <c r="C603" s="2"/>
      <c r="D603" s="2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  <c r="V603" s="2"/>
      <c r="W603" s="2"/>
      <c r="X603" s="2"/>
      <c r="Y603" s="2"/>
      <c r="Z603" s="2"/>
      <c r="AA603" s="2"/>
      <c r="AB603" s="2"/>
      <c r="AC603" s="2"/>
      <c r="AD603" s="2"/>
      <c r="AE603" s="2"/>
      <c r="AF603" s="2"/>
      <c r="AG603" s="2"/>
      <c r="AH603" s="2"/>
      <c r="AI603" s="2"/>
      <c r="AJ603" s="2"/>
      <c r="AK603" s="2"/>
      <c r="AL603" s="2"/>
      <c r="AM603" s="2"/>
      <c r="AN603" s="2"/>
      <c r="AO603" s="2"/>
      <c r="AP603" s="2"/>
      <c r="AQ603" s="2"/>
      <c r="AR603" s="2"/>
      <c r="AS603" s="2"/>
      <c r="AT603" s="2"/>
      <c r="AU603" s="2"/>
      <c r="AV603" s="2"/>
      <c r="AW603" s="2"/>
      <c r="AX603" s="2"/>
      <c r="AY603" s="2"/>
      <c r="AZ603" s="2"/>
      <c r="BA603" s="2"/>
      <c r="BB603" s="2"/>
      <c r="BC603" s="2"/>
      <c r="BE603" s="49"/>
      <c r="BF603" s="2"/>
      <c r="BG603" s="2"/>
    </row>
    <row r="604" spans="1:59" x14ac:dyDescent="0.25">
      <c r="A604" s="1"/>
      <c r="B604" s="1"/>
      <c r="C604" s="2"/>
      <c r="D604" s="2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  <c r="V604" s="2"/>
      <c r="W604" s="2"/>
      <c r="X604" s="2"/>
      <c r="Y604" s="2"/>
      <c r="Z604" s="2"/>
      <c r="AA604" s="2"/>
      <c r="AB604" s="2"/>
      <c r="AC604" s="2"/>
      <c r="AD604" s="2"/>
      <c r="AE604" s="2"/>
      <c r="AF604" s="2"/>
      <c r="AG604" s="2"/>
      <c r="AH604" s="2"/>
      <c r="AI604" s="2"/>
      <c r="AJ604" s="2"/>
      <c r="AK604" s="2"/>
      <c r="AL604" s="2"/>
      <c r="AM604" s="2"/>
      <c r="AN604" s="2"/>
      <c r="AO604" s="2"/>
      <c r="AP604" s="2"/>
      <c r="AQ604" s="2"/>
      <c r="AR604" s="2"/>
      <c r="AS604" s="2"/>
      <c r="AT604" s="2"/>
      <c r="AU604" s="2"/>
      <c r="AV604" s="2"/>
      <c r="AW604" s="2"/>
      <c r="AX604" s="2"/>
      <c r="AY604" s="2"/>
      <c r="AZ604" s="2"/>
      <c r="BA604" s="2"/>
      <c r="BB604" s="2"/>
      <c r="BC604" s="2"/>
      <c r="BE604" s="49"/>
      <c r="BF604" s="2"/>
      <c r="BG604" s="2"/>
    </row>
    <row r="605" spans="1:59" x14ac:dyDescent="0.25">
      <c r="A605" s="1"/>
      <c r="B605" s="1"/>
      <c r="C605" s="2"/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  <c r="V605" s="2"/>
      <c r="W605" s="2"/>
      <c r="X605" s="2"/>
      <c r="Y605" s="2"/>
      <c r="Z605" s="2"/>
      <c r="AA605" s="2"/>
      <c r="AB605" s="2"/>
      <c r="AC605" s="2"/>
      <c r="AD605" s="2"/>
      <c r="AE605" s="2"/>
      <c r="AF605" s="2"/>
      <c r="AG605" s="2"/>
      <c r="AH605" s="2"/>
      <c r="AI605" s="2"/>
      <c r="AJ605" s="2"/>
      <c r="AK605" s="2"/>
      <c r="AL605" s="2"/>
      <c r="AM605" s="2"/>
      <c r="AN605" s="2"/>
      <c r="AO605" s="2"/>
      <c r="AP605" s="2"/>
      <c r="AQ605" s="2"/>
      <c r="AR605" s="2"/>
      <c r="AS605" s="2"/>
      <c r="AT605" s="2"/>
      <c r="AU605" s="2"/>
      <c r="AV605" s="2"/>
      <c r="AW605" s="2"/>
      <c r="AX605" s="2"/>
      <c r="AY605" s="2"/>
      <c r="AZ605" s="2"/>
      <c r="BA605" s="2"/>
      <c r="BB605" s="2"/>
      <c r="BC605" s="2"/>
      <c r="BE605" s="49"/>
      <c r="BF605" s="2"/>
      <c r="BG605" s="2"/>
    </row>
    <row r="606" spans="1:59" x14ac:dyDescent="0.25">
      <c r="A606" s="1"/>
      <c r="B606" s="1"/>
      <c r="C606" s="2"/>
      <c r="D606" s="2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  <c r="V606" s="2"/>
      <c r="W606" s="2"/>
      <c r="X606" s="2"/>
      <c r="Y606" s="2"/>
      <c r="Z606" s="2"/>
      <c r="AA606" s="2"/>
      <c r="AB606" s="2"/>
      <c r="AC606" s="2"/>
      <c r="AD606" s="2"/>
      <c r="AE606" s="2"/>
      <c r="AF606" s="2"/>
      <c r="AG606" s="2"/>
      <c r="AH606" s="2"/>
      <c r="AI606" s="2"/>
      <c r="AJ606" s="2"/>
      <c r="AK606" s="2"/>
      <c r="AL606" s="2"/>
      <c r="AM606" s="2"/>
      <c r="AN606" s="2"/>
      <c r="AO606" s="2"/>
      <c r="AP606" s="2"/>
      <c r="AQ606" s="2"/>
      <c r="AR606" s="2"/>
      <c r="AS606" s="2"/>
      <c r="AT606" s="2"/>
      <c r="AU606" s="2"/>
      <c r="AV606" s="2"/>
      <c r="AW606" s="2"/>
      <c r="AX606" s="2"/>
      <c r="AY606" s="2"/>
      <c r="AZ606" s="2"/>
      <c r="BA606" s="2"/>
      <c r="BB606" s="2"/>
      <c r="BC606" s="2"/>
      <c r="BE606" s="49"/>
      <c r="BF606" s="2"/>
      <c r="BG606" s="2"/>
    </row>
    <row r="607" spans="1:59" x14ac:dyDescent="0.25">
      <c r="A607" s="1"/>
      <c r="B607" s="1"/>
      <c r="C607" s="2"/>
      <c r="D607" s="2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  <c r="V607" s="2"/>
      <c r="W607" s="2"/>
      <c r="X607" s="2"/>
      <c r="Y607" s="2"/>
      <c r="Z607" s="2"/>
      <c r="AA607" s="2"/>
      <c r="AB607" s="2"/>
      <c r="AC607" s="2"/>
      <c r="AD607" s="2"/>
      <c r="AE607" s="2"/>
      <c r="AF607" s="2"/>
      <c r="AG607" s="2"/>
      <c r="AH607" s="2"/>
      <c r="AI607" s="2"/>
      <c r="AJ607" s="2"/>
      <c r="AK607" s="2"/>
      <c r="AL607" s="2"/>
      <c r="AM607" s="2"/>
      <c r="AN607" s="2"/>
      <c r="AO607" s="2"/>
      <c r="AP607" s="2"/>
      <c r="AQ607" s="2"/>
      <c r="AR607" s="2"/>
      <c r="AS607" s="2"/>
      <c r="AT607" s="2"/>
      <c r="AU607" s="2"/>
      <c r="AV607" s="2"/>
      <c r="AW607" s="2"/>
      <c r="AX607" s="2"/>
      <c r="AY607" s="2"/>
      <c r="AZ607" s="2"/>
      <c r="BA607" s="2"/>
      <c r="BB607" s="2"/>
      <c r="BC607" s="2"/>
      <c r="BE607" s="49"/>
      <c r="BF607" s="2"/>
      <c r="BG607" s="2"/>
    </row>
    <row r="608" spans="1:59" x14ac:dyDescent="0.25">
      <c r="A608" s="1"/>
      <c r="B608" s="1"/>
      <c r="C608" s="2"/>
      <c r="D608" s="2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  <c r="V608" s="2"/>
      <c r="W608" s="2"/>
      <c r="X608" s="2"/>
      <c r="Y608" s="2"/>
      <c r="Z608" s="2"/>
      <c r="AA608" s="2"/>
      <c r="AB608" s="2"/>
      <c r="AC608" s="2"/>
      <c r="AD608" s="2"/>
      <c r="AE608" s="2"/>
      <c r="AF608" s="2"/>
      <c r="AG608" s="2"/>
      <c r="AH608" s="2"/>
      <c r="AI608" s="2"/>
      <c r="AJ608" s="2"/>
      <c r="AK608" s="2"/>
      <c r="AL608" s="2"/>
      <c r="AM608" s="2"/>
      <c r="AN608" s="2"/>
      <c r="AO608" s="2"/>
      <c r="AP608" s="2"/>
      <c r="AQ608" s="2"/>
      <c r="AR608" s="2"/>
      <c r="AS608" s="2"/>
      <c r="AT608" s="2"/>
      <c r="AU608" s="2"/>
      <c r="AV608" s="2"/>
      <c r="AW608" s="2"/>
      <c r="AX608" s="2"/>
      <c r="AY608" s="2"/>
      <c r="AZ608" s="2"/>
      <c r="BA608" s="2"/>
      <c r="BB608" s="2"/>
      <c r="BC608" s="2"/>
      <c r="BE608" s="49"/>
      <c r="BF608" s="2"/>
      <c r="BG608" s="2"/>
    </row>
    <row r="609" spans="1:59" x14ac:dyDescent="0.25">
      <c r="A609" s="1"/>
      <c r="B609" s="1"/>
      <c r="C609" s="2"/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  <c r="V609" s="2"/>
      <c r="W609" s="2"/>
      <c r="X609" s="2"/>
      <c r="Y609" s="2"/>
      <c r="Z609" s="2"/>
      <c r="AA609" s="2"/>
      <c r="AB609" s="2"/>
      <c r="AC609" s="2"/>
      <c r="AD609" s="2"/>
      <c r="AE609" s="2"/>
      <c r="AF609" s="2"/>
      <c r="AG609" s="2"/>
      <c r="AH609" s="2"/>
      <c r="AI609" s="2"/>
      <c r="AJ609" s="2"/>
      <c r="AK609" s="2"/>
      <c r="AL609" s="2"/>
      <c r="AM609" s="2"/>
      <c r="AN609" s="2"/>
      <c r="AO609" s="2"/>
      <c r="AP609" s="2"/>
      <c r="AQ609" s="2"/>
      <c r="AR609" s="2"/>
      <c r="AS609" s="2"/>
      <c r="AT609" s="2"/>
      <c r="AU609" s="2"/>
      <c r="AV609" s="2"/>
      <c r="AW609" s="2"/>
      <c r="AX609" s="2"/>
      <c r="AY609" s="2"/>
      <c r="AZ609" s="2"/>
      <c r="BA609" s="2"/>
      <c r="BB609" s="2"/>
      <c r="BC609" s="2"/>
      <c r="BE609" s="49"/>
      <c r="BF609" s="2"/>
      <c r="BG609" s="2"/>
    </row>
    <row r="610" spans="1:59" x14ac:dyDescent="0.25">
      <c r="A610" s="1"/>
      <c r="B610" s="1"/>
      <c r="C610" s="2"/>
      <c r="D610" s="2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  <c r="V610" s="2"/>
      <c r="W610" s="2"/>
      <c r="X610" s="2"/>
      <c r="Y610" s="2"/>
      <c r="Z610" s="2"/>
      <c r="AA610" s="2"/>
      <c r="AB610" s="2"/>
      <c r="AC610" s="2"/>
      <c r="AD610" s="2"/>
      <c r="AE610" s="2"/>
      <c r="AF610" s="2"/>
      <c r="AG610" s="2"/>
      <c r="AH610" s="2"/>
      <c r="AI610" s="2"/>
      <c r="AJ610" s="2"/>
      <c r="AK610" s="2"/>
      <c r="AL610" s="2"/>
      <c r="AM610" s="2"/>
      <c r="AN610" s="2"/>
      <c r="AO610" s="2"/>
      <c r="AP610" s="2"/>
      <c r="AQ610" s="2"/>
      <c r="AR610" s="2"/>
      <c r="AS610" s="2"/>
      <c r="AT610" s="2"/>
      <c r="AU610" s="2"/>
      <c r="AV610" s="2"/>
      <c r="AW610" s="2"/>
      <c r="AX610" s="2"/>
      <c r="AY610" s="2"/>
      <c r="AZ610" s="2"/>
      <c r="BA610" s="2"/>
      <c r="BB610" s="2"/>
      <c r="BC610" s="2"/>
      <c r="BE610" s="49"/>
      <c r="BF610" s="2"/>
      <c r="BG610" s="2"/>
    </row>
    <row r="611" spans="1:59" x14ac:dyDescent="0.25">
      <c r="A611" s="1"/>
      <c r="B611" s="1"/>
      <c r="C611" s="2"/>
      <c r="D611" s="2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  <c r="V611" s="2"/>
      <c r="W611" s="2"/>
      <c r="X611" s="2"/>
      <c r="Y611" s="2"/>
      <c r="Z611" s="2"/>
      <c r="AA611" s="2"/>
      <c r="AB611" s="2"/>
      <c r="AC611" s="2"/>
      <c r="AD611" s="2"/>
      <c r="AE611" s="2"/>
      <c r="AF611" s="2"/>
      <c r="AG611" s="2"/>
      <c r="AH611" s="2"/>
      <c r="AI611" s="2"/>
      <c r="AJ611" s="2"/>
      <c r="AK611" s="2"/>
      <c r="AL611" s="2"/>
      <c r="AM611" s="2"/>
      <c r="AN611" s="2"/>
      <c r="AO611" s="2"/>
      <c r="AP611" s="2"/>
      <c r="AQ611" s="2"/>
      <c r="AR611" s="2"/>
      <c r="AS611" s="2"/>
      <c r="AT611" s="2"/>
      <c r="AU611" s="2"/>
      <c r="AV611" s="2"/>
      <c r="AW611" s="2"/>
      <c r="AX611" s="2"/>
      <c r="AY611" s="2"/>
      <c r="AZ611" s="2"/>
      <c r="BA611" s="2"/>
      <c r="BB611" s="2"/>
      <c r="BC611" s="2"/>
      <c r="BE611" s="49"/>
      <c r="BF611" s="2"/>
      <c r="BG611" s="2"/>
    </row>
    <row r="612" spans="1:59" x14ac:dyDescent="0.25">
      <c r="A612" s="1"/>
      <c r="B612" s="1"/>
      <c r="C612" s="2"/>
      <c r="D612" s="2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  <c r="V612" s="2"/>
      <c r="W612" s="2"/>
      <c r="X612" s="2"/>
      <c r="Y612" s="2"/>
      <c r="Z612" s="2"/>
      <c r="AA612" s="2"/>
      <c r="AB612" s="2"/>
      <c r="AC612" s="2"/>
      <c r="AD612" s="2"/>
      <c r="AE612" s="2"/>
      <c r="AF612" s="2"/>
      <c r="AG612" s="2"/>
      <c r="AH612" s="2"/>
      <c r="AI612" s="2"/>
      <c r="AJ612" s="2"/>
      <c r="AK612" s="2"/>
      <c r="AL612" s="2"/>
      <c r="AM612" s="2"/>
      <c r="AN612" s="2"/>
      <c r="AO612" s="2"/>
      <c r="AP612" s="2"/>
      <c r="AQ612" s="2"/>
      <c r="AR612" s="2"/>
      <c r="AS612" s="2"/>
      <c r="AT612" s="2"/>
      <c r="AU612" s="2"/>
      <c r="AV612" s="2"/>
      <c r="AW612" s="2"/>
      <c r="AX612" s="2"/>
      <c r="AY612" s="2"/>
      <c r="AZ612" s="2"/>
      <c r="BA612" s="2"/>
      <c r="BB612" s="2"/>
      <c r="BC612" s="2"/>
      <c r="BE612" s="49"/>
      <c r="BF612" s="2"/>
      <c r="BG612" s="2"/>
    </row>
    <row r="613" spans="1:59" x14ac:dyDescent="0.25">
      <c r="A613" s="1"/>
      <c r="B613" s="1"/>
      <c r="C613" s="2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  <c r="V613" s="2"/>
      <c r="W613" s="2"/>
      <c r="X613" s="2"/>
      <c r="Y613" s="2"/>
      <c r="Z613" s="2"/>
      <c r="AA613" s="2"/>
      <c r="AB613" s="2"/>
      <c r="AC613" s="2"/>
      <c r="AD613" s="2"/>
      <c r="AE613" s="2"/>
      <c r="AF613" s="2"/>
      <c r="AG613" s="2"/>
      <c r="AH613" s="2"/>
      <c r="AI613" s="2"/>
      <c r="AJ613" s="2"/>
      <c r="AK613" s="2"/>
      <c r="AL613" s="2"/>
      <c r="AM613" s="2"/>
      <c r="AN613" s="2"/>
      <c r="AO613" s="2"/>
      <c r="AP613" s="2"/>
      <c r="AQ613" s="2"/>
      <c r="AR613" s="2"/>
      <c r="AS613" s="2"/>
      <c r="AT613" s="2"/>
      <c r="AU613" s="2"/>
      <c r="AV613" s="2"/>
      <c r="AW613" s="2"/>
      <c r="AX613" s="2"/>
      <c r="AY613" s="2"/>
      <c r="AZ613" s="2"/>
      <c r="BA613" s="2"/>
      <c r="BB613" s="2"/>
      <c r="BC613" s="2"/>
      <c r="BE613" s="49"/>
      <c r="BF613" s="2"/>
      <c r="BG613" s="2"/>
    </row>
    <row r="614" spans="1:59" x14ac:dyDescent="0.25">
      <c r="A614" s="1"/>
      <c r="B614" s="1"/>
      <c r="C614" s="2"/>
      <c r="D614" s="2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  <c r="V614" s="2"/>
      <c r="W614" s="2"/>
      <c r="X614" s="2"/>
      <c r="Y614" s="2"/>
      <c r="Z614" s="2"/>
      <c r="AA614" s="2"/>
      <c r="AB614" s="2"/>
      <c r="AC614" s="2"/>
      <c r="AD614" s="2"/>
      <c r="AE614" s="2"/>
      <c r="AF614" s="2"/>
      <c r="AG614" s="2"/>
      <c r="AH614" s="2"/>
      <c r="AI614" s="2"/>
      <c r="AJ614" s="2"/>
      <c r="AK614" s="2"/>
      <c r="AL614" s="2"/>
      <c r="AM614" s="2"/>
      <c r="AN614" s="2"/>
      <c r="AO614" s="2"/>
      <c r="AP614" s="2"/>
      <c r="AQ614" s="2"/>
      <c r="AR614" s="2"/>
      <c r="AS614" s="2"/>
      <c r="AT614" s="2"/>
      <c r="AU614" s="2"/>
      <c r="AV614" s="2"/>
      <c r="AW614" s="2"/>
      <c r="AX614" s="2"/>
      <c r="AY614" s="2"/>
      <c r="AZ614" s="2"/>
      <c r="BA614" s="2"/>
      <c r="BB614" s="2"/>
      <c r="BC614" s="2"/>
      <c r="BE614" s="49"/>
      <c r="BF614" s="2"/>
      <c r="BG614" s="2"/>
    </row>
    <row r="615" spans="1:59" x14ac:dyDescent="0.25">
      <c r="A615" s="1"/>
      <c r="B615" s="1"/>
      <c r="C615" s="2"/>
      <c r="D615" s="2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  <c r="V615" s="2"/>
      <c r="W615" s="2"/>
      <c r="X615" s="2"/>
      <c r="Y615" s="2"/>
      <c r="Z615" s="2"/>
      <c r="AA615" s="2"/>
      <c r="AB615" s="2"/>
      <c r="AC615" s="2"/>
      <c r="AD615" s="2"/>
      <c r="AE615" s="2"/>
      <c r="AF615" s="2"/>
      <c r="AG615" s="2"/>
      <c r="AH615" s="2"/>
      <c r="AI615" s="2"/>
      <c r="AJ615" s="2"/>
      <c r="AK615" s="2"/>
      <c r="AL615" s="2"/>
      <c r="AM615" s="2"/>
      <c r="AN615" s="2"/>
      <c r="AO615" s="2"/>
      <c r="AP615" s="2"/>
      <c r="AQ615" s="2"/>
      <c r="AR615" s="2"/>
      <c r="AS615" s="2"/>
      <c r="AT615" s="2"/>
      <c r="AU615" s="2"/>
      <c r="AV615" s="2"/>
      <c r="AW615" s="2"/>
      <c r="AX615" s="2"/>
      <c r="AY615" s="2"/>
      <c r="AZ615" s="2"/>
      <c r="BA615" s="2"/>
      <c r="BB615" s="2"/>
      <c r="BC615" s="2"/>
      <c r="BE615" s="49"/>
      <c r="BF615" s="2"/>
      <c r="BG615" s="2"/>
    </row>
    <row r="616" spans="1:59" x14ac:dyDescent="0.25">
      <c r="A616" s="1"/>
      <c r="B616" s="1"/>
      <c r="C616" s="2"/>
      <c r="D616" s="2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  <c r="V616" s="2"/>
      <c r="W616" s="2"/>
      <c r="X616" s="2"/>
      <c r="Y616" s="2"/>
      <c r="Z616" s="2"/>
      <c r="AA616" s="2"/>
      <c r="AB616" s="2"/>
      <c r="AC616" s="2"/>
      <c r="AD616" s="2"/>
      <c r="AE616" s="2"/>
      <c r="AF616" s="2"/>
      <c r="AG616" s="2"/>
      <c r="AH616" s="2"/>
      <c r="AI616" s="2"/>
      <c r="AJ616" s="2"/>
      <c r="AK616" s="2"/>
      <c r="AL616" s="2"/>
      <c r="AM616" s="2"/>
      <c r="AN616" s="2"/>
      <c r="AO616" s="2"/>
      <c r="AP616" s="2"/>
      <c r="AQ616" s="2"/>
      <c r="AR616" s="2"/>
      <c r="AS616" s="2"/>
      <c r="AT616" s="2"/>
      <c r="AU616" s="2"/>
      <c r="AV616" s="2"/>
      <c r="AW616" s="2"/>
      <c r="AX616" s="2"/>
      <c r="AY616" s="2"/>
      <c r="AZ616" s="2"/>
      <c r="BA616" s="2"/>
      <c r="BB616" s="2"/>
      <c r="BC616" s="2"/>
      <c r="BE616" s="49"/>
      <c r="BF616" s="2"/>
      <c r="BG616" s="2"/>
    </row>
    <row r="617" spans="1:59" x14ac:dyDescent="0.25">
      <c r="A617" s="1"/>
      <c r="B617" s="1"/>
      <c r="C617" s="2"/>
      <c r="D617" s="2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  <c r="V617" s="2"/>
      <c r="W617" s="2"/>
      <c r="X617" s="2"/>
      <c r="Y617" s="2"/>
      <c r="Z617" s="2"/>
      <c r="AA617" s="2"/>
      <c r="AB617" s="2"/>
      <c r="AC617" s="2"/>
      <c r="AD617" s="2"/>
      <c r="AE617" s="2"/>
      <c r="AF617" s="2"/>
      <c r="AG617" s="2"/>
      <c r="AH617" s="2"/>
      <c r="AI617" s="2"/>
      <c r="AJ617" s="2"/>
      <c r="AK617" s="2"/>
      <c r="AL617" s="2"/>
      <c r="AM617" s="2"/>
      <c r="AN617" s="2"/>
      <c r="AO617" s="2"/>
      <c r="AP617" s="2"/>
      <c r="AQ617" s="2"/>
      <c r="AR617" s="2"/>
      <c r="AS617" s="2"/>
      <c r="AT617" s="2"/>
      <c r="AU617" s="2"/>
      <c r="AV617" s="2"/>
      <c r="AW617" s="2"/>
      <c r="AX617" s="2"/>
      <c r="AY617" s="2"/>
      <c r="AZ617" s="2"/>
      <c r="BA617" s="2"/>
      <c r="BB617" s="2"/>
      <c r="BC617" s="2"/>
      <c r="BE617" s="49"/>
      <c r="BF617" s="2"/>
      <c r="BG617" s="2"/>
    </row>
    <row r="618" spans="1:59" x14ac:dyDescent="0.25">
      <c r="A618" s="1"/>
      <c r="B618" s="1"/>
      <c r="C618" s="2"/>
      <c r="D618" s="2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  <c r="V618" s="2"/>
      <c r="W618" s="2"/>
      <c r="X618" s="2"/>
      <c r="Y618" s="2"/>
      <c r="Z618" s="2"/>
      <c r="AA618" s="2"/>
      <c r="AB618" s="2"/>
      <c r="AC618" s="2"/>
      <c r="AD618" s="2"/>
      <c r="AE618" s="2"/>
      <c r="AF618" s="2"/>
      <c r="AG618" s="2"/>
      <c r="AH618" s="2"/>
      <c r="AI618" s="2"/>
      <c r="AJ618" s="2"/>
      <c r="AK618" s="2"/>
      <c r="AL618" s="2"/>
      <c r="AM618" s="2"/>
      <c r="AN618" s="2"/>
      <c r="AO618" s="2"/>
      <c r="AP618" s="2"/>
      <c r="AQ618" s="2"/>
      <c r="AR618" s="2"/>
      <c r="AS618" s="2"/>
      <c r="AT618" s="2"/>
      <c r="AU618" s="2"/>
      <c r="AV618" s="2"/>
      <c r="AW618" s="2"/>
      <c r="AX618" s="2"/>
      <c r="AY618" s="2"/>
      <c r="AZ618" s="2"/>
      <c r="BA618" s="2"/>
      <c r="BB618" s="2"/>
      <c r="BC618" s="2"/>
      <c r="BE618" s="49"/>
      <c r="BF618" s="2"/>
      <c r="BG618" s="2"/>
    </row>
    <row r="619" spans="1:59" x14ac:dyDescent="0.25">
      <c r="A619" s="1"/>
      <c r="B619" s="1"/>
      <c r="C619" s="2"/>
      <c r="D619" s="2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  <c r="V619" s="2"/>
      <c r="W619" s="2"/>
      <c r="X619" s="2"/>
      <c r="Y619" s="2"/>
      <c r="Z619" s="2"/>
      <c r="AA619" s="2"/>
      <c r="AB619" s="2"/>
      <c r="AC619" s="2"/>
      <c r="AD619" s="2"/>
      <c r="AE619" s="2"/>
      <c r="AF619" s="2"/>
      <c r="AG619" s="2"/>
      <c r="AH619" s="2"/>
      <c r="AI619" s="2"/>
      <c r="AJ619" s="2"/>
      <c r="AK619" s="2"/>
      <c r="AL619" s="2"/>
      <c r="AM619" s="2"/>
      <c r="AN619" s="2"/>
      <c r="AO619" s="2"/>
      <c r="AP619" s="2"/>
      <c r="AQ619" s="2"/>
      <c r="AR619" s="2"/>
      <c r="AS619" s="2"/>
      <c r="AT619" s="2"/>
      <c r="AU619" s="2"/>
      <c r="AV619" s="2"/>
      <c r="AW619" s="2"/>
      <c r="AX619" s="2"/>
      <c r="AY619" s="2"/>
      <c r="AZ619" s="2"/>
      <c r="BA619" s="2"/>
      <c r="BB619" s="2"/>
      <c r="BC619" s="2"/>
      <c r="BE619" s="49"/>
      <c r="BF619" s="2"/>
      <c r="BG619" s="2"/>
    </row>
    <row r="620" spans="1:59" x14ac:dyDescent="0.25">
      <c r="A620" s="1"/>
      <c r="B620" s="1"/>
      <c r="C620" s="2"/>
      <c r="D620" s="2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  <c r="W620" s="2"/>
      <c r="X620" s="2"/>
      <c r="Y620" s="2"/>
      <c r="Z620" s="2"/>
      <c r="AA620" s="2"/>
      <c r="AB620" s="2"/>
      <c r="AC620" s="2"/>
      <c r="AD620" s="2"/>
      <c r="AE620" s="2"/>
      <c r="AF620" s="2"/>
      <c r="AG620" s="2"/>
      <c r="AH620" s="2"/>
      <c r="AI620" s="2"/>
      <c r="AJ620" s="2"/>
      <c r="AK620" s="2"/>
      <c r="AL620" s="2"/>
      <c r="AM620" s="2"/>
      <c r="AN620" s="2"/>
      <c r="AO620" s="2"/>
      <c r="AP620" s="2"/>
      <c r="AQ620" s="2"/>
      <c r="AR620" s="2"/>
      <c r="AS620" s="2"/>
      <c r="AT620" s="2"/>
      <c r="AU620" s="2"/>
      <c r="AV620" s="2"/>
      <c r="AW620" s="2"/>
      <c r="AX620" s="2"/>
      <c r="AY620" s="2"/>
      <c r="AZ620" s="2"/>
      <c r="BA620" s="2"/>
      <c r="BB620" s="2"/>
      <c r="BC620" s="2"/>
      <c r="BE620" s="49"/>
      <c r="BF620" s="2"/>
      <c r="BG620" s="2"/>
    </row>
    <row r="621" spans="1:59" x14ac:dyDescent="0.25">
      <c r="A621" s="1"/>
      <c r="B621" s="1"/>
      <c r="C621" s="2"/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  <c r="V621" s="2"/>
      <c r="W621" s="2"/>
      <c r="X621" s="2"/>
      <c r="Y621" s="2"/>
      <c r="Z621" s="2"/>
      <c r="AA621" s="2"/>
      <c r="AB621" s="2"/>
      <c r="AC621" s="2"/>
      <c r="AD621" s="2"/>
      <c r="AE621" s="2"/>
      <c r="AF621" s="2"/>
      <c r="AG621" s="2"/>
      <c r="AH621" s="2"/>
      <c r="AI621" s="2"/>
      <c r="AJ621" s="2"/>
      <c r="AK621" s="2"/>
      <c r="AL621" s="2"/>
      <c r="AM621" s="2"/>
      <c r="AN621" s="2"/>
      <c r="AO621" s="2"/>
      <c r="AP621" s="2"/>
      <c r="AQ621" s="2"/>
      <c r="AR621" s="2"/>
      <c r="AS621" s="2"/>
      <c r="AT621" s="2"/>
      <c r="AU621" s="2"/>
      <c r="AV621" s="2"/>
      <c r="AW621" s="2"/>
      <c r="AX621" s="2"/>
      <c r="AY621" s="2"/>
      <c r="AZ621" s="2"/>
      <c r="BA621" s="2"/>
      <c r="BB621" s="2"/>
      <c r="BC621" s="2"/>
      <c r="BE621" s="49"/>
      <c r="BF621" s="2"/>
      <c r="BG621" s="2"/>
    </row>
    <row r="622" spans="1:59" x14ac:dyDescent="0.25">
      <c r="A622" s="1"/>
      <c r="B622" s="1"/>
      <c r="C622" s="2"/>
      <c r="D622" s="2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  <c r="V622" s="2"/>
      <c r="W622" s="2"/>
      <c r="X622" s="2"/>
      <c r="Y622" s="2"/>
      <c r="Z622" s="2"/>
      <c r="AA622" s="2"/>
      <c r="AB622" s="2"/>
      <c r="AC622" s="2"/>
      <c r="AD622" s="2"/>
      <c r="AE622" s="2"/>
      <c r="AF622" s="2"/>
      <c r="AG622" s="2"/>
      <c r="AH622" s="2"/>
      <c r="AI622" s="2"/>
      <c r="AJ622" s="2"/>
      <c r="AK622" s="2"/>
      <c r="AL622" s="2"/>
      <c r="AM622" s="2"/>
      <c r="AN622" s="2"/>
      <c r="AO622" s="2"/>
      <c r="AP622" s="2"/>
      <c r="AQ622" s="2"/>
      <c r="AR622" s="2"/>
      <c r="AS622" s="2"/>
      <c r="AT622" s="2"/>
      <c r="AU622" s="2"/>
      <c r="AV622" s="2"/>
      <c r="AW622" s="2"/>
      <c r="AX622" s="2"/>
      <c r="AY622" s="2"/>
      <c r="AZ622" s="2"/>
      <c r="BA622" s="2"/>
      <c r="BB622" s="2"/>
      <c r="BC622" s="2"/>
      <c r="BE622" s="49"/>
      <c r="BF622" s="2"/>
      <c r="BG622" s="2"/>
    </row>
    <row r="623" spans="1:59" x14ac:dyDescent="0.25">
      <c r="A623" s="1"/>
      <c r="B623" s="1"/>
      <c r="C623" s="2"/>
      <c r="D623" s="2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  <c r="V623" s="2"/>
      <c r="W623" s="2"/>
      <c r="X623" s="2"/>
      <c r="Y623" s="2"/>
      <c r="Z623" s="2"/>
      <c r="AA623" s="2"/>
      <c r="AB623" s="2"/>
      <c r="AC623" s="2"/>
      <c r="AD623" s="2"/>
      <c r="AE623" s="2"/>
      <c r="AF623" s="2"/>
      <c r="AG623" s="2"/>
      <c r="AH623" s="2"/>
      <c r="AI623" s="2"/>
      <c r="AJ623" s="2"/>
      <c r="AK623" s="2"/>
      <c r="AL623" s="2"/>
      <c r="AM623" s="2"/>
      <c r="AN623" s="2"/>
      <c r="AO623" s="2"/>
      <c r="AP623" s="2"/>
      <c r="AQ623" s="2"/>
      <c r="AR623" s="2"/>
      <c r="AS623" s="2"/>
      <c r="AT623" s="2"/>
      <c r="AU623" s="2"/>
      <c r="AV623" s="2"/>
      <c r="AW623" s="2"/>
      <c r="AX623" s="2"/>
      <c r="AY623" s="2"/>
      <c r="AZ623" s="2"/>
      <c r="BA623" s="2"/>
      <c r="BB623" s="2"/>
      <c r="BC623" s="2"/>
      <c r="BE623" s="49"/>
      <c r="BF623" s="2"/>
      <c r="BG623" s="2"/>
    </row>
    <row r="624" spans="1:59" x14ac:dyDescent="0.25">
      <c r="A624" s="1"/>
      <c r="B624" s="1"/>
      <c r="C624" s="2"/>
      <c r="D624" s="2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  <c r="W624" s="2"/>
      <c r="X624" s="2"/>
      <c r="Y624" s="2"/>
      <c r="Z624" s="2"/>
      <c r="AA624" s="2"/>
      <c r="AB624" s="2"/>
      <c r="AC624" s="2"/>
      <c r="AD624" s="2"/>
      <c r="AE624" s="2"/>
      <c r="AF624" s="2"/>
      <c r="AG624" s="2"/>
      <c r="AH624" s="2"/>
      <c r="AI624" s="2"/>
      <c r="AJ624" s="2"/>
      <c r="AK624" s="2"/>
      <c r="AL624" s="2"/>
      <c r="AM624" s="2"/>
      <c r="AN624" s="2"/>
      <c r="AO624" s="2"/>
      <c r="AP624" s="2"/>
      <c r="AQ624" s="2"/>
      <c r="AR624" s="2"/>
      <c r="AS624" s="2"/>
      <c r="AT624" s="2"/>
      <c r="AU624" s="2"/>
      <c r="AV624" s="2"/>
      <c r="AW624" s="2"/>
      <c r="AX624" s="2"/>
      <c r="AY624" s="2"/>
      <c r="AZ624" s="2"/>
      <c r="BA624" s="2"/>
      <c r="BB624" s="2"/>
      <c r="BC624" s="2"/>
      <c r="BE624" s="49"/>
      <c r="BF624" s="2"/>
      <c r="BG624" s="2"/>
    </row>
    <row r="625" spans="1:59" x14ac:dyDescent="0.25">
      <c r="A625" s="1"/>
      <c r="B625" s="1"/>
      <c r="C625" s="2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  <c r="V625" s="2"/>
      <c r="W625" s="2"/>
      <c r="X625" s="2"/>
      <c r="Y625" s="2"/>
      <c r="Z625" s="2"/>
      <c r="AA625" s="2"/>
      <c r="AB625" s="2"/>
      <c r="AC625" s="2"/>
      <c r="AD625" s="2"/>
      <c r="AE625" s="2"/>
      <c r="AF625" s="2"/>
      <c r="AG625" s="2"/>
      <c r="AH625" s="2"/>
      <c r="AI625" s="2"/>
      <c r="AJ625" s="2"/>
      <c r="AK625" s="2"/>
      <c r="AL625" s="2"/>
      <c r="AM625" s="2"/>
      <c r="AN625" s="2"/>
      <c r="AO625" s="2"/>
      <c r="AP625" s="2"/>
      <c r="AQ625" s="2"/>
      <c r="AR625" s="2"/>
      <c r="AS625" s="2"/>
      <c r="AT625" s="2"/>
      <c r="AU625" s="2"/>
      <c r="AV625" s="2"/>
      <c r="AW625" s="2"/>
      <c r="AX625" s="2"/>
      <c r="AY625" s="2"/>
      <c r="AZ625" s="2"/>
      <c r="BA625" s="2"/>
      <c r="BB625" s="2"/>
      <c r="BC625" s="2"/>
      <c r="BE625" s="49"/>
      <c r="BF625" s="2"/>
      <c r="BG625" s="2"/>
    </row>
    <row r="626" spans="1:59" x14ac:dyDescent="0.25">
      <c r="A626" s="1"/>
      <c r="B626" s="1"/>
      <c r="C626" s="2"/>
      <c r="D626" s="2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  <c r="V626" s="2"/>
      <c r="W626" s="2"/>
      <c r="X626" s="2"/>
      <c r="Y626" s="2"/>
      <c r="Z626" s="2"/>
      <c r="AA626" s="2"/>
      <c r="AB626" s="2"/>
      <c r="AC626" s="2"/>
      <c r="AD626" s="2"/>
      <c r="AE626" s="2"/>
      <c r="AF626" s="2"/>
      <c r="AG626" s="2"/>
      <c r="AH626" s="2"/>
      <c r="AI626" s="2"/>
      <c r="AJ626" s="2"/>
      <c r="AK626" s="2"/>
      <c r="AL626" s="2"/>
      <c r="AM626" s="2"/>
      <c r="AN626" s="2"/>
      <c r="AO626" s="2"/>
      <c r="AP626" s="2"/>
      <c r="AQ626" s="2"/>
      <c r="AR626" s="2"/>
      <c r="AS626" s="2"/>
      <c r="AT626" s="2"/>
      <c r="AU626" s="2"/>
      <c r="AV626" s="2"/>
      <c r="AW626" s="2"/>
      <c r="AX626" s="2"/>
      <c r="AY626" s="2"/>
      <c r="AZ626" s="2"/>
      <c r="BA626" s="2"/>
      <c r="BB626" s="2"/>
      <c r="BC626" s="2"/>
      <c r="BE626" s="49"/>
      <c r="BF626" s="2"/>
      <c r="BG626" s="2"/>
    </row>
    <row r="627" spans="1:59" x14ac:dyDescent="0.25">
      <c r="A627" s="1"/>
      <c r="B627" s="1"/>
      <c r="C627" s="2"/>
      <c r="D627" s="2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  <c r="V627" s="2"/>
      <c r="W627" s="2"/>
      <c r="X627" s="2"/>
      <c r="Y627" s="2"/>
      <c r="Z627" s="2"/>
      <c r="AA627" s="2"/>
      <c r="AB627" s="2"/>
      <c r="AC627" s="2"/>
      <c r="AD627" s="2"/>
      <c r="AE627" s="2"/>
      <c r="AF627" s="2"/>
      <c r="AG627" s="2"/>
      <c r="AH627" s="2"/>
      <c r="AI627" s="2"/>
      <c r="AJ627" s="2"/>
      <c r="AK627" s="2"/>
      <c r="AL627" s="2"/>
      <c r="AM627" s="2"/>
      <c r="AN627" s="2"/>
      <c r="AO627" s="2"/>
      <c r="AP627" s="2"/>
      <c r="AQ627" s="2"/>
      <c r="AR627" s="2"/>
      <c r="AS627" s="2"/>
      <c r="AT627" s="2"/>
      <c r="AU627" s="2"/>
      <c r="AV627" s="2"/>
      <c r="AW627" s="2"/>
      <c r="AX627" s="2"/>
      <c r="AY627" s="2"/>
      <c r="AZ627" s="2"/>
      <c r="BA627" s="2"/>
      <c r="BB627" s="2"/>
      <c r="BC627" s="2"/>
      <c r="BE627" s="49"/>
      <c r="BF627" s="2"/>
      <c r="BG627" s="2"/>
    </row>
    <row r="628" spans="1:59" x14ac:dyDescent="0.25">
      <c r="A628" s="1"/>
      <c r="B628" s="1"/>
      <c r="C628" s="2"/>
      <c r="D628" s="2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  <c r="V628" s="2"/>
      <c r="W628" s="2"/>
      <c r="X628" s="2"/>
      <c r="Y628" s="2"/>
      <c r="Z628" s="2"/>
      <c r="AA628" s="2"/>
      <c r="AB628" s="2"/>
      <c r="AC628" s="2"/>
      <c r="AD628" s="2"/>
      <c r="AE628" s="2"/>
      <c r="AF628" s="2"/>
      <c r="AG628" s="2"/>
      <c r="AH628" s="2"/>
      <c r="AI628" s="2"/>
      <c r="AJ628" s="2"/>
      <c r="AK628" s="2"/>
      <c r="AL628" s="2"/>
      <c r="AM628" s="2"/>
      <c r="AN628" s="2"/>
      <c r="AO628" s="2"/>
      <c r="AP628" s="2"/>
      <c r="AQ628" s="2"/>
      <c r="AR628" s="2"/>
      <c r="AS628" s="2"/>
      <c r="AT628" s="2"/>
      <c r="AU628" s="2"/>
      <c r="AV628" s="2"/>
      <c r="AW628" s="2"/>
      <c r="AX628" s="2"/>
      <c r="AY628" s="2"/>
      <c r="AZ628" s="2"/>
      <c r="BA628" s="2"/>
      <c r="BB628" s="2"/>
      <c r="BC628" s="2"/>
      <c r="BE628" s="49"/>
      <c r="BF628" s="2"/>
      <c r="BG628" s="2"/>
    </row>
    <row r="629" spans="1:59" x14ac:dyDescent="0.25">
      <c r="A629" s="1"/>
      <c r="B629" s="1"/>
      <c r="C629" s="2"/>
      <c r="D629" s="2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  <c r="V629" s="2"/>
      <c r="W629" s="2"/>
      <c r="X629" s="2"/>
      <c r="Y629" s="2"/>
      <c r="Z629" s="2"/>
      <c r="AA629" s="2"/>
      <c r="AB629" s="2"/>
      <c r="AC629" s="2"/>
      <c r="AD629" s="2"/>
      <c r="AE629" s="2"/>
      <c r="AF629" s="2"/>
      <c r="AG629" s="2"/>
      <c r="AH629" s="2"/>
      <c r="AI629" s="2"/>
      <c r="AJ629" s="2"/>
      <c r="AK629" s="2"/>
      <c r="AL629" s="2"/>
      <c r="AM629" s="2"/>
      <c r="AN629" s="2"/>
      <c r="AO629" s="2"/>
      <c r="AP629" s="2"/>
      <c r="AQ629" s="2"/>
      <c r="AR629" s="2"/>
      <c r="AS629" s="2"/>
      <c r="AT629" s="2"/>
      <c r="AU629" s="2"/>
      <c r="AV629" s="2"/>
      <c r="AW629" s="2"/>
      <c r="AX629" s="2"/>
      <c r="AY629" s="2"/>
      <c r="AZ629" s="2"/>
      <c r="BA629" s="2"/>
      <c r="BB629" s="2"/>
      <c r="BC629" s="2"/>
      <c r="BE629" s="49"/>
      <c r="BF629" s="2"/>
      <c r="BG629" s="2"/>
    </row>
    <row r="630" spans="1:59" x14ac:dyDescent="0.25">
      <c r="A630" s="1"/>
      <c r="B630" s="1"/>
      <c r="C630" s="2"/>
      <c r="D630" s="2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  <c r="V630" s="2"/>
      <c r="W630" s="2"/>
      <c r="X630" s="2"/>
      <c r="Y630" s="2"/>
      <c r="Z630" s="2"/>
      <c r="AA630" s="2"/>
      <c r="AB630" s="2"/>
      <c r="AC630" s="2"/>
      <c r="AD630" s="2"/>
      <c r="AE630" s="2"/>
      <c r="AF630" s="2"/>
      <c r="AG630" s="2"/>
      <c r="AH630" s="2"/>
      <c r="AI630" s="2"/>
      <c r="AJ630" s="2"/>
      <c r="AK630" s="2"/>
      <c r="AL630" s="2"/>
      <c r="AM630" s="2"/>
      <c r="AN630" s="2"/>
      <c r="AO630" s="2"/>
      <c r="AP630" s="2"/>
      <c r="AQ630" s="2"/>
      <c r="AR630" s="2"/>
      <c r="AS630" s="2"/>
      <c r="AT630" s="2"/>
      <c r="AU630" s="2"/>
      <c r="AV630" s="2"/>
      <c r="AW630" s="2"/>
      <c r="AX630" s="2"/>
      <c r="AY630" s="2"/>
      <c r="AZ630" s="2"/>
      <c r="BA630" s="2"/>
      <c r="BB630" s="2"/>
      <c r="BC630" s="2"/>
      <c r="BE630" s="49"/>
      <c r="BF630" s="2"/>
      <c r="BG630" s="2"/>
    </row>
    <row r="631" spans="1:59" x14ac:dyDescent="0.25">
      <c r="A631" s="1"/>
      <c r="B631" s="1"/>
      <c r="C631" s="2"/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  <c r="V631" s="2"/>
      <c r="W631" s="2"/>
      <c r="X631" s="2"/>
      <c r="Y631" s="2"/>
      <c r="Z631" s="2"/>
      <c r="AA631" s="2"/>
      <c r="AB631" s="2"/>
      <c r="AC631" s="2"/>
      <c r="AD631" s="2"/>
      <c r="AE631" s="2"/>
      <c r="AF631" s="2"/>
      <c r="AG631" s="2"/>
      <c r="AH631" s="2"/>
      <c r="AI631" s="2"/>
      <c r="AJ631" s="2"/>
      <c r="AK631" s="2"/>
      <c r="AL631" s="2"/>
      <c r="AM631" s="2"/>
      <c r="AN631" s="2"/>
      <c r="AO631" s="2"/>
      <c r="AP631" s="2"/>
      <c r="AQ631" s="2"/>
      <c r="AR631" s="2"/>
      <c r="AS631" s="2"/>
      <c r="AT631" s="2"/>
      <c r="AU631" s="2"/>
      <c r="AV631" s="2"/>
      <c r="AW631" s="2"/>
      <c r="AX631" s="2"/>
      <c r="AY631" s="2"/>
      <c r="AZ631" s="2"/>
      <c r="BA631" s="2"/>
      <c r="BB631" s="2"/>
      <c r="BC631" s="2"/>
      <c r="BE631" s="49"/>
      <c r="BF631" s="2"/>
      <c r="BG631" s="2"/>
    </row>
    <row r="632" spans="1:59" x14ac:dyDescent="0.25">
      <c r="A632" s="1"/>
      <c r="B632" s="1"/>
      <c r="C632" s="2"/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  <c r="V632" s="2"/>
      <c r="W632" s="2"/>
      <c r="X632" s="2"/>
      <c r="Y632" s="2"/>
      <c r="Z632" s="2"/>
      <c r="AA632" s="2"/>
      <c r="AB632" s="2"/>
      <c r="AC632" s="2"/>
      <c r="AD632" s="2"/>
      <c r="AE632" s="2"/>
      <c r="AF632" s="2"/>
      <c r="AG632" s="2"/>
      <c r="AH632" s="2"/>
      <c r="AI632" s="2"/>
      <c r="AJ632" s="2"/>
      <c r="AK632" s="2"/>
      <c r="AL632" s="2"/>
      <c r="AM632" s="2"/>
      <c r="AN632" s="2"/>
      <c r="AO632" s="2"/>
      <c r="AP632" s="2"/>
      <c r="AQ632" s="2"/>
      <c r="AR632" s="2"/>
      <c r="AS632" s="2"/>
      <c r="AT632" s="2"/>
      <c r="AU632" s="2"/>
      <c r="AV632" s="2"/>
      <c r="AW632" s="2"/>
      <c r="AX632" s="2"/>
      <c r="AY632" s="2"/>
      <c r="AZ632" s="2"/>
      <c r="BA632" s="2"/>
      <c r="BB632" s="2"/>
      <c r="BC632" s="2"/>
      <c r="BE632" s="49"/>
      <c r="BF632" s="2"/>
      <c r="BG632" s="2"/>
    </row>
    <row r="633" spans="1:59" x14ac:dyDescent="0.25">
      <c r="A633" s="1"/>
      <c r="B633" s="1"/>
      <c r="C633" s="2"/>
      <c r="D633" s="2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  <c r="V633" s="2"/>
      <c r="W633" s="2"/>
      <c r="X633" s="2"/>
      <c r="Y633" s="2"/>
      <c r="Z633" s="2"/>
      <c r="AA633" s="2"/>
      <c r="AB633" s="2"/>
      <c r="AC633" s="2"/>
      <c r="AD633" s="2"/>
      <c r="AE633" s="2"/>
      <c r="AF633" s="2"/>
      <c r="AG633" s="2"/>
      <c r="AH633" s="2"/>
      <c r="AI633" s="2"/>
      <c r="AJ633" s="2"/>
      <c r="AK633" s="2"/>
      <c r="AL633" s="2"/>
      <c r="AM633" s="2"/>
      <c r="AN633" s="2"/>
      <c r="AO633" s="2"/>
      <c r="AP633" s="2"/>
      <c r="AQ633" s="2"/>
      <c r="AR633" s="2"/>
      <c r="AS633" s="2"/>
      <c r="AT633" s="2"/>
      <c r="AU633" s="2"/>
      <c r="AV633" s="2"/>
      <c r="AW633" s="2"/>
      <c r="AX633" s="2"/>
      <c r="AY633" s="2"/>
      <c r="AZ633" s="2"/>
      <c r="BA633" s="2"/>
      <c r="BB633" s="2"/>
      <c r="BC633" s="2"/>
      <c r="BE633" s="49"/>
      <c r="BF633" s="2"/>
      <c r="BG633" s="2"/>
    </row>
    <row r="634" spans="1:59" x14ac:dyDescent="0.25">
      <c r="A634" s="1"/>
      <c r="B634" s="1"/>
      <c r="C634" s="2"/>
      <c r="D634" s="2"/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  <c r="V634" s="2"/>
      <c r="W634" s="2"/>
      <c r="X634" s="2"/>
      <c r="Y634" s="2"/>
      <c r="Z634" s="2"/>
      <c r="AA634" s="2"/>
      <c r="AB634" s="2"/>
      <c r="AC634" s="2"/>
      <c r="AD634" s="2"/>
      <c r="AE634" s="2"/>
      <c r="AF634" s="2"/>
      <c r="AG634" s="2"/>
      <c r="AH634" s="2"/>
      <c r="AI634" s="2"/>
      <c r="AJ634" s="2"/>
      <c r="AK634" s="2"/>
      <c r="AL634" s="2"/>
      <c r="AM634" s="2"/>
      <c r="AN634" s="2"/>
      <c r="AO634" s="2"/>
      <c r="AP634" s="2"/>
      <c r="AQ634" s="2"/>
      <c r="AR634" s="2"/>
      <c r="AS634" s="2"/>
      <c r="AT634" s="2"/>
      <c r="AU634" s="2"/>
      <c r="AV634" s="2"/>
      <c r="AW634" s="2"/>
      <c r="AX634" s="2"/>
      <c r="AY634" s="2"/>
      <c r="AZ634" s="2"/>
      <c r="BA634" s="2"/>
      <c r="BB634" s="2"/>
      <c r="BC634" s="2"/>
      <c r="BE634" s="49"/>
      <c r="BF634" s="2"/>
      <c r="BG634" s="2"/>
    </row>
    <row r="635" spans="1:59" x14ac:dyDescent="0.25">
      <c r="A635" s="1"/>
      <c r="B635" s="1"/>
      <c r="C635" s="2"/>
      <c r="D635" s="2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  <c r="V635" s="2"/>
      <c r="W635" s="2"/>
      <c r="X635" s="2"/>
      <c r="Y635" s="2"/>
      <c r="Z635" s="2"/>
      <c r="AA635" s="2"/>
      <c r="AB635" s="2"/>
      <c r="AC635" s="2"/>
      <c r="AD635" s="2"/>
      <c r="AE635" s="2"/>
      <c r="AF635" s="2"/>
      <c r="AG635" s="2"/>
      <c r="AH635" s="2"/>
      <c r="AI635" s="2"/>
      <c r="AJ635" s="2"/>
      <c r="AK635" s="2"/>
      <c r="AL635" s="2"/>
      <c r="AM635" s="2"/>
      <c r="AN635" s="2"/>
      <c r="AO635" s="2"/>
      <c r="AP635" s="2"/>
      <c r="AQ635" s="2"/>
      <c r="AR635" s="2"/>
      <c r="AS635" s="2"/>
      <c r="AT635" s="2"/>
      <c r="AU635" s="2"/>
      <c r="AV635" s="2"/>
      <c r="AW635" s="2"/>
      <c r="AX635" s="2"/>
      <c r="AY635" s="2"/>
      <c r="AZ635" s="2"/>
      <c r="BA635" s="2"/>
      <c r="BB635" s="2"/>
      <c r="BC635" s="2"/>
      <c r="BE635" s="49"/>
      <c r="BF635" s="2"/>
      <c r="BG635" s="2"/>
    </row>
    <row r="636" spans="1:59" x14ac:dyDescent="0.25">
      <c r="A636" s="1"/>
      <c r="B636" s="1"/>
      <c r="C636" s="2"/>
      <c r="D636" s="2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  <c r="V636" s="2"/>
      <c r="W636" s="2"/>
      <c r="X636" s="2"/>
      <c r="Y636" s="2"/>
      <c r="Z636" s="2"/>
      <c r="AA636" s="2"/>
      <c r="AB636" s="2"/>
      <c r="AC636" s="2"/>
      <c r="AD636" s="2"/>
      <c r="AE636" s="2"/>
      <c r="AF636" s="2"/>
      <c r="AG636" s="2"/>
      <c r="AH636" s="2"/>
      <c r="AI636" s="2"/>
      <c r="AJ636" s="2"/>
      <c r="AK636" s="2"/>
      <c r="AL636" s="2"/>
      <c r="AM636" s="2"/>
      <c r="AN636" s="2"/>
      <c r="AO636" s="2"/>
      <c r="AP636" s="2"/>
      <c r="AQ636" s="2"/>
      <c r="AR636" s="2"/>
      <c r="AS636" s="2"/>
      <c r="AT636" s="2"/>
      <c r="AU636" s="2"/>
      <c r="AV636" s="2"/>
      <c r="AW636" s="2"/>
      <c r="AX636" s="2"/>
      <c r="AY636" s="2"/>
      <c r="AZ636" s="2"/>
      <c r="BA636" s="2"/>
      <c r="BB636" s="2"/>
      <c r="BC636" s="2"/>
      <c r="BE636" s="49"/>
      <c r="BF636" s="2"/>
      <c r="BG636" s="2"/>
    </row>
    <row r="637" spans="1:59" x14ac:dyDescent="0.25">
      <c r="A637" s="1"/>
      <c r="B637" s="1"/>
      <c r="C637" s="2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  <c r="V637" s="2"/>
      <c r="W637" s="2"/>
      <c r="X637" s="2"/>
      <c r="Y637" s="2"/>
      <c r="Z637" s="2"/>
      <c r="AA637" s="2"/>
      <c r="AB637" s="2"/>
      <c r="AC637" s="2"/>
      <c r="AD637" s="2"/>
      <c r="AE637" s="2"/>
      <c r="AF637" s="2"/>
      <c r="AG637" s="2"/>
      <c r="AH637" s="2"/>
      <c r="AI637" s="2"/>
      <c r="AJ637" s="2"/>
      <c r="AK637" s="2"/>
      <c r="AL637" s="2"/>
      <c r="AM637" s="2"/>
      <c r="AN637" s="2"/>
      <c r="AO637" s="2"/>
      <c r="AP637" s="2"/>
      <c r="AQ637" s="2"/>
      <c r="AR637" s="2"/>
      <c r="AS637" s="2"/>
      <c r="AT637" s="2"/>
      <c r="AU637" s="2"/>
      <c r="AV637" s="2"/>
      <c r="AW637" s="2"/>
      <c r="AX637" s="2"/>
      <c r="AY637" s="2"/>
      <c r="AZ637" s="2"/>
      <c r="BA637" s="2"/>
      <c r="BB637" s="2"/>
      <c r="BC637" s="2"/>
      <c r="BE637" s="49"/>
      <c r="BF637" s="2"/>
      <c r="BG637" s="2"/>
    </row>
    <row r="638" spans="1:59" x14ac:dyDescent="0.25">
      <c r="A638" s="1"/>
      <c r="B638" s="1"/>
      <c r="C638" s="2"/>
      <c r="D638" s="2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  <c r="V638" s="2"/>
      <c r="W638" s="2"/>
      <c r="X638" s="2"/>
      <c r="Y638" s="2"/>
      <c r="Z638" s="2"/>
      <c r="AA638" s="2"/>
      <c r="AB638" s="2"/>
      <c r="AC638" s="2"/>
      <c r="AD638" s="2"/>
      <c r="AE638" s="2"/>
      <c r="AF638" s="2"/>
      <c r="AG638" s="2"/>
      <c r="AH638" s="2"/>
      <c r="AI638" s="2"/>
      <c r="AJ638" s="2"/>
      <c r="AK638" s="2"/>
      <c r="AL638" s="2"/>
      <c r="AM638" s="2"/>
      <c r="AN638" s="2"/>
      <c r="AO638" s="2"/>
      <c r="AP638" s="2"/>
      <c r="AQ638" s="2"/>
      <c r="AR638" s="2"/>
      <c r="AS638" s="2"/>
      <c r="AT638" s="2"/>
      <c r="AU638" s="2"/>
      <c r="AV638" s="2"/>
      <c r="AW638" s="2"/>
      <c r="AX638" s="2"/>
      <c r="AY638" s="2"/>
      <c r="AZ638" s="2"/>
      <c r="BA638" s="2"/>
      <c r="BB638" s="2"/>
      <c r="BC638" s="2"/>
      <c r="BE638" s="49"/>
      <c r="BF638" s="2"/>
      <c r="BG638" s="2"/>
    </row>
    <row r="639" spans="1:59" x14ac:dyDescent="0.25">
      <c r="A639" s="1"/>
      <c r="B639" s="1"/>
      <c r="C639" s="2"/>
      <c r="D639" s="2"/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  <c r="V639" s="2"/>
      <c r="W639" s="2"/>
      <c r="X639" s="2"/>
      <c r="Y639" s="2"/>
      <c r="Z639" s="2"/>
      <c r="AA639" s="2"/>
      <c r="AB639" s="2"/>
      <c r="AC639" s="2"/>
      <c r="AD639" s="2"/>
      <c r="AE639" s="2"/>
      <c r="AF639" s="2"/>
      <c r="AG639" s="2"/>
      <c r="AH639" s="2"/>
      <c r="AI639" s="2"/>
      <c r="AJ639" s="2"/>
      <c r="AK639" s="2"/>
      <c r="AL639" s="2"/>
      <c r="AM639" s="2"/>
      <c r="AN639" s="2"/>
      <c r="AO639" s="2"/>
      <c r="AP639" s="2"/>
      <c r="AQ639" s="2"/>
      <c r="AR639" s="2"/>
      <c r="AS639" s="2"/>
      <c r="AT639" s="2"/>
      <c r="AU639" s="2"/>
      <c r="AV639" s="2"/>
      <c r="AW639" s="2"/>
      <c r="AX639" s="2"/>
      <c r="AY639" s="2"/>
      <c r="AZ639" s="2"/>
      <c r="BA639" s="2"/>
      <c r="BB639" s="2"/>
      <c r="BC639" s="2"/>
      <c r="BE639" s="49"/>
      <c r="BF639" s="2"/>
      <c r="BG639" s="2"/>
    </row>
    <row r="640" spans="1:59" x14ac:dyDescent="0.25">
      <c r="A640" s="1"/>
      <c r="B640" s="1"/>
      <c r="C640" s="2"/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  <c r="V640" s="2"/>
      <c r="W640" s="2"/>
      <c r="X640" s="2"/>
      <c r="Y640" s="2"/>
      <c r="Z640" s="2"/>
      <c r="AA640" s="2"/>
      <c r="AB640" s="2"/>
      <c r="AC640" s="2"/>
      <c r="AD640" s="2"/>
      <c r="AE640" s="2"/>
      <c r="AF640" s="2"/>
      <c r="AG640" s="2"/>
      <c r="AH640" s="2"/>
      <c r="AI640" s="2"/>
      <c r="AJ640" s="2"/>
      <c r="AK640" s="2"/>
      <c r="AL640" s="2"/>
      <c r="AM640" s="2"/>
      <c r="AN640" s="2"/>
      <c r="AO640" s="2"/>
      <c r="AP640" s="2"/>
      <c r="AQ640" s="2"/>
      <c r="AR640" s="2"/>
      <c r="AS640" s="2"/>
      <c r="AT640" s="2"/>
      <c r="AU640" s="2"/>
      <c r="AV640" s="2"/>
      <c r="AW640" s="2"/>
      <c r="AX640" s="2"/>
      <c r="AY640" s="2"/>
      <c r="AZ640" s="2"/>
      <c r="BA640" s="2"/>
      <c r="BB640" s="2"/>
      <c r="BC640" s="2"/>
      <c r="BE640" s="49"/>
      <c r="BF640" s="2"/>
      <c r="BG640" s="2"/>
    </row>
    <row r="641" spans="1:59" x14ac:dyDescent="0.25">
      <c r="A641" s="1"/>
      <c r="B641" s="1"/>
      <c r="C641" s="2"/>
      <c r="D641" s="2"/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  <c r="V641" s="2"/>
      <c r="W641" s="2"/>
      <c r="X641" s="2"/>
      <c r="Y641" s="2"/>
      <c r="Z641" s="2"/>
      <c r="AA641" s="2"/>
      <c r="AB641" s="2"/>
      <c r="AC641" s="2"/>
      <c r="AD641" s="2"/>
      <c r="AE641" s="2"/>
      <c r="AF641" s="2"/>
      <c r="AG641" s="2"/>
      <c r="AH641" s="2"/>
      <c r="AI641" s="2"/>
      <c r="AJ641" s="2"/>
      <c r="AK641" s="2"/>
      <c r="AL641" s="2"/>
      <c r="AM641" s="2"/>
      <c r="AN641" s="2"/>
      <c r="AO641" s="2"/>
      <c r="AP641" s="2"/>
      <c r="AQ641" s="2"/>
      <c r="AR641" s="2"/>
      <c r="AS641" s="2"/>
      <c r="AT641" s="2"/>
      <c r="AU641" s="2"/>
      <c r="AV641" s="2"/>
      <c r="AW641" s="2"/>
      <c r="AX641" s="2"/>
      <c r="AY641" s="2"/>
      <c r="AZ641" s="2"/>
      <c r="BA641" s="2"/>
      <c r="BB641" s="2"/>
      <c r="BC641" s="2"/>
      <c r="BE641" s="49"/>
      <c r="BF641" s="2"/>
      <c r="BG641" s="2"/>
    </row>
    <row r="642" spans="1:59" x14ac:dyDescent="0.25">
      <c r="A642" s="1"/>
      <c r="B642" s="1"/>
      <c r="C642" s="2"/>
      <c r="D642" s="2"/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  <c r="V642" s="2"/>
      <c r="W642" s="2"/>
      <c r="X642" s="2"/>
      <c r="Y642" s="2"/>
      <c r="Z642" s="2"/>
      <c r="AA642" s="2"/>
      <c r="AB642" s="2"/>
      <c r="AC642" s="2"/>
      <c r="AD642" s="2"/>
      <c r="AE642" s="2"/>
      <c r="AF642" s="2"/>
      <c r="AG642" s="2"/>
      <c r="AH642" s="2"/>
      <c r="AI642" s="2"/>
      <c r="AJ642" s="2"/>
      <c r="AK642" s="2"/>
      <c r="AL642" s="2"/>
      <c r="AM642" s="2"/>
      <c r="AN642" s="2"/>
      <c r="AO642" s="2"/>
      <c r="AP642" s="2"/>
      <c r="AQ642" s="2"/>
      <c r="AR642" s="2"/>
      <c r="AS642" s="2"/>
      <c r="AT642" s="2"/>
      <c r="AU642" s="2"/>
      <c r="AV642" s="2"/>
      <c r="AW642" s="2"/>
      <c r="AX642" s="2"/>
      <c r="AY642" s="2"/>
      <c r="AZ642" s="2"/>
      <c r="BA642" s="2"/>
      <c r="BB642" s="2"/>
      <c r="BC642" s="2"/>
      <c r="BE642" s="49"/>
      <c r="BF642" s="2"/>
      <c r="BG642" s="2"/>
    </row>
    <row r="643" spans="1:59" x14ac:dyDescent="0.25">
      <c r="A643" s="1"/>
      <c r="B643" s="1"/>
      <c r="C643" s="2"/>
      <c r="D643" s="2"/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  <c r="V643" s="2"/>
      <c r="W643" s="2"/>
      <c r="X643" s="2"/>
      <c r="Y643" s="2"/>
      <c r="Z643" s="2"/>
      <c r="AA643" s="2"/>
      <c r="AB643" s="2"/>
      <c r="AC643" s="2"/>
      <c r="AD643" s="2"/>
      <c r="AE643" s="2"/>
      <c r="AF643" s="2"/>
      <c r="AG643" s="2"/>
      <c r="AH643" s="2"/>
      <c r="AI643" s="2"/>
      <c r="AJ643" s="2"/>
      <c r="AK643" s="2"/>
      <c r="AL643" s="2"/>
      <c r="AM643" s="2"/>
      <c r="AN643" s="2"/>
      <c r="AO643" s="2"/>
      <c r="AP643" s="2"/>
      <c r="AQ643" s="2"/>
      <c r="AR643" s="2"/>
      <c r="AS643" s="2"/>
      <c r="AT643" s="2"/>
      <c r="AU643" s="2"/>
      <c r="AV643" s="2"/>
      <c r="AW643" s="2"/>
      <c r="AX643" s="2"/>
      <c r="AY643" s="2"/>
      <c r="AZ643" s="2"/>
      <c r="BA643" s="2"/>
      <c r="BB643" s="2"/>
      <c r="BC643" s="2"/>
      <c r="BE643" s="49"/>
      <c r="BF643" s="2"/>
      <c r="BG643" s="2"/>
    </row>
    <row r="644" spans="1:59" x14ac:dyDescent="0.25">
      <c r="A644" s="1"/>
      <c r="B644" s="1"/>
      <c r="C644" s="2"/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  <c r="V644" s="2"/>
      <c r="W644" s="2"/>
      <c r="X644" s="2"/>
      <c r="Y644" s="2"/>
      <c r="Z644" s="2"/>
      <c r="AA644" s="2"/>
      <c r="AB644" s="2"/>
      <c r="AC644" s="2"/>
      <c r="AD644" s="2"/>
      <c r="AE644" s="2"/>
      <c r="AF644" s="2"/>
      <c r="AG644" s="2"/>
      <c r="AH644" s="2"/>
      <c r="AI644" s="2"/>
      <c r="AJ644" s="2"/>
      <c r="AK644" s="2"/>
      <c r="AL644" s="2"/>
      <c r="AM644" s="2"/>
      <c r="AN644" s="2"/>
      <c r="AO644" s="2"/>
      <c r="AP644" s="2"/>
      <c r="AQ644" s="2"/>
      <c r="AR644" s="2"/>
      <c r="AS644" s="2"/>
      <c r="AT644" s="2"/>
      <c r="AU644" s="2"/>
      <c r="AV644" s="2"/>
      <c r="AW644" s="2"/>
      <c r="AX644" s="2"/>
      <c r="AY644" s="2"/>
      <c r="AZ644" s="2"/>
      <c r="BA644" s="2"/>
      <c r="BB644" s="2"/>
      <c r="BC644" s="2"/>
      <c r="BE644" s="49"/>
      <c r="BF644" s="2"/>
      <c r="BG644" s="2"/>
    </row>
    <row r="645" spans="1:59" x14ac:dyDescent="0.25">
      <c r="A645" s="1"/>
      <c r="B645" s="1"/>
      <c r="C645" s="2"/>
      <c r="D645" s="2"/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  <c r="V645" s="2"/>
      <c r="W645" s="2"/>
      <c r="X645" s="2"/>
      <c r="Y645" s="2"/>
      <c r="Z645" s="2"/>
      <c r="AA645" s="2"/>
      <c r="AB645" s="2"/>
      <c r="AC645" s="2"/>
      <c r="AD645" s="2"/>
      <c r="AE645" s="2"/>
      <c r="AF645" s="2"/>
      <c r="AG645" s="2"/>
      <c r="AH645" s="2"/>
      <c r="AI645" s="2"/>
      <c r="AJ645" s="2"/>
      <c r="AK645" s="2"/>
      <c r="AL645" s="2"/>
      <c r="AM645" s="2"/>
      <c r="AN645" s="2"/>
      <c r="AO645" s="2"/>
      <c r="AP645" s="2"/>
      <c r="AQ645" s="2"/>
      <c r="AR645" s="2"/>
      <c r="AS645" s="2"/>
      <c r="AT645" s="2"/>
      <c r="AU645" s="2"/>
      <c r="AV645" s="2"/>
      <c r="AW645" s="2"/>
      <c r="AX645" s="2"/>
      <c r="AY645" s="2"/>
      <c r="AZ645" s="2"/>
      <c r="BA645" s="2"/>
      <c r="BB645" s="2"/>
      <c r="BC645" s="2"/>
      <c r="BE645" s="49"/>
      <c r="BF645" s="2"/>
      <c r="BG645" s="2"/>
    </row>
    <row r="646" spans="1:59" x14ac:dyDescent="0.25">
      <c r="A646" s="1"/>
      <c r="B646" s="1"/>
      <c r="C646" s="2"/>
      <c r="D646" s="2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  <c r="V646" s="2"/>
      <c r="W646" s="2"/>
      <c r="X646" s="2"/>
      <c r="Y646" s="2"/>
      <c r="Z646" s="2"/>
      <c r="AA646" s="2"/>
      <c r="AB646" s="2"/>
      <c r="AC646" s="2"/>
      <c r="AD646" s="2"/>
      <c r="AE646" s="2"/>
      <c r="AF646" s="2"/>
      <c r="AG646" s="2"/>
      <c r="AH646" s="2"/>
      <c r="AI646" s="2"/>
      <c r="AJ646" s="2"/>
      <c r="AK646" s="2"/>
      <c r="AL646" s="2"/>
      <c r="AM646" s="2"/>
      <c r="AN646" s="2"/>
      <c r="AO646" s="2"/>
      <c r="AP646" s="2"/>
      <c r="AQ646" s="2"/>
      <c r="AR646" s="2"/>
      <c r="AS646" s="2"/>
      <c r="AT646" s="2"/>
      <c r="AU646" s="2"/>
      <c r="AV646" s="2"/>
      <c r="AW646" s="2"/>
      <c r="AX646" s="2"/>
      <c r="AY646" s="2"/>
      <c r="AZ646" s="2"/>
      <c r="BA646" s="2"/>
      <c r="BB646" s="2"/>
      <c r="BC646" s="2"/>
      <c r="BE646" s="49"/>
      <c r="BF646" s="2"/>
      <c r="BG646" s="2"/>
    </row>
    <row r="647" spans="1:59" x14ac:dyDescent="0.25">
      <c r="A647" s="1"/>
      <c r="B647" s="1"/>
      <c r="C647" s="2"/>
      <c r="D647" s="2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  <c r="V647" s="2"/>
      <c r="W647" s="2"/>
      <c r="X647" s="2"/>
      <c r="Y647" s="2"/>
      <c r="Z647" s="2"/>
      <c r="AA647" s="2"/>
      <c r="AB647" s="2"/>
      <c r="AC647" s="2"/>
      <c r="AD647" s="2"/>
      <c r="AE647" s="2"/>
      <c r="AF647" s="2"/>
      <c r="AG647" s="2"/>
      <c r="AH647" s="2"/>
      <c r="AI647" s="2"/>
      <c r="AJ647" s="2"/>
      <c r="AK647" s="2"/>
      <c r="AL647" s="2"/>
      <c r="AM647" s="2"/>
      <c r="AN647" s="2"/>
      <c r="AO647" s="2"/>
      <c r="AP647" s="2"/>
      <c r="AQ647" s="2"/>
      <c r="AR647" s="2"/>
      <c r="AS647" s="2"/>
      <c r="AT647" s="2"/>
      <c r="AU647" s="2"/>
      <c r="AV647" s="2"/>
      <c r="AW647" s="2"/>
      <c r="AX647" s="2"/>
      <c r="AY647" s="2"/>
      <c r="AZ647" s="2"/>
      <c r="BA647" s="2"/>
      <c r="BB647" s="2"/>
      <c r="BC647" s="2"/>
      <c r="BE647" s="49"/>
      <c r="BF647" s="2"/>
      <c r="BG647" s="2"/>
    </row>
    <row r="648" spans="1:59" x14ac:dyDescent="0.25">
      <c r="A648" s="1"/>
      <c r="B648" s="1"/>
      <c r="C648" s="2"/>
      <c r="D648" s="2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  <c r="V648" s="2"/>
      <c r="W648" s="2"/>
      <c r="X648" s="2"/>
      <c r="Y648" s="2"/>
      <c r="Z648" s="2"/>
      <c r="AA648" s="2"/>
      <c r="AB648" s="2"/>
      <c r="AC648" s="2"/>
      <c r="AD648" s="2"/>
      <c r="AE648" s="2"/>
      <c r="AF648" s="2"/>
      <c r="AG648" s="2"/>
      <c r="AH648" s="2"/>
      <c r="AI648" s="2"/>
      <c r="AJ648" s="2"/>
      <c r="AK648" s="2"/>
      <c r="AL648" s="2"/>
      <c r="AM648" s="2"/>
      <c r="AN648" s="2"/>
      <c r="AO648" s="2"/>
      <c r="AP648" s="2"/>
      <c r="AQ648" s="2"/>
      <c r="AR648" s="2"/>
      <c r="AS648" s="2"/>
      <c r="AT648" s="2"/>
      <c r="AU648" s="2"/>
      <c r="AV648" s="2"/>
      <c r="AW648" s="2"/>
      <c r="AX648" s="2"/>
      <c r="AY648" s="2"/>
      <c r="AZ648" s="2"/>
      <c r="BA648" s="2"/>
      <c r="BB648" s="2"/>
      <c r="BC648" s="2"/>
      <c r="BE648" s="49"/>
      <c r="BF648" s="2"/>
      <c r="BG648" s="2"/>
    </row>
    <row r="649" spans="1:59" x14ac:dyDescent="0.25">
      <c r="A649" s="1"/>
      <c r="B649" s="1"/>
      <c r="C649" s="2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  <c r="V649" s="2"/>
      <c r="W649" s="2"/>
      <c r="X649" s="2"/>
      <c r="Y649" s="2"/>
      <c r="Z649" s="2"/>
      <c r="AA649" s="2"/>
      <c r="AB649" s="2"/>
      <c r="AC649" s="2"/>
      <c r="AD649" s="2"/>
      <c r="AE649" s="2"/>
      <c r="AF649" s="2"/>
      <c r="AG649" s="2"/>
      <c r="AH649" s="2"/>
      <c r="AI649" s="2"/>
      <c r="AJ649" s="2"/>
      <c r="AK649" s="2"/>
      <c r="AL649" s="2"/>
      <c r="AM649" s="2"/>
      <c r="AN649" s="2"/>
      <c r="AO649" s="2"/>
      <c r="AP649" s="2"/>
      <c r="AQ649" s="2"/>
      <c r="AR649" s="2"/>
      <c r="AS649" s="2"/>
      <c r="AT649" s="2"/>
      <c r="AU649" s="2"/>
      <c r="AV649" s="2"/>
      <c r="AW649" s="2"/>
      <c r="AX649" s="2"/>
      <c r="AY649" s="2"/>
      <c r="AZ649" s="2"/>
      <c r="BA649" s="2"/>
      <c r="BB649" s="2"/>
      <c r="BC649" s="2"/>
      <c r="BE649" s="49"/>
      <c r="BF649" s="2"/>
      <c r="BG649" s="2"/>
    </row>
    <row r="650" spans="1:59" x14ac:dyDescent="0.25">
      <c r="A650" s="1"/>
      <c r="B650" s="1"/>
      <c r="C650" s="2"/>
      <c r="D650" s="2"/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  <c r="V650" s="2"/>
      <c r="W650" s="2"/>
      <c r="X650" s="2"/>
      <c r="Y650" s="2"/>
      <c r="Z650" s="2"/>
      <c r="AA650" s="2"/>
      <c r="AB650" s="2"/>
      <c r="AC650" s="2"/>
      <c r="AD650" s="2"/>
      <c r="AE650" s="2"/>
      <c r="AF650" s="2"/>
      <c r="AG650" s="2"/>
      <c r="AH650" s="2"/>
      <c r="AI650" s="2"/>
      <c r="AJ650" s="2"/>
      <c r="AK650" s="2"/>
      <c r="AL650" s="2"/>
      <c r="AM650" s="2"/>
      <c r="AN650" s="2"/>
      <c r="AO650" s="2"/>
      <c r="AP650" s="2"/>
      <c r="AQ650" s="2"/>
      <c r="AR650" s="2"/>
      <c r="AS650" s="2"/>
      <c r="AT650" s="2"/>
      <c r="AU650" s="2"/>
      <c r="AV650" s="2"/>
      <c r="AW650" s="2"/>
      <c r="AX650" s="2"/>
      <c r="AY650" s="2"/>
      <c r="AZ650" s="2"/>
      <c r="BA650" s="2"/>
      <c r="BB650" s="2"/>
      <c r="BC650" s="2"/>
      <c r="BE650" s="49"/>
      <c r="BF650" s="2"/>
      <c r="BG650" s="2"/>
    </row>
    <row r="651" spans="1:59" x14ac:dyDescent="0.25">
      <c r="A651" s="1"/>
      <c r="B651" s="1"/>
      <c r="C651" s="2"/>
      <c r="D651" s="2"/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  <c r="V651" s="2"/>
      <c r="W651" s="2"/>
      <c r="X651" s="2"/>
      <c r="Y651" s="2"/>
      <c r="Z651" s="2"/>
      <c r="AA651" s="2"/>
      <c r="AB651" s="2"/>
      <c r="AC651" s="2"/>
      <c r="AD651" s="2"/>
      <c r="AE651" s="2"/>
      <c r="AF651" s="2"/>
      <c r="AG651" s="2"/>
      <c r="AH651" s="2"/>
      <c r="AI651" s="2"/>
      <c r="AJ651" s="2"/>
      <c r="AK651" s="2"/>
      <c r="AL651" s="2"/>
      <c r="AM651" s="2"/>
      <c r="AN651" s="2"/>
      <c r="AO651" s="2"/>
      <c r="AP651" s="2"/>
      <c r="AQ651" s="2"/>
      <c r="AR651" s="2"/>
      <c r="AS651" s="2"/>
      <c r="AT651" s="2"/>
      <c r="AU651" s="2"/>
      <c r="AV651" s="2"/>
      <c r="AW651" s="2"/>
      <c r="AX651" s="2"/>
      <c r="AY651" s="2"/>
      <c r="AZ651" s="2"/>
      <c r="BA651" s="2"/>
      <c r="BB651" s="2"/>
      <c r="BC651" s="2"/>
      <c r="BE651" s="49"/>
      <c r="BF651" s="2"/>
      <c r="BG651" s="2"/>
    </row>
    <row r="652" spans="1:59" x14ac:dyDescent="0.25">
      <c r="A652" s="1"/>
      <c r="B652" s="1"/>
      <c r="C652" s="2"/>
      <c r="D652" s="2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  <c r="V652" s="2"/>
      <c r="W652" s="2"/>
      <c r="X652" s="2"/>
      <c r="Y652" s="2"/>
      <c r="Z652" s="2"/>
      <c r="AA652" s="2"/>
      <c r="AB652" s="2"/>
      <c r="AC652" s="2"/>
      <c r="AD652" s="2"/>
      <c r="AE652" s="2"/>
      <c r="AF652" s="2"/>
      <c r="AG652" s="2"/>
      <c r="AH652" s="2"/>
      <c r="AI652" s="2"/>
      <c r="AJ652" s="2"/>
      <c r="AK652" s="2"/>
      <c r="AL652" s="2"/>
      <c r="AM652" s="2"/>
      <c r="AN652" s="2"/>
      <c r="AO652" s="2"/>
      <c r="AP652" s="2"/>
      <c r="AQ652" s="2"/>
      <c r="AR652" s="2"/>
      <c r="AS652" s="2"/>
      <c r="AT652" s="2"/>
      <c r="AU652" s="2"/>
      <c r="AV652" s="2"/>
      <c r="AW652" s="2"/>
      <c r="AX652" s="2"/>
      <c r="AY652" s="2"/>
      <c r="AZ652" s="2"/>
      <c r="BA652" s="2"/>
      <c r="BB652" s="2"/>
      <c r="BC652" s="2"/>
      <c r="BE652" s="49"/>
      <c r="BF652" s="2"/>
      <c r="BG652" s="2"/>
    </row>
    <row r="653" spans="1:59" x14ac:dyDescent="0.25">
      <c r="A653" s="1"/>
      <c r="B653" s="1"/>
      <c r="C653" s="2"/>
      <c r="D653" s="2"/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  <c r="V653" s="2"/>
      <c r="W653" s="2"/>
      <c r="X653" s="2"/>
      <c r="Y653" s="2"/>
      <c r="Z653" s="2"/>
      <c r="AA653" s="2"/>
      <c r="AB653" s="2"/>
      <c r="AC653" s="2"/>
      <c r="AD653" s="2"/>
      <c r="AE653" s="2"/>
      <c r="AF653" s="2"/>
      <c r="AG653" s="2"/>
      <c r="AH653" s="2"/>
      <c r="AI653" s="2"/>
      <c r="AJ653" s="2"/>
      <c r="AK653" s="2"/>
      <c r="AL653" s="2"/>
      <c r="AM653" s="2"/>
      <c r="AN653" s="2"/>
      <c r="AO653" s="2"/>
      <c r="AP653" s="2"/>
      <c r="AQ653" s="2"/>
      <c r="AR653" s="2"/>
      <c r="AS653" s="2"/>
      <c r="AT653" s="2"/>
      <c r="AU653" s="2"/>
      <c r="AV653" s="2"/>
      <c r="AW653" s="2"/>
      <c r="AX653" s="2"/>
      <c r="AY653" s="2"/>
      <c r="AZ653" s="2"/>
      <c r="BA653" s="2"/>
      <c r="BB653" s="2"/>
      <c r="BC653" s="2"/>
      <c r="BE653" s="49"/>
      <c r="BF653" s="2"/>
      <c r="BG653" s="2"/>
    </row>
    <row r="654" spans="1:59" x14ac:dyDescent="0.25">
      <c r="A654" s="1"/>
      <c r="B654" s="1"/>
      <c r="C654" s="2"/>
      <c r="D654" s="2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  <c r="V654" s="2"/>
      <c r="W654" s="2"/>
      <c r="X654" s="2"/>
      <c r="Y654" s="2"/>
      <c r="Z654" s="2"/>
      <c r="AA654" s="2"/>
      <c r="AB654" s="2"/>
      <c r="AC654" s="2"/>
      <c r="AD654" s="2"/>
      <c r="AE654" s="2"/>
      <c r="AF654" s="2"/>
      <c r="AG654" s="2"/>
      <c r="AH654" s="2"/>
      <c r="AI654" s="2"/>
      <c r="AJ654" s="2"/>
      <c r="AK654" s="2"/>
      <c r="AL654" s="2"/>
      <c r="AM654" s="2"/>
      <c r="AN654" s="2"/>
      <c r="AO654" s="2"/>
      <c r="AP654" s="2"/>
      <c r="AQ654" s="2"/>
      <c r="AR654" s="2"/>
      <c r="AS654" s="2"/>
      <c r="AT654" s="2"/>
      <c r="AU654" s="2"/>
      <c r="AV654" s="2"/>
      <c r="AW654" s="2"/>
      <c r="AX654" s="2"/>
      <c r="AY654" s="2"/>
      <c r="AZ654" s="2"/>
      <c r="BA654" s="2"/>
      <c r="BB654" s="2"/>
      <c r="BC654" s="2"/>
      <c r="BE654" s="49"/>
      <c r="BF654" s="2"/>
      <c r="BG654" s="2"/>
    </row>
    <row r="655" spans="1:59" x14ac:dyDescent="0.25">
      <c r="A655" s="1"/>
      <c r="B655" s="1"/>
      <c r="C655" s="2"/>
      <c r="D655" s="2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  <c r="V655" s="2"/>
      <c r="W655" s="2"/>
      <c r="X655" s="2"/>
      <c r="Y655" s="2"/>
      <c r="Z655" s="2"/>
      <c r="AA655" s="2"/>
      <c r="AB655" s="2"/>
      <c r="AC655" s="2"/>
      <c r="AD655" s="2"/>
      <c r="AE655" s="2"/>
      <c r="AF655" s="2"/>
      <c r="AG655" s="2"/>
      <c r="AH655" s="2"/>
      <c r="AI655" s="2"/>
      <c r="AJ655" s="2"/>
      <c r="AK655" s="2"/>
      <c r="AL655" s="2"/>
      <c r="AM655" s="2"/>
      <c r="AN655" s="2"/>
      <c r="AO655" s="2"/>
      <c r="AP655" s="2"/>
      <c r="AQ655" s="2"/>
      <c r="AR655" s="2"/>
      <c r="AS655" s="2"/>
      <c r="AT655" s="2"/>
      <c r="AU655" s="2"/>
      <c r="AV655" s="2"/>
      <c r="AW655" s="2"/>
      <c r="AX655" s="2"/>
      <c r="AY655" s="2"/>
      <c r="AZ655" s="2"/>
      <c r="BA655" s="2"/>
      <c r="BB655" s="2"/>
      <c r="BC655" s="2"/>
      <c r="BE655" s="49"/>
      <c r="BF655" s="2"/>
      <c r="BG655" s="2"/>
    </row>
    <row r="656" spans="1:59" x14ac:dyDescent="0.25">
      <c r="A656" s="1"/>
      <c r="B656" s="1"/>
      <c r="C656" s="2"/>
      <c r="D656" s="2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  <c r="V656" s="2"/>
      <c r="W656" s="2"/>
      <c r="X656" s="2"/>
      <c r="Y656" s="2"/>
      <c r="Z656" s="2"/>
      <c r="AA656" s="2"/>
      <c r="AB656" s="2"/>
      <c r="AC656" s="2"/>
      <c r="AD656" s="2"/>
      <c r="AE656" s="2"/>
      <c r="AF656" s="2"/>
      <c r="AG656" s="2"/>
      <c r="AH656" s="2"/>
      <c r="AI656" s="2"/>
      <c r="AJ656" s="2"/>
      <c r="AK656" s="2"/>
      <c r="AL656" s="2"/>
      <c r="AM656" s="2"/>
      <c r="AN656" s="2"/>
      <c r="AO656" s="2"/>
      <c r="AP656" s="2"/>
      <c r="AQ656" s="2"/>
      <c r="AR656" s="2"/>
      <c r="AS656" s="2"/>
      <c r="AT656" s="2"/>
      <c r="AU656" s="2"/>
      <c r="AV656" s="2"/>
      <c r="AW656" s="2"/>
      <c r="AX656" s="2"/>
      <c r="AY656" s="2"/>
      <c r="AZ656" s="2"/>
      <c r="BA656" s="2"/>
      <c r="BB656" s="2"/>
      <c r="BC656" s="2"/>
      <c r="BE656" s="49"/>
      <c r="BF656" s="2"/>
      <c r="BG656" s="2"/>
    </row>
    <row r="657" spans="1:59" x14ac:dyDescent="0.25">
      <c r="A657" s="1"/>
      <c r="B657" s="1"/>
      <c r="C657" s="2"/>
      <c r="D657" s="2"/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  <c r="V657" s="2"/>
      <c r="W657" s="2"/>
      <c r="X657" s="2"/>
      <c r="Y657" s="2"/>
      <c r="Z657" s="2"/>
      <c r="AA657" s="2"/>
      <c r="AB657" s="2"/>
      <c r="AC657" s="2"/>
      <c r="AD657" s="2"/>
      <c r="AE657" s="2"/>
      <c r="AF657" s="2"/>
      <c r="AG657" s="2"/>
      <c r="AH657" s="2"/>
      <c r="AI657" s="2"/>
      <c r="AJ657" s="2"/>
      <c r="AK657" s="2"/>
      <c r="AL657" s="2"/>
      <c r="AM657" s="2"/>
      <c r="AN657" s="2"/>
      <c r="AO657" s="2"/>
      <c r="AP657" s="2"/>
      <c r="AQ657" s="2"/>
      <c r="AR657" s="2"/>
      <c r="AS657" s="2"/>
      <c r="AT657" s="2"/>
      <c r="AU657" s="2"/>
      <c r="AV657" s="2"/>
      <c r="AW657" s="2"/>
      <c r="AX657" s="2"/>
      <c r="AY657" s="2"/>
      <c r="AZ657" s="2"/>
      <c r="BA657" s="2"/>
      <c r="BB657" s="2"/>
      <c r="BC657" s="2"/>
      <c r="BE657" s="49"/>
      <c r="BF657" s="2"/>
      <c r="BG657" s="2"/>
    </row>
    <row r="658" spans="1:59" x14ac:dyDescent="0.25">
      <c r="A658" s="1"/>
      <c r="B658" s="1"/>
      <c r="C658" s="2"/>
      <c r="D658" s="2"/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  <c r="V658" s="2"/>
      <c r="W658" s="2"/>
      <c r="X658" s="2"/>
      <c r="Y658" s="2"/>
      <c r="Z658" s="2"/>
      <c r="AA658" s="2"/>
      <c r="AB658" s="2"/>
      <c r="AC658" s="2"/>
      <c r="AD658" s="2"/>
      <c r="AE658" s="2"/>
      <c r="AF658" s="2"/>
      <c r="AG658" s="2"/>
      <c r="AH658" s="2"/>
      <c r="AI658" s="2"/>
      <c r="AJ658" s="2"/>
      <c r="AK658" s="2"/>
      <c r="AL658" s="2"/>
      <c r="AM658" s="2"/>
      <c r="AN658" s="2"/>
      <c r="AO658" s="2"/>
      <c r="AP658" s="2"/>
      <c r="AQ658" s="2"/>
      <c r="AR658" s="2"/>
      <c r="AS658" s="2"/>
      <c r="AT658" s="2"/>
      <c r="AU658" s="2"/>
      <c r="AV658" s="2"/>
      <c r="AW658" s="2"/>
      <c r="AX658" s="2"/>
      <c r="AY658" s="2"/>
      <c r="AZ658" s="2"/>
      <c r="BA658" s="2"/>
      <c r="BB658" s="2"/>
      <c r="BC658" s="2"/>
      <c r="BE658" s="49"/>
      <c r="BF658" s="2"/>
      <c r="BG658" s="2"/>
    </row>
    <row r="659" spans="1:59" x14ac:dyDescent="0.25">
      <c r="A659" s="1"/>
      <c r="B659" s="1"/>
      <c r="C659" s="2"/>
      <c r="D659" s="2"/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  <c r="V659" s="2"/>
      <c r="W659" s="2"/>
      <c r="X659" s="2"/>
      <c r="Y659" s="2"/>
      <c r="Z659" s="2"/>
      <c r="AA659" s="2"/>
      <c r="AB659" s="2"/>
      <c r="AC659" s="2"/>
      <c r="AD659" s="2"/>
      <c r="AE659" s="2"/>
      <c r="AF659" s="2"/>
      <c r="AG659" s="2"/>
      <c r="AH659" s="2"/>
      <c r="AI659" s="2"/>
      <c r="AJ659" s="2"/>
      <c r="AK659" s="2"/>
      <c r="AL659" s="2"/>
      <c r="AM659" s="2"/>
      <c r="AN659" s="2"/>
      <c r="AO659" s="2"/>
      <c r="AP659" s="2"/>
      <c r="AQ659" s="2"/>
      <c r="AR659" s="2"/>
      <c r="AS659" s="2"/>
      <c r="AT659" s="2"/>
      <c r="AU659" s="2"/>
      <c r="AV659" s="2"/>
      <c r="AW659" s="2"/>
      <c r="AX659" s="2"/>
      <c r="AY659" s="2"/>
      <c r="AZ659" s="2"/>
      <c r="BA659" s="2"/>
      <c r="BB659" s="2"/>
      <c r="BC659" s="2"/>
      <c r="BE659" s="49"/>
      <c r="BF659" s="2"/>
      <c r="BG659" s="2"/>
    </row>
    <row r="660" spans="1:59" x14ac:dyDescent="0.25">
      <c r="A660" s="1"/>
      <c r="B660" s="1"/>
      <c r="C660" s="2"/>
      <c r="D660" s="2"/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2"/>
      <c r="P660" s="2"/>
      <c r="Q660" s="2"/>
      <c r="R660" s="2"/>
      <c r="S660" s="2"/>
      <c r="T660" s="2"/>
      <c r="U660" s="2"/>
      <c r="V660" s="2"/>
      <c r="W660" s="2"/>
      <c r="X660" s="2"/>
      <c r="Y660" s="2"/>
      <c r="Z660" s="2"/>
      <c r="AA660" s="2"/>
      <c r="AB660" s="2"/>
      <c r="AC660" s="2"/>
      <c r="AD660" s="2"/>
      <c r="AE660" s="2"/>
      <c r="AF660" s="2"/>
      <c r="AG660" s="2"/>
      <c r="AH660" s="2"/>
      <c r="AI660" s="2"/>
      <c r="AJ660" s="2"/>
      <c r="AK660" s="2"/>
      <c r="AL660" s="2"/>
      <c r="AM660" s="2"/>
      <c r="AN660" s="2"/>
      <c r="AO660" s="2"/>
      <c r="AP660" s="2"/>
      <c r="AQ660" s="2"/>
      <c r="AR660" s="2"/>
      <c r="AS660" s="2"/>
      <c r="AT660" s="2"/>
      <c r="AU660" s="2"/>
      <c r="AV660" s="2"/>
      <c r="AW660" s="2"/>
      <c r="AX660" s="2"/>
      <c r="AY660" s="2"/>
      <c r="AZ660" s="2"/>
      <c r="BA660" s="2"/>
      <c r="BB660" s="2"/>
      <c r="BC660" s="2"/>
      <c r="BE660" s="49"/>
      <c r="BF660" s="2"/>
      <c r="BG660" s="2"/>
    </row>
    <row r="661" spans="1:59" x14ac:dyDescent="0.25">
      <c r="A661" s="1"/>
      <c r="B661" s="1"/>
      <c r="C661" s="2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  <c r="Q661" s="2"/>
      <c r="R661" s="2"/>
      <c r="S661" s="2"/>
      <c r="T661" s="2"/>
      <c r="U661" s="2"/>
      <c r="V661" s="2"/>
      <c r="W661" s="2"/>
      <c r="X661" s="2"/>
      <c r="Y661" s="2"/>
      <c r="Z661" s="2"/>
      <c r="AA661" s="2"/>
      <c r="AB661" s="2"/>
      <c r="AC661" s="2"/>
      <c r="AD661" s="2"/>
      <c r="AE661" s="2"/>
      <c r="AF661" s="2"/>
      <c r="AG661" s="2"/>
      <c r="AH661" s="2"/>
      <c r="AI661" s="2"/>
      <c r="AJ661" s="2"/>
      <c r="AK661" s="2"/>
      <c r="AL661" s="2"/>
      <c r="AM661" s="2"/>
      <c r="AN661" s="2"/>
      <c r="AO661" s="2"/>
      <c r="AP661" s="2"/>
      <c r="AQ661" s="2"/>
      <c r="AR661" s="2"/>
      <c r="AS661" s="2"/>
      <c r="AT661" s="2"/>
      <c r="AU661" s="2"/>
      <c r="AV661" s="2"/>
      <c r="AW661" s="2"/>
      <c r="AX661" s="2"/>
      <c r="AY661" s="2"/>
      <c r="AZ661" s="2"/>
      <c r="BA661" s="2"/>
      <c r="BB661" s="2"/>
      <c r="BC661" s="2"/>
      <c r="BE661" s="49"/>
      <c r="BF661" s="2"/>
      <c r="BG661" s="2"/>
    </row>
    <row r="662" spans="1:59" x14ac:dyDescent="0.25">
      <c r="A662" s="1"/>
      <c r="B662" s="1"/>
      <c r="C662" s="2"/>
      <c r="D662" s="2"/>
      <c r="E662" s="2"/>
      <c r="F662" s="2"/>
      <c r="G662" s="2"/>
      <c r="H662" s="2"/>
      <c r="I662" s="2"/>
      <c r="J662" s="2"/>
      <c r="K662" s="2"/>
      <c r="L662" s="2"/>
      <c r="M662" s="2"/>
      <c r="N662" s="2"/>
      <c r="O662" s="2"/>
      <c r="P662" s="2"/>
      <c r="Q662" s="2"/>
      <c r="R662" s="2"/>
      <c r="S662" s="2"/>
      <c r="T662" s="2"/>
      <c r="U662" s="2"/>
      <c r="V662" s="2"/>
      <c r="W662" s="2"/>
      <c r="X662" s="2"/>
      <c r="Y662" s="2"/>
      <c r="Z662" s="2"/>
      <c r="AA662" s="2"/>
      <c r="AB662" s="2"/>
      <c r="AC662" s="2"/>
      <c r="AD662" s="2"/>
      <c r="AE662" s="2"/>
      <c r="AF662" s="2"/>
      <c r="AG662" s="2"/>
      <c r="AH662" s="2"/>
      <c r="AI662" s="2"/>
      <c r="AJ662" s="2"/>
      <c r="AK662" s="2"/>
      <c r="AL662" s="2"/>
      <c r="AM662" s="2"/>
      <c r="AN662" s="2"/>
      <c r="AO662" s="2"/>
      <c r="AP662" s="2"/>
      <c r="AQ662" s="2"/>
      <c r="AR662" s="2"/>
      <c r="AS662" s="2"/>
      <c r="AT662" s="2"/>
      <c r="AU662" s="2"/>
      <c r="AV662" s="2"/>
      <c r="AW662" s="2"/>
      <c r="AX662" s="2"/>
      <c r="AY662" s="2"/>
      <c r="AZ662" s="2"/>
      <c r="BA662" s="2"/>
      <c r="BB662" s="2"/>
      <c r="BC662" s="2"/>
      <c r="BE662" s="49"/>
      <c r="BF662" s="2"/>
      <c r="BG662" s="2"/>
    </row>
    <row r="663" spans="1:59" x14ac:dyDescent="0.25">
      <c r="A663" s="1"/>
      <c r="B663" s="1"/>
      <c r="C663" s="2"/>
      <c r="D663" s="2"/>
      <c r="E663" s="2"/>
      <c r="F663" s="2"/>
      <c r="G663" s="2"/>
      <c r="H663" s="2"/>
      <c r="I663" s="2"/>
      <c r="J663" s="2"/>
      <c r="K663" s="2"/>
      <c r="L663" s="2"/>
      <c r="M663" s="2"/>
      <c r="N663" s="2"/>
      <c r="O663" s="2"/>
      <c r="P663" s="2"/>
      <c r="Q663" s="2"/>
      <c r="R663" s="2"/>
      <c r="S663" s="2"/>
      <c r="T663" s="2"/>
      <c r="U663" s="2"/>
      <c r="V663" s="2"/>
      <c r="W663" s="2"/>
      <c r="X663" s="2"/>
      <c r="Y663" s="2"/>
      <c r="Z663" s="2"/>
      <c r="AA663" s="2"/>
      <c r="AB663" s="2"/>
      <c r="AC663" s="2"/>
      <c r="AD663" s="2"/>
      <c r="AE663" s="2"/>
      <c r="AF663" s="2"/>
      <c r="AG663" s="2"/>
      <c r="AH663" s="2"/>
      <c r="AI663" s="2"/>
      <c r="AJ663" s="2"/>
      <c r="AK663" s="2"/>
      <c r="AL663" s="2"/>
      <c r="AM663" s="2"/>
      <c r="AN663" s="2"/>
      <c r="AO663" s="2"/>
      <c r="AP663" s="2"/>
      <c r="AQ663" s="2"/>
      <c r="AR663" s="2"/>
      <c r="AS663" s="2"/>
      <c r="AT663" s="2"/>
      <c r="AU663" s="2"/>
      <c r="AV663" s="2"/>
      <c r="AW663" s="2"/>
      <c r="AX663" s="2"/>
      <c r="AY663" s="2"/>
      <c r="AZ663" s="2"/>
      <c r="BA663" s="2"/>
      <c r="BB663" s="2"/>
      <c r="BC663" s="2"/>
      <c r="BE663" s="49"/>
      <c r="BF663" s="2"/>
      <c r="BG663" s="2"/>
    </row>
    <row r="664" spans="1:59" x14ac:dyDescent="0.25">
      <c r="A664" s="1"/>
      <c r="B664" s="1"/>
      <c r="C664" s="2"/>
      <c r="D664" s="2"/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2"/>
      <c r="P664" s="2"/>
      <c r="Q664" s="2"/>
      <c r="R664" s="2"/>
      <c r="S664" s="2"/>
      <c r="T664" s="2"/>
      <c r="U664" s="2"/>
      <c r="V664" s="2"/>
      <c r="W664" s="2"/>
      <c r="X664" s="2"/>
      <c r="Y664" s="2"/>
      <c r="Z664" s="2"/>
      <c r="AA664" s="2"/>
      <c r="AB664" s="2"/>
      <c r="AC664" s="2"/>
      <c r="AD664" s="2"/>
      <c r="AE664" s="2"/>
      <c r="AF664" s="2"/>
      <c r="AG664" s="2"/>
      <c r="AH664" s="2"/>
      <c r="AI664" s="2"/>
      <c r="AJ664" s="2"/>
      <c r="AK664" s="2"/>
      <c r="AL664" s="2"/>
      <c r="AM664" s="2"/>
      <c r="AN664" s="2"/>
      <c r="AO664" s="2"/>
      <c r="AP664" s="2"/>
      <c r="AQ664" s="2"/>
      <c r="AR664" s="2"/>
      <c r="AS664" s="2"/>
      <c r="AT664" s="2"/>
      <c r="AU664" s="2"/>
      <c r="AV664" s="2"/>
      <c r="AW664" s="2"/>
      <c r="AX664" s="2"/>
      <c r="AY664" s="2"/>
      <c r="AZ664" s="2"/>
      <c r="BA664" s="2"/>
      <c r="BB664" s="2"/>
      <c r="BC664" s="2"/>
      <c r="BE664" s="49"/>
      <c r="BF664" s="2"/>
      <c r="BG664" s="2"/>
    </row>
    <row r="665" spans="1:59" x14ac:dyDescent="0.25">
      <c r="A665" s="1"/>
      <c r="B665" s="1"/>
      <c r="C665" s="2"/>
      <c r="D665" s="2"/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2"/>
      <c r="P665" s="2"/>
      <c r="Q665" s="2"/>
      <c r="R665" s="2"/>
      <c r="S665" s="2"/>
      <c r="T665" s="2"/>
      <c r="U665" s="2"/>
      <c r="V665" s="2"/>
      <c r="W665" s="2"/>
      <c r="X665" s="2"/>
      <c r="Y665" s="2"/>
      <c r="Z665" s="2"/>
      <c r="AA665" s="2"/>
      <c r="AB665" s="2"/>
      <c r="AC665" s="2"/>
      <c r="AD665" s="2"/>
      <c r="AE665" s="2"/>
      <c r="AF665" s="2"/>
      <c r="AG665" s="2"/>
      <c r="AH665" s="2"/>
      <c r="AI665" s="2"/>
      <c r="AJ665" s="2"/>
      <c r="AK665" s="2"/>
      <c r="AL665" s="2"/>
      <c r="AM665" s="2"/>
      <c r="AN665" s="2"/>
      <c r="AO665" s="2"/>
      <c r="AP665" s="2"/>
      <c r="AQ665" s="2"/>
      <c r="AR665" s="2"/>
      <c r="AS665" s="2"/>
      <c r="AT665" s="2"/>
      <c r="AU665" s="2"/>
      <c r="AV665" s="2"/>
      <c r="AW665" s="2"/>
      <c r="AX665" s="2"/>
      <c r="AY665" s="2"/>
      <c r="AZ665" s="2"/>
      <c r="BA665" s="2"/>
      <c r="BB665" s="2"/>
      <c r="BC665" s="2"/>
      <c r="BE665" s="49"/>
      <c r="BF665" s="2"/>
      <c r="BG665" s="2"/>
    </row>
    <row r="666" spans="1:59" x14ac:dyDescent="0.25">
      <c r="A666" s="1"/>
      <c r="B666" s="1"/>
      <c r="C666" s="2"/>
      <c r="D666" s="2"/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2"/>
      <c r="P666" s="2"/>
      <c r="Q666" s="2"/>
      <c r="R666" s="2"/>
      <c r="S666" s="2"/>
      <c r="T666" s="2"/>
      <c r="U666" s="2"/>
      <c r="V666" s="2"/>
      <c r="W666" s="2"/>
      <c r="X666" s="2"/>
      <c r="Y666" s="2"/>
      <c r="Z666" s="2"/>
      <c r="AA666" s="2"/>
      <c r="AB666" s="2"/>
      <c r="AC666" s="2"/>
      <c r="AD666" s="2"/>
      <c r="AE666" s="2"/>
      <c r="AF666" s="2"/>
      <c r="AG666" s="2"/>
      <c r="AH666" s="2"/>
      <c r="AI666" s="2"/>
      <c r="AJ666" s="2"/>
      <c r="AK666" s="2"/>
      <c r="AL666" s="2"/>
      <c r="AM666" s="2"/>
      <c r="AN666" s="2"/>
      <c r="AO666" s="2"/>
      <c r="AP666" s="2"/>
      <c r="AQ666" s="2"/>
      <c r="AR666" s="2"/>
      <c r="AS666" s="2"/>
      <c r="AT666" s="2"/>
      <c r="AU666" s="2"/>
      <c r="AV666" s="2"/>
      <c r="AW666" s="2"/>
      <c r="AX666" s="2"/>
      <c r="AY666" s="2"/>
      <c r="AZ666" s="2"/>
      <c r="BA666" s="2"/>
      <c r="BB666" s="2"/>
      <c r="BC666" s="2"/>
      <c r="BE666" s="49"/>
      <c r="BF666" s="2"/>
      <c r="BG666" s="2"/>
    </row>
    <row r="667" spans="1:59" x14ac:dyDescent="0.25">
      <c r="A667" s="1"/>
      <c r="B667" s="1"/>
      <c r="C667" s="2"/>
      <c r="D667" s="2"/>
      <c r="E667" s="2"/>
      <c r="F667" s="2"/>
      <c r="G667" s="2"/>
      <c r="H667" s="2"/>
      <c r="I667" s="2"/>
      <c r="J667" s="2"/>
      <c r="K667" s="2"/>
      <c r="L667" s="2"/>
      <c r="M667" s="2"/>
      <c r="N667" s="2"/>
      <c r="O667" s="2"/>
      <c r="P667" s="2"/>
      <c r="Q667" s="2"/>
      <c r="R667" s="2"/>
      <c r="S667" s="2"/>
      <c r="T667" s="2"/>
      <c r="U667" s="2"/>
      <c r="V667" s="2"/>
      <c r="W667" s="2"/>
      <c r="X667" s="2"/>
      <c r="Y667" s="2"/>
      <c r="Z667" s="2"/>
      <c r="AA667" s="2"/>
      <c r="AB667" s="2"/>
      <c r="AC667" s="2"/>
      <c r="AD667" s="2"/>
      <c r="AE667" s="2"/>
      <c r="AF667" s="2"/>
      <c r="AG667" s="2"/>
      <c r="AH667" s="2"/>
      <c r="AI667" s="2"/>
      <c r="AJ667" s="2"/>
      <c r="AK667" s="2"/>
      <c r="AL667" s="2"/>
      <c r="AM667" s="2"/>
      <c r="AN667" s="2"/>
      <c r="AO667" s="2"/>
      <c r="AP667" s="2"/>
      <c r="AQ667" s="2"/>
      <c r="AR667" s="2"/>
      <c r="AS667" s="2"/>
      <c r="AT667" s="2"/>
      <c r="AU667" s="2"/>
      <c r="AV667" s="2"/>
      <c r="AW667" s="2"/>
      <c r="AX667" s="2"/>
      <c r="AY667" s="2"/>
      <c r="AZ667" s="2"/>
      <c r="BA667" s="2"/>
      <c r="BB667" s="2"/>
      <c r="BC667" s="2"/>
      <c r="BE667" s="49"/>
      <c r="BF667" s="2"/>
      <c r="BG667" s="2"/>
    </row>
    <row r="668" spans="1:59" x14ac:dyDescent="0.25">
      <c r="A668" s="1"/>
      <c r="B668" s="1"/>
      <c r="C668" s="2"/>
      <c r="D668" s="2"/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2"/>
      <c r="P668" s="2"/>
      <c r="Q668" s="2"/>
      <c r="R668" s="2"/>
      <c r="S668" s="2"/>
      <c r="T668" s="2"/>
      <c r="U668" s="2"/>
      <c r="V668" s="2"/>
      <c r="W668" s="2"/>
      <c r="X668" s="2"/>
      <c r="Y668" s="2"/>
      <c r="Z668" s="2"/>
      <c r="AA668" s="2"/>
      <c r="AB668" s="2"/>
      <c r="AC668" s="2"/>
      <c r="AD668" s="2"/>
      <c r="AE668" s="2"/>
      <c r="AF668" s="2"/>
      <c r="AG668" s="2"/>
      <c r="AH668" s="2"/>
      <c r="AI668" s="2"/>
      <c r="AJ668" s="2"/>
      <c r="AK668" s="2"/>
      <c r="AL668" s="2"/>
      <c r="AM668" s="2"/>
      <c r="AN668" s="2"/>
      <c r="AO668" s="2"/>
      <c r="AP668" s="2"/>
      <c r="AQ668" s="2"/>
      <c r="AR668" s="2"/>
      <c r="AS668" s="2"/>
      <c r="AT668" s="2"/>
      <c r="AU668" s="2"/>
      <c r="AV668" s="2"/>
      <c r="AW668" s="2"/>
      <c r="AX668" s="2"/>
      <c r="AY668" s="2"/>
      <c r="AZ668" s="2"/>
      <c r="BA668" s="2"/>
      <c r="BB668" s="2"/>
      <c r="BC668" s="2"/>
      <c r="BE668" s="49"/>
      <c r="BF668" s="2"/>
      <c r="BG668" s="2"/>
    </row>
    <row r="669" spans="1:59" x14ac:dyDescent="0.25">
      <c r="A669" s="1"/>
      <c r="B669" s="1"/>
      <c r="C669" s="2"/>
      <c r="D669" s="2"/>
      <c r="E669" s="2"/>
      <c r="F669" s="2"/>
      <c r="G669" s="2"/>
      <c r="H669" s="2"/>
      <c r="I669" s="2"/>
      <c r="J669" s="2"/>
      <c r="K669" s="2"/>
      <c r="L669" s="2"/>
      <c r="M669" s="2"/>
      <c r="N669" s="2"/>
      <c r="O669" s="2"/>
      <c r="P669" s="2"/>
      <c r="Q669" s="2"/>
      <c r="R669" s="2"/>
      <c r="S669" s="2"/>
      <c r="T669" s="2"/>
      <c r="U669" s="2"/>
      <c r="V669" s="2"/>
      <c r="W669" s="2"/>
      <c r="X669" s="2"/>
      <c r="Y669" s="2"/>
      <c r="Z669" s="2"/>
      <c r="AA669" s="2"/>
      <c r="AB669" s="2"/>
      <c r="AC669" s="2"/>
      <c r="AD669" s="2"/>
      <c r="AE669" s="2"/>
      <c r="AF669" s="2"/>
      <c r="AG669" s="2"/>
      <c r="AH669" s="2"/>
      <c r="AI669" s="2"/>
      <c r="AJ669" s="2"/>
      <c r="AK669" s="2"/>
      <c r="AL669" s="2"/>
      <c r="AM669" s="2"/>
      <c r="AN669" s="2"/>
      <c r="AO669" s="2"/>
      <c r="AP669" s="2"/>
      <c r="AQ669" s="2"/>
      <c r="AR669" s="2"/>
      <c r="AS669" s="2"/>
      <c r="AT669" s="2"/>
      <c r="AU669" s="2"/>
      <c r="AV669" s="2"/>
      <c r="AW669" s="2"/>
      <c r="AX669" s="2"/>
      <c r="AY669" s="2"/>
      <c r="AZ669" s="2"/>
      <c r="BA669" s="2"/>
      <c r="BB669" s="2"/>
      <c r="BC669" s="2"/>
      <c r="BE669" s="49"/>
      <c r="BF669" s="2"/>
      <c r="BG669" s="2"/>
    </row>
    <row r="670" spans="1:59" x14ac:dyDescent="0.25">
      <c r="A670" s="1"/>
      <c r="B670" s="1"/>
      <c r="C670" s="2"/>
      <c r="D670" s="2"/>
      <c r="E670" s="2"/>
      <c r="F670" s="2"/>
      <c r="G670" s="2"/>
      <c r="H670" s="2"/>
      <c r="I670" s="2"/>
      <c r="J670" s="2"/>
      <c r="K670" s="2"/>
      <c r="L670" s="2"/>
      <c r="M670" s="2"/>
      <c r="N670" s="2"/>
      <c r="O670" s="2"/>
      <c r="P670" s="2"/>
      <c r="Q670" s="2"/>
      <c r="R670" s="2"/>
      <c r="S670" s="2"/>
      <c r="T670" s="2"/>
      <c r="U670" s="2"/>
      <c r="V670" s="2"/>
      <c r="W670" s="2"/>
      <c r="X670" s="2"/>
      <c r="Y670" s="2"/>
      <c r="Z670" s="2"/>
      <c r="AA670" s="2"/>
      <c r="AB670" s="2"/>
      <c r="AC670" s="2"/>
      <c r="AD670" s="2"/>
      <c r="AE670" s="2"/>
      <c r="AF670" s="2"/>
      <c r="AG670" s="2"/>
      <c r="AH670" s="2"/>
      <c r="AI670" s="2"/>
      <c r="AJ670" s="2"/>
      <c r="AK670" s="2"/>
      <c r="AL670" s="2"/>
      <c r="AM670" s="2"/>
      <c r="AN670" s="2"/>
      <c r="AO670" s="2"/>
      <c r="AP670" s="2"/>
      <c r="AQ670" s="2"/>
      <c r="AR670" s="2"/>
      <c r="AS670" s="2"/>
      <c r="AT670" s="2"/>
      <c r="AU670" s="2"/>
      <c r="AV670" s="2"/>
      <c r="AW670" s="2"/>
      <c r="AX670" s="2"/>
      <c r="AY670" s="2"/>
      <c r="AZ670" s="2"/>
      <c r="BA670" s="2"/>
      <c r="BB670" s="2"/>
      <c r="BC670" s="2"/>
      <c r="BE670" s="49"/>
      <c r="BF670" s="2"/>
      <c r="BG670" s="2"/>
    </row>
    <row r="671" spans="1:59" x14ac:dyDescent="0.25">
      <c r="A671" s="1"/>
      <c r="B671" s="1"/>
      <c r="C671" s="2"/>
      <c r="D671" s="2"/>
      <c r="E671" s="2"/>
      <c r="F671" s="2"/>
      <c r="G671" s="2"/>
      <c r="H671" s="2"/>
      <c r="I671" s="2"/>
      <c r="J671" s="2"/>
      <c r="K671" s="2"/>
      <c r="L671" s="2"/>
      <c r="M671" s="2"/>
      <c r="N671" s="2"/>
      <c r="O671" s="2"/>
      <c r="P671" s="2"/>
      <c r="Q671" s="2"/>
      <c r="R671" s="2"/>
      <c r="S671" s="2"/>
      <c r="T671" s="2"/>
      <c r="U671" s="2"/>
      <c r="V671" s="2"/>
      <c r="W671" s="2"/>
      <c r="X671" s="2"/>
      <c r="Y671" s="2"/>
      <c r="Z671" s="2"/>
      <c r="AA671" s="2"/>
      <c r="AB671" s="2"/>
      <c r="AC671" s="2"/>
      <c r="AD671" s="2"/>
      <c r="AE671" s="2"/>
      <c r="AF671" s="2"/>
      <c r="AG671" s="2"/>
      <c r="AH671" s="2"/>
      <c r="AI671" s="2"/>
      <c r="AJ671" s="2"/>
      <c r="AK671" s="2"/>
      <c r="AL671" s="2"/>
      <c r="AM671" s="2"/>
      <c r="AN671" s="2"/>
      <c r="AO671" s="2"/>
      <c r="AP671" s="2"/>
      <c r="AQ671" s="2"/>
      <c r="AR671" s="2"/>
      <c r="AS671" s="2"/>
      <c r="AT671" s="2"/>
      <c r="AU671" s="2"/>
      <c r="AV671" s="2"/>
      <c r="AW671" s="2"/>
      <c r="AX671" s="2"/>
      <c r="AY671" s="2"/>
      <c r="AZ671" s="2"/>
      <c r="BA671" s="2"/>
      <c r="BB671" s="2"/>
      <c r="BC671" s="2"/>
      <c r="BE671" s="49"/>
      <c r="BF671" s="2"/>
      <c r="BG671" s="2"/>
    </row>
    <row r="672" spans="1:59" x14ac:dyDescent="0.25">
      <c r="A672" s="1"/>
      <c r="B672" s="1"/>
      <c r="C672" s="2"/>
      <c r="D672" s="2"/>
      <c r="E672" s="2"/>
      <c r="F672" s="2"/>
      <c r="G672" s="2"/>
      <c r="H672" s="2"/>
      <c r="I672" s="2"/>
      <c r="J672" s="2"/>
      <c r="K672" s="2"/>
      <c r="L672" s="2"/>
      <c r="M672" s="2"/>
      <c r="N672" s="2"/>
      <c r="O672" s="2"/>
      <c r="P672" s="2"/>
      <c r="Q672" s="2"/>
      <c r="R672" s="2"/>
      <c r="S672" s="2"/>
      <c r="T672" s="2"/>
      <c r="U672" s="2"/>
      <c r="V672" s="2"/>
      <c r="W672" s="2"/>
      <c r="X672" s="2"/>
      <c r="Y672" s="2"/>
      <c r="Z672" s="2"/>
      <c r="AA672" s="2"/>
      <c r="AB672" s="2"/>
      <c r="AC672" s="2"/>
      <c r="AD672" s="2"/>
      <c r="AE672" s="2"/>
      <c r="AF672" s="2"/>
      <c r="AG672" s="2"/>
      <c r="AH672" s="2"/>
      <c r="AI672" s="2"/>
      <c r="AJ672" s="2"/>
      <c r="AK672" s="2"/>
      <c r="AL672" s="2"/>
      <c r="AM672" s="2"/>
      <c r="AN672" s="2"/>
      <c r="AO672" s="2"/>
      <c r="AP672" s="2"/>
      <c r="AQ672" s="2"/>
      <c r="AR672" s="2"/>
      <c r="AS672" s="2"/>
      <c r="AT672" s="2"/>
      <c r="AU672" s="2"/>
      <c r="AV672" s="2"/>
      <c r="AW672" s="2"/>
      <c r="AX672" s="2"/>
      <c r="AY672" s="2"/>
      <c r="AZ672" s="2"/>
      <c r="BA672" s="2"/>
      <c r="BB672" s="2"/>
      <c r="BC672" s="2"/>
      <c r="BE672" s="49"/>
      <c r="BF672" s="2"/>
      <c r="BG672" s="2"/>
    </row>
    <row r="673" spans="1:59" x14ac:dyDescent="0.25">
      <c r="A673" s="1"/>
      <c r="B673" s="1"/>
      <c r="C673" s="2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  <c r="Q673" s="2"/>
      <c r="R673" s="2"/>
      <c r="S673" s="2"/>
      <c r="T673" s="2"/>
      <c r="U673" s="2"/>
      <c r="V673" s="2"/>
      <c r="W673" s="2"/>
      <c r="X673" s="2"/>
      <c r="Y673" s="2"/>
      <c r="Z673" s="2"/>
      <c r="AA673" s="2"/>
      <c r="AB673" s="2"/>
      <c r="AC673" s="2"/>
      <c r="AD673" s="2"/>
      <c r="AE673" s="2"/>
      <c r="AF673" s="2"/>
      <c r="AG673" s="2"/>
      <c r="AH673" s="2"/>
      <c r="AI673" s="2"/>
      <c r="AJ673" s="2"/>
      <c r="AK673" s="2"/>
      <c r="AL673" s="2"/>
      <c r="AM673" s="2"/>
      <c r="AN673" s="2"/>
      <c r="AO673" s="2"/>
      <c r="AP673" s="2"/>
      <c r="AQ673" s="2"/>
      <c r="AR673" s="2"/>
      <c r="AS673" s="2"/>
      <c r="AT673" s="2"/>
      <c r="AU673" s="2"/>
      <c r="AV673" s="2"/>
      <c r="AW673" s="2"/>
      <c r="AX673" s="2"/>
      <c r="AY673" s="2"/>
      <c r="AZ673" s="2"/>
      <c r="BA673" s="2"/>
      <c r="BB673" s="2"/>
      <c r="BC673" s="2"/>
      <c r="BE673" s="49"/>
      <c r="BF673" s="2"/>
      <c r="BG673" s="2"/>
    </row>
    <row r="674" spans="1:59" x14ac:dyDescent="0.25">
      <c r="A674" s="1"/>
      <c r="B674" s="1"/>
      <c r="C674" s="2"/>
      <c r="D674" s="2"/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2"/>
      <c r="P674" s="2"/>
      <c r="Q674" s="2"/>
      <c r="R674" s="2"/>
      <c r="S674" s="2"/>
      <c r="T674" s="2"/>
      <c r="U674" s="2"/>
      <c r="V674" s="2"/>
      <c r="W674" s="2"/>
      <c r="X674" s="2"/>
      <c r="Y674" s="2"/>
      <c r="Z674" s="2"/>
      <c r="AA674" s="2"/>
      <c r="AB674" s="2"/>
      <c r="AC674" s="2"/>
      <c r="AD674" s="2"/>
      <c r="AE674" s="2"/>
      <c r="AF674" s="2"/>
      <c r="AG674" s="2"/>
      <c r="AH674" s="2"/>
      <c r="AI674" s="2"/>
      <c r="AJ674" s="2"/>
      <c r="AK674" s="2"/>
      <c r="AL674" s="2"/>
      <c r="AM674" s="2"/>
      <c r="AN674" s="2"/>
      <c r="AO674" s="2"/>
      <c r="AP674" s="2"/>
      <c r="AQ674" s="2"/>
      <c r="AR674" s="2"/>
      <c r="AS674" s="2"/>
      <c r="AT674" s="2"/>
      <c r="AU674" s="2"/>
      <c r="AV674" s="2"/>
      <c r="AW674" s="2"/>
      <c r="AX674" s="2"/>
      <c r="AY674" s="2"/>
      <c r="AZ674" s="2"/>
      <c r="BA674" s="2"/>
      <c r="BB674" s="2"/>
      <c r="BC674" s="2"/>
      <c r="BE674" s="49"/>
      <c r="BF674" s="2"/>
      <c r="BG674" s="2"/>
    </row>
    <row r="675" spans="1:59" x14ac:dyDescent="0.25">
      <c r="A675" s="1"/>
      <c r="B675" s="1"/>
      <c r="C675" s="2"/>
      <c r="D675" s="2"/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2"/>
      <c r="R675" s="2"/>
      <c r="S675" s="2"/>
      <c r="T675" s="2"/>
      <c r="U675" s="2"/>
      <c r="V675" s="2"/>
      <c r="W675" s="2"/>
      <c r="X675" s="2"/>
      <c r="Y675" s="2"/>
      <c r="Z675" s="2"/>
      <c r="AA675" s="2"/>
      <c r="AB675" s="2"/>
      <c r="AC675" s="2"/>
      <c r="AD675" s="2"/>
      <c r="AE675" s="2"/>
      <c r="AF675" s="2"/>
      <c r="AG675" s="2"/>
      <c r="AH675" s="2"/>
      <c r="AI675" s="2"/>
      <c r="AJ675" s="2"/>
      <c r="AK675" s="2"/>
      <c r="AL675" s="2"/>
      <c r="AM675" s="2"/>
      <c r="AN675" s="2"/>
      <c r="AO675" s="2"/>
      <c r="AP675" s="2"/>
      <c r="AQ675" s="2"/>
      <c r="AR675" s="2"/>
      <c r="AS675" s="2"/>
      <c r="AT675" s="2"/>
      <c r="AU675" s="2"/>
      <c r="AV675" s="2"/>
      <c r="AW675" s="2"/>
      <c r="AX675" s="2"/>
      <c r="AY675" s="2"/>
      <c r="AZ675" s="2"/>
      <c r="BA675" s="2"/>
      <c r="BB675" s="2"/>
      <c r="BC675" s="2"/>
      <c r="BE675" s="49"/>
      <c r="BF675" s="2"/>
      <c r="BG675" s="2"/>
    </row>
    <row r="676" spans="1:59" x14ac:dyDescent="0.25">
      <c r="A676" s="1"/>
      <c r="B676" s="1"/>
      <c r="C676" s="2"/>
      <c r="D676" s="2"/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2"/>
      <c r="P676" s="2"/>
      <c r="Q676" s="2"/>
      <c r="R676" s="2"/>
      <c r="S676" s="2"/>
      <c r="T676" s="2"/>
      <c r="U676" s="2"/>
      <c r="V676" s="2"/>
      <c r="W676" s="2"/>
      <c r="X676" s="2"/>
      <c r="Y676" s="2"/>
      <c r="Z676" s="2"/>
      <c r="AA676" s="2"/>
      <c r="AB676" s="2"/>
      <c r="AC676" s="2"/>
      <c r="AD676" s="2"/>
      <c r="AE676" s="2"/>
      <c r="AF676" s="2"/>
      <c r="AG676" s="2"/>
      <c r="AH676" s="2"/>
      <c r="AI676" s="2"/>
      <c r="AJ676" s="2"/>
      <c r="AK676" s="2"/>
      <c r="AL676" s="2"/>
      <c r="AM676" s="2"/>
      <c r="AN676" s="2"/>
      <c r="AO676" s="2"/>
      <c r="AP676" s="2"/>
      <c r="AQ676" s="2"/>
      <c r="AR676" s="2"/>
      <c r="AS676" s="2"/>
      <c r="AT676" s="2"/>
      <c r="AU676" s="2"/>
      <c r="AV676" s="2"/>
      <c r="AW676" s="2"/>
      <c r="AX676" s="2"/>
      <c r="AY676" s="2"/>
      <c r="AZ676" s="2"/>
      <c r="BA676" s="2"/>
      <c r="BB676" s="2"/>
      <c r="BC676" s="2"/>
      <c r="BE676" s="49"/>
      <c r="BF676" s="2"/>
      <c r="BG676" s="2"/>
    </row>
    <row r="677" spans="1:59" x14ac:dyDescent="0.25">
      <c r="A677" s="1"/>
      <c r="B677" s="1"/>
      <c r="C677" s="2"/>
      <c r="D677" s="2"/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2"/>
      <c r="P677" s="2"/>
      <c r="Q677" s="2"/>
      <c r="R677" s="2"/>
      <c r="S677" s="2"/>
      <c r="T677" s="2"/>
      <c r="U677" s="2"/>
      <c r="V677" s="2"/>
      <c r="W677" s="2"/>
      <c r="X677" s="2"/>
      <c r="Y677" s="2"/>
      <c r="Z677" s="2"/>
      <c r="AA677" s="2"/>
      <c r="AB677" s="2"/>
      <c r="AC677" s="2"/>
      <c r="AD677" s="2"/>
      <c r="AE677" s="2"/>
      <c r="AF677" s="2"/>
      <c r="AG677" s="2"/>
      <c r="AH677" s="2"/>
      <c r="AI677" s="2"/>
      <c r="AJ677" s="2"/>
      <c r="AK677" s="2"/>
      <c r="AL677" s="2"/>
      <c r="AM677" s="2"/>
      <c r="AN677" s="2"/>
      <c r="AO677" s="2"/>
      <c r="AP677" s="2"/>
      <c r="AQ677" s="2"/>
      <c r="AR677" s="2"/>
      <c r="AS677" s="2"/>
      <c r="AT677" s="2"/>
      <c r="AU677" s="2"/>
      <c r="AV677" s="2"/>
      <c r="AW677" s="2"/>
      <c r="AX677" s="2"/>
      <c r="AY677" s="2"/>
      <c r="AZ677" s="2"/>
      <c r="BA677" s="2"/>
      <c r="BB677" s="2"/>
      <c r="BC677" s="2"/>
      <c r="BE677" s="49"/>
      <c r="BF677" s="2"/>
      <c r="BG677" s="2"/>
    </row>
    <row r="678" spans="1:59" x14ac:dyDescent="0.25">
      <c r="A678" s="1"/>
      <c r="B678" s="1"/>
      <c r="C678" s="2"/>
      <c r="D678" s="2"/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2"/>
      <c r="P678" s="2"/>
      <c r="Q678" s="2"/>
      <c r="R678" s="2"/>
      <c r="S678" s="2"/>
      <c r="T678" s="2"/>
      <c r="U678" s="2"/>
      <c r="V678" s="2"/>
      <c r="W678" s="2"/>
      <c r="X678" s="2"/>
      <c r="Y678" s="2"/>
      <c r="Z678" s="2"/>
      <c r="AA678" s="2"/>
      <c r="AB678" s="2"/>
      <c r="AC678" s="2"/>
      <c r="AD678" s="2"/>
      <c r="AE678" s="2"/>
      <c r="AF678" s="2"/>
      <c r="AG678" s="2"/>
      <c r="AH678" s="2"/>
      <c r="AI678" s="2"/>
      <c r="AJ678" s="2"/>
      <c r="AK678" s="2"/>
      <c r="AL678" s="2"/>
      <c r="AM678" s="2"/>
      <c r="AN678" s="2"/>
      <c r="AO678" s="2"/>
      <c r="AP678" s="2"/>
      <c r="AQ678" s="2"/>
      <c r="AR678" s="2"/>
      <c r="AS678" s="2"/>
      <c r="AT678" s="2"/>
      <c r="AU678" s="2"/>
      <c r="AV678" s="2"/>
      <c r="AW678" s="2"/>
      <c r="AX678" s="2"/>
      <c r="AY678" s="2"/>
      <c r="AZ678" s="2"/>
      <c r="BA678" s="2"/>
      <c r="BB678" s="2"/>
      <c r="BC678" s="2"/>
      <c r="BE678" s="49"/>
      <c r="BF678" s="2"/>
      <c r="BG678" s="2"/>
    </row>
    <row r="679" spans="1:59" x14ac:dyDescent="0.25">
      <c r="A679" s="1"/>
      <c r="B679" s="1"/>
      <c r="C679" s="2"/>
      <c r="D679" s="2"/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2"/>
      <c r="R679" s="2"/>
      <c r="S679" s="2"/>
      <c r="T679" s="2"/>
      <c r="U679" s="2"/>
      <c r="V679" s="2"/>
      <c r="W679" s="2"/>
      <c r="X679" s="2"/>
      <c r="Y679" s="2"/>
      <c r="Z679" s="2"/>
      <c r="AA679" s="2"/>
      <c r="AB679" s="2"/>
      <c r="AC679" s="2"/>
      <c r="AD679" s="2"/>
      <c r="AE679" s="2"/>
      <c r="AF679" s="2"/>
      <c r="AG679" s="2"/>
      <c r="AH679" s="2"/>
      <c r="AI679" s="2"/>
      <c r="AJ679" s="2"/>
      <c r="AK679" s="2"/>
      <c r="AL679" s="2"/>
      <c r="AM679" s="2"/>
      <c r="AN679" s="2"/>
      <c r="AO679" s="2"/>
      <c r="AP679" s="2"/>
      <c r="AQ679" s="2"/>
      <c r="AR679" s="2"/>
      <c r="AS679" s="2"/>
      <c r="AT679" s="2"/>
      <c r="AU679" s="2"/>
      <c r="AV679" s="2"/>
      <c r="AW679" s="2"/>
      <c r="AX679" s="2"/>
      <c r="AY679" s="2"/>
      <c r="AZ679" s="2"/>
      <c r="BA679" s="2"/>
      <c r="BB679" s="2"/>
      <c r="BC679" s="2"/>
      <c r="BE679" s="49"/>
      <c r="BF679" s="2"/>
      <c r="BG679" s="2"/>
    </row>
    <row r="680" spans="1:59" x14ac:dyDescent="0.25">
      <c r="A680" s="1"/>
      <c r="B680" s="1"/>
      <c r="C680" s="2"/>
      <c r="D680" s="2"/>
      <c r="E680" s="2"/>
      <c r="F680" s="2"/>
      <c r="G680" s="2"/>
      <c r="H680" s="2"/>
      <c r="I680" s="2"/>
      <c r="J680" s="2"/>
      <c r="K680" s="2"/>
      <c r="L680" s="2"/>
      <c r="M680" s="2"/>
      <c r="N680" s="2"/>
      <c r="O680" s="2"/>
      <c r="P680" s="2"/>
      <c r="Q680" s="2"/>
      <c r="R680" s="2"/>
      <c r="S680" s="2"/>
      <c r="T680" s="2"/>
      <c r="U680" s="2"/>
      <c r="V680" s="2"/>
      <c r="W680" s="2"/>
      <c r="X680" s="2"/>
      <c r="Y680" s="2"/>
      <c r="Z680" s="2"/>
      <c r="AA680" s="2"/>
      <c r="AB680" s="2"/>
      <c r="AC680" s="2"/>
      <c r="AD680" s="2"/>
      <c r="AE680" s="2"/>
      <c r="AF680" s="2"/>
      <c r="AG680" s="2"/>
      <c r="AH680" s="2"/>
      <c r="AI680" s="2"/>
      <c r="AJ680" s="2"/>
      <c r="AK680" s="2"/>
      <c r="AL680" s="2"/>
      <c r="AM680" s="2"/>
      <c r="AN680" s="2"/>
      <c r="AO680" s="2"/>
      <c r="AP680" s="2"/>
      <c r="AQ680" s="2"/>
      <c r="AR680" s="2"/>
      <c r="AS680" s="2"/>
      <c r="AT680" s="2"/>
      <c r="AU680" s="2"/>
      <c r="AV680" s="2"/>
      <c r="AW680" s="2"/>
      <c r="AX680" s="2"/>
      <c r="AY680" s="2"/>
      <c r="AZ680" s="2"/>
      <c r="BA680" s="2"/>
      <c r="BB680" s="2"/>
      <c r="BC680" s="2"/>
      <c r="BE680" s="49"/>
      <c r="BF680" s="2"/>
      <c r="BG680" s="2"/>
    </row>
    <row r="681" spans="1:59" x14ac:dyDescent="0.25">
      <c r="A681" s="1"/>
      <c r="B681" s="1"/>
      <c r="C681" s="2"/>
      <c r="D681" s="2"/>
      <c r="E681" s="2"/>
      <c r="F681" s="2"/>
      <c r="G681" s="2"/>
      <c r="H681" s="2"/>
      <c r="I681" s="2"/>
      <c r="J681" s="2"/>
      <c r="K681" s="2"/>
      <c r="L681" s="2"/>
      <c r="M681" s="2"/>
      <c r="N681" s="2"/>
      <c r="O681" s="2"/>
      <c r="P681" s="2"/>
      <c r="Q681" s="2"/>
      <c r="R681" s="2"/>
      <c r="S681" s="2"/>
      <c r="T681" s="2"/>
      <c r="U681" s="2"/>
      <c r="V681" s="2"/>
      <c r="W681" s="2"/>
      <c r="X681" s="2"/>
      <c r="Y681" s="2"/>
      <c r="Z681" s="2"/>
      <c r="AA681" s="2"/>
      <c r="AB681" s="2"/>
      <c r="AC681" s="2"/>
      <c r="AD681" s="2"/>
      <c r="AE681" s="2"/>
      <c r="AF681" s="2"/>
      <c r="AG681" s="2"/>
      <c r="AH681" s="2"/>
      <c r="AI681" s="2"/>
      <c r="AJ681" s="2"/>
      <c r="AK681" s="2"/>
      <c r="AL681" s="2"/>
      <c r="AM681" s="2"/>
      <c r="AN681" s="2"/>
      <c r="AO681" s="2"/>
      <c r="AP681" s="2"/>
      <c r="AQ681" s="2"/>
      <c r="AR681" s="2"/>
      <c r="AS681" s="2"/>
      <c r="AT681" s="2"/>
      <c r="AU681" s="2"/>
      <c r="AV681" s="2"/>
      <c r="AW681" s="2"/>
      <c r="AX681" s="2"/>
      <c r="AY681" s="2"/>
      <c r="AZ681" s="2"/>
      <c r="BA681" s="2"/>
      <c r="BB681" s="2"/>
      <c r="BC681" s="2"/>
      <c r="BE681" s="49"/>
      <c r="BF681" s="2"/>
      <c r="BG681" s="2"/>
    </row>
    <row r="682" spans="1:59" x14ac:dyDescent="0.25">
      <c r="A682" s="1"/>
      <c r="B682" s="1"/>
      <c r="C682" s="2"/>
      <c r="D682" s="2"/>
      <c r="E682" s="2"/>
      <c r="F682" s="2"/>
      <c r="G682" s="2"/>
      <c r="H682" s="2"/>
      <c r="I682" s="2"/>
      <c r="J682" s="2"/>
      <c r="K682" s="2"/>
      <c r="L682" s="2"/>
      <c r="M682" s="2"/>
      <c r="N682" s="2"/>
      <c r="O682" s="2"/>
      <c r="P682" s="2"/>
      <c r="Q682" s="2"/>
      <c r="R682" s="2"/>
      <c r="S682" s="2"/>
      <c r="T682" s="2"/>
      <c r="U682" s="2"/>
      <c r="V682" s="2"/>
      <c r="W682" s="2"/>
      <c r="X682" s="2"/>
      <c r="Y682" s="2"/>
      <c r="Z682" s="2"/>
      <c r="AA682" s="2"/>
      <c r="AB682" s="2"/>
      <c r="AC682" s="2"/>
      <c r="AD682" s="2"/>
      <c r="AE682" s="2"/>
      <c r="AF682" s="2"/>
      <c r="AG682" s="2"/>
      <c r="AH682" s="2"/>
      <c r="AI682" s="2"/>
      <c r="AJ682" s="2"/>
      <c r="AK682" s="2"/>
      <c r="AL682" s="2"/>
      <c r="AM682" s="2"/>
      <c r="AN682" s="2"/>
      <c r="AO682" s="2"/>
      <c r="AP682" s="2"/>
      <c r="AQ682" s="2"/>
      <c r="AR682" s="2"/>
      <c r="AS682" s="2"/>
      <c r="AT682" s="2"/>
      <c r="AU682" s="2"/>
      <c r="AV682" s="2"/>
      <c r="AW682" s="2"/>
      <c r="AX682" s="2"/>
      <c r="AY682" s="2"/>
      <c r="AZ682" s="2"/>
      <c r="BA682" s="2"/>
      <c r="BB682" s="2"/>
      <c r="BC682" s="2"/>
      <c r="BE682" s="49"/>
      <c r="BF682" s="2"/>
      <c r="BG682" s="2"/>
    </row>
    <row r="683" spans="1:59" x14ac:dyDescent="0.25">
      <c r="A683" s="1"/>
      <c r="B683" s="1"/>
      <c r="C683" s="2"/>
      <c r="D683" s="2"/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2"/>
      <c r="R683" s="2"/>
      <c r="S683" s="2"/>
      <c r="T683" s="2"/>
      <c r="U683" s="2"/>
      <c r="V683" s="2"/>
      <c r="W683" s="2"/>
      <c r="X683" s="2"/>
      <c r="Y683" s="2"/>
      <c r="Z683" s="2"/>
      <c r="AA683" s="2"/>
      <c r="AB683" s="2"/>
      <c r="AC683" s="2"/>
      <c r="AD683" s="2"/>
      <c r="AE683" s="2"/>
      <c r="AF683" s="2"/>
      <c r="AG683" s="2"/>
      <c r="AH683" s="2"/>
      <c r="AI683" s="2"/>
      <c r="AJ683" s="2"/>
      <c r="AK683" s="2"/>
      <c r="AL683" s="2"/>
      <c r="AM683" s="2"/>
      <c r="AN683" s="2"/>
      <c r="AO683" s="2"/>
      <c r="AP683" s="2"/>
      <c r="AQ683" s="2"/>
      <c r="AR683" s="2"/>
      <c r="AS683" s="2"/>
      <c r="AT683" s="2"/>
      <c r="AU683" s="2"/>
      <c r="AV683" s="2"/>
      <c r="AW683" s="2"/>
      <c r="AX683" s="2"/>
      <c r="AY683" s="2"/>
      <c r="AZ683" s="2"/>
      <c r="BA683" s="2"/>
      <c r="BB683" s="2"/>
      <c r="BC683" s="2"/>
      <c r="BE683" s="49"/>
      <c r="BF683" s="2"/>
      <c r="BG683" s="2"/>
    </row>
    <row r="684" spans="1:59" x14ac:dyDescent="0.25">
      <c r="A684" s="1"/>
      <c r="B684" s="1"/>
      <c r="C684" s="2"/>
      <c r="D684" s="2"/>
      <c r="E684" s="2"/>
      <c r="F684" s="2"/>
      <c r="G684" s="2"/>
      <c r="H684" s="2"/>
      <c r="I684" s="2"/>
      <c r="J684" s="2"/>
      <c r="K684" s="2"/>
      <c r="L684" s="2"/>
      <c r="M684" s="2"/>
      <c r="N684" s="2"/>
      <c r="O684" s="2"/>
      <c r="P684" s="2"/>
      <c r="Q684" s="2"/>
      <c r="R684" s="2"/>
      <c r="S684" s="2"/>
      <c r="T684" s="2"/>
      <c r="U684" s="2"/>
      <c r="V684" s="2"/>
      <c r="W684" s="2"/>
      <c r="X684" s="2"/>
      <c r="Y684" s="2"/>
      <c r="Z684" s="2"/>
      <c r="AA684" s="2"/>
      <c r="AB684" s="2"/>
      <c r="AC684" s="2"/>
      <c r="AD684" s="2"/>
      <c r="AE684" s="2"/>
      <c r="AF684" s="2"/>
      <c r="AG684" s="2"/>
      <c r="AH684" s="2"/>
      <c r="AI684" s="2"/>
      <c r="AJ684" s="2"/>
      <c r="AK684" s="2"/>
      <c r="AL684" s="2"/>
      <c r="AM684" s="2"/>
      <c r="AN684" s="2"/>
      <c r="AO684" s="2"/>
      <c r="AP684" s="2"/>
      <c r="AQ684" s="2"/>
      <c r="AR684" s="2"/>
      <c r="AS684" s="2"/>
      <c r="AT684" s="2"/>
      <c r="AU684" s="2"/>
      <c r="AV684" s="2"/>
      <c r="AW684" s="2"/>
      <c r="AX684" s="2"/>
      <c r="AY684" s="2"/>
      <c r="AZ684" s="2"/>
      <c r="BA684" s="2"/>
      <c r="BB684" s="2"/>
      <c r="BC684" s="2"/>
      <c r="BE684" s="49"/>
      <c r="BF684" s="2"/>
      <c r="BG684" s="2"/>
    </row>
    <row r="685" spans="1:59" x14ac:dyDescent="0.25">
      <c r="A685" s="1"/>
      <c r="B685" s="1"/>
      <c r="C685" s="2"/>
      <c r="D685" s="2"/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2"/>
      <c r="P685" s="2"/>
      <c r="Q685" s="2"/>
      <c r="R685" s="2"/>
      <c r="S685" s="2"/>
      <c r="T685" s="2"/>
      <c r="U685" s="2"/>
      <c r="V685" s="2"/>
      <c r="W685" s="2"/>
      <c r="X685" s="2"/>
      <c r="Y685" s="2"/>
      <c r="Z685" s="2"/>
      <c r="AA685" s="2"/>
      <c r="AB685" s="2"/>
      <c r="AC685" s="2"/>
      <c r="AD685" s="2"/>
      <c r="AE685" s="2"/>
      <c r="AF685" s="2"/>
      <c r="AG685" s="2"/>
      <c r="AH685" s="2"/>
      <c r="AI685" s="2"/>
      <c r="AJ685" s="2"/>
      <c r="AK685" s="2"/>
      <c r="AL685" s="2"/>
      <c r="AM685" s="2"/>
      <c r="AN685" s="2"/>
      <c r="AO685" s="2"/>
      <c r="AP685" s="2"/>
      <c r="AQ685" s="2"/>
      <c r="AR685" s="2"/>
      <c r="AS685" s="2"/>
      <c r="AT685" s="2"/>
      <c r="AU685" s="2"/>
      <c r="AV685" s="2"/>
      <c r="AW685" s="2"/>
      <c r="AX685" s="2"/>
      <c r="AY685" s="2"/>
      <c r="AZ685" s="2"/>
      <c r="BA685" s="2"/>
      <c r="BB685" s="2"/>
      <c r="BC685" s="2"/>
      <c r="BE685" s="49"/>
      <c r="BF685" s="2"/>
      <c r="BG685" s="2"/>
    </row>
    <row r="686" spans="1:59" x14ac:dyDescent="0.25">
      <c r="A686" s="1"/>
      <c r="B686" s="1"/>
      <c r="C686" s="2"/>
      <c r="D686" s="2"/>
      <c r="E686" s="2"/>
      <c r="F686" s="2"/>
      <c r="G686" s="2"/>
      <c r="H686" s="2"/>
      <c r="I686" s="2"/>
      <c r="J686" s="2"/>
      <c r="K686" s="2"/>
      <c r="L686" s="2"/>
      <c r="M686" s="2"/>
      <c r="N686" s="2"/>
      <c r="O686" s="2"/>
      <c r="P686" s="2"/>
      <c r="Q686" s="2"/>
      <c r="R686" s="2"/>
      <c r="S686" s="2"/>
      <c r="T686" s="2"/>
      <c r="U686" s="2"/>
      <c r="V686" s="2"/>
      <c r="W686" s="2"/>
      <c r="X686" s="2"/>
      <c r="Y686" s="2"/>
      <c r="Z686" s="2"/>
      <c r="AA686" s="2"/>
      <c r="AB686" s="2"/>
      <c r="AC686" s="2"/>
      <c r="AD686" s="2"/>
      <c r="AE686" s="2"/>
      <c r="AF686" s="2"/>
      <c r="AG686" s="2"/>
      <c r="AH686" s="2"/>
      <c r="AI686" s="2"/>
      <c r="AJ686" s="2"/>
      <c r="AK686" s="2"/>
      <c r="AL686" s="2"/>
      <c r="AM686" s="2"/>
      <c r="AN686" s="2"/>
      <c r="AO686" s="2"/>
      <c r="AP686" s="2"/>
      <c r="AQ686" s="2"/>
      <c r="AR686" s="2"/>
      <c r="AS686" s="2"/>
      <c r="AT686" s="2"/>
      <c r="AU686" s="2"/>
      <c r="AV686" s="2"/>
      <c r="AW686" s="2"/>
      <c r="AX686" s="2"/>
      <c r="AY686" s="2"/>
      <c r="AZ686" s="2"/>
      <c r="BA686" s="2"/>
      <c r="BB686" s="2"/>
      <c r="BC686" s="2"/>
      <c r="BE686" s="49"/>
      <c r="BF686" s="2"/>
      <c r="BG686" s="2"/>
    </row>
    <row r="687" spans="1:59" x14ac:dyDescent="0.25">
      <c r="A687" s="1"/>
      <c r="B687" s="1"/>
      <c r="C687" s="2"/>
      <c r="D687" s="2"/>
      <c r="E687" s="2"/>
      <c r="F687" s="2"/>
      <c r="G687" s="2"/>
      <c r="H687" s="2"/>
      <c r="I687" s="2"/>
      <c r="J687" s="2"/>
      <c r="K687" s="2"/>
      <c r="L687" s="2"/>
      <c r="M687" s="2"/>
      <c r="N687" s="2"/>
      <c r="O687" s="2"/>
      <c r="P687" s="2"/>
      <c r="Q687" s="2"/>
      <c r="R687" s="2"/>
      <c r="S687" s="2"/>
      <c r="T687" s="2"/>
      <c r="U687" s="2"/>
      <c r="V687" s="2"/>
      <c r="W687" s="2"/>
      <c r="X687" s="2"/>
      <c r="Y687" s="2"/>
      <c r="Z687" s="2"/>
      <c r="AA687" s="2"/>
      <c r="AB687" s="2"/>
      <c r="AC687" s="2"/>
      <c r="AD687" s="2"/>
      <c r="AE687" s="2"/>
      <c r="AF687" s="2"/>
      <c r="AG687" s="2"/>
      <c r="AH687" s="2"/>
      <c r="AI687" s="2"/>
      <c r="AJ687" s="2"/>
      <c r="AK687" s="2"/>
      <c r="AL687" s="2"/>
      <c r="AM687" s="2"/>
      <c r="AN687" s="2"/>
      <c r="AO687" s="2"/>
      <c r="AP687" s="2"/>
      <c r="AQ687" s="2"/>
      <c r="AR687" s="2"/>
      <c r="AS687" s="2"/>
      <c r="AT687" s="2"/>
      <c r="AU687" s="2"/>
      <c r="AV687" s="2"/>
      <c r="AW687" s="2"/>
      <c r="AX687" s="2"/>
      <c r="AY687" s="2"/>
      <c r="AZ687" s="2"/>
      <c r="BA687" s="2"/>
      <c r="BB687" s="2"/>
      <c r="BC687" s="2"/>
      <c r="BE687" s="49"/>
      <c r="BF687" s="2"/>
      <c r="BG687" s="2"/>
    </row>
    <row r="688" spans="1:59" x14ac:dyDescent="0.25">
      <c r="A688" s="1"/>
      <c r="B688" s="1"/>
      <c r="C688" s="2"/>
      <c r="D688" s="2"/>
      <c r="E688" s="2"/>
      <c r="F688" s="2"/>
      <c r="G688" s="2"/>
      <c r="H688" s="2"/>
      <c r="I688" s="2"/>
      <c r="J688" s="2"/>
      <c r="K688" s="2"/>
      <c r="L688" s="2"/>
      <c r="M688" s="2"/>
      <c r="N688" s="2"/>
      <c r="O688" s="2"/>
      <c r="P688" s="2"/>
      <c r="Q688" s="2"/>
      <c r="R688" s="2"/>
      <c r="S688" s="2"/>
      <c r="T688" s="2"/>
      <c r="U688" s="2"/>
      <c r="V688" s="2"/>
      <c r="W688" s="2"/>
      <c r="X688" s="2"/>
      <c r="Y688" s="2"/>
      <c r="Z688" s="2"/>
      <c r="AA688" s="2"/>
      <c r="AB688" s="2"/>
      <c r="AC688" s="2"/>
      <c r="AD688" s="2"/>
      <c r="AE688" s="2"/>
      <c r="AF688" s="2"/>
      <c r="AG688" s="2"/>
      <c r="AH688" s="2"/>
      <c r="AI688" s="2"/>
      <c r="AJ688" s="2"/>
      <c r="AK688" s="2"/>
      <c r="AL688" s="2"/>
      <c r="AM688" s="2"/>
      <c r="AN688" s="2"/>
      <c r="AO688" s="2"/>
      <c r="AP688" s="2"/>
      <c r="AQ688" s="2"/>
      <c r="AR688" s="2"/>
      <c r="AS688" s="2"/>
      <c r="AT688" s="2"/>
      <c r="AU688" s="2"/>
      <c r="AV688" s="2"/>
      <c r="AW688" s="2"/>
      <c r="AX688" s="2"/>
      <c r="AY688" s="2"/>
      <c r="AZ688" s="2"/>
      <c r="BA688" s="2"/>
      <c r="BB688" s="2"/>
      <c r="BC688" s="2"/>
      <c r="BE688" s="49"/>
      <c r="BF688" s="2"/>
      <c r="BG688" s="2"/>
    </row>
    <row r="689" spans="1:59" x14ac:dyDescent="0.25">
      <c r="A689" s="1"/>
      <c r="B689" s="1"/>
      <c r="C689" s="2"/>
      <c r="D689" s="2"/>
      <c r="E689" s="2"/>
      <c r="F689" s="2"/>
      <c r="G689" s="2"/>
      <c r="H689" s="2"/>
      <c r="I689" s="2"/>
      <c r="J689" s="2"/>
      <c r="K689" s="2"/>
      <c r="L689" s="2"/>
      <c r="M689" s="2"/>
      <c r="N689" s="2"/>
      <c r="O689" s="2"/>
      <c r="P689" s="2"/>
      <c r="Q689" s="2"/>
      <c r="R689" s="2"/>
      <c r="S689" s="2"/>
      <c r="T689" s="2"/>
      <c r="U689" s="2"/>
      <c r="V689" s="2"/>
      <c r="W689" s="2"/>
      <c r="X689" s="2"/>
      <c r="Y689" s="2"/>
      <c r="Z689" s="2"/>
      <c r="AA689" s="2"/>
      <c r="AB689" s="2"/>
      <c r="AC689" s="2"/>
      <c r="AD689" s="2"/>
      <c r="AE689" s="2"/>
      <c r="AF689" s="2"/>
      <c r="AG689" s="2"/>
      <c r="AH689" s="2"/>
      <c r="AI689" s="2"/>
      <c r="AJ689" s="2"/>
      <c r="AK689" s="2"/>
      <c r="AL689" s="2"/>
      <c r="AM689" s="2"/>
      <c r="AN689" s="2"/>
      <c r="AO689" s="2"/>
      <c r="AP689" s="2"/>
      <c r="AQ689" s="2"/>
      <c r="AR689" s="2"/>
      <c r="AS689" s="2"/>
      <c r="AT689" s="2"/>
      <c r="AU689" s="2"/>
      <c r="AV689" s="2"/>
      <c r="AW689" s="2"/>
      <c r="AX689" s="2"/>
      <c r="AY689" s="2"/>
      <c r="AZ689" s="2"/>
      <c r="BA689" s="2"/>
      <c r="BB689" s="2"/>
      <c r="BC689" s="2"/>
      <c r="BE689" s="49"/>
      <c r="BF689" s="2"/>
      <c r="BG689" s="2"/>
    </row>
    <row r="690" spans="1:59" x14ac:dyDescent="0.25">
      <c r="A690" s="1"/>
      <c r="B690" s="1"/>
      <c r="C690" s="2"/>
      <c r="D690" s="2"/>
      <c r="E690" s="2"/>
      <c r="F690" s="2"/>
      <c r="G690" s="2"/>
      <c r="H690" s="2"/>
      <c r="I690" s="2"/>
      <c r="J690" s="2"/>
      <c r="K690" s="2"/>
      <c r="L690" s="2"/>
      <c r="M690" s="2"/>
      <c r="N690" s="2"/>
      <c r="O690" s="2"/>
      <c r="P690" s="2"/>
      <c r="Q690" s="2"/>
      <c r="R690" s="2"/>
      <c r="S690" s="2"/>
      <c r="T690" s="2"/>
      <c r="U690" s="2"/>
      <c r="V690" s="2"/>
      <c r="W690" s="2"/>
      <c r="X690" s="2"/>
      <c r="Y690" s="2"/>
      <c r="Z690" s="2"/>
      <c r="AA690" s="2"/>
      <c r="AB690" s="2"/>
      <c r="AC690" s="2"/>
      <c r="AD690" s="2"/>
      <c r="AE690" s="2"/>
      <c r="AF690" s="2"/>
      <c r="AG690" s="2"/>
      <c r="AH690" s="2"/>
      <c r="AI690" s="2"/>
      <c r="AJ690" s="2"/>
      <c r="AK690" s="2"/>
      <c r="AL690" s="2"/>
      <c r="AM690" s="2"/>
      <c r="AN690" s="2"/>
      <c r="AO690" s="2"/>
      <c r="AP690" s="2"/>
      <c r="AQ690" s="2"/>
      <c r="AR690" s="2"/>
      <c r="AS690" s="2"/>
      <c r="AT690" s="2"/>
      <c r="AU690" s="2"/>
      <c r="AV690" s="2"/>
      <c r="AW690" s="2"/>
      <c r="AX690" s="2"/>
      <c r="AY690" s="2"/>
      <c r="AZ690" s="2"/>
      <c r="BA690" s="2"/>
      <c r="BB690" s="2"/>
      <c r="BC690" s="2"/>
      <c r="BE690" s="49"/>
      <c r="BF690" s="2"/>
      <c r="BG690" s="2"/>
    </row>
    <row r="691" spans="1:59" x14ac:dyDescent="0.25">
      <c r="A691" s="1"/>
      <c r="B691" s="1"/>
      <c r="C691" s="2"/>
      <c r="D691" s="2"/>
      <c r="E691" s="2"/>
      <c r="F691" s="2"/>
      <c r="G691" s="2"/>
      <c r="H691" s="2"/>
      <c r="I691" s="2"/>
      <c r="J691" s="2"/>
      <c r="K691" s="2"/>
      <c r="L691" s="2"/>
      <c r="M691" s="2"/>
      <c r="N691" s="2"/>
      <c r="O691" s="2"/>
      <c r="P691" s="2"/>
      <c r="Q691" s="2"/>
      <c r="R691" s="2"/>
      <c r="S691" s="2"/>
      <c r="T691" s="2"/>
      <c r="U691" s="2"/>
      <c r="V691" s="2"/>
      <c r="W691" s="2"/>
      <c r="X691" s="2"/>
      <c r="Y691" s="2"/>
      <c r="Z691" s="2"/>
      <c r="AA691" s="2"/>
      <c r="AB691" s="2"/>
      <c r="AC691" s="2"/>
      <c r="AD691" s="2"/>
      <c r="AE691" s="2"/>
      <c r="AF691" s="2"/>
      <c r="AG691" s="2"/>
      <c r="AH691" s="2"/>
      <c r="AI691" s="2"/>
      <c r="AJ691" s="2"/>
      <c r="AK691" s="2"/>
      <c r="AL691" s="2"/>
      <c r="AM691" s="2"/>
      <c r="AN691" s="2"/>
      <c r="AO691" s="2"/>
      <c r="AP691" s="2"/>
      <c r="AQ691" s="2"/>
      <c r="AR691" s="2"/>
      <c r="AS691" s="2"/>
      <c r="AT691" s="2"/>
      <c r="AU691" s="2"/>
      <c r="AV691" s="2"/>
      <c r="AW691" s="2"/>
      <c r="AX691" s="2"/>
      <c r="AY691" s="2"/>
      <c r="AZ691" s="2"/>
      <c r="BA691" s="2"/>
      <c r="BB691" s="2"/>
      <c r="BC691" s="2"/>
      <c r="BE691" s="49"/>
      <c r="BF691" s="2"/>
      <c r="BG691" s="2"/>
    </row>
    <row r="692" spans="1:59" x14ac:dyDescent="0.25">
      <c r="A692" s="1"/>
      <c r="B692" s="1"/>
      <c r="C692" s="2"/>
      <c r="D692" s="2"/>
      <c r="E692" s="2"/>
      <c r="F692" s="2"/>
      <c r="G692" s="2"/>
      <c r="H692" s="2"/>
      <c r="I692" s="2"/>
      <c r="J692" s="2"/>
      <c r="K692" s="2"/>
      <c r="L692" s="2"/>
      <c r="M692" s="2"/>
      <c r="N692" s="2"/>
      <c r="O692" s="2"/>
      <c r="P692" s="2"/>
      <c r="Q692" s="2"/>
      <c r="R692" s="2"/>
      <c r="S692" s="2"/>
      <c r="T692" s="2"/>
      <c r="U692" s="2"/>
      <c r="V692" s="2"/>
      <c r="W692" s="2"/>
      <c r="X692" s="2"/>
      <c r="Y692" s="2"/>
      <c r="Z692" s="2"/>
      <c r="AA692" s="2"/>
      <c r="AB692" s="2"/>
      <c r="AC692" s="2"/>
      <c r="AD692" s="2"/>
      <c r="AE692" s="2"/>
      <c r="AF692" s="2"/>
      <c r="AG692" s="2"/>
      <c r="AH692" s="2"/>
      <c r="AI692" s="2"/>
      <c r="AJ692" s="2"/>
      <c r="AK692" s="2"/>
      <c r="AL692" s="2"/>
      <c r="AM692" s="2"/>
      <c r="AN692" s="2"/>
      <c r="AO692" s="2"/>
      <c r="AP692" s="2"/>
      <c r="AQ692" s="2"/>
      <c r="AR692" s="2"/>
      <c r="AS692" s="2"/>
      <c r="AT692" s="2"/>
      <c r="AU692" s="2"/>
      <c r="AV692" s="2"/>
      <c r="AW692" s="2"/>
      <c r="AX692" s="2"/>
      <c r="AY692" s="2"/>
      <c r="AZ692" s="2"/>
      <c r="BA692" s="2"/>
      <c r="BB692" s="2"/>
      <c r="BC692" s="2"/>
      <c r="BE692" s="49"/>
      <c r="BF692" s="2"/>
      <c r="BG692" s="2"/>
    </row>
    <row r="693" spans="1:59" x14ac:dyDescent="0.25">
      <c r="A693" s="1"/>
      <c r="B693" s="1"/>
      <c r="C693" s="2"/>
      <c r="D693" s="2"/>
      <c r="E693" s="2"/>
      <c r="F693" s="2"/>
      <c r="G693" s="2"/>
      <c r="H693" s="2"/>
      <c r="I693" s="2"/>
      <c r="J693" s="2"/>
      <c r="K693" s="2"/>
      <c r="L693" s="2"/>
      <c r="M693" s="2"/>
      <c r="N693" s="2"/>
      <c r="O693" s="2"/>
      <c r="P693" s="2"/>
      <c r="Q693" s="2"/>
      <c r="R693" s="2"/>
      <c r="S693" s="2"/>
      <c r="T693" s="2"/>
      <c r="U693" s="2"/>
      <c r="V693" s="2"/>
      <c r="W693" s="2"/>
      <c r="X693" s="2"/>
      <c r="Y693" s="2"/>
      <c r="Z693" s="2"/>
      <c r="AA693" s="2"/>
      <c r="AB693" s="2"/>
      <c r="AC693" s="2"/>
      <c r="AD693" s="2"/>
      <c r="AE693" s="2"/>
      <c r="AF693" s="2"/>
      <c r="AG693" s="2"/>
      <c r="AH693" s="2"/>
      <c r="AI693" s="2"/>
      <c r="AJ693" s="2"/>
      <c r="AK693" s="2"/>
      <c r="AL693" s="2"/>
      <c r="AM693" s="2"/>
      <c r="AN693" s="2"/>
      <c r="AO693" s="2"/>
      <c r="AP693" s="2"/>
      <c r="AQ693" s="2"/>
      <c r="AR693" s="2"/>
      <c r="AS693" s="2"/>
      <c r="AT693" s="2"/>
      <c r="AU693" s="2"/>
      <c r="AV693" s="2"/>
      <c r="AW693" s="2"/>
      <c r="AX693" s="2"/>
      <c r="AY693" s="2"/>
      <c r="AZ693" s="2"/>
      <c r="BA693" s="2"/>
      <c r="BB693" s="2"/>
      <c r="BC693" s="2"/>
      <c r="BE693" s="49"/>
      <c r="BF693" s="2"/>
      <c r="BG693" s="2"/>
    </row>
    <row r="694" spans="1:59" x14ac:dyDescent="0.25">
      <c r="A694" s="1"/>
      <c r="B694" s="1"/>
      <c r="C694" s="2"/>
      <c r="D694" s="2"/>
      <c r="E694" s="2"/>
      <c r="F694" s="2"/>
      <c r="G694" s="2"/>
      <c r="H694" s="2"/>
      <c r="I694" s="2"/>
      <c r="J694" s="2"/>
      <c r="K694" s="2"/>
      <c r="L694" s="2"/>
      <c r="M694" s="2"/>
      <c r="N694" s="2"/>
      <c r="O694" s="2"/>
      <c r="P694" s="2"/>
      <c r="Q694" s="2"/>
      <c r="R694" s="2"/>
      <c r="S694" s="2"/>
      <c r="T694" s="2"/>
      <c r="U694" s="2"/>
      <c r="V694" s="2"/>
      <c r="W694" s="2"/>
      <c r="X694" s="2"/>
      <c r="Y694" s="2"/>
      <c r="Z694" s="2"/>
      <c r="AA694" s="2"/>
      <c r="AB694" s="2"/>
      <c r="AC694" s="2"/>
      <c r="AD694" s="2"/>
      <c r="AE694" s="2"/>
      <c r="AF694" s="2"/>
      <c r="AG694" s="2"/>
      <c r="AH694" s="2"/>
      <c r="AI694" s="2"/>
      <c r="AJ694" s="2"/>
      <c r="AK694" s="2"/>
      <c r="AL694" s="2"/>
      <c r="AM694" s="2"/>
      <c r="AN694" s="2"/>
      <c r="AO694" s="2"/>
      <c r="AP694" s="2"/>
      <c r="AQ694" s="2"/>
      <c r="AR694" s="2"/>
      <c r="AS694" s="2"/>
      <c r="AT694" s="2"/>
      <c r="AU694" s="2"/>
      <c r="AV694" s="2"/>
      <c r="AW694" s="2"/>
      <c r="AX694" s="2"/>
      <c r="AY694" s="2"/>
      <c r="AZ694" s="2"/>
      <c r="BA694" s="2"/>
      <c r="BB694" s="2"/>
      <c r="BC694" s="2"/>
      <c r="BE694" s="49"/>
      <c r="BF694" s="2"/>
      <c r="BG694" s="2"/>
    </row>
    <row r="695" spans="1:59" x14ac:dyDescent="0.25">
      <c r="A695" s="1"/>
      <c r="B695" s="1"/>
      <c r="C695" s="2"/>
      <c r="D695" s="2"/>
      <c r="E695" s="2"/>
      <c r="F695" s="2"/>
      <c r="G695" s="2"/>
      <c r="H695" s="2"/>
      <c r="I695" s="2"/>
      <c r="J695" s="2"/>
      <c r="K695" s="2"/>
      <c r="L695" s="2"/>
      <c r="M695" s="2"/>
      <c r="N695" s="2"/>
      <c r="O695" s="2"/>
      <c r="P695" s="2"/>
      <c r="Q695" s="2"/>
      <c r="R695" s="2"/>
      <c r="S695" s="2"/>
      <c r="T695" s="2"/>
      <c r="U695" s="2"/>
      <c r="V695" s="2"/>
      <c r="W695" s="2"/>
      <c r="X695" s="2"/>
      <c r="Y695" s="2"/>
      <c r="Z695" s="2"/>
      <c r="AA695" s="2"/>
      <c r="AB695" s="2"/>
      <c r="AC695" s="2"/>
      <c r="AD695" s="2"/>
      <c r="AE695" s="2"/>
      <c r="AF695" s="2"/>
      <c r="AG695" s="2"/>
      <c r="AH695" s="2"/>
      <c r="AI695" s="2"/>
      <c r="AJ695" s="2"/>
      <c r="AK695" s="2"/>
      <c r="AL695" s="2"/>
      <c r="AM695" s="2"/>
      <c r="AN695" s="2"/>
      <c r="AO695" s="2"/>
      <c r="AP695" s="2"/>
      <c r="AQ695" s="2"/>
      <c r="AR695" s="2"/>
      <c r="AS695" s="2"/>
      <c r="AT695" s="2"/>
      <c r="AU695" s="2"/>
      <c r="AV695" s="2"/>
      <c r="AW695" s="2"/>
      <c r="AX695" s="2"/>
      <c r="AY695" s="2"/>
      <c r="AZ695" s="2"/>
      <c r="BA695" s="2"/>
      <c r="BB695" s="2"/>
      <c r="BC695" s="2"/>
      <c r="BE695" s="49"/>
      <c r="BF695" s="2"/>
      <c r="BG695" s="2"/>
    </row>
    <row r="696" spans="1:59" x14ac:dyDescent="0.25">
      <c r="A696" s="1"/>
      <c r="B696" s="1"/>
      <c r="C696" s="2"/>
      <c r="D696" s="2"/>
      <c r="E696" s="2"/>
      <c r="F696" s="2"/>
      <c r="G696" s="2"/>
      <c r="H696" s="2"/>
      <c r="I696" s="2"/>
      <c r="J696" s="2"/>
      <c r="K696" s="2"/>
      <c r="L696" s="2"/>
      <c r="M696" s="2"/>
      <c r="N696" s="2"/>
      <c r="O696" s="2"/>
      <c r="P696" s="2"/>
      <c r="Q696" s="2"/>
      <c r="R696" s="2"/>
      <c r="S696" s="2"/>
      <c r="T696" s="2"/>
      <c r="U696" s="2"/>
      <c r="V696" s="2"/>
      <c r="W696" s="2"/>
      <c r="X696" s="2"/>
      <c r="Y696" s="2"/>
      <c r="Z696" s="2"/>
      <c r="AA696" s="2"/>
      <c r="AB696" s="2"/>
      <c r="AC696" s="2"/>
      <c r="AD696" s="2"/>
      <c r="AE696" s="2"/>
      <c r="AF696" s="2"/>
      <c r="AG696" s="2"/>
      <c r="AH696" s="2"/>
      <c r="AI696" s="2"/>
      <c r="AJ696" s="2"/>
      <c r="AK696" s="2"/>
      <c r="AL696" s="2"/>
      <c r="AM696" s="2"/>
      <c r="AN696" s="2"/>
      <c r="AO696" s="2"/>
      <c r="AP696" s="2"/>
      <c r="AQ696" s="2"/>
      <c r="AR696" s="2"/>
      <c r="AS696" s="2"/>
      <c r="AT696" s="2"/>
      <c r="AU696" s="2"/>
      <c r="AV696" s="2"/>
      <c r="AW696" s="2"/>
      <c r="AX696" s="2"/>
      <c r="AY696" s="2"/>
      <c r="AZ696" s="2"/>
      <c r="BA696" s="2"/>
      <c r="BB696" s="2"/>
      <c r="BC696" s="2"/>
      <c r="BE696" s="49"/>
      <c r="BF696" s="2"/>
      <c r="BG696" s="2"/>
    </row>
    <row r="697" spans="1:59" x14ac:dyDescent="0.25">
      <c r="A697" s="1"/>
      <c r="B697" s="1"/>
      <c r="C697" s="2"/>
      <c r="D697" s="2"/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2"/>
      <c r="P697" s="2"/>
      <c r="Q697" s="2"/>
      <c r="R697" s="2"/>
      <c r="S697" s="2"/>
      <c r="T697" s="2"/>
      <c r="U697" s="2"/>
      <c r="V697" s="2"/>
      <c r="W697" s="2"/>
      <c r="X697" s="2"/>
      <c r="Y697" s="2"/>
      <c r="Z697" s="2"/>
      <c r="AA697" s="2"/>
      <c r="AB697" s="2"/>
      <c r="AC697" s="2"/>
      <c r="AD697" s="2"/>
      <c r="AE697" s="2"/>
      <c r="AF697" s="2"/>
      <c r="AG697" s="2"/>
      <c r="AH697" s="2"/>
      <c r="AI697" s="2"/>
      <c r="AJ697" s="2"/>
      <c r="AK697" s="2"/>
      <c r="AL697" s="2"/>
      <c r="AM697" s="2"/>
      <c r="AN697" s="2"/>
      <c r="AO697" s="2"/>
      <c r="AP697" s="2"/>
      <c r="AQ697" s="2"/>
      <c r="AR697" s="2"/>
      <c r="AS697" s="2"/>
      <c r="AT697" s="2"/>
      <c r="AU697" s="2"/>
      <c r="AV697" s="2"/>
      <c r="AW697" s="2"/>
      <c r="AX697" s="2"/>
      <c r="AY697" s="2"/>
      <c r="AZ697" s="2"/>
      <c r="BA697" s="2"/>
      <c r="BB697" s="2"/>
      <c r="BC697" s="2"/>
      <c r="BE697" s="49"/>
      <c r="BF697" s="2"/>
      <c r="BG697" s="2"/>
    </row>
    <row r="698" spans="1:59" x14ac:dyDescent="0.25">
      <c r="A698" s="1"/>
      <c r="B698" s="1"/>
      <c r="C698" s="2"/>
      <c r="D698" s="2"/>
      <c r="E698" s="2"/>
      <c r="F698" s="2"/>
      <c r="G698" s="2"/>
      <c r="H698" s="2"/>
      <c r="I698" s="2"/>
      <c r="J698" s="2"/>
      <c r="K698" s="2"/>
      <c r="L698" s="2"/>
      <c r="M698" s="2"/>
      <c r="N698" s="2"/>
      <c r="O698" s="2"/>
      <c r="P698" s="2"/>
      <c r="Q698" s="2"/>
      <c r="R698" s="2"/>
      <c r="S698" s="2"/>
      <c r="T698" s="2"/>
      <c r="U698" s="2"/>
      <c r="V698" s="2"/>
      <c r="W698" s="2"/>
      <c r="X698" s="2"/>
      <c r="Y698" s="2"/>
      <c r="Z698" s="2"/>
      <c r="AA698" s="2"/>
      <c r="AB698" s="2"/>
      <c r="AC698" s="2"/>
      <c r="AD698" s="2"/>
      <c r="AE698" s="2"/>
      <c r="AF698" s="2"/>
      <c r="AG698" s="2"/>
      <c r="AH698" s="2"/>
      <c r="AI698" s="2"/>
      <c r="AJ698" s="2"/>
      <c r="AK698" s="2"/>
      <c r="AL698" s="2"/>
      <c r="AM698" s="2"/>
      <c r="AN698" s="2"/>
      <c r="AO698" s="2"/>
      <c r="AP698" s="2"/>
      <c r="AQ698" s="2"/>
      <c r="AR698" s="2"/>
      <c r="AS698" s="2"/>
      <c r="AT698" s="2"/>
      <c r="AU698" s="2"/>
      <c r="AV698" s="2"/>
      <c r="AW698" s="2"/>
      <c r="AX698" s="2"/>
      <c r="AY698" s="2"/>
      <c r="AZ698" s="2"/>
      <c r="BA698" s="2"/>
      <c r="BB698" s="2"/>
      <c r="BC698" s="2"/>
      <c r="BE698" s="49"/>
      <c r="BF698" s="2"/>
      <c r="BG698" s="2"/>
    </row>
    <row r="699" spans="1:59" x14ac:dyDescent="0.25">
      <c r="A699" s="1"/>
      <c r="B699" s="1"/>
      <c r="C699" s="2"/>
      <c r="D699" s="2"/>
      <c r="E699" s="2"/>
      <c r="F699" s="2"/>
      <c r="G699" s="2"/>
      <c r="H699" s="2"/>
      <c r="I699" s="2"/>
      <c r="J699" s="2"/>
      <c r="K699" s="2"/>
      <c r="L699" s="2"/>
      <c r="M699" s="2"/>
      <c r="N699" s="2"/>
      <c r="O699" s="2"/>
      <c r="P699" s="2"/>
      <c r="Q699" s="2"/>
      <c r="R699" s="2"/>
      <c r="S699" s="2"/>
      <c r="T699" s="2"/>
      <c r="U699" s="2"/>
      <c r="V699" s="2"/>
      <c r="W699" s="2"/>
      <c r="X699" s="2"/>
      <c r="Y699" s="2"/>
      <c r="Z699" s="2"/>
      <c r="AA699" s="2"/>
      <c r="AB699" s="2"/>
      <c r="AC699" s="2"/>
      <c r="AD699" s="2"/>
      <c r="AE699" s="2"/>
      <c r="AF699" s="2"/>
      <c r="AG699" s="2"/>
      <c r="AH699" s="2"/>
      <c r="AI699" s="2"/>
      <c r="AJ699" s="2"/>
      <c r="AK699" s="2"/>
      <c r="AL699" s="2"/>
      <c r="AM699" s="2"/>
      <c r="AN699" s="2"/>
      <c r="AO699" s="2"/>
      <c r="AP699" s="2"/>
      <c r="AQ699" s="2"/>
      <c r="AR699" s="2"/>
      <c r="AS699" s="2"/>
      <c r="AT699" s="2"/>
      <c r="AU699" s="2"/>
      <c r="AV699" s="2"/>
      <c r="AW699" s="2"/>
      <c r="AX699" s="2"/>
      <c r="AY699" s="2"/>
      <c r="AZ699" s="2"/>
      <c r="BA699" s="2"/>
      <c r="BB699" s="2"/>
      <c r="BC699" s="2"/>
      <c r="BE699" s="49"/>
      <c r="BF699" s="2"/>
      <c r="BG699" s="2"/>
    </row>
    <row r="700" spans="1:59" x14ac:dyDescent="0.25">
      <c r="A700" s="1"/>
      <c r="B700" s="1"/>
      <c r="C700" s="2"/>
      <c r="D700" s="2"/>
      <c r="E700" s="2"/>
      <c r="F700" s="2"/>
      <c r="G700" s="2"/>
      <c r="H700" s="2"/>
      <c r="I700" s="2"/>
      <c r="J700" s="2"/>
      <c r="K700" s="2"/>
      <c r="L700" s="2"/>
      <c r="M700" s="2"/>
      <c r="N700" s="2"/>
      <c r="O700" s="2"/>
      <c r="P700" s="2"/>
      <c r="Q700" s="2"/>
      <c r="R700" s="2"/>
      <c r="S700" s="2"/>
      <c r="T700" s="2"/>
      <c r="U700" s="2"/>
      <c r="V700" s="2"/>
      <c r="W700" s="2"/>
      <c r="X700" s="2"/>
      <c r="Y700" s="2"/>
      <c r="Z700" s="2"/>
      <c r="AA700" s="2"/>
      <c r="AB700" s="2"/>
      <c r="AC700" s="2"/>
      <c r="AD700" s="2"/>
      <c r="AE700" s="2"/>
      <c r="AF700" s="2"/>
      <c r="AG700" s="2"/>
      <c r="AH700" s="2"/>
      <c r="AI700" s="2"/>
      <c r="AJ700" s="2"/>
      <c r="AK700" s="2"/>
      <c r="AL700" s="2"/>
      <c r="AM700" s="2"/>
      <c r="AN700" s="2"/>
      <c r="AO700" s="2"/>
      <c r="AP700" s="2"/>
      <c r="AQ700" s="2"/>
      <c r="AR700" s="2"/>
      <c r="AS700" s="2"/>
      <c r="AT700" s="2"/>
      <c r="AU700" s="2"/>
      <c r="AV700" s="2"/>
      <c r="AW700" s="2"/>
      <c r="AX700" s="2"/>
      <c r="AY700" s="2"/>
      <c r="AZ700" s="2"/>
      <c r="BA700" s="2"/>
      <c r="BB700" s="2"/>
      <c r="BC700" s="2"/>
      <c r="BE700" s="49"/>
      <c r="BF700" s="2"/>
      <c r="BG700" s="2"/>
    </row>
    <row r="701" spans="1:59" x14ac:dyDescent="0.25">
      <c r="A701" s="1"/>
      <c r="B701" s="1"/>
      <c r="C701" s="2"/>
      <c r="D701" s="2"/>
      <c r="E701" s="2"/>
      <c r="F701" s="2"/>
      <c r="G701" s="2"/>
      <c r="H701" s="2"/>
      <c r="I701" s="2"/>
      <c r="J701" s="2"/>
      <c r="K701" s="2"/>
      <c r="L701" s="2"/>
      <c r="M701" s="2"/>
      <c r="N701" s="2"/>
      <c r="O701" s="2"/>
      <c r="P701" s="2"/>
      <c r="Q701" s="2"/>
      <c r="R701" s="2"/>
      <c r="S701" s="2"/>
      <c r="T701" s="2"/>
      <c r="U701" s="2"/>
      <c r="V701" s="2"/>
      <c r="W701" s="2"/>
      <c r="X701" s="2"/>
      <c r="Y701" s="2"/>
      <c r="Z701" s="2"/>
      <c r="AA701" s="2"/>
      <c r="AB701" s="2"/>
      <c r="AC701" s="2"/>
      <c r="AD701" s="2"/>
      <c r="AE701" s="2"/>
      <c r="AF701" s="2"/>
      <c r="AG701" s="2"/>
      <c r="AH701" s="2"/>
      <c r="AI701" s="2"/>
      <c r="AJ701" s="2"/>
      <c r="AK701" s="2"/>
      <c r="AL701" s="2"/>
      <c r="AM701" s="2"/>
      <c r="AN701" s="2"/>
      <c r="AO701" s="2"/>
      <c r="AP701" s="2"/>
      <c r="AQ701" s="2"/>
      <c r="AR701" s="2"/>
      <c r="AS701" s="2"/>
      <c r="AT701" s="2"/>
      <c r="AU701" s="2"/>
      <c r="AV701" s="2"/>
      <c r="AW701" s="2"/>
      <c r="AX701" s="2"/>
      <c r="AY701" s="2"/>
      <c r="AZ701" s="2"/>
      <c r="BA701" s="2"/>
      <c r="BB701" s="2"/>
      <c r="BC701" s="2"/>
      <c r="BE701" s="49"/>
      <c r="BF701" s="2"/>
      <c r="BG701" s="2"/>
    </row>
    <row r="702" spans="1:59" x14ac:dyDescent="0.25">
      <c r="A702" s="1"/>
      <c r="B702" s="1"/>
      <c r="C702" s="2"/>
      <c r="D702" s="2"/>
      <c r="E702" s="2"/>
      <c r="F702" s="2"/>
      <c r="G702" s="2"/>
      <c r="H702" s="2"/>
      <c r="I702" s="2"/>
      <c r="J702" s="2"/>
      <c r="K702" s="2"/>
      <c r="L702" s="2"/>
      <c r="M702" s="2"/>
      <c r="N702" s="2"/>
      <c r="O702" s="2"/>
      <c r="P702" s="2"/>
      <c r="Q702" s="2"/>
      <c r="R702" s="2"/>
      <c r="S702" s="2"/>
      <c r="T702" s="2"/>
      <c r="U702" s="2"/>
      <c r="V702" s="2"/>
      <c r="W702" s="2"/>
      <c r="X702" s="2"/>
      <c r="Y702" s="2"/>
      <c r="Z702" s="2"/>
      <c r="AA702" s="2"/>
      <c r="AB702" s="2"/>
      <c r="AC702" s="2"/>
      <c r="AD702" s="2"/>
      <c r="AE702" s="2"/>
      <c r="AF702" s="2"/>
      <c r="AG702" s="2"/>
      <c r="AH702" s="2"/>
      <c r="AI702" s="2"/>
      <c r="AJ702" s="2"/>
      <c r="AK702" s="2"/>
      <c r="AL702" s="2"/>
      <c r="AM702" s="2"/>
      <c r="AN702" s="2"/>
      <c r="AO702" s="2"/>
      <c r="AP702" s="2"/>
      <c r="AQ702" s="2"/>
      <c r="AR702" s="2"/>
      <c r="AS702" s="2"/>
      <c r="AT702" s="2"/>
      <c r="AU702" s="2"/>
      <c r="AV702" s="2"/>
      <c r="AW702" s="2"/>
      <c r="AX702" s="2"/>
      <c r="AY702" s="2"/>
      <c r="AZ702" s="2"/>
      <c r="BA702" s="2"/>
      <c r="BB702" s="2"/>
      <c r="BC702" s="2"/>
      <c r="BE702" s="49"/>
      <c r="BF702" s="2"/>
      <c r="BG702" s="2"/>
    </row>
    <row r="703" spans="1:59" x14ac:dyDescent="0.25">
      <c r="A703" s="1"/>
      <c r="B703" s="1"/>
      <c r="C703" s="2"/>
      <c r="D703" s="2"/>
      <c r="E703" s="2"/>
      <c r="F703" s="2"/>
      <c r="G703" s="2"/>
      <c r="H703" s="2"/>
      <c r="I703" s="2"/>
      <c r="J703" s="2"/>
      <c r="K703" s="2"/>
      <c r="L703" s="2"/>
      <c r="M703" s="2"/>
      <c r="N703" s="2"/>
      <c r="O703" s="2"/>
      <c r="P703" s="2"/>
      <c r="Q703" s="2"/>
      <c r="R703" s="2"/>
      <c r="S703" s="2"/>
      <c r="T703" s="2"/>
      <c r="U703" s="2"/>
      <c r="V703" s="2"/>
      <c r="W703" s="2"/>
      <c r="X703" s="2"/>
      <c r="Y703" s="2"/>
      <c r="Z703" s="2"/>
      <c r="AA703" s="2"/>
      <c r="AB703" s="2"/>
      <c r="AC703" s="2"/>
      <c r="AD703" s="2"/>
      <c r="AE703" s="2"/>
      <c r="AF703" s="2"/>
      <c r="AG703" s="2"/>
      <c r="AH703" s="2"/>
      <c r="AI703" s="2"/>
      <c r="AJ703" s="2"/>
      <c r="AK703" s="2"/>
      <c r="AL703" s="2"/>
      <c r="AM703" s="2"/>
      <c r="AN703" s="2"/>
      <c r="AO703" s="2"/>
      <c r="AP703" s="2"/>
      <c r="AQ703" s="2"/>
      <c r="AR703" s="2"/>
      <c r="AS703" s="2"/>
      <c r="AT703" s="2"/>
      <c r="AU703" s="2"/>
      <c r="AV703" s="2"/>
      <c r="AW703" s="2"/>
      <c r="AX703" s="2"/>
      <c r="AY703" s="2"/>
      <c r="AZ703" s="2"/>
      <c r="BA703" s="2"/>
      <c r="BB703" s="2"/>
      <c r="BC703" s="2"/>
      <c r="BE703" s="49"/>
      <c r="BF703" s="2"/>
      <c r="BG703" s="2"/>
    </row>
    <row r="704" spans="1:59" x14ac:dyDescent="0.25">
      <c r="A704" s="1"/>
      <c r="B704" s="1"/>
      <c r="C704" s="2"/>
      <c r="D704" s="2"/>
      <c r="E704" s="2"/>
      <c r="F704" s="2"/>
      <c r="G704" s="2"/>
      <c r="H704" s="2"/>
      <c r="I704" s="2"/>
      <c r="J704" s="2"/>
      <c r="K704" s="2"/>
      <c r="L704" s="2"/>
      <c r="M704" s="2"/>
      <c r="N704" s="2"/>
      <c r="O704" s="2"/>
      <c r="P704" s="2"/>
      <c r="Q704" s="2"/>
      <c r="R704" s="2"/>
      <c r="S704" s="2"/>
      <c r="T704" s="2"/>
      <c r="U704" s="2"/>
      <c r="V704" s="2"/>
      <c r="W704" s="2"/>
      <c r="X704" s="2"/>
      <c r="Y704" s="2"/>
      <c r="Z704" s="2"/>
      <c r="AA704" s="2"/>
      <c r="AB704" s="2"/>
      <c r="AC704" s="2"/>
      <c r="AD704" s="2"/>
      <c r="AE704" s="2"/>
      <c r="AF704" s="2"/>
      <c r="AG704" s="2"/>
      <c r="AH704" s="2"/>
      <c r="AI704" s="2"/>
      <c r="AJ704" s="2"/>
      <c r="AK704" s="2"/>
      <c r="AL704" s="2"/>
      <c r="AM704" s="2"/>
      <c r="AN704" s="2"/>
      <c r="AO704" s="2"/>
      <c r="AP704" s="2"/>
      <c r="AQ704" s="2"/>
      <c r="AR704" s="2"/>
      <c r="AS704" s="2"/>
      <c r="AT704" s="2"/>
      <c r="AU704" s="2"/>
      <c r="AV704" s="2"/>
      <c r="AW704" s="2"/>
      <c r="AX704" s="2"/>
      <c r="AY704" s="2"/>
      <c r="AZ704" s="2"/>
      <c r="BA704" s="2"/>
      <c r="BB704" s="2"/>
      <c r="BC704" s="2"/>
      <c r="BE704" s="49"/>
      <c r="BF704" s="2"/>
      <c r="BG704" s="2"/>
    </row>
    <row r="705" spans="1:59" x14ac:dyDescent="0.25">
      <c r="A705" s="1"/>
      <c r="B705" s="1"/>
      <c r="C705" s="2"/>
      <c r="D705" s="2"/>
      <c r="E705" s="2"/>
      <c r="F705" s="2"/>
      <c r="G705" s="2"/>
      <c r="H705" s="2"/>
      <c r="I705" s="2"/>
      <c r="J705" s="2"/>
      <c r="K705" s="2"/>
      <c r="L705" s="2"/>
      <c r="M705" s="2"/>
      <c r="N705" s="2"/>
      <c r="O705" s="2"/>
      <c r="P705" s="2"/>
      <c r="Q705" s="2"/>
      <c r="R705" s="2"/>
      <c r="S705" s="2"/>
      <c r="T705" s="2"/>
      <c r="U705" s="2"/>
      <c r="V705" s="2"/>
      <c r="W705" s="2"/>
      <c r="X705" s="2"/>
      <c r="Y705" s="2"/>
      <c r="Z705" s="2"/>
      <c r="AA705" s="2"/>
      <c r="AB705" s="2"/>
      <c r="AC705" s="2"/>
      <c r="AD705" s="2"/>
      <c r="AE705" s="2"/>
      <c r="AF705" s="2"/>
      <c r="AG705" s="2"/>
      <c r="AH705" s="2"/>
      <c r="AI705" s="2"/>
      <c r="AJ705" s="2"/>
      <c r="AK705" s="2"/>
      <c r="AL705" s="2"/>
      <c r="AM705" s="2"/>
      <c r="AN705" s="2"/>
      <c r="AO705" s="2"/>
      <c r="AP705" s="2"/>
      <c r="AQ705" s="2"/>
      <c r="AR705" s="2"/>
      <c r="AS705" s="2"/>
      <c r="AT705" s="2"/>
      <c r="AU705" s="2"/>
      <c r="AV705" s="2"/>
      <c r="AW705" s="2"/>
      <c r="AX705" s="2"/>
      <c r="AY705" s="2"/>
      <c r="AZ705" s="2"/>
      <c r="BA705" s="2"/>
      <c r="BB705" s="2"/>
      <c r="BC705" s="2"/>
      <c r="BE705" s="49"/>
      <c r="BF705" s="2"/>
      <c r="BG705" s="2"/>
    </row>
    <row r="706" spans="1:59" x14ac:dyDescent="0.25">
      <c r="A706" s="1"/>
      <c r="B706" s="1"/>
      <c r="C706" s="2"/>
      <c r="D706" s="2"/>
      <c r="E706" s="2"/>
      <c r="F706" s="2"/>
      <c r="G706" s="2"/>
      <c r="H706" s="2"/>
      <c r="I706" s="2"/>
      <c r="J706" s="2"/>
      <c r="K706" s="2"/>
      <c r="L706" s="2"/>
      <c r="M706" s="2"/>
      <c r="N706" s="2"/>
      <c r="O706" s="2"/>
      <c r="P706" s="2"/>
      <c r="Q706" s="2"/>
      <c r="R706" s="2"/>
      <c r="S706" s="2"/>
      <c r="T706" s="2"/>
      <c r="U706" s="2"/>
      <c r="V706" s="2"/>
      <c r="W706" s="2"/>
      <c r="X706" s="2"/>
      <c r="Y706" s="2"/>
      <c r="Z706" s="2"/>
      <c r="AA706" s="2"/>
      <c r="AB706" s="2"/>
      <c r="AC706" s="2"/>
      <c r="AD706" s="2"/>
      <c r="AE706" s="2"/>
      <c r="AF706" s="2"/>
      <c r="AG706" s="2"/>
      <c r="AH706" s="2"/>
      <c r="AI706" s="2"/>
      <c r="AJ706" s="2"/>
      <c r="AK706" s="2"/>
      <c r="AL706" s="2"/>
      <c r="AM706" s="2"/>
      <c r="AN706" s="2"/>
      <c r="AO706" s="2"/>
      <c r="AP706" s="2"/>
      <c r="AQ706" s="2"/>
      <c r="AR706" s="2"/>
      <c r="AS706" s="2"/>
      <c r="AT706" s="2"/>
      <c r="AU706" s="2"/>
      <c r="AV706" s="2"/>
      <c r="AW706" s="2"/>
      <c r="AX706" s="2"/>
      <c r="AY706" s="2"/>
      <c r="AZ706" s="2"/>
      <c r="BA706" s="2"/>
      <c r="BB706" s="2"/>
      <c r="BC706" s="2"/>
      <c r="BE706" s="49"/>
      <c r="BF706" s="2"/>
      <c r="BG706" s="2"/>
    </row>
    <row r="707" spans="1:59" x14ac:dyDescent="0.25">
      <c r="A707" s="1"/>
      <c r="B707" s="1"/>
      <c r="C707" s="2"/>
      <c r="D707" s="2"/>
      <c r="E707" s="2"/>
      <c r="F707" s="2"/>
      <c r="G707" s="2"/>
      <c r="H707" s="2"/>
      <c r="I707" s="2"/>
      <c r="J707" s="2"/>
      <c r="K707" s="2"/>
      <c r="L707" s="2"/>
      <c r="M707" s="2"/>
      <c r="N707" s="2"/>
      <c r="O707" s="2"/>
      <c r="P707" s="2"/>
      <c r="Q707" s="2"/>
      <c r="R707" s="2"/>
      <c r="S707" s="2"/>
      <c r="T707" s="2"/>
      <c r="U707" s="2"/>
      <c r="V707" s="2"/>
      <c r="W707" s="2"/>
      <c r="X707" s="2"/>
      <c r="Y707" s="2"/>
      <c r="Z707" s="2"/>
      <c r="AA707" s="2"/>
      <c r="AB707" s="2"/>
      <c r="AC707" s="2"/>
      <c r="AD707" s="2"/>
      <c r="AE707" s="2"/>
      <c r="AF707" s="2"/>
      <c r="AG707" s="2"/>
      <c r="AH707" s="2"/>
      <c r="AI707" s="2"/>
      <c r="AJ707" s="2"/>
      <c r="AK707" s="2"/>
      <c r="AL707" s="2"/>
      <c r="AM707" s="2"/>
      <c r="AN707" s="2"/>
      <c r="AO707" s="2"/>
      <c r="AP707" s="2"/>
      <c r="AQ707" s="2"/>
      <c r="AR707" s="2"/>
      <c r="AS707" s="2"/>
      <c r="AT707" s="2"/>
      <c r="AU707" s="2"/>
      <c r="AV707" s="2"/>
      <c r="AW707" s="2"/>
      <c r="AX707" s="2"/>
      <c r="AY707" s="2"/>
      <c r="AZ707" s="2"/>
      <c r="BA707" s="2"/>
      <c r="BB707" s="2"/>
      <c r="BC707" s="2"/>
      <c r="BE707" s="49"/>
      <c r="BF707" s="2"/>
      <c r="BG707" s="2"/>
    </row>
    <row r="708" spans="1:59" x14ac:dyDescent="0.25">
      <c r="A708" s="1"/>
      <c r="B708" s="1"/>
      <c r="C708" s="2"/>
      <c r="D708" s="2"/>
      <c r="E708" s="2"/>
      <c r="F708" s="2"/>
      <c r="G708" s="2"/>
      <c r="H708" s="2"/>
      <c r="I708" s="2"/>
      <c r="J708" s="2"/>
      <c r="K708" s="2"/>
      <c r="L708" s="2"/>
      <c r="M708" s="2"/>
      <c r="N708" s="2"/>
      <c r="O708" s="2"/>
      <c r="P708" s="2"/>
      <c r="Q708" s="2"/>
      <c r="R708" s="2"/>
      <c r="S708" s="2"/>
      <c r="T708" s="2"/>
      <c r="U708" s="2"/>
      <c r="V708" s="2"/>
      <c r="W708" s="2"/>
      <c r="X708" s="2"/>
      <c r="Y708" s="2"/>
      <c r="Z708" s="2"/>
      <c r="AA708" s="2"/>
      <c r="AB708" s="2"/>
      <c r="AC708" s="2"/>
      <c r="AD708" s="2"/>
      <c r="AE708" s="2"/>
      <c r="AF708" s="2"/>
      <c r="AG708" s="2"/>
      <c r="AH708" s="2"/>
      <c r="AI708" s="2"/>
      <c r="AJ708" s="2"/>
      <c r="AK708" s="2"/>
      <c r="AL708" s="2"/>
      <c r="AM708" s="2"/>
      <c r="AN708" s="2"/>
      <c r="AO708" s="2"/>
      <c r="AP708" s="2"/>
      <c r="AQ708" s="2"/>
      <c r="AR708" s="2"/>
      <c r="AS708" s="2"/>
      <c r="AT708" s="2"/>
      <c r="AU708" s="2"/>
      <c r="AV708" s="2"/>
      <c r="AW708" s="2"/>
      <c r="AX708" s="2"/>
      <c r="AY708" s="2"/>
      <c r="AZ708" s="2"/>
      <c r="BA708" s="2"/>
      <c r="BB708" s="2"/>
      <c r="BC708" s="2"/>
      <c r="BE708" s="49"/>
      <c r="BF708" s="2"/>
      <c r="BG708" s="2"/>
    </row>
    <row r="709" spans="1:59" x14ac:dyDescent="0.25">
      <c r="A709" s="1"/>
      <c r="B709" s="1"/>
      <c r="C709" s="2"/>
      <c r="D709" s="2"/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2"/>
      <c r="P709" s="2"/>
      <c r="Q709" s="2"/>
      <c r="R709" s="2"/>
      <c r="S709" s="2"/>
      <c r="T709" s="2"/>
      <c r="U709" s="2"/>
      <c r="V709" s="2"/>
      <c r="W709" s="2"/>
      <c r="X709" s="2"/>
      <c r="Y709" s="2"/>
      <c r="Z709" s="2"/>
      <c r="AA709" s="2"/>
      <c r="AB709" s="2"/>
      <c r="AC709" s="2"/>
      <c r="AD709" s="2"/>
      <c r="AE709" s="2"/>
      <c r="AF709" s="2"/>
      <c r="AG709" s="2"/>
      <c r="AH709" s="2"/>
      <c r="AI709" s="2"/>
      <c r="AJ709" s="2"/>
      <c r="AK709" s="2"/>
      <c r="AL709" s="2"/>
      <c r="AM709" s="2"/>
      <c r="AN709" s="2"/>
      <c r="AO709" s="2"/>
      <c r="AP709" s="2"/>
      <c r="AQ709" s="2"/>
      <c r="AR709" s="2"/>
      <c r="AS709" s="2"/>
      <c r="AT709" s="2"/>
      <c r="AU709" s="2"/>
      <c r="AV709" s="2"/>
      <c r="AW709" s="2"/>
      <c r="AX709" s="2"/>
      <c r="AY709" s="2"/>
      <c r="AZ709" s="2"/>
      <c r="BA709" s="2"/>
      <c r="BB709" s="2"/>
      <c r="BC709" s="2"/>
      <c r="BE709" s="49"/>
      <c r="BF709" s="2"/>
      <c r="BG709" s="2"/>
    </row>
    <row r="710" spans="1:59" x14ac:dyDescent="0.25">
      <c r="A710" s="1"/>
      <c r="B710" s="1"/>
      <c r="C710" s="2"/>
      <c r="D710" s="2"/>
      <c r="E710" s="2"/>
      <c r="F710" s="2"/>
      <c r="G710" s="2"/>
      <c r="H710" s="2"/>
      <c r="I710" s="2"/>
      <c r="J710" s="2"/>
      <c r="K710" s="2"/>
      <c r="L710" s="2"/>
      <c r="M710" s="2"/>
      <c r="N710" s="2"/>
      <c r="O710" s="2"/>
      <c r="P710" s="2"/>
      <c r="Q710" s="2"/>
      <c r="R710" s="2"/>
      <c r="S710" s="2"/>
      <c r="T710" s="2"/>
      <c r="U710" s="2"/>
      <c r="V710" s="2"/>
      <c r="W710" s="2"/>
      <c r="X710" s="2"/>
      <c r="Y710" s="2"/>
      <c r="Z710" s="2"/>
      <c r="AA710" s="2"/>
      <c r="AB710" s="2"/>
      <c r="AC710" s="2"/>
      <c r="AD710" s="2"/>
      <c r="AE710" s="2"/>
      <c r="AF710" s="2"/>
      <c r="AG710" s="2"/>
      <c r="AH710" s="2"/>
      <c r="AI710" s="2"/>
      <c r="AJ710" s="2"/>
      <c r="AK710" s="2"/>
      <c r="AL710" s="2"/>
      <c r="AM710" s="2"/>
      <c r="AN710" s="2"/>
      <c r="AO710" s="2"/>
      <c r="AP710" s="2"/>
      <c r="AQ710" s="2"/>
      <c r="AR710" s="2"/>
      <c r="AS710" s="2"/>
      <c r="AT710" s="2"/>
      <c r="AU710" s="2"/>
      <c r="AV710" s="2"/>
      <c r="AW710" s="2"/>
      <c r="AX710" s="2"/>
      <c r="AY710" s="2"/>
      <c r="AZ710" s="2"/>
      <c r="BA710" s="2"/>
      <c r="BB710" s="2"/>
      <c r="BC710" s="2"/>
      <c r="BE710" s="49"/>
      <c r="BF710" s="2"/>
      <c r="BG710" s="2"/>
    </row>
    <row r="711" spans="1:59" x14ac:dyDescent="0.25">
      <c r="A711" s="1"/>
      <c r="B711" s="1"/>
      <c r="C711" s="2"/>
      <c r="D711" s="2"/>
      <c r="E711" s="2"/>
      <c r="F711" s="2"/>
      <c r="G711" s="2"/>
      <c r="H711" s="2"/>
      <c r="I711" s="2"/>
      <c r="J711" s="2"/>
      <c r="K711" s="2"/>
      <c r="L711" s="2"/>
      <c r="M711" s="2"/>
      <c r="N711" s="2"/>
      <c r="O711" s="2"/>
      <c r="P711" s="2"/>
      <c r="Q711" s="2"/>
      <c r="R711" s="2"/>
      <c r="S711" s="2"/>
      <c r="T711" s="2"/>
      <c r="U711" s="2"/>
      <c r="V711" s="2"/>
      <c r="W711" s="2"/>
      <c r="X711" s="2"/>
      <c r="Y711" s="2"/>
      <c r="Z711" s="2"/>
      <c r="AA711" s="2"/>
      <c r="AB711" s="2"/>
      <c r="AC711" s="2"/>
      <c r="AD711" s="2"/>
      <c r="AE711" s="2"/>
      <c r="AF711" s="2"/>
      <c r="AG711" s="2"/>
      <c r="AH711" s="2"/>
      <c r="AI711" s="2"/>
      <c r="AJ711" s="2"/>
      <c r="AK711" s="2"/>
      <c r="AL711" s="2"/>
      <c r="AM711" s="2"/>
      <c r="AN711" s="2"/>
      <c r="AO711" s="2"/>
      <c r="AP711" s="2"/>
      <c r="AQ711" s="2"/>
      <c r="AR711" s="2"/>
      <c r="AS711" s="2"/>
      <c r="AT711" s="2"/>
      <c r="AU711" s="2"/>
      <c r="AV711" s="2"/>
      <c r="AW711" s="2"/>
      <c r="AX711" s="2"/>
      <c r="AY711" s="2"/>
      <c r="AZ711" s="2"/>
      <c r="BA711" s="2"/>
      <c r="BB711" s="2"/>
      <c r="BC711" s="2"/>
      <c r="BE711" s="49"/>
      <c r="BF711" s="2"/>
      <c r="BG711" s="2"/>
    </row>
    <row r="712" spans="1:59" x14ac:dyDescent="0.25">
      <c r="A712" s="1"/>
      <c r="B712" s="1"/>
      <c r="C712" s="2"/>
      <c r="D712" s="2"/>
      <c r="E712" s="2"/>
      <c r="F712" s="2"/>
      <c r="G712" s="2"/>
      <c r="H712" s="2"/>
      <c r="I712" s="2"/>
      <c r="J712" s="2"/>
      <c r="K712" s="2"/>
      <c r="L712" s="2"/>
      <c r="M712" s="2"/>
      <c r="N712" s="2"/>
      <c r="O712" s="2"/>
      <c r="P712" s="2"/>
      <c r="Q712" s="2"/>
      <c r="R712" s="2"/>
      <c r="S712" s="2"/>
      <c r="T712" s="2"/>
      <c r="U712" s="2"/>
      <c r="V712" s="2"/>
      <c r="W712" s="2"/>
      <c r="X712" s="2"/>
      <c r="Y712" s="2"/>
      <c r="Z712" s="2"/>
      <c r="AA712" s="2"/>
      <c r="AB712" s="2"/>
      <c r="AC712" s="2"/>
      <c r="AD712" s="2"/>
      <c r="AE712" s="2"/>
      <c r="AF712" s="2"/>
      <c r="AG712" s="2"/>
      <c r="AH712" s="2"/>
      <c r="AI712" s="2"/>
      <c r="AJ712" s="2"/>
      <c r="AK712" s="2"/>
      <c r="AL712" s="2"/>
      <c r="AM712" s="2"/>
      <c r="AN712" s="2"/>
      <c r="AO712" s="2"/>
      <c r="AP712" s="2"/>
      <c r="AQ712" s="2"/>
      <c r="AR712" s="2"/>
      <c r="AS712" s="2"/>
      <c r="AT712" s="2"/>
      <c r="AU712" s="2"/>
      <c r="AV712" s="2"/>
      <c r="AW712" s="2"/>
      <c r="AX712" s="2"/>
      <c r="AY712" s="2"/>
      <c r="AZ712" s="2"/>
      <c r="BA712" s="2"/>
      <c r="BB712" s="2"/>
      <c r="BC712" s="2"/>
      <c r="BE712" s="49"/>
      <c r="BF712" s="2"/>
      <c r="BG712" s="2"/>
    </row>
    <row r="713" spans="1:59" x14ac:dyDescent="0.25">
      <c r="A713" s="1"/>
      <c r="B713" s="1"/>
      <c r="C713" s="2"/>
      <c r="D713" s="2"/>
      <c r="E713" s="2"/>
      <c r="F713" s="2"/>
      <c r="G713" s="2"/>
      <c r="H713" s="2"/>
      <c r="I713" s="2"/>
      <c r="J713" s="2"/>
      <c r="K713" s="2"/>
      <c r="L713" s="2"/>
      <c r="M713" s="2"/>
      <c r="N713" s="2"/>
      <c r="O713" s="2"/>
      <c r="P713" s="2"/>
      <c r="Q713" s="2"/>
      <c r="R713" s="2"/>
      <c r="S713" s="2"/>
      <c r="T713" s="2"/>
      <c r="U713" s="2"/>
      <c r="V713" s="2"/>
      <c r="W713" s="2"/>
      <c r="X713" s="2"/>
      <c r="Y713" s="2"/>
      <c r="Z713" s="2"/>
      <c r="AA713" s="2"/>
      <c r="AB713" s="2"/>
      <c r="AC713" s="2"/>
      <c r="AD713" s="2"/>
      <c r="AE713" s="2"/>
      <c r="AF713" s="2"/>
      <c r="AG713" s="2"/>
      <c r="AH713" s="2"/>
      <c r="AI713" s="2"/>
      <c r="AJ713" s="2"/>
      <c r="AK713" s="2"/>
      <c r="AL713" s="2"/>
      <c r="AM713" s="2"/>
      <c r="AN713" s="2"/>
      <c r="AO713" s="2"/>
      <c r="AP713" s="2"/>
      <c r="AQ713" s="2"/>
      <c r="AR713" s="2"/>
      <c r="AS713" s="2"/>
      <c r="AT713" s="2"/>
      <c r="AU713" s="2"/>
      <c r="AV713" s="2"/>
      <c r="AW713" s="2"/>
      <c r="AX713" s="2"/>
      <c r="AY713" s="2"/>
      <c r="AZ713" s="2"/>
      <c r="BA713" s="2"/>
      <c r="BB713" s="2"/>
      <c r="BC713" s="2"/>
      <c r="BE713" s="49"/>
      <c r="BF713" s="2"/>
      <c r="BG713" s="2"/>
    </row>
    <row r="714" spans="1:59" x14ac:dyDescent="0.25">
      <c r="A714" s="1"/>
      <c r="B714" s="1"/>
      <c r="C714" s="2"/>
      <c r="D714" s="2"/>
      <c r="E714" s="2"/>
      <c r="F714" s="2"/>
      <c r="G714" s="2"/>
      <c r="H714" s="2"/>
      <c r="I714" s="2"/>
      <c r="J714" s="2"/>
      <c r="K714" s="2"/>
      <c r="L714" s="2"/>
      <c r="M714" s="2"/>
      <c r="N714" s="2"/>
      <c r="O714" s="2"/>
      <c r="P714" s="2"/>
      <c r="Q714" s="2"/>
      <c r="R714" s="2"/>
      <c r="S714" s="2"/>
      <c r="T714" s="2"/>
      <c r="U714" s="2"/>
      <c r="V714" s="2"/>
      <c r="W714" s="2"/>
      <c r="X714" s="2"/>
      <c r="Y714" s="2"/>
      <c r="Z714" s="2"/>
      <c r="AA714" s="2"/>
      <c r="AB714" s="2"/>
      <c r="AC714" s="2"/>
      <c r="AD714" s="2"/>
      <c r="AE714" s="2"/>
      <c r="AF714" s="2"/>
      <c r="AG714" s="2"/>
      <c r="AH714" s="2"/>
      <c r="AI714" s="2"/>
      <c r="AJ714" s="2"/>
      <c r="AK714" s="2"/>
      <c r="AL714" s="2"/>
      <c r="AM714" s="2"/>
      <c r="AN714" s="2"/>
      <c r="AO714" s="2"/>
      <c r="AP714" s="2"/>
      <c r="AQ714" s="2"/>
      <c r="AR714" s="2"/>
      <c r="AS714" s="2"/>
      <c r="AT714" s="2"/>
      <c r="AU714" s="2"/>
      <c r="AV714" s="2"/>
      <c r="AW714" s="2"/>
      <c r="AX714" s="2"/>
      <c r="AY714" s="2"/>
      <c r="AZ714" s="2"/>
      <c r="BA714" s="2"/>
      <c r="BB714" s="2"/>
      <c r="BC714" s="2"/>
      <c r="BE714" s="49"/>
      <c r="BF714" s="2"/>
      <c r="BG714" s="2"/>
    </row>
    <row r="715" spans="1:59" x14ac:dyDescent="0.25">
      <c r="A715" s="1"/>
      <c r="B715" s="1"/>
      <c r="C715" s="2"/>
      <c r="D715" s="2"/>
      <c r="E715" s="2"/>
      <c r="F715" s="2"/>
      <c r="G715" s="2"/>
      <c r="H715" s="2"/>
      <c r="I715" s="2"/>
      <c r="J715" s="2"/>
      <c r="K715" s="2"/>
      <c r="L715" s="2"/>
      <c r="M715" s="2"/>
      <c r="N715" s="2"/>
      <c r="O715" s="2"/>
      <c r="P715" s="2"/>
      <c r="Q715" s="2"/>
      <c r="R715" s="2"/>
      <c r="S715" s="2"/>
      <c r="T715" s="2"/>
      <c r="U715" s="2"/>
      <c r="V715" s="2"/>
      <c r="W715" s="2"/>
      <c r="X715" s="2"/>
      <c r="Y715" s="2"/>
      <c r="Z715" s="2"/>
      <c r="AA715" s="2"/>
      <c r="AB715" s="2"/>
      <c r="AC715" s="2"/>
      <c r="AD715" s="2"/>
      <c r="AE715" s="2"/>
      <c r="AF715" s="2"/>
      <c r="AG715" s="2"/>
      <c r="AH715" s="2"/>
      <c r="AI715" s="2"/>
      <c r="AJ715" s="2"/>
      <c r="AK715" s="2"/>
      <c r="AL715" s="2"/>
      <c r="AM715" s="2"/>
      <c r="AN715" s="2"/>
      <c r="AO715" s="2"/>
      <c r="AP715" s="2"/>
      <c r="AQ715" s="2"/>
      <c r="AR715" s="2"/>
      <c r="AS715" s="2"/>
      <c r="AT715" s="2"/>
      <c r="AU715" s="2"/>
      <c r="AV715" s="2"/>
      <c r="AW715" s="2"/>
      <c r="AX715" s="2"/>
      <c r="AY715" s="2"/>
      <c r="AZ715" s="2"/>
      <c r="BA715" s="2"/>
      <c r="BB715" s="2"/>
      <c r="BC715" s="2"/>
      <c r="BE715" s="49"/>
      <c r="BF715" s="2"/>
      <c r="BG715" s="2"/>
    </row>
    <row r="716" spans="1:59" x14ac:dyDescent="0.25">
      <c r="A716" s="1"/>
      <c r="B716" s="1"/>
      <c r="C716" s="2"/>
      <c r="D716" s="2"/>
      <c r="E716" s="2"/>
      <c r="F716" s="2"/>
      <c r="G716" s="2"/>
      <c r="H716" s="2"/>
      <c r="I716" s="2"/>
      <c r="J716" s="2"/>
      <c r="K716" s="2"/>
      <c r="L716" s="2"/>
      <c r="M716" s="2"/>
      <c r="N716" s="2"/>
      <c r="O716" s="2"/>
      <c r="P716" s="2"/>
      <c r="Q716" s="2"/>
      <c r="R716" s="2"/>
      <c r="S716" s="2"/>
      <c r="T716" s="2"/>
      <c r="U716" s="2"/>
      <c r="V716" s="2"/>
      <c r="W716" s="2"/>
      <c r="X716" s="2"/>
      <c r="Y716" s="2"/>
      <c r="Z716" s="2"/>
      <c r="AA716" s="2"/>
      <c r="AB716" s="2"/>
      <c r="AC716" s="2"/>
      <c r="AD716" s="2"/>
      <c r="AE716" s="2"/>
      <c r="AF716" s="2"/>
      <c r="AG716" s="2"/>
      <c r="AH716" s="2"/>
      <c r="AI716" s="2"/>
      <c r="AJ716" s="2"/>
      <c r="AK716" s="2"/>
      <c r="AL716" s="2"/>
      <c r="AM716" s="2"/>
      <c r="AN716" s="2"/>
      <c r="AO716" s="2"/>
      <c r="AP716" s="2"/>
      <c r="AQ716" s="2"/>
      <c r="AR716" s="2"/>
      <c r="AS716" s="2"/>
      <c r="AT716" s="2"/>
      <c r="AU716" s="2"/>
      <c r="AV716" s="2"/>
      <c r="AW716" s="2"/>
      <c r="AX716" s="2"/>
      <c r="AY716" s="2"/>
      <c r="AZ716" s="2"/>
      <c r="BA716" s="2"/>
      <c r="BB716" s="2"/>
      <c r="BC716" s="2"/>
      <c r="BE716" s="49"/>
      <c r="BF716" s="2"/>
      <c r="BG716" s="2"/>
    </row>
    <row r="717" spans="1:59" x14ac:dyDescent="0.25">
      <c r="A717" s="1"/>
      <c r="B717" s="1"/>
      <c r="C717" s="2"/>
      <c r="D717" s="2"/>
      <c r="E717" s="2"/>
      <c r="F717" s="2"/>
      <c r="G717" s="2"/>
      <c r="H717" s="2"/>
      <c r="I717" s="2"/>
      <c r="J717" s="2"/>
      <c r="K717" s="2"/>
      <c r="L717" s="2"/>
      <c r="M717" s="2"/>
      <c r="N717" s="2"/>
      <c r="O717" s="2"/>
      <c r="P717" s="2"/>
      <c r="Q717" s="2"/>
      <c r="R717" s="2"/>
      <c r="S717" s="2"/>
      <c r="T717" s="2"/>
      <c r="U717" s="2"/>
      <c r="V717" s="2"/>
      <c r="W717" s="2"/>
      <c r="X717" s="2"/>
      <c r="Y717" s="2"/>
      <c r="Z717" s="2"/>
      <c r="AA717" s="2"/>
      <c r="AB717" s="2"/>
      <c r="AC717" s="2"/>
      <c r="AD717" s="2"/>
      <c r="AE717" s="2"/>
      <c r="AF717" s="2"/>
      <c r="AG717" s="2"/>
      <c r="AH717" s="2"/>
      <c r="AI717" s="2"/>
      <c r="AJ717" s="2"/>
      <c r="AK717" s="2"/>
      <c r="AL717" s="2"/>
      <c r="AM717" s="2"/>
      <c r="AN717" s="2"/>
      <c r="AO717" s="2"/>
      <c r="AP717" s="2"/>
      <c r="AQ717" s="2"/>
      <c r="AR717" s="2"/>
      <c r="AS717" s="2"/>
      <c r="AT717" s="2"/>
      <c r="AU717" s="2"/>
      <c r="AV717" s="2"/>
      <c r="AW717" s="2"/>
      <c r="AX717" s="2"/>
      <c r="AY717" s="2"/>
      <c r="AZ717" s="2"/>
      <c r="BA717" s="2"/>
      <c r="BB717" s="2"/>
      <c r="BC717" s="2"/>
      <c r="BE717" s="49"/>
      <c r="BF717" s="2"/>
      <c r="BG717" s="2"/>
    </row>
    <row r="718" spans="1:59" x14ac:dyDescent="0.25">
      <c r="A718" s="1"/>
      <c r="B718" s="1"/>
      <c r="C718" s="2"/>
      <c r="D718" s="2"/>
      <c r="E718" s="2"/>
      <c r="F718" s="2"/>
      <c r="G718" s="2"/>
      <c r="H718" s="2"/>
      <c r="I718" s="2"/>
      <c r="J718" s="2"/>
      <c r="K718" s="2"/>
      <c r="L718" s="2"/>
      <c r="M718" s="2"/>
      <c r="N718" s="2"/>
      <c r="O718" s="2"/>
      <c r="P718" s="2"/>
      <c r="Q718" s="2"/>
      <c r="R718" s="2"/>
      <c r="S718" s="2"/>
      <c r="T718" s="2"/>
      <c r="U718" s="2"/>
      <c r="V718" s="2"/>
      <c r="W718" s="2"/>
      <c r="X718" s="2"/>
      <c r="Y718" s="2"/>
      <c r="Z718" s="2"/>
      <c r="AA718" s="2"/>
      <c r="AB718" s="2"/>
      <c r="AC718" s="2"/>
      <c r="AD718" s="2"/>
      <c r="AE718" s="2"/>
      <c r="AF718" s="2"/>
      <c r="AG718" s="2"/>
      <c r="AH718" s="2"/>
      <c r="AI718" s="2"/>
      <c r="AJ718" s="2"/>
      <c r="AK718" s="2"/>
      <c r="AL718" s="2"/>
      <c r="AM718" s="2"/>
      <c r="AN718" s="2"/>
      <c r="AO718" s="2"/>
      <c r="AP718" s="2"/>
      <c r="AQ718" s="2"/>
      <c r="AR718" s="2"/>
      <c r="AS718" s="2"/>
      <c r="AT718" s="2"/>
      <c r="AU718" s="2"/>
      <c r="AV718" s="2"/>
      <c r="AW718" s="2"/>
      <c r="AX718" s="2"/>
      <c r="AY718" s="2"/>
      <c r="AZ718" s="2"/>
      <c r="BA718" s="2"/>
      <c r="BB718" s="2"/>
      <c r="BC718" s="2"/>
      <c r="BE718" s="49"/>
      <c r="BF718" s="2"/>
      <c r="BG718" s="2"/>
    </row>
    <row r="719" spans="1:59" x14ac:dyDescent="0.25">
      <c r="A719" s="1"/>
      <c r="B719" s="1"/>
      <c r="C719" s="2"/>
      <c r="D719" s="2"/>
      <c r="E719" s="2"/>
      <c r="F719" s="2"/>
      <c r="G719" s="2"/>
      <c r="H719" s="2"/>
      <c r="I719" s="2"/>
      <c r="J719" s="2"/>
      <c r="K719" s="2"/>
      <c r="L719" s="2"/>
      <c r="M719" s="2"/>
      <c r="N719" s="2"/>
      <c r="O719" s="2"/>
      <c r="P719" s="2"/>
      <c r="Q719" s="2"/>
      <c r="R719" s="2"/>
      <c r="S719" s="2"/>
      <c r="T719" s="2"/>
      <c r="U719" s="2"/>
      <c r="V719" s="2"/>
      <c r="W719" s="2"/>
      <c r="X719" s="2"/>
      <c r="Y719" s="2"/>
      <c r="Z719" s="2"/>
      <c r="AA719" s="2"/>
      <c r="AB719" s="2"/>
      <c r="AC719" s="2"/>
      <c r="AD719" s="2"/>
      <c r="AE719" s="2"/>
      <c r="AF719" s="2"/>
      <c r="AG719" s="2"/>
      <c r="AH719" s="2"/>
      <c r="AI719" s="2"/>
      <c r="AJ719" s="2"/>
      <c r="AK719" s="2"/>
      <c r="AL719" s="2"/>
      <c r="AM719" s="2"/>
      <c r="AN719" s="2"/>
      <c r="AO719" s="2"/>
      <c r="AP719" s="2"/>
      <c r="AQ719" s="2"/>
      <c r="AR719" s="2"/>
      <c r="AS719" s="2"/>
      <c r="AT719" s="2"/>
      <c r="AU719" s="2"/>
      <c r="AV719" s="2"/>
      <c r="AW719" s="2"/>
      <c r="AX719" s="2"/>
      <c r="AY719" s="2"/>
      <c r="AZ719" s="2"/>
      <c r="BA719" s="2"/>
      <c r="BB719" s="2"/>
      <c r="BC719" s="2"/>
      <c r="BE719" s="49"/>
      <c r="BF719" s="2"/>
      <c r="BG719" s="2"/>
    </row>
    <row r="720" spans="1:59" x14ac:dyDescent="0.25">
      <c r="A720" s="1"/>
      <c r="B720" s="1"/>
      <c r="C720" s="2"/>
      <c r="D720" s="2"/>
      <c r="E720" s="2"/>
      <c r="F720" s="2"/>
      <c r="G720" s="2"/>
      <c r="H720" s="2"/>
      <c r="I720" s="2"/>
      <c r="J720" s="2"/>
      <c r="K720" s="2"/>
      <c r="L720" s="2"/>
      <c r="M720" s="2"/>
      <c r="N720" s="2"/>
      <c r="O720" s="2"/>
      <c r="P720" s="2"/>
      <c r="Q720" s="2"/>
      <c r="R720" s="2"/>
      <c r="S720" s="2"/>
      <c r="T720" s="2"/>
      <c r="U720" s="2"/>
      <c r="V720" s="2"/>
      <c r="W720" s="2"/>
      <c r="X720" s="2"/>
      <c r="Y720" s="2"/>
      <c r="Z720" s="2"/>
      <c r="AA720" s="2"/>
      <c r="AB720" s="2"/>
      <c r="AC720" s="2"/>
      <c r="AD720" s="2"/>
      <c r="AE720" s="2"/>
      <c r="AF720" s="2"/>
      <c r="AG720" s="2"/>
      <c r="AH720" s="2"/>
      <c r="AI720" s="2"/>
      <c r="AJ720" s="2"/>
      <c r="AK720" s="2"/>
      <c r="AL720" s="2"/>
      <c r="AM720" s="2"/>
      <c r="AN720" s="2"/>
      <c r="AO720" s="2"/>
      <c r="AP720" s="2"/>
      <c r="AQ720" s="2"/>
      <c r="AR720" s="2"/>
      <c r="AS720" s="2"/>
      <c r="AT720" s="2"/>
      <c r="AU720" s="2"/>
      <c r="AV720" s="2"/>
      <c r="AW720" s="2"/>
      <c r="AX720" s="2"/>
      <c r="AY720" s="2"/>
      <c r="AZ720" s="2"/>
      <c r="BA720" s="2"/>
      <c r="BB720" s="2"/>
      <c r="BC720" s="2"/>
      <c r="BE720" s="49"/>
      <c r="BF720" s="2"/>
      <c r="BG720" s="2"/>
    </row>
    <row r="721" spans="1:59" x14ac:dyDescent="0.25">
      <c r="A721" s="1"/>
      <c r="B721" s="1"/>
      <c r="C721" s="2"/>
      <c r="D721" s="2"/>
      <c r="E721" s="2"/>
      <c r="F721" s="2"/>
      <c r="G721" s="2"/>
      <c r="H721" s="2"/>
      <c r="I721" s="2"/>
      <c r="J721" s="2"/>
      <c r="K721" s="2"/>
      <c r="L721" s="2"/>
      <c r="M721" s="2"/>
      <c r="N721" s="2"/>
      <c r="O721" s="2"/>
      <c r="P721" s="2"/>
      <c r="Q721" s="2"/>
      <c r="R721" s="2"/>
      <c r="S721" s="2"/>
      <c r="T721" s="2"/>
      <c r="U721" s="2"/>
      <c r="V721" s="2"/>
      <c r="W721" s="2"/>
      <c r="X721" s="2"/>
      <c r="Y721" s="2"/>
      <c r="Z721" s="2"/>
      <c r="AA721" s="2"/>
      <c r="AB721" s="2"/>
      <c r="AC721" s="2"/>
      <c r="AD721" s="2"/>
      <c r="AE721" s="2"/>
      <c r="AF721" s="2"/>
      <c r="AG721" s="2"/>
      <c r="AH721" s="2"/>
      <c r="AI721" s="2"/>
      <c r="AJ721" s="2"/>
      <c r="AK721" s="2"/>
      <c r="AL721" s="2"/>
      <c r="AM721" s="2"/>
      <c r="AN721" s="2"/>
      <c r="AO721" s="2"/>
      <c r="AP721" s="2"/>
      <c r="AQ721" s="2"/>
      <c r="AR721" s="2"/>
      <c r="AS721" s="2"/>
      <c r="AT721" s="2"/>
      <c r="AU721" s="2"/>
      <c r="AV721" s="2"/>
      <c r="AW721" s="2"/>
      <c r="AX721" s="2"/>
      <c r="AY721" s="2"/>
      <c r="AZ721" s="2"/>
      <c r="BA721" s="2"/>
      <c r="BB721" s="2"/>
      <c r="BC721" s="2"/>
      <c r="BE721" s="49"/>
      <c r="BF721" s="2"/>
      <c r="BG721" s="2"/>
    </row>
    <row r="722" spans="1:59" x14ac:dyDescent="0.25">
      <c r="A722" s="1"/>
      <c r="B722" s="1"/>
      <c r="C722" s="2"/>
      <c r="D722" s="2"/>
      <c r="E722" s="2"/>
      <c r="F722" s="2"/>
      <c r="G722" s="2"/>
      <c r="H722" s="2"/>
      <c r="I722" s="2"/>
      <c r="J722" s="2"/>
      <c r="K722" s="2"/>
      <c r="L722" s="2"/>
      <c r="M722" s="2"/>
      <c r="N722" s="2"/>
      <c r="O722" s="2"/>
      <c r="P722" s="2"/>
      <c r="Q722" s="2"/>
      <c r="R722" s="2"/>
      <c r="S722" s="2"/>
      <c r="T722" s="2"/>
      <c r="U722" s="2"/>
      <c r="V722" s="2"/>
      <c r="W722" s="2"/>
      <c r="X722" s="2"/>
      <c r="Y722" s="2"/>
      <c r="Z722" s="2"/>
      <c r="AA722" s="2"/>
      <c r="AB722" s="2"/>
      <c r="AC722" s="2"/>
      <c r="AD722" s="2"/>
      <c r="AE722" s="2"/>
      <c r="AF722" s="2"/>
      <c r="AG722" s="2"/>
      <c r="AH722" s="2"/>
      <c r="AI722" s="2"/>
      <c r="AJ722" s="2"/>
      <c r="AK722" s="2"/>
      <c r="AL722" s="2"/>
      <c r="AM722" s="2"/>
      <c r="AN722" s="2"/>
      <c r="AO722" s="2"/>
      <c r="AP722" s="2"/>
      <c r="AQ722" s="2"/>
      <c r="AR722" s="2"/>
      <c r="AS722" s="2"/>
      <c r="AT722" s="2"/>
      <c r="AU722" s="2"/>
      <c r="AV722" s="2"/>
      <c r="AW722" s="2"/>
      <c r="AX722" s="2"/>
      <c r="AY722" s="2"/>
      <c r="AZ722" s="2"/>
      <c r="BA722" s="2"/>
      <c r="BB722" s="2"/>
      <c r="BC722" s="2"/>
      <c r="BE722" s="49"/>
      <c r="BF722" s="2"/>
      <c r="BG722" s="2"/>
    </row>
    <row r="723" spans="1:59" x14ac:dyDescent="0.25">
      <c r="A723" s="1"/>
      <c r="B723" s="1"/>
      <c r="C723" s="2"/>
      <c r="D723" s="2"/>
      <c r="E723" s="2"/>
      <c r="F723" s="2"/>
      <c r="G723" s="2"/>
      <c r="H723" s="2"/>
      <c r="I723" s="2"/>
      <c r="J723" s="2"/>
      <c r="K723" s="2"/>
      <c r="L723" s="2"/>
      <c r="M723" s="2"/>
      <c r="N723" s="2"/>
      <c r="O723" s="2"/>
      <c r="P723" s="2"/>
      <c r="Q723" s="2"/>
      <c r="R723" s="2"/>
      <c r="S723" s="2"/>
      <c r="T723" s="2"/>
      <c r="U723" s="2"/>
      <c r="V723" s="2"/>
      <c r="W723" s="2"/>
      <c r="X723" s="2"/>
      <c r="Y723" s="2"/>
      <c r="Z723" s="2"/>
      <c r="AA723" s="2"/>
      <c r="AB723" s="2"/>
      <c r="AC723" s="2"/>
      <c r="AD723" s="2"/>
      <c r="AE723" s="2"/>
      <c r="AF723" s="2"/>
      <c r="AG723" s="2"/>
      <c r="AH723" s="2"/>
      <c r="AI723" s="2"/>
      <c r="AJ723" s="2"/>
      <c r="AK723" s="2"/>
      <c r="AL723" s="2"/>
      <c r="AM723" s="2"/>
      <c r="AN723" s="2"/>
      <c r="AO723" s="2"/>
      <c r="AP723" s="2"/>
      <c r="AQ723" s="2"/>
      <c r="AR723" s="2"/>
      <c r="AS723" s="2"/>
      <c r="AT723" s="2"/>
      <c r="AU723" s="2"/>
      <c r="AV723" s="2"/>
      <c r="AW723" s="2"/>
      <c r="AX723" s="2"/>
      <c r="AY723" s="2"/>
      <c r="AZ723" s="2"/>
      <c r="BA723" s="2"/>
      <c r="BB723" s="2"/>
      <c r="BC723" s="2"/>
      <c r="BE723" s="49"/>
      <c r="BF723" s="2"/>
      <c r="BG723" s="2"/>
    </row>
    <row r="724" spans="1:59" x14ac:dyDescent="0.25">
      <c r="A724" s="1"/>
      <c r="B724" s="1"/>
      <c r="C724" s="2"/>
      <c r="D724" s="2"/>
      <c r="E724" s="2"/>
      <c r="F724" s="2"/>
      <c r="G724" s="2"/>
      <c r="H724" s="2"/>
      <c r="I724" s="2"/>
      <c r="J724" s="2"/>
      <c r="K724" s="2"/>
      <c r="L724" s="2"/>
      <c r="M724" s="2"/>
      <c r="N724" s="2"/>
      <c r="O724" s="2"/>
      <c r="P724" s="2"/>
      <c r="Q724" s="2"/>
      <c r="R724" s="2"/>
      <c r="S724" s="2"/>
      <c r="T724" s="2"/>
      <c r="U724" s="2"/>
      <c r="V724" s="2"/>
      <c r="W724" s="2"/>
      <c r="X724" s="2"/>
      <c r="Y724" s="2"/>
      <c r="Z724" s="2"/>
      <c r="AA724" s="2"/>
      <c r="AB724" s="2"/>
      <c r="AC724" s="2"/>
      <c r="AD724" s="2"/>
      <c r="AE724" s="2"/>
      <c r="AF724" s="2"/>
      <c r="AG724" s="2"/>
      <c r="AH724" s="2"/>
      <c r="AI724" s="2"/>
      <c r="AJ724" s="2"/>
      <c r="AK724" s="2"/>
      <c r="AL724" s="2"/>
      <c r="AM724" s="2"/>
      <c r="AN724" s="2"/>
      <c r="AO724" s="2"/>
      <c r="AP724" s="2"/>
      <c r="AQ724" s="2"/>
      <c r="AR724" s="2"/>
      <c r="AS724" s="2"/>
      <c r="AT724" s="2"/>
      <c r="AU724" s="2"/>
      <c r="AV724" s="2"/>
      <c r="AW724" s="2"/>
      <c r="AX724" s="2"/>
      <c r="AY724" s="2"/>
      <c r="AZ724" s="2"/>
      <c r="BA724" s="2"/>
      <c r="BB724" s="2"/>
      <c r="BC724" s="2"/>
      <c r="BE724" s="49"/>
      <c r="BF724" s="2"/>
      <c r="BG724" s="2"/>
    </row>
    <row r="725" spans="1:59" x14ac:dyDescent="0.25">
      <c r="A725" s="1"/>
      <c r="B725" s="1"/>
      <c r="C725" s="2"/>
      <c r="D725" s="2"/>
      <c r="E725" s="2"/>
      <c r="F725" s="2"/>
      <c r="G725" s="2"/>
      <c r="H725" s="2"/>
      <c r="I725" s="2"/>
      <c r="J725" s="2"/>
      <c r="K725" s="2"/>
      <c r="L725" s="2"/>
      <c r="M725" s="2"/>
      <c r="N725" s="2"/>
      <c r="O725" s="2"/>
      <c r="P725" s="2"/>
      <c r="Q725" s="2"/>
      <c r="R725" s="2"/>
      <c r="S725" s="2"/>
      <c r="T725" s="2"/>
      <c r="U725" s="2"/>
      <c r="V725" s="2"/>
      <c r="W725" s="2"/>
      <c r="X725" s="2"/>
      <c r="Y725" s="2"/>
      <c r="Z725" s="2"/>
      <c r="AA725" s="2"/>
      <c r="AB725" s="2"/>
      <c r="AC725" s="2"/>
      <c r="AD725" s="2"/>
      <c r="AE725" s="2"/>
      <c r="AF725" s="2"/>
      <c r="AG725" s="2"/>
      <c r="AH725" s="2"/>
      <c r="AI725" s="2"/>
      <c r="AJ725" s="2"/>
      <c r="AK725" s="2"/>
      <c r="AL725" s="2"/>
      <c r="AM725" s="2"/>
      <c r="AN725" s="2"/>
      <c r="AO725" s="2"/>
      <c r="AP725" s="2"/>
      <c r="AQ725" s="2"/>
      <c r="AR725" s="2"/>
      <c r="AS725" s="2"/>
      <c r="AT725" s="2"/>
      <c r="AU725" s="2"/>
      <c r="AV725" s="2"/>
      <c r="AW725" s="2"/>
      <c r="AX725" s="2"/>
      <c r="AY725" s="2"/>
      <c r="AZ725" s="2"/>
      <c r="BA725" s="2"/>
      <c r="BB725" s="2"/>
      <c r="BC725" s="2"/>
      <c r="BE725" s="49"/>
      <c r="BF725" s="2"/>
      <c r="BG725" s="2"/>
    </row>
    <row r="726" spans="1:59" x14ac:dyDescent="0.25">
      <c r="A726" s="1"/>
      <c r="B726" s="1"/>
      <c r="C726" s="2"/>
      <c r="D726" s="2"/>
      <c r="E726" s="2"/>
      <c r="F726" s="2"/>
      <c r="G726" s="2"/>
      <c r="H726" s="2"/>
      <c r="I726" s="2"/>
      <c r="J726" s="2"/>
      <c r="K726" s="2"/>
      <c r="L726" s="2"/>
      <c r="M726" s="2"/>
      <c r="N726" s="2"/>
      <c r="O726" s="2"/>
      <c r="P726" s="2"/>
      <c r="Q726" s="2"/>
      <c r="R726" s="2"/>
      <c r="S726" s="2"/>
      <c r="T726" s="2"/>
      <c r="U726" s="2"/>
      <c r="V726" s="2"/>
      <c r="W726" s="2"/>
      <c r="X726" s="2"/>
      <c r="Y726" s="2"/>
      <c r="Z726" s="2"/>
      <c r="AA726" s="2"/>
      <c r="AB726" s="2"/>
      <c r="AC726" s="2"/>
      <c r="AD726" s="2"/>
      <c r="AE726" s="2"/>
      <c r="AF726" s="2"/>
      <c r="AG726" s="2"/>
      <c r="AH726" s="2"/>
      <c r="AI726" s="2"/>
      <c r="AJ726" s="2"/>
      <c r="AK726" s="2"/>
      <c r="AL726" s="2"/>
      <c r="AM726" s="2"/>
      <c r="AN726" s="2"/>
      <c r="AO726" s="2"/>
      <c r="AP726" s="2"/>
      <c r="AQ726" s="2"/>
      <c r="AR726" s="2"/>
      <c r="AS726" s="2"/>
      <c r="AT726" s="2"/>
      <c r="AU726" s="2"/>
      <c r="AV726" s="2"/>
      <c r="AW726" s="2"/>
      <c r="AX726" s="2"/>
      <c r="AY726" s="2"/>
      <c r="AZ726" s="2"/>
      <c r="BA726" s="2"/>
      <c r="BB726" s="2"/>
      <c r="BC726" s="2"/>
      <c r="BE726" s="49"/>
      <c r="BF726" s="2"/>
      <c r="BG726" s="2"/>
    </row>
    <row r="727" spans="1:59" x14ac:dyDescent="0.25">
      <c r="A727" s="1"/>
      <c r="B727" s="1"/>
      <c r="C727" s="2"/>
      <c r="D727" s="2"/>
      <c r="E727" s="2"/>
      <c r="F727" s="2"/>
      <c r="G727" s="2"/>
      <c r="H727" s="2"/>
      <c r="I727" s="2"/>
      <c r="J727" s="2"/>
      <c r="K727" s="2"/>
      <c r="L727" s="2"/>
      <c r="M727" s="2"/>
      <c r="N727" s="2"/>
      <c r="O727" s="2"/>
      <c r="P727" s="2"/>
      <c r="Q727" s="2"/>
      <c r="R727" s="2"/>
      <c r="S727" s="2"/>
      <c r="T727" s="2"/>
      <c r="U727" s="2"/>
      <c r="V727" s="2"/>
      <c r="W727" s="2"/>
      <c r="X727" s="2"/>
      <c r="Y727" s="2"/>
      <c r="Z727" s="2"/>
      <c r="AA727" s="2"/>
      <c r="AB727" s="2"/>
      <c r="AC727" s="2"/>
      <c r="AD727" s="2"/>
      <c r="AE727" s="2"/>
      <c r="AF727" s="2"/>
      <c r="AG727" s="2"/>
      <c r="AH727" s="2"/>
      <c r="AI727" s="2"/>
      <c r="AJ727" s="2"/>
      <c r="AK727" s="2"/>
      <c r="AL727" s="2"/>
      <c r="AM727" s="2"/>
      <c r="AN727" s="2"/>
      <c r="AO727" s="2"/>
      <c r="AP727" s="2"/>
      <c r="AQ727" s="2"/>
      <c r="AR727" s="2"/>
      <c r="AS727" s="2"/>
      <c r="AT727" s="2"/>
      <c r="AU727" s="2"/>
      <c r="AV727" s="2"/>
      <c r="AW727" s="2"/>
      <c r="AX727" s="2"/>
      <c r="AY727" s="2"/>
      <c r="AZ727" s="2"/>
      <c r="BA727" s="2"/>
      <c r="BB727" s="2"/>
      <c r="BC727" s="2"/>
      <c r="BE727" s="49"/>
      <c r="BF727" s="2"/>
      <c r="BG727" s="2"/>
    </row>
    <row r="728" spans="1:59" x14ac:dyDescent="0.25">
      <c r="A728" s="1"/>
      <c r="B728" s="1"/>
      <c r="C728" s="2"/>
      <c r="D728" s="2"/>
      <c r="E728" s="2"/>
      <c r="F728" s="2"/>
      <c r="G728" s="2"/>
      <c r="H728" s="2"/>
      <c r="I728" s="2"/>
      <c r="J728" s="2"/>
      <c r="K728" s="2"/>
      <c r="L728" s="2"/>
      <c r="M728" s="2"/>
      <c r="N728" s="2"/>
      <c r="O728" s="2"/>
      <c r="P728" s="2"/>
      <c r="Q728" s="2"/>
      <c r="R728" s="2"/>
      <c r="S728" s="2"/>
      <c r="T728" s="2"/>
      <c r="U728" s="2"/>
      <c r="V728" s="2"/>
      <c r="W728" s="2"/>
      <c r="X728" s="2"/>
      <c r="Y728" s="2"/>
      <c r="Z728" s="2"/>
      <c r="AA728" s="2"/>
      <c r="AB728" s="2"/>
      <c r="AC728" s="2"/>
      <c r="AD728" s="2"/>
      <c r="AE728" s="2"/>
      <c r="AF728" s="2"/>
      <c r="AG728" s="2"/>
      <c r="AH728" s="2"/>
      <c r="AI728" s="2"/>
      <c r="AJ728" s="2"/>
      <c r="AK728" s="2"/>
      <c r="AL728" s="2"/>
      <c r="AM728" s="2"/>
      <c r="AN728" s="2"/>
      <c r="AO728" s="2"/>
      <c r="AP728" s="2"/>
      <c r="AQ728" s="2"/>
      <c r="AR728" s="2"/>
      <c r="AS728" s="2"/>
      <c r="AT728" s="2"/>
      <c r="AU728" s="2"/>
      <c r="AV728" s="2"/>
      <c r="AW728" s="2"/>
      <c r="AX728" s="2"/>
      <c r="AY728" s="2"/>
      <c r="AZ728" s="2"/>
      <c r="BA728" s="2"/>
      <c r="BB728" s="2"/>
      <c r="BC728" s="2"/>
      <c r="BE728" s="49"/>
      <c r="BF728" s="2"/>
      <c r="BG728" s="2"/>
    </row>
    <row r="729" spans="1:59" x14ac:dyDescent="0.25">
      <c r="A729" s="1"/>
      <c r="B729" s="1"/>
      <c r="C729" s="2"/>
      <c r="D729" s="2"/>
      <c r="E729" s="2"/>
      <c r="F729" s="2"/>
      <c r="G729" s="2"/>
      <c r="H729" s="2"/>
      <c r="I729" s="2"/>
      <c r="J729" s="2"/>
      <c r="K729" s="2"/>
      <c r="L729" s="2"/>
      <c r="M729" s="2"/>
      <c r="N729" s="2"/>
      <c r="O729" s="2"/>
      <c r="P729" s="2"/>
      <c r="Q729" s="2"/>
      <c r="R729" s="2"/>
      <c r="S729" s="2"/>
      <c r="T729" s="2"/>
      <c r="U729" s="2"/>
      <c r="V729" s="2"/>
      <c r="W729" s="2"/>
      <c r="X729" s="2"/>
      <c r="Y729" s="2"/>
      <c r="Z729" s="2"/>
      <c r="AA729" s="2"/>
      <c r="AB729" s="2"/>
      <c r="AC729" s="2"/>
      <c r="AD729" s="2"/>
      <c r="AE729" s="2"/>
      <c r="AF729" s="2"/>
      <c r="AG729" s="2"/>
      <c r="AH729" s="2"/>
      <c r="AI729" s="2"/>
      <c r="AJ729" s="2"/>
      <c r="AK729" s="2"/>
      <c r="AL729" s="2"/>
      <c r="AM729" s="2"/>
      <c r="AN729" s="2"/>
      <c r="AO729" s="2"/>
      <c r="AP729" s="2"/>
      <c r="AQ729" s="2"/>
      <c r="AR729" s="2"/>
      <c r="AS729" s="2"/>
      <c r="AT729" s="2"/>
      <c r="AU729" s="2"/>
      <c r="AV729" s="2"/>
      <c r="AW729" s="2"/>
      <c r="AX729" s="2"/>
      <c r="AY729" s="2"/>
      <c r="AZ729" s="2"/>
      <c r="BA729" s="2"/>
      <c r="BB729" s="2"/>
      <c r="BC729" s="2"/>
      <c r="BE729" s="49"/>
      <c r="BF729" s="2"/>
      <c r="BG729" s="2"/>
    </row>
    <row r="730" spans="1:59" x14ac:dyDescent="0.25">
      <c r="A730" s="1"/>
      <c r="B730" s="1"/>
      <c r="C730" s="2"/>
      <c r="D730" s="2"/>
      <c r="E730" s="2"/>
      <c r="F730" s="2"/>
      <c r="G730" s="2"/>
      <c r="H730" s="2"/>
      <c r="I730" s="2"/>
      <c r="J730" s="2"/>
      <c r="K730" s="2"/>
      <c r="L730" s="2"/>
      <c r="M730" s="2"/>
      <c r="N730" s="2"/>
      <c r="O730" s="2"/>
      <c r="P730" s="2"/>
      <c r="Q730" s="2"/>
      <c r="R730" s="2"/>
      <c r="S730" s="2"/>
      <c r="T730" s="2"/>
      <c r="U730" s="2"/>
      <c r="V730" s="2"/>
      <c r="W730" s="2"/>
      <c r="X730" s="2"/>
      <c r="Y730" s="2"/>
      <c r="Z730" s="2"/>
      <c r="AA730" s="2"/>
      <c r="AB730" s="2"/>
      <c r="AC730" s="2"/>
      <c r="AD730" s="2"/>
      <c r="AE730" s="2"/>
      <c r="AF730" s="2"/>
      <c r="AG730" s="2"/>
      <c r="AH730" s="2"/>
      <c r="AI730" s="2"/>
      <c r="AJ730" s="2"/>
      <c r="AK730" s="2"/>
      <c r="AL730" s="2"/>
      <c r="AM730" s="2"/>
      <c r="AN730" s="2"/>
      <c r="AO730" s="2"/>
      <c r="AP730" s="2"/>
      <c r="AQ730" s="2"/>
      <c r="AR730" s="2"/>
      <c r="AS730" s="2"/>
      <c r="AT730" s="2"/>
      <c r="AU730" s="2"/>
      <c r="AV730" s="2"/>
      <c r="AW730" s="2"/>
      <c r="AX730" s="2"/>
      <c r="AY730" s="2"/>
      <c r="AZ730" s="2"/>
      <c r="BA730" s="2"/>
      <c r="BB730" s="2"/>
      <c r="BC730" s="2"/>
      <c r="BE730" s="49"/>
      <c r="BF730" s="2"/>
      <c r="BG730" s="2"/>
    </row>
    <row r="731" spans="1:59" x14ac:dyDescent="0.25">
      <c r="A731" s="1"/>
      <c r="B731" s="1"/>
      <c r="C731" s="2"/>
      <c r="D731" s="2"/>
      <c r="E731" s="2"/>
      <c r="F731" s="2"/>
      <c r="G731" s="2"/>
      <c r="H731" s="2"/>
      <c r="I731" s="2"/>
      <c r="J731" s="2"/>
      <c r="K731" s="2"/>
      <c r="L731" s="2"/>
      <c r="M731" s="2"/>
      <c r="N731" s="2"/>
      <c r="O731" s="2"/>
      <c r="P731" s="2"/>
      <c r="Q731" s="2"/>
      <c r="R731" s="2"/>
      <c r="S731" s="2"/>
      <c r="T731" s="2"/>
      <c r="U731" s="2"/>
      <c r="V731" s="2"/>
      <c r="W731" s="2"/>
      <c r="X731" s="2"/>
      <c r="Y731" s="2"/>
      <c r="Z731" s="2"/>
      <c r="AA731" s="2"/>
      <c r="AB731" s="2"/>
      <c r="AC731" s="2"/>
      <c r="AD731" s="2"/>
      <c r="AE731" s="2"/>
      <c r="AF731" s="2"/>
      <c r="AG731" s="2"/>
      <c r="AH731" s="2"/>
      <c r="AI731" s="2"/>
      <c r="AJ731" s="2"/>
      <c r="AK731" s="2"/>
      <c r="AL731" s="2"/>
      <c r="AM731" s="2"/>
      <c r="AN731" s="2"/>
      <c r="AO731" s="2"/>
      <c r="AP731" s="2"/>
      <c r="AQ731" s="2"/>
      <c r="AR731" s="2"/>
      <c r="AS731" s="2"/>
      <c r="AT731" s="2"/>
      <c r="AU731" s="2"/>
      <c r="AV731" s="2"/>
      <c r="AW731" s="2"/>
      <c r="AX731" s="2"/>
      <c r="AY731" s="2"/>
      <c r="AZ731" s="2"/>
      <c r="BA731" s="2"/>
      <c r="BB731" s="2"/>
      <c r="BC731" s="2"/>
      <c r="BE731" s="49"/>
      <c r="BF731" s="2"/>
      <c r="BG731" s="2"/>
    </row>
    <row r="732" spans="1:59" x14ac:dyDescent="0.25">
      <c r="A732" s="1"/>
      <c r="B732" s="1"/>
      <c r="C732" s="2"/>
      <c r="D732" s="2"/>
      <c r="E732" s="2"/>
      <c r="F732" s="2"/>
      <c r="G732" s="2"/>
      <c r="H732" s="2"/>
      <c r="I732" s="2"/>
      <c r="J732" s="2"/>
      <c r="K732" s="2"/>
      <c r="L732" s="2"/>
      <c r="M732" s="2"/>
      <c r="N732" s="2"/>
      <c r="O732" s="2"/>
      <c r="P732" s="2"/>
      <c r="Q732" s="2"/>
      <c r="R732" s="2"/>
      <c r="S732" s="2"/>
      <c r="T732" s="2"/>
      <c r="U732" s="2"/>
      <c r="V732" s="2"/>
      <c r="W732" s="2"/>
      <c r="X732" s="2"/>
      <c r="Y732" s="2"/>
      <c r="Z732" s="2"/>
      <c r="AA732" s="2"/>
      <c r="AB732" s="2"/>
      <c r="AC732" s="2"/>
      <c r="AD732" s="2"/>
      <c r="AE732" s="2"/>
      <c r="AF732" s="2"/>
      <c r="AG732" s="2"/>
      <c r="AH732" s="2"/>
      <c r="AI732" s="2"/>
      <c r="AJ732" s="2"/>
      <c r="AK732" s="2"/>
      <c r="AL732" s="2"/>
      <c r="AM732" s="2"/>
      <c r="AN732" s="2"/>
      <c r="AO732" s="2"/>
      <c r="AP732" s="2"/>
      <c r="AQ732" s="2"/>
      <c r="AR732" s="2"/>
      <c r="AS732" s="2"/>
      <c r="AT732" s="2"/>
      <c r="AU732" s="2"/>
      <c r="AV732" s="2"/>
      <c r="AW732" s="2"/>
      <c r="AX732" s="2"/>
      <c r="AY732" s="2"/>
      <c r="AZ732" s="2"/>
      <c r="BA732" s="2"/>
      <c r="BB732" s="2"/>
      <c r="BC732" s="2"/>
      <c r="BE732" s="49"/>
      <c r="BF732" s="2"/>
      <c r="BG732" s="2"/>
    </row>
    <row r="733" spans="1:59" x14ac:dyDescent="0.25">
      <c r="A733" s="1"/>
      <c r="B733" s="1"/>
      <c r="C733" s="2"/>
      <c r="D733" s="2"/>
      <c r="E733" s="2"/>
      <c r="F733" s="2"/>
      <c r="G733" s="2"/>
      <c r="H733" s="2"/>
      <c r="I733" s="2"/>
      <c r="J733" s="2"/>
      <c r="K733" s="2"/>
      <c r="L733" s="2"/>
      <c r="M733" s="2"/>
      <c r="N733" s="2"/>
      <c r="O733" s="2"/>
      <c r="P733" s="2"/>
      <c r="Q733" s="2"/>
      <c r="R733" s="2"/>
      <c r="S733" s="2"/>
      <c r="T733" s="2"/>
      <c r="U733" s="2"/>
      <c r="V733" s="2"/>
      <c r="W733" s="2"/>
      <c r="X733" s="2"/>
      <c r="Y733" s="2"/>
      <c r="Z733" s="2"/>
      <c r="AA733" s="2"/>
      <c r="AB733" s="2"/>
      <c r="AC733" s="2"/>
      <c r="AD733" s="2"/>
      <c r="AE733" s="2"/>
      <c r="AF733" s="2"/>
      <c r="AG733" s="2"/>
      <c r="AH733" s="2"/>
      <c r="AI733" s="2"/>
      <c r="AJ733" s="2"/>
      <c r="AK733" s="2"/>
      <c r="AL733" s="2"/>
      <c r="AM733" s="2"/>
      <c r="AN733" s="2"/>
      <c r="AO733" s="2"/>
      <c r="AP733" s="2"/>
      <c r="AQ733" s="2"/>
      <c r="AR733" s="2"/>
      <c r="AS733" s="2"/>
      <c r="AT733" s="2"/>
      <c r="AU733" s="2"/>
      <c r="AV733" s="2"/>
      <c r="AW733" s="2"/>
      <c r="AX733" s="2"/>
      <c r="AY733" s="2"/>
      <c r="AZ733" s="2"/>
      <c r="BA733" s="2"/>
      <c r="BB733" s="2"/>
      <c r="BC733" s="2"/>
      <c r="BE733" s="49"/>
      <c r="BF733" s="2"/>
      <c r="BG733" s="2"/>
    </row>
    <row r="734" spans="1:59" x14ac:dyDescent="0.25">
      <c r="A734" s="1"/>
      <c r="B734" s="1"/>
      <c r="C734" s="2"/>
      <c r="D734" s="2"/>
      <c r="E734" s="2"/>
      <c r="F734" s="2"/>
      <c r="G734" s="2"/>
      <c r="H734" s="2"/>
      <c r="I734" s="2"/>
      <c r="J734" s="2"/>
      <c r="K734" s="2"/>
      <c r="L734" s="2"/>
      <c r="M734" s="2"/>
      <c r="N734" s="2"/>
      <c r="O734" s="2"/>
      <c r="P734" s="2"/>
      <c r="Q734" s="2"/>
      <c r="R734" s="2"/>
      <c r="S734" s="2"/>
      <c r="T734" s="2"/>
      <c r="U734" s="2"/>
      <c r="V734" s="2"/>
      <c r="W734" s="2"/>
      <c r="X734" s="2"/>
      <c r="Y734" s="2"/>
      <c r="Z734" s="2"/>
      <c r="AA734" s="2"/>
      <c r="AB734" s="2"/>
      <c r="AC734" s="2"/>
      <c r="AD734" s="2"/>
      <c r="AE734" s="2"/>
      <c r="AF734" s="2"/>
      <c r="AG734" s="2"/>
      <c r="AH734" s="2"/>
      <c r="AI734" s="2"/>
      <c r="AJ734" s="2"/>
      <c r="AK734" s="2"/>
      <c r="AL734" s="2"/>
      <c r="AM734" s="2"/>
      <c r="AN734" s="2"/>
      <c r="AO734" s="2"/>
      <c r="AP734" s="2"/>
      <c r="AQ734" s="2"/>
      <c r="AR734" s="2"/>
      <c r="AS734" s="2"/>
      <c r="AT734" s="2"/>
      <c r="AU734" s="2"/>
      <c r="AV734" s="2"/>
      <c r="AW734" s="2"/>
      <c r="AX734" s="2"/>
      <c r="AY734" s="2"/>
      <c r="AZ734" s="2"/>
      <c r="BA734" s="2"/>
      <c r="BB734" s="2"/>
      <c r="BC734" s="2"/>
      <c r="BE734" s="49"/>
      <c r="BF734" s="2"/>
      <c r="BG734" s="2"/>
    </row>
    <row r="735" spans="1:59" x14ac:dyDescent="0.25">
      <c r="A735" s="1"/>
      <c r="B735" s="1"/>
      <c r="C735" s="2"/>
      <c r="D735" s="2"/>
      <c r="E735" s="2"/>
      <c r="F735" s="2"/>
      <c r="G735" s="2"/>
      <c r="H735" s="2"/>
      <c r="I735" s="2"/>
      <c r="J735" s="2"/>
      <c r="K735" s="2"/>
      <c r="L735" s="2"/>
      <c r="M735" s="2"/>
      <c r="N735" s="2"/>
      <c r="O735" s="2"/>
      <c r="P735" s="2"/>
      <c r="Q735" s="2"/>
      <c r="R735" s="2"/>
      <c r="S735" s="2"/>
      <c r="T735" s="2"/>
      <c r="U735" s="2"/>
      <c r="V735" s="2"/>
      <c r="W735" s="2"/>
      <c r="X735" s="2"/>
      <c r="Y735" s="2"/>
      <c r="Z735" s="2"/>
      <c r="AA735" s="2"/>
      <c r="AB735" s="2"/>
      <c r="AC735" s="2"/>
      <c r="AD735" s="2"/>
      <c r="AE735" s="2"/>
      <c r="AF735" s="2"/>
      <c r="AG735" s="2"/>
      <c r="AH735" s="2"/>
      <c r="AI735" s="2"/>
      <c r="AJ735" s="2"/>
      <c r="AK735" s="2"/>
      <c r="AL735" s="2"/>
      <c r="AM735" s="2"/>
      <c r="AN735" s="2"/>
      <c r="AO735" s="2"/>
      <c r="AP735" s="2"/>
      <c r="AQ735" s="2"/>
      <c r="AR735" s="2"/>
      <c r="AS735" s="2"/>
      <c r="AT735" s="2"/>
      <c r="AU735" s="2"/>
      <c r="AV735" s="2"/>
      <c r="AW735" s="2"/>
      <c r="AX735" s="2"/>
      <c r="AY735" s="2"/>
      <c r="AZ735" s="2"/>
      <c r="BA735" s="2"/>
      <c r="BB735" s="2"/>
      <c r="BC735" s="2"/>
      <c r="BE735" s="49"/>
      <c r="BF735" s="2"/>
      <c r="BG735" s="2"/>
    </row>
    <row r="736" spans="1:59" x14ac:dyDescent="0.25">
      <c r="A736" s="1"/>
      <c r="B736" s="1"/>
      <c r="C736" s="2"/>
      <c r="D736" s="2"/>
      <c r="E736" s="2"/>
      <c r="F736" s="2"/>
      <c r="G736" s="2"/>
      <c r="H736" s="2"/>
      <c r="I736" s="2"/>
      <c r="J736" s="2"/>
      <c r="K736" s="2"/>
      <c r="L736" s="2"/>
      <c r="M736" s="2"/>
      <c r="N736" s="2"/>
      <c r="O736" s="2"/>
      <c r="P736" s="2"/>
      <c r="Q736" s="2"/>
      <c r="R736" s="2"/>
      <c r="S736" s="2"/>
      <c r="T736" s="2"/>
      <c r="U736" s="2"/>
      <c r="V736" s="2"/>
      <c r="W736" s="2"/>
      <c r="X736" s="2"/>
      <c r="Y736" s="2"/>
      <c r="Z736" s="2"/>
      <c r="AA736" s="2"/>
      <c r="AB736" s="2"/>
      <c r="AC736" s="2"/>
      <c r="AD736" s="2"/>
      <c r="AE736" s="2"/>
      <c r="AF736" s="2"/>
      <c r="AG736" s="2"/>
      <c r="AH736" s="2"/>
      <c r="AI736" s="2"/>
      <c r="AJ736" s="2"/>
      <c r="AK736" s="2"/>
      <c r="AL736" s="2"/>
      <c r="AM736" s="2"/>
      <c r="AN736" s="2"/>
      <c r="AO736" s="2"/>
      <c r="AP736" s="2"/>
      <c r="AQ736" s="2"/>
      <c r="AR736" s="2"/>
      <c r="AS736" s="2"/>
      <c r="AT736" s="2"/>
      <c r="AU736" s="2"/>
      <c r="AV736" s="2"/>
      <c r="AW736" s="2"/>
      <c r="AX736" s="2"/>
      <c r="AY736" s="2"/>
      <c r="AZ736" s="2"/>
      <c r="BA736" s="2"/>
      <c r="BB736" s="2"/>
      <c r="BC736" s="2"/>
      <c r="BE736" s="49"/>
      <c r="BF736" s="2"/>
      <c r="BG736" s="2"/>
    </row>
    <row r="737" spans="1:59" x14ac:dyDescent="0.25">
      <c r="A737" s="1"/>
      <c r="B737" s="1"/>
      <c r="C737" s="2"/>
      <c r="D737" s="2"/>
      <c r="E737" s="2"/>
      <c r="F737" s="2"/>
      <c r="G737" s="2"/>
      <c r="H737" s="2"/>
      <c r="I737" s="2"/>
      <c r="J737" s="2"/>
      <c r="K737" s="2"/>
      <c r="L737" s="2"/>
      <c r="M737" s="2"/>
      <c r="N737" s="2"/>
      <c r="O737" s="2"/>
      <c r="P737" s="2"/>
      <c r="Q737" s="2"/>
      <c r="R737" s="2"/>
      <c r="S737" s="2"/>
      <c r="T737" s="2"/>
      <c r="U737" s="2"/>
      <c r="V737" s="2"/>
      <c r="W737" s="2"/>
      <c r="X737" s="2"/>
      <c r="Y737" s="2"/>
      <c r="Z737" s="2"/>
      <c r="AA737" s="2"/>
      <c r="AB737" s="2"/>
      <c r="AC737" s="2"/>
      <c r="AD737" s="2"/>
      <c r="AE737" s="2"/>
      <c r="AF737" s="2"/>
      <c r="AG737" s="2"/>
      <c r="AH737" s="2"/>
      <c r="AI737" s="2"/>
      <c r="AJ737" s="2"/>
      <c r="AK737" s="2"/>
      <c r="AL737" s="2"/>
      <c r="AM737" s="2"/>
      <c r="AN737" s="2"/>
      <c r="AO737" s="2"/>
      <c r="AP737" s="2"/>
      <c r="AQ737" s="2"/>
      <c r="AR737" s="2"/>
      <c r="AS737" s="2"/>
      <c r="AT737" s="2"/>
      <c r="AU737" s="2"/>
      <c r="AV737" s="2"/>
      <c r="AW737" s="2"/>
      <c r="AX737" s="2"/>
      <c r="AY737" s="2"/>
      <c r="AZ737" s="2"/>
      <c r="BA737" s="2"/>
      <c r="BB737" s="2"/>
      <c r="BC737" s="2"/>
      <c r="BE737" s="49"/>
      <c r="BF737" s="2"/>
      <c r="BG737" s="2"/>
    </row>
    <row r="738" spans="1:59" x14ac:dyDescent="0.25">
      <c r="A738" s="1"/>
      <c r="B738" s="1"/>
      <c r="C738" s="2"/>
      <c r="D738" s="2"/>
      <c r="E738" s="2"/>
      <c r="F738" s="2"/>
      <c r="G738" s="2"/>
      <c r="H738" s="2"/>
      <c r="I738" s="2"/>
      <c r="J738" s="2"/>
      <c r="K738" s="2"/>
      <c r="L738" s="2"/>
      <c r="M738" s="2"/>
      <c r="N738" s="2"/>
      <c r="O738" s="2"/>
      <c r="P738" s="2"/>
      <c r="Q738" s="2"/>
      <c r="R738" s="2"/>
      <c r="S738" s="2"/>
      <c r="T738" s="2"/>
      <c r="U738" s="2"/>
      <c r="V738" s="2"/>
      <c r="W738" s="2"/>
      <c r="X738" s="2"/>
      <c r="Y738" s="2"/>
      <c r="Z738" s="2"/>
      <c r="AA738" s="2"/>
      <c r="AB738" s="2"/>
      <c r="AC738" s="2"/>
      <c r="AD738" s="2"/>
      <c r="AE738" s="2"/>
      <c r="AF738" s="2"/>
      <c r="AG738" s="2"/>
      <c r="AH738" s="2"/>
      <c r="AI738" s="2"/>
      <c r="AJ738" s="2"/>
      <c r="AK738" s="2"/>
      <c r="AL738" s="2"/>
      <c r="AM738" s="2"/>
      <c r="AN738" s="2"/>
      <c r="AO738" s="2"/>
      <c r="AP738" s="2"/>
      <c r="AQ738" s="2"/>
      <c r="AR738" s="2"/>
      <c r="AS738" s="2"/>
      <c r="AT738" s="2"/>
      <c r="AU738" s="2"/>
      <c r="AV738" s="2"/>
      <c r="AW738" s="2"/>
      <c r="AX738" s="2"/>
      <c r="AY738" s="2"/>
      <c r="AZ738" s="2"/>
      <c r="BA738" s="2"/>
      <c r="BB738" s="2"/>
      <c r="BC738" s="2"/>
      <c r="BE738" s="49"/>
      <c r="BF738" s="2"/>
      <c r="BG738" s="2"/>
    </row>
    <row r="739" spans="1:59" x14ac:dyDescent="0.25">
      <c r="A739" s="1"/>
      <c r="B739" s="1"/>
      <c r="C739" s="2"/>
      <c r="D739" s="2"/>
      <c r="E739" s="2"/>
      <c r="F739" s="2"/>
      <c r="G739" s="2"/>
      <c r="H739" s="2"/>
      <c r="I739" s="2"/>
      <c r="J739" s="2"/>
      <c r="K739" s="2"/>
      <c r="L739" s="2"/>
      <c r="M739" s="2"/>
      <c r="N739" s="2"/>
      <c r="O739" s="2"/>
      <c r="P739" s="2"/>
      <c r="Q739" s="2"/>
      <c r="R739" s="2"/>
      <c r="S739" s="2"/>
      <c r="T739" s="2"/>
      <c r="U739" s="2"/>
      <c r="V739" s="2"/>
      <c r="W739" s="2"/>
      <c r="X739" s="2"/>
      <c r="Y739" s="2"/>
      <c r="Z739" s="2"/>
      <c r="AA739" s="2"/>
      <c r="AB739" s="2"/>
      <c r="AC739" s="2"/>
      <c r="AD739" s="2"/>
      <c r="AE739" s="2"/>
      <c r="AF739" s="2"/>
      <c r="AG739" s="2"/>
      <c r="AH739" s="2"/>
      <c r="AI739" s="2"/>
      <c r="AJ739" s="2"/>
      <c r="AK739" s="2"/>
      <c r="AL739" s="2"/>
      <c r="AM739" s="2"/>
      <c r="AN739" s="2"/>
      <c r="AO739" s="2"/>
      <c r="AP739" s="2"/>
      <c r="AQ739" s="2"/>
      <c r="AR739" s="2"/>
      <c r="AS739" s="2"/>
      <c r="AT739" s="2"/>
      <c r="AU739" s="2"/>
      <c r="AV739" s="2"/>
      <c r="AW739" s="2"/>
      <c r="AX739" s="2"/>
      <c r="AY739" s="2"/>
      <c r="AZ739" s="2"/>
      <c r="BA739" s="2"/>
      <c r="BB739" s="2"/>
      <c r="BC739" s="2"/>
      <c r="BE739" s="49"/>
      <c r="BF739" s="2"/>
      <c r="BG739" s="2"/>
    </row>
    <row r="740" spans="1:59" x14ac:dyDescent="0.25">
      <c r="A740" s="1"/>
      <c r="B740" s="1"/>
      <c r="C740" s="2"/>
      <c r="D740" s="2"/>
      <c r="E740" s="2"/>
      <c r="F740" s="2"/>
      <c r="G740" s="2"/>
      <c r="H740" s="2"/>
      <c r="I740" s="2"/>
      <c r="J740" s="2"/>
      <c r="K740" s="2"/>
      <c r="L740" s="2"/>
      <c r="M740" s="2"/>
      <c r="N740" s="2"/>
      <c r="O740" s="2"/>
      <c r="P740" s="2"/>
      <c r="Q740" s="2"/>
      <c r="R740" s="2"/>
      <c r="S740" s="2"/>
      <c r="T740" s="2"/>
      <c r="U740" s="2"/>
      <c r="V740" s="2"/>
      <c r="W740" s="2"/>
      <c r="X740" s="2"/>
      <c r="Y740" s="2"/>
      <c r="Z740" s="2"/>
      <c r="AA740" s="2"/>
      <c r="AB740" s="2"/>
      <c r="AC740" s="2"/>
      <c r="AD740" s="2"/>
      <c r="AE740" s="2"/>
      <c r="AF740" s="2"/>
      <c r="AG740" s="2"/>
      <c r="AH740" s="2"/>
      <c r="AI740" s="2"/>
      <c r="AJ740" s="2"/>
      <c r="AK740" s="2"/>
      <c r="AL740" s="2"/>
      <c r="AM740" s="2"/>
      <c r="AN740" s="2"/>
      <c r="AO740" s="2"/>
      <c r="AP740" s="2"/>
      <c r="AQ740" s="2"/>
      <c r="AR740" s="2"/>
      <c r="AS740" s="2"/>
      <c r="AT740" s="2"/>
      <c r="AU740" s="2"/>
      <c r="AV740" s="2"/>
      <c r="AW740" s="2"/>
      <c r="AX740" s="2"/>
      <c r="AY740" s="2"/>
      <c r="AZ740" s="2"/>
      <c r="BA740" s="2"/>
      <c r="BB740" s="2"/>
      <c r="BC740" s="2"/>
      <c r="BE740" s="49"/>
      <c r="BF740" s="2"/>
      <c r="BG740" s="2"/>
    </row>
    <row r="741" spans="1:59" x14ac:dyDescent="0.25">
      <c r="A741" s="1"/>
      <c r="B741" s="1"/>
      <c r="C741" s="2"/>
      <c r="D741" s="2"/>
      <c r="E741" s="2"/>
      <c r="F741" s="2"/>
      <c r="G741" s="2"/>
      <c r="H741" s="2"/>
      <c r="I741" s="2"/>
      <c r="J741" s="2"/>
      <c r="K741" s="2"/>
      <c r="L741" s="2"/>
      <c r="M741" s="2"/>
      <c r="N741" s="2"/>
      <c r="O741" s="2"/>
      <c r="P741" s="2"/>
      <c r="Q741" s="2"/>
      <c r="R741" s="2"/>
      <c r="S741" s="2"/>
      <c r="T741" s="2"/>
      <c r="U741" s="2"/>
      <c r="V741" s="2"/>
      <c r="W741" s="2"/>
      <c r="X741" s="2"/>
      <c r="Y741" s="2"/>
      <c r="Z741" s="2"/>
      <c r="AA741" s="2"/>
      <c r="AB741" s="2"/>
      <c r="AC741" s="2"/>
      <c r="AD741" s="2"/>
      <c r="AE741" s="2"/>
      <c r="AF741" s="2"/>
      <c r="AG741" s="2"/>
      <c r="AH741" s="2"/>
      <c r="AI741" s="2"/>
      <c r="AJ741" s="2"/>
      <c r="AK741" s="2"/>
      <c r="AL741" s="2"/>
      <c r="AM741" s="2"/>
      <c r="AN741" s="2"/>
      <c r="AO741" s="2"/>
      <c r="AP741" s="2"/>
      <c r="AQ741" s="2"/>
      <c r="AR741" s="2"/>
      <c r="AS741" s="2"/>
      <c r="AT741" s="2"/>
      <c r="AU741" s="2"/>
      <c r="AV741" s="2"/>
      <c r="AW741" s="2"/>
      <c r="AX741" s="2"/>
      <c r="AY741" s="2"/>
      <c r="AZ741" s="2"/>
      <c r="BA741" s="2"/>
      <c r="BB741" s="2"/>
      <c r="BC741" s="2"/>
      <c r="BE741" s="49"/>
      <c r="BF741" s="2"/>
      <c r="BG741" s="2"/>
    </row>
    <row r="742" spans="1:59" x14ac:dyDescent="0.25">
      <c r="A742" s="1"/>
      <c r="B742" s="1"/>
      <c r="C742" s="2"/>
      <c r="D742" s="2"/>
      <c r="E742" s="2"/>
      <c r="F742" s="2"/>
      <c r="G742" s="2"/>
      <c r="H742" s="2"/>
      <c r="I742" s="2"/>
      <c r="J742" s="2"/>
      <c r="K742" s="2"/>
      <c r="L742" s="2"/>
      <c r="M742" s="2"/>
      <c r="N742" s="2"/>
      <c r="O742" s="2"/>
      <c r="P742" s="2"/>
      <c r="Q742" s="2"/>
      <c r="R742" s="2"/>
      <c r="S742" s="2"/>
      <c r="T742" s="2"/>
      <c r="U742" s="2"/>
      <c r="V742" s="2"/>
      <c r="W742" s="2"/>
      <c r="X742" s="2"/>
      <c r="Y742" s="2"/>
      <c r="Z742" s="2"/>
      <c r="AA742" s="2"/>
      <c r="AB742" s="2"/>
      <c r="AC742" s="2"/>
      <c r="AD742" s="2"/>
      <c r="AE742" s="2"/>
      <c r="AF742" s="2"/>
      <c r="AG742" s="2"/>
      <c r="AH742" s="2"/>
      <c r="AI742" s="2"/>
      <c r="AJ742" s="2"/>
      <c r="AK742" s="2"/>
      <c r="AL742" s="2"/>
      <c r="AM742" s="2"/>
      <c r="AN742" s="2"/>
      <c r="AO742" s="2"/>
      <c r="AP742" s="2"/>
      <c r="AQ742" s="2"/>
      <c r="AR742" s="2"/>
      <c r="AS742" s="2"/>
      <c r="AT742" s="2"/>
      <c r="AU742" s="2"/>
      <c r="AV742" s="2"/>
      <c r="AW742" s="2"/>
      <c r="AX742" s="2"/>
      <c r="AY742" s="2"/>
      <c r="AZ742" s="2"/>
      <c r="BA742" s="2"/>
      <c r="BB742" s="2"/>
      <c r="BC742" s="2"/>
      <c r="BE742" s="49"/>
      <c r="BF742" s="2"/>
      <c r="BG742" s="2"/>
    </row>
    <row r="743" spans="1:59" x14ac:dyDescent="0.25">
      <c r="A743" s="1"/>
      <c r="B743" s="1"/>
      <c r="C743" s="2"/>
      <c r="D743" s="2"/>
      <c r="E743" s="2"/>
      <c r="F743" s="2"/>
      <c r="G743" s="2"/>
      <c r="H743" s="2"/>
      <c r="I743" s="2"/>
      <c r="J743" s="2"/>
      <c r="K743" s="2"/>
      <c r="L743" s="2"/>
      <c r="M743" s="2"/>
      <c r="N743" s="2"/>
      <c r="O743" s="2"/>
      <c r="P743" s="2"/>
      <c r="Q743" s="2"/>
      <c r="R743" s="2"/>
      <c r="S743" s="2"/>
      <c r="T743" s="2"/>
      <c r="U743" s="2"/>
      <c r="V743" s="2"/>
      <c r="W743" s="2"/>
      <c r="X743" s="2"/>
      <c r="Y743" s="2"/>
      <c r="Z743" s="2"/>
      <c r="AA743" s="2"/>
      <c r="AB743" s="2"/>
      <c r="AC743" s="2"/>
      <c r="AD743" s="2"/>
      <c r="AE743" s="2"/>
      <c r="AF743" s="2"/>
      <c r="AG743" s="2"/>
      <c r="AH743" s="2"/>
      <c r="AI743" s="2"/>
      <c r="AJ743" s="2"/>
      <c r="AK743" s="2"/>
      <c r="AL743" s="2"/>
      <c r="AM743" s="2"/>
      <c r="AN743" s="2"/>
      <c r="AO743" s="2"/>
      <c r="AP743" s="2"/>
      <c r="AQ743" s="2"/>
      <c r="AR743" s="2"/>
      <c r="AS743" s="2"/>
      <c r="AT743" s="2"/>
      <c r="AU743" s="2"/>
      <c r="AV743" s="2"/>
      <c r="AW743" s="2"/>
      <c r="AX743" s="2"/>
      <c r="AY743" s="2"/>
      <c r="AZ743" s="2"/>
      <c r="BA743" s="2"/>
      <c r="BB743" s="2"/>
      <c r="BC743" s="2"/>
      <c r="BE743" s="49"/>
      <c r="BF743" s="2"/>
      <c r="BG743" s="2"/>
    </row>
    <row r="744" spans="1:59" x14ac:dyDescent="0.25">
      <c r="A744" s="1"/>
      <c r="B744" s="1"/>
      <c r="C744" s="2"/>
      <c r="D744" s="2"/>
      <c r="E744" s="2"/>
      <c r="F744" s="2"/>
      <c r="G744" s="2"/>
      <c r="H744" s="2"/>
      <c r="I744" s="2"/>
      <c r="J744" s="2"/>
      <c r="K744" s="2"/>
      <c r="L744" s="2"/>
      <c r="M744" s="2"/>
      <c r="N744" s="2"/>
      <c r="O744" s="2"/>
      <c r="P744" s="2"/>
      <c r="Q744" s="2"/>
      <c r="R744" s="2"/>
      <c r="S744" s="2"/>
      <c r="T744" s="2"/>
      <c r="U744" s="2"/>
      <c r="V744" s="2"/>
      <c r="W744" s="2"/>
      <c r="X744" s="2"/>
      <c r="Y744" s="2"/>
      <c r="Z744" s="2"/>
      <c r="AA744" s="2"/>
      <c r="AB744" s="2"/>
      <c r="AC744" s="2"/>
      <c r="AD744" s="2"/>
      <c r="AE744" s="2"/>
      <c r="AF744" s="2"/>
      <c r="AG744" s="2"/>
      <c r="AH744" s="2"/>
      <c r="AI744" s="2"/>
      <c r="AJ744" s="2"/>
      <c r="AK744" s="2"/>
      <c r="AL744" s="2"/>
      <c r="AM744" s="2"/>
      <c r="AN744" s="2"/>
      <c r="AO744" s="2"/>
      <c r="AP744" s="2"/>
      <c r="AQ744" s="2"/>
      <c r="AR744" s="2"/>
      <c r="AS744" s="2"/>
      <c r="AT744" s="2"/>
      <c r="AU744" s="2"/>
      <c r="AV744" s="2"/>
      <c r="AW744" s="2"/>
      <c r="AX744" s="2"/>
      <c r="AY744" s="2"/>
      <c r="AZ744" s="2"/>
      <c r="BA744" s="2"/>
      <c r="BB744" s="2"/>
      <c r="BC744" s="2"/>
      <c r="BE744" s="49"/>
      <c r="BF744" s="2"/>
      <c r="BG744" s="2"/>
    </row>
    <row r="745" spans="1:59" x14ac:dyDescent="0.25">
      <c r="A745" s="1"/>
      <c r="B745" s="1"/>
      <c r="C745" s="2"/>
      <c r="D745" s="2"/>
      <c r="E745" s="2"/>
      <c r="F745" s="2"/>
      <c r="G745" s="2"/>
      <c r="H745" s="2"/>
      <c r="I745" s="2"/>
      <c r="J745" s="2"/>
      <c r="K745" s="2"/>
      <c r="L745" s="2"/>
      <c r="M745" s="2"/>
      <c r="N745" s="2"/>
      <c r="O745" s="2"/>
      <c r="P745" s="2"/>
      <c r="Q745" s="2"/>
      <c r="R745" s="2"/>
      <c r="S745" s="2"/>
      <c r="T745" s="2"/>
      <c r="U745" s="2"/>
      <c r="V745" s="2"/>
      <c r="W745" s="2"/>
      <c r="X745" s="2"/>
      <c r="Y745" s="2"/>
      <c r="Z745" s="2"/>
      <c r="AA745" s="2"/>
      <c r="AB745" s="2"/>
      <c r="AC745" s="2"/>
      <c r="AD745" s="2"/>
      <c r="AE745" s="2"/>
      <c r="AF745" s="2"/>
      <c r="AG745" s="2"/>
      <c r="AH745" s="2"/>
      <c r="AI745" s="2"/>
      <c r="AJ745" s="2"/>
      <c r="AK745" s="2"/>
      <c r="AL745" s="2"/>
      <c r="AM745" s="2"/>
      <c r="AN745" s="2"/>
      <c r="AO745" s="2"/>
      <c r="AP745" s="2"/>
      <c r="AQ745" s="2"/>
      <c r="AR745" s="2"/>
      <c r="AS745" s="2"/>
      <c r="AT745" s="2"/>
      <c r="AU745" s="2"/>
      <c r="AV745" s="2"/>
      <c r="AW745" s="2"/>
      <c r="AX745" s="2"/>
      <c r="AY745" s="2"/>
      <c r="AZ745" s="2"/>
      <c r="BA745" s="2"/>
      <c r="BB745" s="2"/>
      <c r="BC745" s="2"/>
      <c r="BE745" s="49"/>
      <c r="BF745" s="2"/>
      <c r="BG745" s="2"/>
    </row>
    <row r="746" spans="1:59" x14ac:dyDescent="0.25">
      <c r="A746" s="1"/>
      <c r="B746" s="1"/>
      <c r="C746" s="2"/>
      <c r="D746" s="2"/>
      <c r="E746" s="2"/>
      <c r="F746" s="2"/>
      <c r="G746" s="2"/>
      <c r="H746" s="2"/>
      <c r="I746" s="2"/>
      <c r="J746" s="2"/>
      <c r="K746" s="2"/>
      <c r="L746" s="2"/>
      <c r="M746" s="2"/>
      <c r="N746" s="2"/>
      <c r="O746" s="2"/>
      <c r="P746" s="2"/>
      <c r="Q746" s="2"/>
      <c r="R746" s="2"/>
      <c r="S746" s="2"/>
      <c r="T746" s="2"/>
      <c r="U746" s="2"/>
      <c r="V746" s="2"/>
      <c r="W746" s="2"/>
      <c r="X746" s="2"/>
      <c r="Y746" s="2"/>
      <c r="Z746" s="2"/>
      <c r="AA746" s="2"/>
      <c r="AB746" s="2"/>
      <c r="AC746" s="2"/>
      <c r="AD746" s="2"/>
      <c r="AE746" s="2"/>
      <c r="AF746" s="2"/>
      <c r="AG746" s="2"/>
      <c r="AH746" s="2"/>
      <c r="AI746" s="2"/>
      <c r="AJ746" s="2"/>
      <c r="AK746" s="2"/>
      <c r="AL746" s="2"/>
      <c r="AM746" s="2"/>
      <c r="AN746" s="2"/>
      <c r="AO746" s="2"/>
      <c r="AP746" s="2"/>
      <c r="AQ746" s="2"/>
      <c r="AR746" s="2"/>
      <c r="AS746" s="2"/>
      <c r="AT746" s="2"/>
      <c r="AU746" s="2"/>
      <c r="AV746" s="2"/>
      <c r="AW746" s="2"/>
      <c r="AX746" s="2"/>
      <c r="AY746" s="2"/>
      <c r="AZ746" s="2"/>
      <c r="BA746" s="2"/>
      <c r="BB746" s="2"/>
      <c r="BC746" s="2"/>
      <c r="BE746" s="49"/>
      <c r="BF746" s="2"/>
      <c r="BG746" s="2"/>
    </row>
    <row r="747" spans="1:59" x14ac:dyDescent="0.25">
      <c r="A747" s="1"/>
      <c r="B747" s="1"/>
      <c r="C747" s="2"/>
      <c r="D747" s="2"/>
      <c r="E747" s="2"/>
      <c r="F747" s="2"/>
      <c r="G747" s="2"/>
      <c r="H747" s="2"/>
      <c r="I747" s="2"/>
      <c r="J747" s="2"/>
      <c r="K747" s="2"/>
      <c r="L747" s="2"/>
      <c r="M747" s="2"/>
      <c r="N747" s="2"/>
      <c r="O747" s="2"/>
      <c r="P747" s="2"/>
      <c r="Q747" s="2"/>
      <c r="R747" s="2"/>
      <c r="S747" s="2"/>
      <c r="T747" s="2"/>
      <c r="U747" s="2"/>
      <c r="V747" s="2"/>
      <c r="W747" s="2"/>
      <c r="X747" s="2"/>
      <c r="Y747" s="2"/>
      <c r="Z747" s="2"/>
      <c r="AA747" s="2"/>
      <c r="AB747" s="2"/>
      <c r="AC747" s="2"/>
      <c r="AD747" s="2"/>
      <c r="AE747" s="2"/>
      <c r="AF747" s="2"/>
      <c r="AG747" s="2"/>
      <c r="AH747" s="2"/>
      <c r="AI747" s="2"/>
      <c r="AJ747" s="2"/>
      <c r="AK747" s="2"/>
      <c r="AL747" s="2"/>
      <c r="AM747" s="2"/>
      <c r="AN747" s="2"/>
      <c r="AO747" s="2"/>
      <c r="AP747" s="2"/>
      <c r="AQ747" s="2"/>
      <c r="AR747" s="2"/>
      <c r="AS747" s="2"/>
      <c r="AT747" s="2"/>
      <c r="AU747" s="2"/>
      <c r="AV747" s="2"/>
      <c r="AW747" s="2"/>
      <c r="AX747" s="2"/>
      <c r="AY747" s="2"/>
      <c r="AZ747" s="2"/>
      <c r="BA747" s="2"/>
      <c r="BB747" s="2"/>
      <c r="BC747" s="2"/>
      <c r="BE747" s="49"/>
      <c r="BF747" s="2"/>
      <c r="BG747" s="2"/>
    </row>
    <row r="748" spans="1:59" x14ac:dyDescent="0.25">
      <c r="A748" s="1"/>
      <c r="B748" s="1"/>
      <c r="C748" s="2"/>
      <c r="D748" s="2"/>
      <c r="E748" s="2"/>
      <c r="F748" s="2"/>
      <c r="G748" s="2"/>
      <c r="H748" s="2"/>
      <c r="I748" s="2"/>
      <c r="J748" s="2"/>
      <c r="K748" s="2"/>
      <c r="L748" s="2"/>
      <c r="M748" s="2"/>
      <c r="N748" s="2"/>
      <c r="O748" s="2"/>
      <c r="P748" s="2"/>
      <c r="Q748" s="2"/>
      <c r="R748" s="2"/>
      <c r="S748" s="2"/>
      <c r="T748" s="2"/>
      <c r="U748" s="2"/>
      <c r="V748" s="2"/>
      <c r="W748" s="2"/>
      <c r="X748" s="2"/>
      <c r="Y748" s="2"/>
      <c r="Z748" s="2"/>
      <c r="AA748" s="2"/>
      <c r="AB748" s="2"/>
      <c r="AC748" s="2"/>
      <c r="AD748" s="2"/>
      <c r="AE748" s="2"/>
      <c r="AF748" s="2"/>
      <c r="AG748" s="2"/>
      <c r="AH748" s="2"/>
      <c r="AI748" s="2"/>
      <c r="AJ748" s="2"/>
      <c r="AK748" s="2"/>
      <c r="AL748" s="2"/>
      <c r="AM748" s="2"/>
      <c r="AN748" s="2"/>
      <c r="AO748" s="2"/>
      <c r="AP748" s="2"/>
      <c r="AQ748" s="2"/>
      <c r="AR748" s="2"/>
      <c r="AS748" s="2"/>
      <c r="AT748" s="2"/>
      <c r="AU748" s="2"/>
      <c r="AV748" s="2"/>
      <c r="AW748" s="2"/>
      <c r="AX748" s="2"/>
      <c r="AY748" s="2"/>
      <c r="AZ748" s="2"/>
      <c r="BA748" s="2"/>
      <c r="BB748" s="2"/>
      <c r="BC748" s="2"/>
      <c r="BE748" s="49"/>
      <c r="BF748" s="2"/>
      <c r="BG748" s="2"/>
    </row>
    <row r="749" spans="1:59" x14ac:dyDescent="0.25">
      <c r="A749" s="1"/>
      <c r="B749" s="1"/>
      <c r="C749" s="2"/>
      <c r="D749" s="2"/>
      <c r="E749" s="2"/>
      <c r="F749" s="2"/>
      <c r="G749" s="2"/>
      <c r="H749" s="2"/>
      <c r="I749" s="2"/>
      <c r="J749" s="2"/>
      <c r="K749" s="2"/>
      <c r="L749" s="2"/>
      <c r="M749" s="2"/>
      <c r="N749" s="2"/>
      <c r="O749" s="2"/>
      <c r="P749" s="2"/>
      <c r="Q749" s="2"/>
      <c r="R749" s="2"/>
      <c r="S749" s="2"/>
      <c r="T749" s="2"/>
      <c r="U749" s="2"/>
      <c r="V749" s="2"/>
      <c r="W749" s="2"/>
      <c r="X749" s="2"/>
      <c r="Y749" s="2"/>
      <c r="Z749" s="2"/>
      <c r="AA749" s="2"/>
      <c r="AB749" s="2"/>
      <c r="AC749" s="2"/>
      <c r="AD749" s="2"/>
      <c r="AE749" s="2"/>
      <c r="AF749" s="2"/>
      <c r="AG749" s="2"/>
      <c r="AH749" s="2"/>
      <c r="AI749" s="2"/>
      <c r="AJ749" s="2"/>
      <c r="AK749" s="2"/>
      <c r="AL749" s="2"/>
      <c r="AM749" s="2"/>
      <c r="AN749" s="2"/>
      <c r="AO749" s="2"/>
      <c r="AP749" s="2"/>
      <c r="AQ749" s="2"/>
      <c r="AR749" s="2"/>
      <c r="AS749" s="2"/>
      <c r="AT749" s="2"/>
      <c r="AU749" s="2"/>
      <c r="AV749" s="2"/>
      <c r="AW749" s="2"/>
      <c r="AX749" s="2"/>
      <c r="AY749" s="2"/>
      <c r="AZ749" s="2"/>
      <c r="BA749" s="2"/>
      <c r="BB749" s="2"/>
      <c r="BC749" s="2"/>
      <c r="BE749" s="49"/>
      <c r="BF749" s="2"/>
      <c r="BG749" s="2"/>
    </row>
    <row r="750" spans="1:59" x14ac:dyDescent="0.25">
      <c r="A750" s="1"/>
      <c r="B750" s="1"/>
      <c r="C750" s="2"/>
      <c r="D750" s="2"/>
      <c r="E750" s="2"/>
      <c r="F750" s="2"/>
      <c r="G750" s="2"/>
      <c r="H750" s="2"/>
      <c r="I750" s="2"/>
      <c r="J750" s="2"/>
      <c r="K750" s="2"/>
      <c r="L750" s="2"/>
      <c r="M750" s="2"/>
      <c r="N750" s="2"/>
      <c r="O750" s="2"/>
      <c r="P750" s="2"/>
      <c r="Q750" s="2"/>
      <c r="R750" s="2"/>
      <c r="S750" s="2"/>
      <c r="T750" s="2"/>
      <c r="U750" s="2"/>
      <c r="V750" s="2"/>
      <c r="W750" s="2"/>
      <c r="X750" s="2"/>
      <c r="Y750" s="2"/>
      <c r="Z750" s="2"/>
      <c r="AA750" s="2"/>
      <c r="AB750" s="2"/>
      <c r="AC750" s="2"/>
      <c r="AD750" s="2"/>
      <c r="AE750" s="2"/>
      <c r="AF750" s="2"/>
      <c r="AG750" s="2"/>
      <c r="AH750" s="2"/>
      <c r="AI750" s="2"/>
      <c r="AJ750" s="2"/>
      <c r="AK750" s="2"/>
      <c r="AL750" s="2"/>
      <c r="AM750" s="2"/>
      <c r="AN750" s="2"/>
      <c r="AO750" s="2"/>
      <c r="AP750" s="2"/>
      <c r="AQ750" s="2"/>
      <c r="AR750" s="2"/>
      <c r="AS750" s="2"/>
      <c r="AT750" s="2"/>
      <c r="AU750" s="2"/>
      <c r="AV750" s="2"/>
      <c r="AW750" s="2"/>
      <c r="AX750" s="2"/>
      <c r="AY750" s="2"/>
      <c r="AZ750" s="2"/>
      <c r="BA750" s="2"/>
      <c r="BB750" s="2"/>
      <c r="BC750" s="2"/>
      <c r="BE750" s="49"/>
      <c r="BF750" s="2"/>
      <c r="BG750" s="2"/>
    </row>
    <row r="751" spans="1:59" x14ac:dyDescent="0.25">
      <c r="A751" s="1"/>
      <c r="B751" s="1"/>
      <c r="C751" s="2"/>
      <c r="D751" s="2"/>
      <c r="E751" s="2"/>
      <c r="F751" s="2"/>
      <c r="G751" s="2"/>
      <c r="H751" s="2"/>
      <c r="I751" s="2"/>
      <c r="J751" s="2"/>
      <c r="K751" s="2"/>
      <c r="L751" s="2"/>
      <c r="M751" s="2"/>
      <c r="N751" s="2"/>
      <c r="O751" s="2"/>
      <c r="P751" s="2"/>
      <c r="Q751" s="2"/>
      <c r="R751" s="2"/>
      <c r="S751" s="2"/>
      <c r="T751" s="2"/>
      <c r="U751" s="2"/>
      <c r="V751" s="2"/>
      <c r="W751" s="2"/>
      <c r="X751" s="2"/>
      <c r="Y751" s="2"/>
      <c r="Z751" s="2"/>
      <c r="AA751" s="2"/>
      <c r="AB751" s="2"/>
      <c r="AC751" s="2"/>
      <c r="AD751" s="2"/>
      <c r="AE751" s="2"/>
      <c r="AF751" s="2"/>
      <c r="AG751" s="2"/>
      <c r="AH751" s="2"/>
      <c r="AI751" s="2"/>
      <c r="AJ751" s="2"/>
      <c r="AK751" s="2"/>
      <c r="AL751" s="2"/>
      <c r="AM751" s="2"/>
      <c r="AN751" s="2"/>
      <c r="AO751" s="2"/>
      <c r="AP751" s="2"/>
      <c r="AQ751" s="2"/>
      <c r="AR751" s="2"/>
      <c r="AS751" s="2"/>
      <c r="AT751" s="2"/>
      <c r="AU751" s="2"/>
      <c r="AV751" s="2"/>
      <c r="AW751" s="2"/>
      <c r="AX751" s="2"/>
      <c r="AY751" s="2"/>
      <c r="AZ751" s="2"/>
      <c r="BA751" s="2"/>
      <c r="BB751" s="2"/>
      <c r="BC751" s="2"/>
      <c r="BE751" s="49"/>
      <c r="BF751" s="2"/>
      <c r="BG751" s="2"/>
    </row>
    <row r="752" spans="1:59" x14ac:dyDescent="0.25">
      <c r="A752" s="1"/>
      <c r="B752" s="1"/>
      <c r="C752" s="2"/>
      <c r="D752" s="2"/>
      <c r="E752" s="2"/>
      <c r="F752" s="2"/>
      <c r="G752" s="2"/>
      <c r="H752" s="2"/>
      <c r="I752" s="2"/>
      <c r="J752" s="2"/>
      <c r="K752" s="2"/>
      <c r="L752" s="2"/>
      <c r="M752" s="2"/>
      <c r="N752" s="2"/>
      <c r="O752" s="2"/>
      <c r="P752" s="2"/>
      <c r="Q752" s="2"/>
      <c r="R752" s="2"/>
      <c r="S752" s="2"/>
      <c r="T752" s="2"/>
      <c r="U752" s="2"/>
      <c r="V752" s="2"/>
      <c r="W752" s="2"/>
      <c r="X752" s="2"/>
      <c r="Y752" s="2"/>
      <c r="Z752" s="2"/>
      <c r="AA752" s="2"/>
      <c r="AB752" s="2"/>
      <c r="AC752" s="2"/>
      <c r="AD752" s="2"/>
      <c r="AE752" s="2"/>
      <c r="AF752" s="2"/>
      <c r="AG752" s="2"/>
      <c r="AH752" s="2"/>
      <c r="AI752" s="2"/>
      <c r="AJ752" s="2"/>
      <c r="AK752" s="2"/>
      <c r="AL752" s="2"/>
      <c r="AM752" s="2"/>
      <c r="AN752" s="2"/>
      <c r="AO752" s="2"/>
      <c r="AP752" s="2"/>
      <c r="AQ752" s="2"/>
      <c r="AR752" s="2"/>
      <c r="AS752" s="2"/>
      <c r="AT752" s="2"/>
      <c r="AU752" s="2"/>
      <c r="AV752" s="2"/>
      <c r="AW752" s="2"/>
      <c r="AX752" s="2"/>
      <c r="AY752" s="2"/>
      <c r="AZ752" s="2"/>
      <c r="BA752" s="2"/>
      <c r="BB752" s="2"/>
      <c r="BC752" s="2"/>
      <c r="BE752" s="49"/>
      <c r="BF752" s="2"/>
      <c r="BG752" s="2"/>
    </row>
    <row r="753" spans="1:59" x14ac:dyDescent="0.25">
      <c r="A753" s="1"/>
      <c r="B753" s="1"/>
      <c r="C753" s="2"/>
      <c r="D753" s="2"/>
      <c r="E753" s="2"/>
      <c r="F753" s="2"/>
      <c r="G753" s="2"/>
      <c r="H753" s="2"/>
      <c r="I753" s="2"/>
      <c r="J753" s="2"/>
      <c r="K753" s="2"/>
      <c r="L753" s="2"/>
      <c r="M753" s="2"/>
      <c r="N753" s="2"/>
      <c r="O753" s="2"/>
      <c r="P753" s="2"/>
      <c r="Q753" s="2"/>
      <c r="R753" s="2"/>
      <c r="S753" s="2"/>
      <c r="T753" s="2"/>
      <c r="U753" s="2"/>
      <c r="V753" s="2"/>
      <c r="W753" s="2"/>
      <c r="X753" s="2"/>
      <c r="Y753" s="2"/>
      <c r="Z753" s="2"/>
      <c r="AA753" s="2"/>
      <c r="AB753" s="2"/>
      <c r="AC753" s="2"/>
      <c r="AD753" s="2"/>
      <c r="AE753" s="2"/>
      <c r="AF753" s="2"/>
      <c r="AG753" s="2"/>
      <c r="AH753" s="2"/>
      <c r="AI753" s="2"/>
      <c r="AJ753" s="2"/>
      <c r="AK753" s="2"/>
      <c r="AL753" s="2"/>
      <c r="AM753" s="2"/>
      <c r="AN753" s="2"/>
      <c r="AO753" s="2"/>
      <c r="AP753" s="2"/>
      <c r="AQ753" s="2"/>
      <c r="AR753" s="2"/>
      <c r="AS753" s="2"/>
      <c r="AT753" s="2"/>
      <c r="AU753" s="2"/>
      <c r="AV753" s="2"/>
      <c r="AW753" s="2"/>
      <c r="AX753" s="2"/>
      <c r="AY753" s="2"/>
      <c r="AZ753" s="2"/>
      <c r="BA753" s="2"/>
      <c r="BB753" s="2"/>
      <c r="BC753" s="2"/>
      <c r="BE753" s="49"/>
      <c r="BF753" s="2"/>
      <c r="BG753" s="2"/>
    </row>
    <row r="754" spans="1:59" x14ac:dyDescent="0.25">
      <c r="A754" s="1"/>
      <c r="B754" s="1"/>
      <c r="C754" s="2"/>
      <c r="D754" s="2"/>
      <c r="E754" s="2"/>
      <c r="F754" s="2"/>
      <c r="G754" s="2"/>
      <c r="H754" s="2"/>
      <c r="I754" s="2"/>
      <c r="J754" s="2"/>
      <c r="K754" s="2"/>
      <c r="L754" s="2"/>
      <c r="M754" s="2"/>
      <c r="N754" s="2"/>
      <c r="O754" s="2"/>
      <c r="P754" s="2"/>
      <c r="Q754" s="2"/>
      <c r="R754" s="2"/>
      <c r="S754" s="2"/>
      <c r="T754" s="2"/>
      <c r="U754" s="2"/>
      <c r="V754" s="2"/>
      <c r="W754" s="2"/>
      <c r="X754" s="2"/>
      <c r="Y754" s="2"/>
      <c r="Z754" s="2"/>
      <c r="AA754" s="2"/>
      <c r="AB754" s="2"/>
      <c r="AC754" s="2"/>
      <c r="AD754" s="2"/>
      <c r="AE754" s="2"/>
      <c r="AF754" s="2"/>
      <c r="AG754" s="2"/>
      <c r="AH754" s="2"/>
      <c r="AI754" s="2"/>
      <c r="AJ754" s="2"/>
      <c r="AK754" s="2"/>
      <c r="AL754" s="2"/>
      <c r="AM754" s="2"/>
      <c r="AN754" s="2"/>
      <c r="AO754" s="2"/>
      <c r="AP754" s="2"/>
      <c r="AQ754" s="2"/>
      <c r="AR754" s="2"/>
      <c r="AS754" s="2"/>
      <c r="AT754" s="2"/>
      <c r="AU754" s="2"/>
      <c r="AV754" s="2"/>
      <c r="AW754" s="2"/>
      <c r="AX754" s="2"/>
      <c r="AY754" s="2"/>
      <c r="AZ754" s="2"/>
      <c r="BA754" s="2"/>
      <c r="BB754" s="2"/>
      <c r="BC754" s="2"/>
      <c r="BE754" s="49"/>
      <c r="BF754" s="2"/>
      <c r="BG754" s="2"/>
    </row>
    <row r="755" spans="1:59" x14ac:dyDescent="0.25">
      <c r="A755" s="1"/>
      <c r="B755" s="1"/>
      <c r="C755" s="2"/>
      <c r="D755" s="2"/>
      <c r="E755" s="2"/>
      <c r="F755" s="2"/>
      <c r="G755" s="2"/>
      <c r="H755" s="2"/>
      <c r="I755" s="2"/>
      <c r="J755" s="2"/>
      <c r="K755" s="2"/>
      <c r="L755" s="2"/>
      <c r="M755" s="2"/>
      <c r="N755" s="2"/>
      <c r="O755" s="2"/>
      <c r="P755" s="2"/>
      <c r="Q755" s="2"/>
      <c r="R755" s="2"/>
      <c r="S755" s="2"/>
      <c r="T755" s="2"/>
      <c r="U755" s="2"/>
      <c r="V755" s="2"/>
      <c r="W755" s="2"/>
      <c r="X755" s="2"/>
      <c r="Y755" s="2"/>
      <c r="Z755" s="2"/>
      <c r="AA755" s="2"/>
      <c r="AB755" s="2"/>
      <c r="AC755" s="2"/>
      <c r="AD755" s="2"/>
      <c r="AE755" s="2"/>
      <c r="AF755" s="2"/>
      <c r="AG755" s="2"/>
      <c r="AH755" s="2"/>
      <c r="AI755" s="2"/>
      <c r="AJ755" s="2"/>
      <c r="AK755" s="2"/>
      <c r="AL755" s="2"/>
      <c r="AM755" s="2"/>
      <c r="AN755" s="2"/>
      <c r="AO755" s="2"/>
      <c r="AP755" s="2"/>
      <c r="AQ755" s="2"/>
      <c r="AR755" s="2"/>
      <c r="AS755" s="2"/>
      <c r="AT755" s="2"/>
      <c r="AU755" s="2"/>
      <c r="AV755" s="2"/>
      <c r="AW755" s="2"/>
      <c r="AX755" s="2"/>
      <c r="AY755" s="2"/>
      <c r="AZ755" s="2"/>
      <c r="BA755" s="2"/>
      <c r="BB755" s="2"/>
      <c r="BC755" s="2"/>
      <c r="BE755" s="49"/>
      <c r="BF755" s="2"/>
      <c r="BG755" s="2"/>
    </row>
    <row r="756" spans="1:59" x14ac:dyDescent="0.25">
      <c r="A756" s="1"/>
      <c r="B756" s="1"/>
      <c r="C756" s="2"/>
      <c r="D756" s="2"/>
      <c r="E756" s="2"/>
      <c r="F756" s="2"/>
      <c r="G756" s="2"/>
      <c r="H756" s="2"/>
      <c r="I756" s="2"/>
      <c r="J756" s="2"/>
      <c r="K756" s="2"/>
      <c r="L756" s="2"/>
      <c r="M756" s="2"/>
      <c r="N756" s="2"/>
      <c r="O756" s="2"/>
      <c r="P756" s="2"/>
      <c r="Q756" s="2"/>
      <c r="R756" s="2"/>
      <c r="S756" s="2"/>
      <c r="T756" s="2"/>
      <c r="U756" s="2"/>
      <c r="V756" s="2"/>
      <c r="W756" s="2"/>
      <c r="X756" s="2"/>
      <c r="Y756" s="2"/>
      <c r="Z756" s="2"/>
      <c r="AA756" s="2"/>
      <c r="AB756" s="2"/>
      <c r="AC756" s="2"/>
      <c r="AD756" s="2"/>
      <c r="AE756" s="2"/>
      <c r="AF756" s="2"/>
      <c r="AG756" s="2"/>
      <c r="AH756" s="2"/>
      <c r="AI756" s="2"/>
      <c r="AJ756" s="2"/>
      <c r="AK756" s="2"/>
      <c r="AL756" s="2"/>
      <c r="AM756" s="2"/>
      <c r="AN756" s="2"/>
      <c r="AO756" s="2"/>
      <c r="AP756" s="2"/>
      <c r="AQ756" s="2"/>
      <c r="AR756" s="2"/>
      <c r="AS756" s="2"/>
      <c r="AT756" s="2"/>
      <c r="AU756" s="2"/>
      <c r="AV756" s="2"/>
      <c r="AW756" s="2"/>
      <c r="AX756" s="2"/>
      <c r="AY756" s="2"/>
      <c r="AZ756" s="2"/>
      <c r="BA756" s="2"/>
      <c r="BB756" s="2"/>
      <c r="BC756" s="2"/>
      <c r="BE756" s="49"/>
      <c r="BF756" s="2"/>
      <c r="BG756" s="2"/>
    </row>
    <row r="757" spans="1:59" x14ac:dyDescent="0.25">
      <c r="A757" s="1"/>
      <c r="B757" s="1"/>
      <c r="C757" s="2"/>
      <c r="D757" s="2"/>
      <c r="E757" s="2"/>
      <c r="F757" s="2"/>
      <c r="G757" s="2"/>
      <c r="H757" s="2"/>
      <c r="I757" s="2"/>
      <c r="J757" s="2"/>
      <c r="K757" s="2"/>
      <c r="L757" s="2"/>
      <c r="M757" s="2"/>
      <c r="N757" s="2"/>
      <c r="O757" s="2"/>
      <c r="P757" s="2"/>
      <c r="Q757" s="2"/>
      <c r="R757" s="2"/>
      <c r="S757" s="2"/>
      <c r="T757" s="2"/>
      <c r="U757" s="2"/>
      <c r="V757" s="2"/>
      <c r="W757" s="2"/>
      <c r="X757" s="2"/>
      <c r="Y757" s="2"/>
      <c r="Z757" s="2"/>
      <c r="AA757" s="2"/>
      <c r="AB757" s="2"/>
      <c r="AC757" s="2"/>
      <c r="AD757" s="2"/>
      <c r="AE757" s="2"/>
      <c r="AF757" s="2"/>
      <c r="AG757" s="2"/>
      <c r="AH757" s="2"/>
      <c r="AI757" s="2"/>
      <c r="AJ757" s="2"/>
      <c r="AK757" s="2"/>
      <c r="AL757" s="2"/>
      <c r="AM757" s="2"/>
      <c r="AN757" s="2"/>
      <c r="AO757" s="2"/>
      <c r="AP757" s="2"/>
      <c r="AQ757" s="2"/>
      <c r="AR757" s="2"/>
      <c r="AS757" s="2"/>
      <c r="AT757" s="2"/>
      <c r="AU757" s="2"/>
      <c r="AV757" s="2"/>
      <c r="AW757" s="2"/>
      <c r="AX757" s="2"/>
      <c r="AY757" s="2"/>
      <c r="AZ757" s="2"/>
      <c r="BA757" s="2"/>
      <c r="BB757" s="2"/>
      <c r="BC757" s="2"/>
      <c r="BE757" s="49"/>
      <c r="BF757" s="2"/>
      <c r="BG757" s="2"/>
    </row>
    <row r="758" spans="1:59" x14ac:dyDescent="0.25">
      <c r="A758" s="1"/>
      <c r="B758" s="1"/>
      <c r="C758" s="2"/>
      <c r="D758" s="2"/>
      <c r="E758" s="2"/>
      <c r="F758" s="2"/>
      <c r="G758" s="2"/>
      <c r="H758" s="2"/>
      <c r="I758" s="2"/>
      <c r="J758" s="2"/>
      <c r="K758" s="2"/>
      <c r="L758" s="2"/>
      <c r="M758" s="2"/>
      <c r="N758" s="2"/>
      <c r="O758" s="2"/>
      <c r="P758" s="2"/>
      <c r="Q758" s="2"/>
      <c r="R758" s="2"/>
      <c r="S758" s="2"/>
      <c r="T758" s="2"/>
      <c r="U758" s="2"/>
      <c r="V758" s="2"/>
      <c r="W758" s="2"/>
      <c r="X758" s="2"/>
      <c r="Y758" s="2"/>
      <c r="Z758" s="2"/>
      <c r="AA758" s="2"/>
      <c r="AB758" s="2"/>
      <c r="AC758" s="2"/>
      <c r="AD758" s="2"/>
      <c r="AE758" s="2"/>
      <c r="AF758" s="2"/>
      <c r="AG758" s="2"/>
      <c r="AH758" s="2"/>
      <c r="AI758" s="2"/>
      <c r="AJ758" s="2"/>
      <c r="AK758" s="2"/>
      <c r="AL758" s="2"/>
      <c r="AM758" s="2"/>
      <c r="AN758" s="2"/>
      <c r="AO758" s="2"/>
      <c r="AP758" s="2"/>
      <c r="AQ758" s="2"/>
      <c r="AR758" s="2"/>
      <c r="AS758" s="2"/>
      <c r="AT758" s="2"/>
      <c r="AU758" s="2"/>
      <c r="AV758" s="2"/>
      <c r="AW758" s="2"/>
      <c r="AX758" s="2"/>
      <c r="AY758" s="2"/>
      <c r="AZ758" s="2"/>
      <c r="BA758" s="2"/>
      <c r="BB758" s="2"/>
      <c r="BC758" s="2"/>
      <c r="BE758" s="49"/>
      <c r="BF758" s="2"/>
      <c r="BG758" s="2"/>
    </row>
    <row r="759" spans="1:59" x14ac:dyDescent="0.25">
      <c r="A759" s="1"/>
      <c r="B759" s="1"/>
      <c r="C759" s="2"/>
      <c r="D759" s="2"/>
      <c r="E759" s="2"/>
      <c r="F759" s="2"/>
      <c r="G759" s="2"/>
      <c r="H759" s="2"/>
      <c r="I759" s="2"/>
      <c r="J759" s="2"/>
      <c r="K759" s="2"/>
      <c r="L759" s="2"/>
      <c r="M759" s="2"/>
      <c r="N759" s="2"/>
      <c r="O759" s="2"/>
      <c r="P759" s="2"/>
      <c r="Q759" s="2"/>
      <c r="R759" s="2"/>
      <c r="S759" s="2"/>
      <c r="T759" s="2"/>
      <c r="U759" s="2"/>
      <c r="V759" s="2"/>
      <c r="W759" s="2"/>
      <c r="X759" s="2"/>
      <c r="Y759" s="2"/>
      <c r="Z759" s="2"/>
      <c r="AA759" s="2"/>
      <c r="AB759" s="2"/>
      <c r="AC759" s="2"/>
      <c r="AD759" s="2"/>
      <c r="AE759" s="2"/>
      <c r="AF759" s="2"/>
      <c r="AG759" s="2"/>
      <c r="AH759" s="2"/>
      <c r="AI759" s="2"/>
      <c r="AJ759" s="2"/>
      <c r="AK759" s="2"/>
      <c r="AL759" s="2"/>
      <c r="AM759" s="2"/>
      <c r="AN759" s="2"/>
      <c r="AO759" s="2"/>
      <c r="AP759" s="2"/>
      <c r="AQ759" s="2"/>
      <c r="AR759" s="2"/>
      <c r="AS759" s="2"/>
      <c r="AT759" s="2"/>
      <c r="AU759" s="2"/>
      <c r="AV759" s="2"/>
      <c r="AW759" s="2"/>
      <c r="AX759" s="2"/>
      <c r="AY759" s="2"/>
      <c r="AZ759" s="2"/>
      <c r="BA759" s="2"/>
      <c r="BB759" s="2"/>
      <c r="BC759" s="2"/>
      <c r="BE759" s="49"/>
      <c r="BF759" s="2"/>
      <c r="BG759" s="2"/>
    </row>
    <row r="760" spans="1:59" x14ac:dyDescent="0.25">
      <c r="A760" s="1"/>
      <c r="B760" s="1"/>
      <c r="C760" s="2"/>
      <c r="D760" s="2"/>
      <c r="E760" s="2"/>
      <c r="F760" s="2"/>
      <c r="G760" s="2"/>
      <c r="H760" s="2"/>
      <c r="I760" s="2"/>
      <c r="J760" s="2"/>
      <c r="K760" s="2"/>
      <c r="L760" s="2"/>
      <c r="M760" s="2"/>
      <c r="N760" s="2"/>
      <c r="O760" s="2"/>
      <c r="P760" s="2"/>
      <c r="Q760" s="2"/>
      <c r="R760" s="2"/>
      <c r="S760" s="2"/>
      <c r="T760" s="2"/>
      <c r="U760" s="2"/>
      <c r="V760" s="2"/>
      <c r="W760" s="2"/>
      <c r="X760" s="2"/>
      <c r="Y760" s="2"/>
      <c r="Z760" s="2"/>
      <c r="AA760" s="2"/>
      <c r="AB760" s="2"/>
      <c r="AC760" s="2"/>
      <c r="AD760" s="2"/>
      <c r="AE760" s="2"/>
      <c r="AF760" s="2"/>
      <c r="AG760" s="2"/>
      <c r="AH760" s="2"/>
      <c r="AI760" s="2"/>
      <c r="AJ760" s="2"/>
      <c r="AK760" s="2"/>
      <c r="AL760" s="2"/>
      <c r="AM760" s="2"/>
      <c r="AN760" s="2"/>
      <c r="AO760" s="2"/>
      <c r="AP760" s="2"/>
      <c r="AQ760" s="2"/>
      <c r="AR760" s="2"/>
      <c r="AS760" s="2"/>
      <c r="AT760" s="2"/>
      <c r="AU760" s="2"/>
      <c r="AV760" s="2"/>
      <c r="AW760" s="2"/>
      <c r="AX760" s="2"/>
      <c r="AY760" s="2"/>
      <c r="AZ760" s="2"/>
      <c r="BA760" s="2"/>
      <c r="BB760" s="2"/>
      <c r="BC760" s="2"/>
      <c r="BE760" s="49"/>
      <c r="BF760" s="2"/>
      <c r="BG760" s="2"/>
    </row>
    <row r="761" spans="1:59" x14ac:dyDescent="0.25">
      <c r="A761" s="1"/>
      <c r="B761" s="1"/>
      <c r="C761" s="2"/>
      <c r="D761" s="2"/>
      <c r="E761" s="2"/>
      <c r="F761" s="2"/>
      <c r="G761" s="2"/>
      <c r="H761" s="2"/>
      <c r="I761" s="2"/>
      <c r="J761" s="2"/>
      <c r="K761" s="2"/>
      <c r="L761" s="2"/>
      <c r="M761" s="2"/>
      <c r="N761" s="2"/>
      <c r="O761" s="2"/>
      <c r="P761" s="2"/>
      <c r="Q761" s="2"/>
      <c r="R761" s="2"/>
      <c r="S761" s="2"/>
      <c r="T761" s="2"/>
      <c r="U761" s="2"/>
      <c r="V761" s="2"/>
      <c r="W761" s="2"/>
      <c r="X761" s="2"/>
      <c r="Y761" s="2"/>
      <c r="Z761" s="2"/>
      <c r="AA761" s="2"/>
      <c r="AB761" s="2"/>
      <c r="AC761" s="2"/>
      <c r="AD761" s="2"/>
      <c r="AE761" s="2"/>
      <c r="AF761" s="2"/>
      <c r="AG761" s="2"/>
      <c r="AH761" s="2"/>
      <c r="AI761" s="2"/>
      <c r="AJ761" s="2"/>
      <c r="AK761" s="2"/>
      <c r="AL761" s="2"/>
      <c r="AM761" s="2"/>
      <c r="AN761" s="2"/>
      <c r="AO761" s="2"/>
      <c r="AP761" s="2"/>
      <c r="AQ761" s="2"/>
      <c r="AR761" s="2"/>
      <c r="AS761" s="2"/>
      <c r="AT761" s="2"/>
      <c r="AU761" s="2"/>
      <c r="AV761" s="2"/>
      <c r="AW761" s="2"/>
      <c r="AX761" s="2"/>
      <c r="AY761" s="2"/>
      <c r="AZ761" s="2"/>
      <c r="BA761" s="2"/>
      <c r="BB761" s="2"/>
      <c r="BC761" s="2"/>
      <c r="BE761" s="49"/>
      <c r="BF761" s="2"/>
      <c r="BG761" s="2"/>
    </row>
    <row r="762" spans="1:59" x14ac:dyDescent="0.25">
      <c r="A762" s="1"/>
      <c r="B762" s="1"/>
      <c r="C762" s="2"/>
      <c r="D762" s="2"/>
      <c r="E762" s="2"/>
      <c r="F762" s="2"/>
      <c r="G762" s="2"/>
      <c r="H762" s="2"/>
      <c r="I762" s="2"/>
      <c r="J762" s="2"/>
      <c r="K762" s="2"/>
      <c r="L762" s="2"/>
      <c r="M762" s="2"/>
      <c r="N762" s="2"/>
      <c r="O762" s="2"/>
      <c r="P762" s="2"/>
      <c r="Q762" s="2"/>
      <c r="R762" s="2"/>
      <c r="S762" s="2"/>
      <c r="T762" s="2"/>
      <c r="U762" s="2"/>
      <c r="V762" s="2"/>
      <c r="W762" s="2"/>
      <c r="X762" s="2"/>
      <c r="Y762" s="2"/>
      <c r="Z762" s="2"/>
      <c r="AA762" s="2"/>
      <c r="AB762" s="2"/>
      <c r="AC762" s="2"/>
      <c r="AD762" s="2"/>
      <c r="AE762" s="2"/>
      <c r="AF762" s="2"/>
      <c r="AG762" s="2"/>
      <c r="AH762" s="2"/>
      <c r="AI762" s="2"/>
      <c r="AJ762" s="2"/>
      <c r="AK762" s="2"/>
      <c r="AL762" s="2"/>
      <c r="AM762" s="2"/>
      <c r="AN762" s="2"/>
      <c r="AO762" s="2"/>
      <c r="AP762" s="2"/>
      <c r="AQ762" s="2"/>
      <c r="AR762" s="2"/>
      <c r="AS762" s="2"/>
      <c r="AT762" s="2"/>
      <c r="AU762" s="2"/>
      <c r="AV762" s="2"/>
      <c r="AW762" s="2"/>
      <c r="AX762" s="2"/>
      <c r="AY762" s="2"/>
      <c r="AZ762" s="2"/>
      <c r="BA762" s="2"/>
      <c r="BB762" s="2"/>
      <c r="BC762" s="2"/>
      <c r="BE762" s="49"/>
      <c r="BF762" s="2"/>
      <c r="BG762" s="2"/>
    </row>
  </sheetData>
  <mergeCells count="58">
    <mergeCell ref="J116:J117"/>
    <mergeCell ref="K116:K117"/>
    <mergeCell ref="D116:D117"/>
    <mergeCell ref="E116:E117"/>
    <mergeCell ref="F116:F117"/>
    <mergeCell ref="G116:G117"/>
    <mergeCell ref="H116:H117"/>
    <mergeCell ref="I116:I117"/>
    <mergeCell ref="K110:K112"/>
    <mergeCell ref="D113:D115"/>
    <mergeCell ref="E113:E115"/>
    <mergeCell ref="F113:F115"/>
    <mergeCell ref="G113:G115"/>
    <mergeCell ref="H113:H115"/>
    <mergeCell ref="I113:I115"/>
    <mergeCell ref="J113:J115"/>
    <mergeCell ref="K113:K115"/>
    <mergeCell ref="D98:F98"/>
    <mergeCell ref="G98:I98"/>
    <mergeCell ref="J98:K98"/>
    <mergeCell ref="D110:D112"/>
    <mergeCell ref="E110:E112"/>
    <mergeCell ref="F110:F112"/>
    <mergeCell ref="G110:G112"/>
    <mergeCell ref="H110:H112"/>
    <mergeCell ref="I110:I112"/>
    <mergeCell ref="J110:J112"/>
    <mergeCell ref="D96:F96"/>
    <mergeCell ref="G96:I96"/>
    <mergeCell ref="J96:K96"/>
    <mergeCell ref="D97:F97"/>
    <mergeCell ref="G97:I97"/>
    <mergeCell ref="J97:K97"/>
    <mergeCell ref="D94:F94"/>
    <mergeCell ref="G94:I94"/>
    <mergeCell ref="J94:K94"/>
    <mergeCell ref="D95:F95"/>
    <mergeCell ref="G95:I95"/>
    <mergeCell ref="J95:K95"/>
    <mergeCell ref="D92:F92"/>
    <mergeCell ref="G92:I92"/>
    <mergeCell ref="J92:K92"/>
    <mergeCell ref="D93:F93"/>
    <mergeCell ref="G93:I93"/>
    <mergeCell ref="J93:K93"/>
    <mergeCell ref="A66:A84"/>
    <mergeCell ref="D90:F90"/>
    <mergeCell ref="G90:I90"/>
    <mergeCell ref="J90:K90"/>
    <mergeCell ref="D91:F91"/>
    <mergeCell ref="G91:I91"/>
    <mergeCell ref="J91:K91"/>
    <mergeCell ref="BE1:BG1"/>
    <mergeCell ref="A18:A26"/>
    <mergeCell ref="A27:A39"/>
    <mergeCell ref="A40:A47"/>
    <mergeCell ref="A48:A56"/>
    <mergeCell ref="A57:A65"/>
  </mergeCells>
  <conditionalFormatting sqref="E27:F47 D48:D66 F48:F65 D67:E84 D18:E26">
    <cfRule type="cellIs" dxfId="185" priority="185" operator="lessThan">
      <formula>0</formula>
    </cfRule>
    <cfRule type="cellIs" dxfId="184" priority="186" operator="greaterThan">
      <formula>3</formula>
    </cfRule>
  </conditionalFormatting>
  <conditionalFormatting sqref="J18:J26 J48:J80">
    <cfRule type="cellIs" dxfId="183" priority="183" operator="lessThan">
      <formula>0</formula>
    </cfRule>
    <cfRule type="cellIs" dxfId="182" priority="184" operator="greaterThan">
      <formula>3</formula>
    </cfRule>
  </conditionalFormatting>
  <conditionalFormatting sqref="Q27:R47 P18:Q26 P67:Q80 P48:P66 R48:R65">
    <cfRule type="cellIs" dxfId="181" priority="181" operator="lessThan">
      <formula>0</formula>
    </cfRule>
    <cfRule type="cellIs" dxfId="180" priority="182" operator="greaterThan">
      <formula>3</formula>
    </cfRule>
  </conditionalFormatting>
  <conditionalFormatting sqref="S67:T80 S48:S66 T27:U47 S18:T26 U48:U65">
    <cfRule type="cellIs" dxfId="179" priority="179" operator="lessThan">
      <formula>0</formula>
    </cfRule>
    <cfRule type="cellIs" dxfId="178" priority="180" operator="greaterThan">
      <formula>3</formula>
    </cfRule>
  </conditionalFormatting>
  <conditionalFormatting sqref="V18:W26 V67:W84 V48:V66 W27:X47 X48:X65">
    <cfRule type="cellIs" dxfId="177" priority="177" operator="lessThan">
      <formula>0</formula>
    </cfRule>
    <cfRule type="cellIs" dxfId="176" priority="178" operator="greaterThan">
      <formula>3</formula>
    </cfRule>
  </conditionalFormatting>
  <conditionalFormatting sqref="Y18:AA26 Z27:AA47 Y67:Z84 Y48:Y66 AA48:AA65">
    <cfRule type="cellIs" dxfId="175" priority="175" operator="lessThan">
      <formula>0</formula>
    </cfRule>
    <cfRule type="cellIs" dxfId="174" priority="176" operator="greaterThan">
      <formula>3</formula>
    </cfRule>
  </conditionalFormatting>
  <conditionalFormatting sqref="AB67:AD84 AB18:AD47 AB48:AB66 AD48:AD65">
    <cfRule type="cellIs" dxfId="173" priority="173" operator="lessThan">
      <formula>0</formula>
    </cfRule>
    <cfRule type="cellIs" dxfId="172" priority="174" operator="greaterThan">
      <formula>3</formula>
    </cfRule>
  </conditionalFormatting>
  <conditionalFormatting sqref="AE18:AG65 AE67:AG84 AE66">
    <cfRule type="cellIs" dxfId="171" priority="171" operator="lessThan">
      <formula>0</formula>
    </cfRule>
    <cfRule type="cellIs" dxfId="170" priority="172" operator="greaterThan">
      <formula>3</formula>
    </cfRule>
  </conditionalFormatting>
  <conditionalFormatting sqref="AH18:AJ65 AH67:AJ84 AH66">
    <cfRule type="cellIs" dxfId="169" priority="169" operator="lessThan">
      <formula>0</formula>
    </cfRule>
    <cfRule type="cellIs" dxfId="168" priority="170" operator="greaterThan">
      <formula>3</formula>
    </cfRule>
  </conditionalFormatting>
  <conditionalFormatting sqref="AK18:AM65 AK67:AM84 AK66">
    <cfRule type="cellIs" dxfId="167" priority="167" operator="lessThan">
      <formula>0</formula>
    </cfRule>
    <cfRule type="cellIs" dxfId="166" priority="168" operator="greaterThan">
      <formula>3</formula>
    </cfRule>
  </conditionalFormatting>
  <conditionalFormatting sqref="AN18:AP65 AN67:AP84 AN66">
    <cfRule type="cellIs" dxfId="165" priority="165" operator="lessThan">
      <formula>0</formula>
    </cfRule>
    <cfRule type="cellIs" dxfId="164" priority="166" operator="greaterThan">
      <formula>3</formula>
    </cfRule>
  </conditionalFormatting>
  <conditionalFormatting sqref="AQ18:AS65 AS67:AS84">
    <cfRule type="cellIs" dxfId="163" priority="163" operator="lessThan">
      <formula>0</formula>
    </cfRule>
    <cfRule type="cellIs" dxfId="162" priority="164" operator="greaterThan">
      <formula>3</formula>
    </cfRule>
  </conditionalFormatting>
  <conditionalFormatting sqref="AT18:AV65 AV67:AV84">
    <cfRule type="cellIs" dxfId="161" priority="161" operator="lessThan">
      <formula>0</formula>
    </cfRule>
    <cfRule type="cellIs" dxfId="160" priority="162" operator="greaterThan">
      <formula>3</formula>
    </cfRule>
  </conditionalFormatting>
  <conditionalFormatting sqref="AW18:AY65 AY67:AY84">
    <cfRule type="cellIs" dxfId="159" priority="159" operator="lessThan">
      <formula>0</formula>
    </cfRule>
    <cfRule type="cellIs" dxfId="158" priority="160" operator="greaterThan">
      <formula>3</formula>
    </cfRule>
  </conditionalFormatting>
  <conditionalFormatting sqref="AZ18:BB65 BB67:BB84">
    <cfRule type="cellIs" dxfId="157" priority="157" operator="lessThan">
      <formula>0</formula>
    </cfRule>
    <cfRule type="cellIs" dxfId="156" priority="158" operator="greaterThan">
      <formula>3</formula>
    </cfRule>
  </conditionalFormatting>
  <conditionalFormatting sqref="BC18:BC84">
    <cfRule type="cellIs" dxfId="155" priority="155" operator="lessThan">
      <formula>0</formula>
    </cfRule>
    <cfRule type="cellIs" dxfId="154" priority="156" operator="greaterThan">
      <formula>3</formula>
    </cfRule>
  </conditionalFormatting>
  <conditionalFormatting sqref="G48:G65 G66:H80 G18:H26 H27:I47 I48:I65">
    <cfRule type="cellIs" dxfId="153" priority="153" operator="lessThan">
      <formula>0</formula>
    </cfRule>
    <cfRule type="cellIs" dxfId="152" priority="154" operator="greaterThan">
      <formula>3</formula>
    </cfRule>
  </conditionalFormatting>
  <conditionalFormatting sqref="E66">
    <cfRule type="cellIs" dxfId="151" priority="151" operator="lessThan">
      <formula>0</formula>
    </cfRule>
    <cfRule type="cellIs" dxfId="150" priority="152" operator="greaterThan">
      <formula>3</formula>
    </cfRule>
  </conditionalFormatting>
  <conditionalFormatting sqref="AD66">
    <cfRule type="cellIs" dxfId="149" priority="149" operator="lessThan">
      <formula>0</formula>
    </cfRule>
    <cfRule type="cellIs" dxfId="148" priority="150" operator="greaterThan">
      <formula>3</formula>
    </cfRule>
  </conditionalFormatting>
  <conditionalFormatting sqref="AG66">
    <cfRule type="cellIs" dxfId="147" priority="147" operator="lessThan">
      <formula>0</formula>
    </cfRule>
    <cfRule type="cellIs" dxfId="146" priority="148" operator="greaterThan">
      <formula>3</formula>
    </cfRule>
  </conditionalFormatting>
  <conditionalFormatting sqref="AJ66">
    <cfRule type="cellIs" dxfId="145" priority="145" operator="lessThan">
      <formula>0</formula>
    </cfRule>
    <cfRule type="cellIs" dxfId="144" priority="146" operator="greaterThan">
      <formula>3</formula>
    </cfRule>
  </conditionalFormatting>
  <conditionalFormatting sqref="AM66">
    <cfRule type="cellIs" dxfId="143" priority="143" operator="lessThan">
      <formula>0</formula>
    </cfRule>
    <cfRule type="cellIs" dxfId="142" priority="144" operator="greaterThan">
      <formula>3</formula>
    </cfRule>
  </conditionalFormatting>
  <conditionalFormatting sqref="AP66">
    <cfRule type="cellIs" dxfId="141" priority="141" operator="lessThan">
      <formula>0</formula>
    </cfRule>
    <cfRule type="cellIs" dxfId="140" priority="142" operator="greaterThan">
      <formula>3</formula>
    </cfRule>
  </conditionalFormatting>
  <conditionalFormatting sqref="AS66">
    <cfRule type="cellIs" dxfId="139" priority="139" operator="lessThan">
      <formula>0</formula>
    </cfRule>
    <cfRule type="cellIs" dxfId="138" priority="140" operator="greaterThan">
      <formula>3</formula>
    </cfRule>
  </conditionalFormatting>
  <conditionalFormatting sqref="AV66">
    <cfRule type="cellIs" dxfId="137" priority="137" operator="lessThan">
      <formula>0</formula>
    </cfRule>
    <cfRule type="cellIs" dxfId="136" priority="138" operator="greaterThan">
      <formula>3</formula>
    </cfRule>
  </conditionalFormatting>
  <conditionalFormatting sqref="AY66">
    <cfRule type="cellIs" dxfId="135" priority="135" operator="lessThan">
      <formula>0</formula>
    </cfRule>
    <cfRule type="cellIs" dxfId="134" priority="136" operator="greaterThan">
      <formula>3</formula>
    </cfRule>
  </conditionalFormatting>
  <conditionalFormatting sqref="BB66">
    <cfRule type="cellIs" dxfId="133" priority="133" operator="lessThan">
      <formula>0</formula>
    </cfRule>
    <cfRule type="cellIs" dxfId="132" priority="134" operator="greaterThan">
      <formula>3</formula>
    </cfRule>
  </conditionalFormatting>
  <conditionalFormatting sqref="Q66">
    <cfRule type="cellIs" dxfId="131" priority="131" operator="lessThan">
      <formula>0</formula>
    </cfRule>
    <cfRule type="cellIs" dxfId="130" priority="132" operator="greaterThan">
      <formula>3</formula>
    </cfRule>
  </conditionalFormatting>
  <conditionalFormatting sqref="T66">
    <cfRule type="cellIs" dxfId="129" priority="129" operator="lessThan">
      <formula>0</formula>
    </cfRule>
    <cfRule type="cellIs" dxfId="128" priority="130" operator="greaterThan">
      <formula>3</formula>
    </cfRule>
  </conditionalFormatting>
  <conditionalFormatting sqref="W66">
    <cfRule type="cellIs" dxfId="127" priority="127" operator="lessThan">
      <formula>0</formula>
    </cfRule>
    <cfRule type="cellIs" dxfId="126" priority="128" operator="greaterThan">
      <formula>3</formula>
    </cfRule>
  </conditionalFormatting>
  <conditionalFormatting sqref="Z66">
    <cfRule type="cellIs" dxfId="125" priority="125" operator="lessThan">
      <formula>0</formula>
    </cfRule>
    <cfRule type="cellIs" dxfId="124" priority="126" operator="greaterThan">
      <formula>3</formula>
    </cfRule>
  </conditionalFormatting>
  <conditionalFormatting sqref="AC66">
    <cfRule type="cellIs" dxfId="123" priority="123" operator="lessThan">
      <formula>0</formula>
    </cfRule>
    <cfRule type="cellIs" dxfId="122" priority="124" operator="greaterThan">
      <formula>3</formula>
    </cfRule>
  </conditionalFormatting>
  <conditionalFormatting sqref="AF66">
    <cfRule type="cellIs" dxfId="121" priority="121" operator="lessThan">
      <formula>0</formula>
    </cfRule>
    <cfRule type="cellIs" dxfId="120" priority="122" operator="greaterThan">
      <formula>3</formula>
    </cfRule>
  </conditionalFormatting>
  <conditionalFormatting sqref="AI66">
    <cfRule type="cellIs" dxfId="119" priority="119" operator="lessThan">
      <formula>0</formula>
    </cfRule>
    <cfRule type="cellIs" dxfId="118" priority="120" operator="greaterThan">
      <formula>3</formula>
    </cfRule>
  </conditionalFormatting>
  <conditionalFormatting sqref="AL66">
    <cfRule type="cellIs" dxfId="117" priority="117" operator="lessThan">
      <formula>0</formula>
    </cfRule>
    <cfRule type="cellIs" dxfId="116" priority="118" operator="greaterThan">
      <formula>3</formula>
    </cfRule>
  </conditionalFormatting>
  <conditionalFormatting sqref="AO66">
    <cfRule type="cellIs" dxfId="115" priority="115" operator="lessThan">
      <formula>0</formula>
    </cfRule>
    <cfRule type="cellIs" dxfId="114" priority="116" operator="greaterThan">
      <formula>3</formula>
    </cfRule>
  </conditionalFormatting>
  <conditionalFormatting sqref="K27:L47 L48:L65 K67:K80 K18:K26">
    <cfRule type="cellIs" dxfId="113" priority="113" operator="lessThan">
      <formula>0</formula>
    </cfRule>
    <cfRule type="cellIs" dxfId="112" priority="114" operator="greaterThan">
      <formula>3</formula>
    </cfRule>
  </conditionalFormatting>
  <conditionalFormatting sqref="M48:M65 M66:N80 M18:N26 N27:O47 O48:O65">
    <cfRule type="cellIs" dxfId="111" priority="111" operator="lessThan">
      <formula>0</formula>
    </cfRule>
    <cfRule type="cellIs" dxfId="110" priority="112" operator="greaterThan">
      <formula>3</formula>
    </cfRule>
  </conditionalFormatting>
  <conditionalFormatting sqref="K66">
    <cfRule type="cellIs" dxfId="109" priority="109" operator="lessThan">
      <formula>0</formula>
    </cfRule>
    <cfRule type="cellIs" dxfId="108" priority="110" operator="greaterThan">
      <formula>3</formula>
    </cfRule>
  </conditionalFormatting>
  <conditionalFormatting sqref="G82:H84">
    <cfRule type="cellIs" dxfId="107" priority="107" operator="lessThan">
      <formula>0</formula>
    </cfRule>
    <cfRule type="cellIs" dxfId="106" priority="108" operator="greaterThan">
      <formula>3</formula>
    </cfRule>
  </conditionalFormatting>
  <conditionalFormatting sqref="G81:H81">
    <cfRule type="cellIs" dxfId="105" priority="105" operator="lessThan">
      <formula>0</formula>
    </cfRule>
    <cfRule type="cellIs" dxfId="104" priority="106" operator="greaterThan">
      <formula>3</formula>
    </cfRule>
  </conditionalFormatting>
  <conditionalFormatting sqref="J81:K84">
    <cfRule type="cellIs" dxfId="103" priority="103" operator="lessThan">
      <formula>0</formula>
    </cfRule>
    <cfRule type="cellIs" dxfId="102" priority="104" operator="greaterThan">
      <formula>3</formula>
    </cfRule>
  </conditionalFormatting>
  <conditionalFormatting sqref="M81:N84">
    <cfRule type="cellIs" dxfId="101" priority="101" operator="lessThan">
      <formula>0</formula>
    </cfRule>
    <cfRule type="cellIs" dxfId="100" priority="102" operator="greaterThan">
      <formula>3</formula>
    </cfRule>
  </conditionalFormatting>
  <conditionalFormatting sqref="P81:Q84">
    <cfRule type="cellIs" dxfId="99" priority="99" operator="lessThan">
      <formula>0</formula>
    </cfRule>
    <cfRule type="cellIs" dxfId="98" priority="100" operator="greaterThan">
      <formula>3</formula>
    </cfRule>
  </conditionalFormatting>
  <conditionalFormatting sqref="S81:T84">
    <cfRule type="cellIs" dxfId="97" priority="97" operator="lessThan">
      <formula>0</formula>
    </cfRule>
    <cfRule type="cellIs" dxfId="96" priority="98" operator="greaterThan">
      <formula>3</formula>
    </cfRule>
  </conditionalFormatting>
  <conditionalFormatting sqref="BA66">
    <cfRule type="cellIs" dxfId="95" priority="81" operator="lessThan">
      <formula>0</formula>
    </cfRule>
    <cfRule type="cellIs" dxfId="94" priority="82" operator="greaterThan">
      <formula>3</formula>
    </cfRule>
  </conditionalFormatting>
  <conditionalFormatting sqref="AZ67:BA84 AZ66">
    <cfRule type="cellIs" dxfId="93" priority="83" operator="lessThan">
      <formula>0</formula>
    </cfRule>
    <cfRule type="cellIs" dxfId="92" priority="84" operator="greaterThan">
      <formula>3</formula>
    </cfRule>
  </conditionalFormatting>
  <conditionalFormatting sqref="AQ67:AR84 AQ66">
    <cfRule type="cellIs" dxfId="91" priority="95" operator="lessThan">
      <formula>0</formula>
    </cfRule>
    <cfRule type="cellIs" dxfId="90" priority="96" operator="greaterThan">
      <formula>3</formula>
    </cfRule>
  </conditionalFormatting>
  <conditionalFormatting sqref="AR66">
    <cfRule type="cellIs" dxfId="89" priority="93" operator="lessThan">
      <formula>0</formula>
    </cfRule>
    <cfRule type="cellIs" dxfId="88" priority="94" operator="greaterThan">
      <formula>3</formula>
    </cfRule>
  </conditionalFormatting>
  <conditionalFormatting sqref="AT67:AU84 AT66">
    <cfRule type="cellIs" dxfId="87" priority="91" operator="lessThan">
      <formula>0</formula>
    </cfRule>
    <cfRule type="cellIs" dxfId="86" priority="92" operator="greaterThan">
      <formula>3</formula>
    </cfRule>
  </conditionalFormatting>
  <conditionalFormatting sqref="AU66">
    <cfRule type="cellIs" dxfId="85" priority="89" operator="lessThan">
      <formula>0</formula>
    </cfRule>
    <cfRule type="cellIs" dxfId="84" priority="90" operator="greaterThan">
      <formula>3</formula>
    </cfRule>
  </conditionalFormatting>
  <conditionalFormatting sqref="AW67:AX84 AW66">
    <cfRule type="cellIs" dxfId="83" priority="87" operator="lessThan">
      <formula>0</formula>
    </cfRule>
    <cfRule type="cellIs" dxfId="82" priority="88" operator="greaterThan">
      <formula>3</formula>
    </cfRule>
  </conditionalFormatting>
  <conditionalFormatting sqref="AX66">
    <cfRule type="cellIs" dxfId="81" priority="85" operator="lessThan">
      <formula>0</formula>
    </cfRule>
    <cfRule type="cellIs" dxfId="80" priority="86" operator="greaterThan">
      <formula>3</formula>
    </cfRule>
  </conditionalFormatting>
  <conditionalFormatting sqref="AC48:AC65">
    <cfRule type="cellIs" dxfId="79" priority="79" operator="lessThan">
      <formula>0</formula>
    </cfRule>
    <cfRule type="cellIs" dxfId="78" priority="80" operator="greaterThan">
      <formula>3</formula>
    </cfRule>
  </conditionalFormatting>
  <conditionalFormatting sqref="AA67:AA84">
    <cfRule type="cellIs" dxfId="77" priority="77" operator="lessThan">
      <formula>0</formula>
    </cfRule>
    <cfRule type="cellIs" dxfId="76" priority="78" operator="greaterThan">
      <formula>3</formula>
    </cfRule>
  </conditionalFormatting>
  <conditionalFormatting sqref="AA66">
    <cfRule type="cellIs" dxfId="75" priority="75" operator="lessThan">
      <formula>0</formula>
    </cfRule>
    <cfRule type="cellIs" dxfId="74" priority="76" operator="greaterThan">
      <formula>3</formula>
    </cfRule>
  </conditionalFormatting>
  <conditionalFormatting sqref="F18:F26">
    <cfRule type="cellIs" dxfId="73" priority="73" operator="lessThan">
      <formula>0</formula>
    </cfRule>
    <cfRule type="cellIs" dxfId="72" priority="74" operator="greaterThan">
      <formula>3</formula>
    </cfRule>
  </conditionalFormatting>
  <conditionalFormatting sqref="U18:U26">
    <cfRule type="cellIs" dxfId="71" priority="71" operator="lessThan">
      <formula>0</formula>
    </cfRule>
    <cfRule type="cellIs" dxfId="70" priority="72" operator="greaterThan">
      <formula>3</formula>
    </cfRule>
  </conditionalFormatting>
  <conditionalFormatting sqref="X18:X26">
    <cfRule type="cellIs" dxfId="69" priority="69" operator="lessThan">
      <formula>0</formula>
    </cfRule>
    <cfRule type="cellIs" dxfId="68" priority="70" operator="greaterThan">
      <formula>3</formula>
    </cfRule>
  </conditionalFormatting>
  <conditionalFormatting sqref="D27:D47">
    <cfRule type="cellIs" dxfId="67" priority="67" operator="lessThan">
      <formula>0</formula>
    </cfRule>
    <cfRule type="cellIs" dxfId="66" priority="68" operator="greaterThan">
      <formula>3</formula>
    </cfRule>
  </conditionalFormatting>
  <conditionalFormatting sqref="E48:E65">
    <cfRule type="cellIs" dxfId="65" priority="65" operator="lessThan">
      <formula>0</formula>
    </cfRule>
    <cfRule type="cellIs" dxfId="64" priority="66" operator="greaterThan">
      <formula>3</formula>
    </cfRule>
  </conditionalFormatting>
  <conditionalFormatting sqref="Z48:Z65">
    <cfRule type="cellIs" dxfId="63" priority="63" operator="lessThan">
      <formula>0</formula>
    </cfRule>
    <cfRule type="cellIs" dxfId="62" priority="64" operator="greaterThan">
      <formula>3</formula>
    </cfRule>
  </conditionalFormatting>
  <conditionalFormatting sqref="F67:F84">
    <cfRule type="cellIs" dxfId="61" priority="61" operator="lessThan">
      <formula>0</formula>
    </cfRule>
    <cfRule type="cellIs" dxfId="60" priority="62" operator="greaterThan">
      <formula>3</formula>
    </cfRule>
  </conditionalFormatting>
  <conditionalFormatting sqref="F66">
    <cfRule type="cellIs" dxfId="59" priority="59" operator="lessThan">
      <formula>0</formula>
    </cfRule>
    <cfRule type="cellIs" dxfId="58" priority="60" operator="greaterThan">
      <formula>3</formula>
    </cfRule>
  </conditionalFormatting>
  <conditionalFormatting sqref="I67:I84">
    <cfRule type="cellIs" dxfId="57" priority="57" operator="lessThan">
      <formula>0</formula>
    </cfRule>
    <cfRule type="cellIs" dxfId="56" priority="58" operator="greaterThan">
      <formula>3</formula>
    </cfRule>
  </conditionalFormatting>
  <conditionalFormatting sqref="I66">
    <cfRule type="cellIs" dxfId="55" priority="55" operator="lessThan">
      <formula>0</formula>
    </cfRule>
    <cfRule type="cellIs" dxfId="54" priority="56" operator="greaterThan">
      <formula>3</formula>
    </cfRule>
  </conditionalFormatting>
  <conditionalFormatting sqref="L67:L84">
    <cfRule type="cellIs" dxfId="53" priority="53" operator="lessThan">
      <formula>0</formula>
    </cfRule>
    <cfRule type="cellIs" dxfId="52" priority="54" operator="greaterThan">
      <formula>3</formula>
    </cfRule>
  </conditionalFormatting>
  <conditionalFormatting sqref="L66">
    <cfRule type="cellIs" dxfId="51" priority="51" operator="lessThan">
      <formula>0</formula>
    </cfRule>
    <cfRule type="cellIs" dxfId="50" priority="52" operator="greaterThan">
      <formula>3</formula>
    </cfRule>
  </conditionalFormatting>
  <conditionalFormatting sqref="I18:I26">
    <cfRule type="cellIs" dxfId="49" priority="49" operator="lessThan">
      <formula>0</formula>
    </cfRule>
    <cfRule type="cellIs" dxfId="48" priority="50" operator="greaterThan">
      <formula>3</formula>
    </cfRule>
  </conditionalFormatting>
  <conditionalFormatting sqref="L18:L26">
    <cfRule type="cellIs" dxfId="47" priority="47" operator="lessThan">
      <formula>0</formula>
    </cfRule>
    <cfRule type="cellIs" dxfId="46" priority="48" operator="greaterThan">
      <formula>3</formula>
    </cfRule>
  </conditionalFormatting>
  <conditionalFormatting sqref="O18:O26">
    <cfRule type="cellIs" dxfId="45" priority="45" operator="lessThan">
      <formula>0</formula>
    </cfRule>
    <cfRule type="cellIs" dxfId="44" priority="46" operator="greaterThan">
      <formula>3</formula>
    </cfRule>
  </conditionalFormatting>
  <conditionalFormatting sqref="R18:R26">
    <cfRule type="cellIs" dxfId="43" priority="43" operator="lessThan">
      <formula>0</formula>
    </cfRule>
    <cfRule type="cellIs" dxfId="42" priority="44" operator="greaterThan">
      <formula>3</formula>
    </cfRule>
  </conditionalFormatting>
  <conditionalFormatting sqref="G27:G47">
    <cfRule type="cellIs" dxfId="41" priority="41" operator="lessThan">
      <formula>0</formula>
    </cfRule>
    <cfRule type="cellIs" dxfId="40" priority="42" operator="greaterThan">
      <formula>3</formula>
    </cfRule>
  </conditionalFormatting>
  <conditionalFormatting sqref="J27:J47">
    <cfRule type="cellIs" dxfId="39" priority="39" operator="lessThan">
      <formula>0</formula>
    </cfRule>
    <cfRule type="cellIs" dxfId="38" priority="40" operator="greaterThan">
      <formula>3</formula>
    </cfRule>
  </conditionalFormatting>
  <conditionalFormatting sqref="M27:M47">
    <cfRule type="cellIs" dxfId="37" priority="37" operator="lessThan">
      <formula>0</formula>
    </cfRule>
    <cfRule type="cellIs" dxfId="36" priority="38" operator="greaterThan">
      <formula>3</formula>
    </cfRule>
  </conditionalFormatting>
  <conditionalFormatting sqref="P27:P47">
    <cfRule type="cellIs" dxfId="35" priority="35" operator="lessThan">
      <formula>0</formula>
    </cfRule>
    <cfRule type="cellIs" dxfId="34" priority="36" operator="greaterThan">
      <formula>3</formula>
    </cfRule>
  </conditionalFormatting>
  <conditionalFormatting sqref="S27:S47">
    <cfRule type="cellIs" dxfId="33" priority="33" operator="lessThan">
      <formula>0</formula>
    </cfRule>
    <cfRule type="cellIs" dxfId="32" priority="34" operator="greaterThan">
      <formula>3</formula>
    </cfRule>
  </conditionalFormatting>
  <conditionalFormatting sqref="V27:V47">
    <cfRule type="cellIs" dxfId="31" priority="31" operator="lessThan">
      <formula>0</formula>
    </cfRule>
    <cfRule type="cellIs" dxfId="30" priority="32" operator="greaterThan">
      <formula>3</formula>
    </cfRule>
  </conditionalFormatting>
  <conditionalFormatting sqref="Y27:Y47">
    <cfRule type="cellIs" dxfId="29" priority="29" operator="lessThan">
      <formula>0</formula>
    </cfRule>
    <cfRule type="cellIs" dxfId="28" priority="30" operator="greaterThan">
      <formula>3</formula>
    </cfRule>
  </conditionalFormatting>
  <conditionalFormatting sqref="H48:H65">
    <cfRule type="cellIs" dxfId="27" priority="27" operator="lessThan">
      <formula>0</formula>
    </cfRule>
    <cfRule type="cellIs" dxfId="26" priority="28" operator="greaterThan">
      <formula>3</formula>
    </cfRule>
  </conditionalFormatting>
  <conditionalFormatting sqref="K48:K65">
    <cfRule type="cellIs" dxfId="25" priority="25" operator="lessThan">
      <formula>0</formula>
    </cfRule>
    <cfRule type="cellIs" dxfId="24" priority="26" operator="greaterThan">
      <formula>3</formula>
    </cfRule>
  </conditionalFormatting>
  <conditionalFormatting sqref="N48:N65">
    <cfRule type="cellIs" dxfId="23" priority="23" operator="lessThan">
      <formula>0</formula>
    </cfRule>
    <cfRule type="cellIs" dxfId="22" priority="24" operator="greaterThan">
      <formula>3</formula>
    </cfRule>
  </conditionalFormatting>
  <conditionalFormatting sqref="Q48:Q65">
    <cfRule type="cellIs" dxfId="21" priority="21" operator="lessThan">
      <formula>0</formula>
    </cfRule>
    <cfRule type="cellIs" dxfId="20" priority="22" operator="greaterThan">
      <formula>3</formula>
    </cfRule>
  </conditionalFormatting>
  <conditionalFormatting sqref="T48:T65">
    <cfRule type="cellIs" dxfId="19" priority="19" operator="lessThan">
      <formula>0</formula>
    </cfRule>
    <cfRule type="cellIs" dxfId="18" priority="20" operator="greaterThan">
      <formula>3</formula>
    </cfRule>
  </conditionalFormatting>
  <conditionalFormatting sqref="W48:W65">
    <cfRule type="cellIs" dxfId="17" priority="17" operator="lessThan">
      <formula>0</formula>
    </cfRule>
    <cfRule type="cellIs" dxfId="16" priority="18" operator="greaterThan">
      <formula>3</formula>
    </cfRule>
  </conditionalFormatting>
  <conditionalFormatting sqref="O67:O84">
    <cfRule type="cellIs" dxfId="15" priority="15" operator="lessThan">
      <formula>0</formula>
    </cfRule>
    <cfRule type="cellIs" dxfId="14" priority="16" operator="greaterThan">
      <formula>3</formula>
    </cfRule>
  </conditionalFormatting>
  <conditionalFormatting sqref="O66">
    <cfRule type="cellIs" dxfId="13" priority="13" operator="lessThan">
      <formula>0</formula>
    </cfRule>
    <cfRule type="cellIs" dxfId="12" priority="14" operator="greaterThan">
      <formula>3</formula>
    </cfRule>
  </conditionalFormatting>
  <conditionalFormatting sqref="R67:R84">
    <cfRule type="cellIs" dxfId="11" priority="11" operator="lessThan">
      <formula>0</formula>
    </cfRule>
    <cfRule type="cellIs" dxfId="10" priority="12" operator="greaterThan">
      <formula>3</formula>
    </cfRule>
  </conditionalFormatting>
  <conditionalFormatting sqref="R66">
    <cfRule type="cellIs" dxfId="9" priority="9" operator="lessThan">
      <formula>0</formula>
    </cfRule>
    <cfRule type="cellIs" dxfId="8" priority="10" operator="greaterThan">
      <formula>3</formula>
    </cfRule>
  </conditionalFormatting>
  <conditionalFormatting sqref="U67:U84">
    <cfRule type="cellIs" dxfId="7" priority="7" operator="lessThan">
      <formula>0</formula>
    </cfRule>
    <cfRule type="cellIs" dxfId="6" priority="8" operator="greaterThan">
      <formula>3</formula>
    </cfRule>
  </conditionalFormatting>
  <conditionalFormatting sqref="U66">
    <cfRule type="cellIs" dxfId="5" priority="5" operator="lessThan">
      <formula>0</formula>
    </cfRule>
    <cfRule type="cellIs" dxfId="4" priority="6" operator="greaterThan">
      <formula>3</formula>
    </cfRule>
  </conditionalFormatting>
  <conditionalFormatting sqref="X67:X84">
    <cfRule type="cellIs" dxfId="3" priority="3" operator="lessThan">
      <formula>0</formula>
    </cfRule>
    <cfRule type="cellIs" dxfId="2" priority="4" operator="greaterThan">
      <formula>3</formula>
    </cfRule>
  </conditionalFormatting>
  <conditionalFormatting sqref="X66">
    <cfRule type="cellIs" dxfId="1" priority="1" operator="lessThan">
      <formula>0</formula>
    </cfRule>
    <cfRule type="cellIs" dxfId="0" priority="2" operator="greaterThan">
      <formula>3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</vt:lpstr>
    </vt:vector>
  </TitlesOfParts>
  <Company>SAFRAN Sagem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HOUAOUTI Malik (SAFRAN ELECTRONICS &amp; DEFENSE)</dc:creator>
  <cp:lastModifiedBy>HOUAOUTI Malik (SAFRAN ELECTRONICS &amp; DEFENSE)</cp:lastModifiedBy>
  <dcterms:created xsi:type="dcterms:W3CDTF">2017-07-12T14:14:55Z</dcterms:created>
  <dcterms:modified xsi:type="dcterms:W3CDTF">2017-07-12T14:15:10Z</dcterms:modified>
</cp:coreProperties>
</file>