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charts/chart3.xml" ContentType="application/vnd.openxmlformats-officedocument.drawingml.chart+xml"/>
  <Override PartName="/xl/charts/style2.xml" ContentType="application/vnd.ms-office.chartstyle+xml"/>
  <Override PartName="/xl/charts/colors2.xml" ContentType="application/vnd.ms-office.chartcolorstyle+xml"/>
  <Override PartName="/xl/charts/chart4.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25"/>
  <workbookPr hidePivotFieldList="1" defaultThemeVersion="166925"/>
  <mc:AlternateContent xmlns:mc="http://schemas.openxmlformats.org/markup-compatibility/2006">
    <mc:Choice Requires="x15">
      <x15ac:absPath xmlns:x15ac="http://schemas.microsoft.com/office/spreadsheetml/2010/11/ac" url="D:\Echanges\Forums\"/>
    </mc:Choice>
  </mc:AlternateContent>
  <xr:revisionPtr revIDLastSave="0" documentId="10_ncr:8100000_{DBAC8D0E-F4CA-4CE9-8981-83D8A292045E}" xr6:coauthVersionLast="34" xr6:coauthVersionMax="34" xr10:uidLastSave="{00000000-0000-0000-0000-000000000000}"/>
  <bookViews>
    <workbookView xWindow="0" yWindow="0" windowWidth="24000" windowHeight="9030" activeTab="1" xr2:uid="{00000000-000D-0000-FFFF-FFFF00000000}"/>
  </bookViews>
  <sheets>
    <sheet name="Feuil1" sheetId="1" r:id="rId1"/>
    <sheet name="TCD_GCD" sheetId="2" r:id="rId2"/>
  </sheets>
  <definedNames>
    <definedName name="Segment_Années">#N/A</definedName>
    <definedName name="Segment_DATE">#N/A</definedName>
  </definedNames>
  <calcPr calcId="162913"/>
  <pivotCaches>
    <pivotCache cacheId="12" r:id="rId3"/>
  </pivotCaches>
  <extLst>
    <ext xmlns:x14="http://schemas.microsoft.com/office/spreadsheetml/2009/9/main" uri="{BBE1A952-AA13-448e-AADC-164F8A28A991}">
      <x14:slicerCaches>
        <x14:slicerCache r:id="rId4"/>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 i="2" l="1"/>
  <c r="D17" i="2" l="1"/>
  <c r="B1" i="1" l="1"/>
</calcChain>
</file>

<file path=xl/sharedStrings.xml><?xml version="1.0" encoding="utf-8"?>
<sst xmlns="http://schemas.openxmlformats.org/spreadsheetml/2006/main" count="3057" uniqueCount="826">
  <si>
    <t>SEMAINE</t>
  </si>
  <si>
    <t>DEMANDES INTERS EN COURS VIA SAP</t>
  </si>
  <si>
    <t>DATE</t>
  </si>
  <si>
    <t>N° AVIS</t>
  </si>
  <si>
    <t>AUTEUR</t>
  </si>
  <si>
    <t>Secteur</t>
  </si>
  <si>
    <t>DESIGNATION</t>
  </si>
  <si>
    <t>POSTE TECHNIQUE</t>
  </si>
  <si>
    <t>Item</t>
  </si>
  <si>
    <t>Etat de l'avis</t>
  </si>
  <si>
    <t>AC</t>
  </si>
  <si>
    <t>Essais déluge L4 du 19 nov 2014</t>
  </si>
  <si>
    <t>AC 12 / CC CC2 ligne 4 Déluge</t>
  </si>
  <si>
    <t xml:space="preserve">Attente AS Secteur </t>
  </si>
  <si>
    <t>En attente de planification</t>
  </si>
  <si>
    <t>Consignations SAT 3 Z1 et 27 (S/St P)</t>
  </si>
  <si>
    <t>S/Station F IQ8</t>
  </si>
  <si>
    <t>Travaux de Dépose centrale PROMODEX</t>
  </si>
  <si>
    <t>Terminé</t>
  </si>
  <si>
    <t>FIN</t>
  </si>
  <si>
    <t>Fuite sur poste Fin 13</t>
  </si>
  <si>
    <t>FIN 13 Cave entrée LIR réf 3</t>
  </si>
  <si>
    <t>HF1</t>
  </si>
  <si>
    <t>SAT 6 air respirable</t>
  </si>
  <si>
    <t>Sat 6 HF1 UTI.COM</t>
  </si>
  <si>
    <t>Pour que le renvoi de défaut de dérangement actuellement en alarme feu pour le renvoi des dépassements de seuil CO , il faut faire une modification de programmation sur la centrale Chubb située dans le local répartiteur situé dans la salle éléctrique du bâtiment HFB1 , Je fais un mail à LO pour un devis incluant la prestation de CHUBB pour la modification de prog.</t>
  </si>
  <si>
    <t>TAB</t>
  </si>
  <si>
    <t>SAT 13 BOB NORD</t>
  </si>
  <si>
    <t>IQ8 S/Elec BOB Nord RDC</t>
  </si>
  <si>
    <t>SAT 5 LB63</t>
  </si>
  <si>
    <t>SAT 5 IQ8 + Utex LB63</t>
  </si>
  <si>
    <t>KRUPP 3</t>
  </si>
  <si>
    <t>Detection Krupp 3 utexcom</t>
  </si>
  <si>
    <t>PDC</t>
  </si>
  <si>
    <t>SAT 14 PCB1</t>
  </si>
  <si>
    <t>Satelitte 14 PCB1 S/ST1 Sicli</t>
  </si>
  <si>
    <t>EN</t>
  </si>
  <si>
    <t xml:space="preserve">SAT 16 Z27 à Z168 mis hors service suite alarme feux </t>
  </si>
  <si>
    <t>SAT 16 SICLI EB2 Om</t>
  </si>
  <si>
    <t>En attente de SIGMA +</t>
  </si>
  <si>
    <t>Dérangement sur la zone CUVE RO8</t>
  </si>
  <si>
    <t>SAT 31 UTEX Cuve R08</t>
  </si>
  <si>
    <t>soldée le 26/10/2017 , nettoyage des 3IR en défaut zone dépotage ,devis 2174_013 du 6/11/2017 pour remise en état de l'ensemble des câbles de liaisons qui mettent en défaut l'installation , En accord avec le client nous avons mis en sécurité l'installation jusqu' à remise en état .</t>
  </si>
  <si>
    <t>SAT 32 TRANSFO 85 MVA 1 ET 2</t>
  </si>
  <si>
    <t>SAT 32 ESSER EB2 0m</t>
  </si>
  <si>
    <t>En attente de consignation</t>
  </si>
  <si>
    <t>SAT 32 POMPES OHX</t>
  </si>
  <si>
    <t>SAT 24 POSTE 22OKV</t>
  </si>
  <si>
    <t>SAT 24 CHUBB Poste 220kV</t>
  </si>
  <si>
    <t>Attente autorisation de travail (eau dans les galeries), état des lieux fait le 31/08:
-2 détecteurs, 1 sirène, 1 DM, et 1 induicateur a remplacer</t>
  </si>
  <si>
    <t>HFX 14 Radiateur HS</t>
  </si>
  <si>
    <t>HFX14 S/hyd Ep.+Bouch.Debouch HF2 0/6m</t>
  </si>
  <si>
    <t>Devis en cours</t>
  </si>
  <si>
    <t>SAT 15 HFB1</t>
  </si>
  <si>
    <t>Satelitte 15 HFB1 Niv 7m SICLI</t>
  </si>
  <si>
    <t>SAT 6 LOCAL ANAKYSE 37M, Problème d'accès aux détecteurs de faux plancher.</t>
  </si>
  <si>
    <t>Problème conception installation, modification de cablâge et remplacement de type de détecteur à prévoir.</t>
  </si>
  <si>
    <t>SAT 4 POSTE SPK(RP1001 OK) Dérangement entre le poste et la centrale</t>
  </si>
  <si>
    <t>Sat 4 sous sol Décapage uti.com</t>
  </si>
  <si>
    <t xml:space="preserve">problème  câblage et défaut micro-contact dans vanne </t>
  </si>
  <si>
    <t>SAT 11 REFENDAGE</t>
  </si>
  <si>
    <t>SAT 11 Refendage sicli</t>
  </si>
  <si>
    <t>SAT 12 Alimentation TSX HS</t>
  </si>
  <si>
    <t>Sat 12 Decapage S/elec sicli</t>
  </si>
  <si>
    <t>Installation dépannée en provisoire.</t>
  </si>
  <si>
    <t>COK</t>
  </si>
  <si>
    <t>SAT 54  fuel lourd cokerie</t>
  </si>
  <si>
    <t>Satelitte 54 - Fuel cokerie</t>
  </si>
  <si>
    <t>Doublon avec DA 11805245 du 17.08.17</t>
  </si>
  <si>
    <t>SAT 33 S/S 6 COKERIE</t>
  </si>
  <si>
    <t>Satellite 33 - s st 6 gaz coke IQ8</t>
  </si>
  <si>
    <t>SAT 55 ENFOURNEUSE 4</t>
  </si>
  <si>
    <t>Enf 4 - detection incendie uti,com</t>
  </si>
  <si>
    <r>
      <t>17.08.2017:</t>
    </r>
    <r>
      <rPr>
        <sz val="14"/>
        <rFont val="Arial"/>
        <family val="2"/>
      </rPr>
      <t xml:space="preserve"> En salle électrique à l'étage: remplacement des capteurs armoire R , V1 , U , EC, CH2 , CH1 par 6 détecteurs de type I.scanTV de marque CHUBB.
RAS après intervention.</t>
    </r>
  </si>
  <si>
    <t>SAT 27 BATTERIE 3</t>
  </si>
  <si>
    <t>Satellite 27 - batterie 3 uti.com</t>
  </si>
  <si>
    <t>SAT 9 : Om et 13m</t>
  </si>
  <si>
    <t>Satellite 9 - tour à charbon niveau 13m</t>
  </si>
  <si>
    <t>Programmer et cabler la détection CH4 Batterie 1,2 et 3.</t>
  </si>
  <si>
    <t>En attente de réponse pour intervention de M. LECOANET</t>
  </si>
  <si>
    <t>BUR</t>
  </si>
  <si>
    <t>SAT 17 AILE 21, Bus Hors service</t>
  </si>
  <si>
    <t>SAT 17 Bureaux centraux Sicli</t>
  </si>
  <si>
    <t>remise en état 03/01/2018</t>
  </si>
  <si>
    <t>SAT 17 AILE 9 Mise Hors service partiel du BUS</t>
  </si>
  <si>
    <t>DRGT PONT 731</t>
  </si>
  <si>
    <t>Détection Incendie PONT 731 UTEX CHUBB</t>
  </si>
  <si>
    <t>SAT 37 S/ST Z</t>
  </si>
  <si>
    <t>SAT 37 S/Station Z IQ8</t>
  </si>
  <si>
    <t>SAT20 bus N°4 Hors service</t>
  </si>
  <si>
    <t>Sat 20 PCE ACIERIE Sicli</t>
  </si>
  <si>
    <t>Attente récupération detecteurs (18/12/2017)</t>
  </si>
  <si>
    <t>Sat 24 poste 220 kV, Galerie inondée.</t>
  </si>
  <si>
    <t>sat 32 zone 6 présence vapeur</t>
  </si>
  <si>
    <t>inter GIP</t>
  </si>
  <si>
    <t>SAT 21 MEP Alarme feux intempestif, mis le détecteur Hors service</t>
  </si>
  <si>
    <t>SAT 21 PC MEP Sicli</t>
  </si>
  <si>
    <t>Attente récupération detecteurs (18/12/2017), Travaux neufs.</t>
  </si>
  <si>
    <t>Drgt et ft com. Bob sud</t>
  </si>
  <si>
    <t>SICLI Salle électrique bobineuse sud</t>
  </si>
  <si>
    <t>Centrale sicli en défaut, pb carte mère, afficheur presque ilisible. Mise hors service DFHS adresse 188 H/S, Renvoi de l' info. d'alarme vers GIP inexistante dù à un défaut de liaison entre centrale et les OI qui correspondent à ces infos sur LB63. Olivier DEUTSCHER s'en occupe. Besoin de l'interface pour remplacer ou réinjecter la programmation avant que la centrale soit HS.</t>
  </si>
  <si>
    <t>Demande d'accès Provelec sur pont 731</t>
  </si>
  <si>
    <t>V.E faite à 100%</t>
  </si>
  <si>
    <t>defaut batterie tableau Incendie CFS</t>
  </si>
  <si>
    <t>SAT 50 CFS UTI.COM</t>
  </si>
  <si>
    <t>Coupure d'alimentation durant le week end</t>
  </si>
  <si>
    <t>Dft air sur exhausteur tab 02 bob sud</t>
  </si>
  <si>
    <t>Dft pression air sur exhausteur tab 02 bob sud</t>
  </si>
  <si>
    <t>4GV THERMOFUSIBLE</t>
  </si>
  <si>
    <t>EB2 GV4 SIEMENS</t>
  </si>
  <si>
    <t>Remise en état thermo-fusibles z7, 8 et 9, reprise cablage z9 (cable coupé par snef durant les travaux), plus de défaut à notre départ</t>
  </si>
  <si>
    <t>HF2</t>
  </si>
  <si>
    <t>Dérangement sat 35</t>
  </si>
  <si>
    <t>Sat 35 S/STATION Accus ESSER</t>
  </si>
  <si>
    <t>GIP au courant</t>
  </si>
  <si>
    <t>AF zone 7 adr 15</t>
  </si>
  <si>
    <t>Multiples AF CB1 zone 7 adresse 15 correspondant à la machinerie ascenseur</t>
  </si>
  <si>
    <t>SAT 35 BUS 122 EN DRGT</t>
  </si>
  <si>
    <t>Vérification connexions, réinitialisation de la centrale, vérification cablage bus et réadressage ligne 122</t>
  </si>
  <si>
    <t>ENF3 Drgt sur DM</t>
  </si>
  <si>
    <t>Enf 3 - detection incendie IQ8</t>
  </si>
  <si>
    <t xml:space="preserve">Remise en place et reprise cablage du DM "entrée salle électrique", OK ensuite.
</t>
  </si>
  <si>
    <t>Demande d'accès enf 3 pour provelec S32</t>
  </si>
  <si>
    <t>VE faite à 100%</t>
  </si>
  <si>
    <t>Atelier Cyl drgt zone 17 ad. 25</t>
  </si>
  <si>
    <t>SICLI S/élec. atelier cylindre / FP CP 44</t>
  </si>
  <si>
    <t>Alarme feu passe bien jusqu'au GIP malgrés un dérangement, alarme feu produit une alarme technique qu'il faut réarmer à lb63 (si alarme technique pas réarmée, il y a toujours l'arme feu sur la supervision)
Il reste toujours 2  drgts.</t>
  </si>
  <si>
    <t>Sprinkler salle electrique bobineuses sud, Laisser en mode manuel vanne 1 fermée, Ce jour tentative de réarmement, le compresseur me semble HS</t>
  </si>
  <si>
    <t>TAB 02 S/ST bob Sud</t>
  </si>
  <si>
    <t>Extension OI TdE SUD, Aucune remontée d'info drgt présent sur la zone 407 extension OI de la supervision</t>
  </si>
  <si>
    <t>SICLI S/élec.trait. des eaux Sud</t>
  </si>
  <si>
    <t>Modification de câblage à faire pour renvoi d'alarme feu malgré dérangement .</t>
  </si>
  <si>
    <t>DM et sirènes évac AB20</t>
  </si>
  <si>
    <t>SAT 53 AB20 IQ8</t>
  </si>
  <si>
    <t>Sprinkler salle electrique bobineuses sud impossible à réarmer</t>
  </si>
  <si>
    <t xml:space="preserve"> renvoi défaut AF+ DER vers LB63 </t>
  </si>
  <si>
    <t>bus 132 hs impossible de rearmer</t>
  </si>
  <si>
    <t>7.08.2017: Bus 132 en AF , Mise hors tension de l'ECS , mise en sécurité de l'asservissement.
Connection avec PC: zone 4 do otblue 134117084551 adresse 24 hf2 37m salle analyse faux plancher : à remplacer ; zone 32 otblue 134117083011
adresse 21 hf2 37m salle analyse faux plancher : à remplacer ; mise hors service zone 10 Alarme line Tapis haut nord: coffret à réarmer et à vérifier lors de la prochaine intervention le problème de l'asservissement convoyeur .
Sauf remarques , système en veille à notre départ</t>
  </si>
  <si>
    <t>dgt sat 5 zone 73 DFHS, DFHS CENTRE FILE 19/21 impossible à réarmer</t>
  </si>
  <si>
    <t>AF sur DM CP44 en Z6</t>
  </si>
  <si>
    <t>Remplacer vitre du DM,ok
Il reste 2 drgts.</t>
  </si>
  <si>
    <t>Dgt DFHS non réarmable TAB, SAT 5 ZONE 113 SDM 5.5 NORD FILE 14-15</t>
  </si>
  <si>
    <t>Drgt poste SPK galerie BCD, 4 dérangements 
Vanne consignation, pressostat émission, presostat manque d'eau et vanne amont</t>
  </si>
  <si>
    <t>TAB 08 Galerie BCD</t>
  </si>
  <si>
    <t>Controle et essai du poste RAS</t>
  </si>
  <si>
    <t>Drgt Tour à Charbon salle élec CMSI, défaut batterie</t>
  </si>
  <si>
    <t>réarmement AES1/2</t>
  </si>
  <si>
    <t>drgts 3IR fuel cokerie, drft sur 3IR Ouest survenu</t>
  </si>
  <si>
    <t>2 drgts SdM 0m rideau d'eau, émision et pressostat rideau d'eau</t>
  </si>
  <si>
    <t>TAB 17 Rideau d'eau SdM 0m</t>
  </si>
  <si>
    <t>Controles et essai RAS</t>
  </si>
  <si>
    <t>EB2 SAT32 Dérangements, 5 Drgts ZEXt2 (2LTA), ZExt4 (1LTA), UTEX, CMSI et EAE1</t>
  </si>
  <si>
    <t>Drgt S/ST 51, Zone 8 réarmé sur centrale mais reste affiché sur la supervision</t>
  </si>
  <si>
    <t>S/ST 51 SICLI</t>
  </si>
  <si>
    <t>Drgt poste SPK SdM Nord, Drgt Vanne amont</t>
  </si>
  <si>
    <t>TAB 05 Salle des moteurs Nord</t>
  </si>
  <si>
    <t>Controle du poste essai RAS</t>
  </si>
  <si>
    <t>Drgts sur 3IR transfos dégros, 2 drgts simultanés sur 3IR des transfos Rév 1 et PAB</t>
  </si>
  <si>
    <t>TAB 40 Transfo REV1 Claval</t>
  </si>
  <si>
    <t>Pas de possibilitée d'intervention sans consignation des transfos.</t>
  </si>
  <si>
    <t>ALARME TECH CH4 BATTERIE 1, alarme récurente CH4 Batterie 1 à la cokerie SAT 9 ZONE 418 qui
retombe à plusieurs reprise</t>
  </si>
  <si>
    <t>dgt sat 4 zone 13, dgt zone 13 sat 4 poste R pomperie qui ressort aprés réarmement générale</t>
  </si>
  <si>
    <t>AF +++ SAT 29 Z23 ADR 2014 Consignation éffectuée</t>
  </si>
  <si>
    <t>Sat 29 S/Station C uti,com</t>
  </si>
  <si>
    <t>Drgt système AES S/ST 7, défaut secteur
sur le SSI</t>
  </si>
  <si>
    <t>S/ST 7 SICLI</t>
  </si>
  <si>
    <t>Centrale HS</t>
  </si>
  <si>
    <t>drgt 16CV01 Z37 a 126,3IR 126 refuse de se réarmer malgré le nettoyage de ses optiques</t>
  </si>
  <si>
    <t>HFX05 SPK tapis haut 16CV01 44m HF1</t>
  </si>
  <si>
    <t xml:space="preserve">reset 3IR </t>
  </si>
  <si>
    <t>dgrt Krupp3 defaut systeme</t>
  </si>
  <si>
    <t>drgt s/st 51 zone 8</t>
  </si>
  <si>
    <t>Dérangement HF2 BUS 132</t>
  </si>
  <si>
    <t>Declencheur manuel percuté, Zone 28 sur satelitte 17 capteur 067</t>
  </si>
  <si>
    <t>drgt salle elec meulage inox, defaut batterie</t>
  </si>
  <si>
    <t>Détection incendie Diesel ECRF</t>
  </si>
  <si>
    <t>c/circuit dans une boite de dérivation</t>
  </si>
  <si>
    <t xml:space="preserve">AF 4 GV zone 8 impossible a rearmer, Af bruleurs 7 et 9 4GV impossible a rearmer, </t>
  </si>
  <si>
    <t>câble de la zone 9 est coupé et en CC
Concernant le zone 7 , la cablette de maintien de la ligne thermo-fusibles est coupée :
nous la remettons en état.</t>
  </si>
  <si>
    <t>AF bobineuse sud, Aucun report d'alarme sur la superision et climatisation à l'arrêt sur poste 2, poste sprinkler bobineuses sud en pré-action, compresseur H.S.Poste sprinkler mis en manuel fermeture vanne 1.</t>
  </si>
  <si>
    <t>TAB 02 S/ST bob Sud Vanne 2</t>
  </si>
  <si>
    <t>AF sicli bobineuses sud, Alarme feu Zone 2 Adresse 66 Ambiance niveau 0 mètre, aucun report de l'alarme feu sur la supervision, mise en marche forcée de la climatisation aucun report d'alarme technique ni sur le tableau ni sur la supervision</t>
  </si>
  <si>
    <t>DRGT INJECTION CHARBON 0M Boitier du DFHS cassé</t>
  </si>
  <si>
    <t xml:space="preserve">récupération boitier fourni par AM </t>
  </si>
  <si>
    <t>DRGT SUR 3IR BATIMENT 0M HF1 Z 26 HF1</t>
  </si>
  <si>
    <t>DRGT DB25 ETAGE Défaut batterie</t>
  </si>
  <si>
    <t>DB25 Etage DEF</t>
  </si>
  <si>
    <t>CISAILLE 7 DRGT</t>
  </si>
  <si>
    <t>Salle elec cisaille 7mm Nord sicli</t>
  </si>
  <si>
    <t>2 DRGTS SUR 3IR CV12/14</t>
  </si>
  <si>
    <t>SAT 27 BATT3 DRGT LOCAL ANALYSE</t>
  </si>
  <si>
    <t>SAT 37 DRGT UTEX S/ST Z</t>
  </si>
  <si>
    <t>remise en service de la DI enf 3</t>
  </si>
  <si>
    <t>A notre arrivé toute les zones en dérangement (23), initialisation de la centrale, reste drgt eae batterie, fait reset du chargeur, ok ensuite, installation en service.</t>
  </si>
  <si>
    <t>45 drgts localisés sur le SAT 20 PCE AC:
-S/ST D1 Presssotat emission spk
-PCE 17,50 1 drgt Z45
-PCE 8,50m 6 DRGTS sur Z 38
-S/ST B1 rdc et etage 22 drgts
-S/ST B2 2 drgts
-Galerie B1 14 drgts</t>
  </si>
  <si>
    <t>drgt sat 15 z54 a 164 hfb1 cuisine, drgt reste sur detecteur ionique</t>
  </si>
  <si>
    <t>AF +++ Z 1 ET 2 TABLEAU SICLI DB25, CONSIGNE DE CE FAIT LES ZONES 1 ET 2, PLUS DE DI SUR PLACE.</t>
  </si>
  <si>
    <t>SICLI Local informatique DB25 Om</t>
  </si>
  <si>
    <t>37 m lumandar HF2, les zones ambiance et fx plancher sont mises HS</t>
  </si>
  <si>
    <t>Dérangement sat 54 zone 10</t>
  </si>
  <si>
    <t>AF niv 7,50m S/st 12 PCD3, Af z3 A 6 detection ambiance salle elec, mis HS</t>
  </si>
  <si>
    <t>PCD3 (tour echantillonage) SICLI</t>
  </si>
  <si>
    <t>Attente récupération detecteurs</t>
  </si>
  <si>
    <t>Drgt pressostat emisison tapis haut hf2, sat 35 z 306 drgt impossible à réarmer</t>
  </si>
  <si>
    <t>Sur place réarmeemnt OK
Contrôle du pressostat RAS</t>
  </si>
  <si>
    <t>AF intempestives sur 3IR S/ST 54, Z7 A1 103 mise HS</t>
  </si>
  <si>
    <t>S/ST 54 CHUBB</t>
  </si>
  <si>
    <t>Nécessite autorisation d'utiliser une echelle pour accès.
Mail à Laurent.</t>
  </si>
  <si>
    <t>Af intempestives</t>
  </si>
  <si>
    <t>al techn sur pressostat emission spk AEG</t>
  </si>
  <si>
    <t>Fiabilisé</t>
  </si>
  <si>
    <t>Drgt Mod BUS L1 SAT 19, impossible de mettre
HS les zones demandées suite
au drgt MOD BUS L1 SAT 19</t>
  </si>
  <si>
    <t>Sat 19 S/Station P Sicli energie</t>
  </si>
  <si>
    <t>ATTENTE MATERIEL sicli (alpha+)</t>
  </si>
  <si>
    <t>drgt DFHS et CMSI sat 33, sat 33 zone 03 et zone 203</t>
  </si>
  <si>
    <t>drgt PCB1 SDC 29.50m faux plancher</t>
  </si>
  <si>
    <t>Pas de détecteur sicli Sigma+ (schunt détecteur)</t>
  </si>
  <si>
    <t>drgt defaut batterie AES 2 sat 39</t>
  </si>
  <si>
    <t>SAT 39 ESSER PCB1 LOCAL RAMP</t>
  </si>
  <si>
    <t>sat 17 aile 1 hors service, le tableau demande une coupure de batterie pour
redémarrer</t>
  </si>
  <si>
    <t>Suite trx  DM et sirène à déposer EB2</t>
  </si>
  <si>
    <t>travaux de dépose effectués , Attente commande pour remise en état inst.</t>
  </si>
  <si>
    <t>Drgt SAT 17 sur BUS apres remise ES SSI</t>
  </si>
  <si>
    <t>Sat 20 dft asserv. sur extinc.LD2 Fioul</t>
  </si>
  <si>
    <t>Drgts SAT 15 sans report supervision</t>
  </si>
  <si>
    <t>Travaux neufs</t>
  </si>
  <si>
    <t>Dft exploitation ECS SAT 32</t>
  </si>
  <si>
    <t>drgt sat 7 Z50</t>
  </si>
  <si>
    <t>SAT 7 SICLI EB2</t>
  </si>
  <si>
    <t>A/F pont 709 ZDI 2</t>
  </si>
  <si>
    <t>Pont 709 CHUBB utex,com</t>
  </si>
  <si>
    <t>Attente consignation</t>
  </si>
  <si>
    <t>Dérangement SPK TAB38, Compresseur AIR HS</t>
  </si>
  <si>
    <t>TAB 38 Protection Centrale 520</t>
  </si>
  <si>
    <t>A/F sat 10 Poste M toujours présent sur la supervision malgré réarmement correcte sur
place.</t>
  </si>
  <si>
    <t>SAT 10 ZONE 10 POSTE M</t>
  </si>
  <si>
    <t>zone 8 DB 25 consignee car Alarme feux sur détecteur étage db25</t>
  </si>
  <si>
    <t>Détecteur marque DEF
En attente réponse fournisseur</t>
  </si>
  <si>
    <t xml:space="preserve">Drgts 3IR CV 12/14 </t>
  </si>
  <si>
    <t>Satellite 28 - convoyeur11-12-14 uti.com</t>
  </si>
  <si>
    <t>Claval pas étanche CV HF1 tapis haut</t>
  </si>
  <si>
    <t xml:space="preserve">Vanne by pass HS </t>
  </si>
  <si>
    <t>I1</t>
  </si>
  <si>
    <t>Prise maréchal HS sur engin incendie</t>
  </si>
  <si>
    <t>FPT</t>
  </si>
  <si>
    <t>Remplacer le 21/09/2017</t>
  </si>
  <si>
    <t>Drgt batterie UGA sur SSI garage DB12</t>
  </si>
  <si>
    <t>Garage Renault Esser</t>
  </si>
  <si>
    <t>Remplacer Batterie le 21/09/2016</t>
  </si>
  <si>
    <t>Drgt sur 3IR CV Hf1 Z 37</t>
  </si>
  <si>
    <t>defaut communication sat 22</t>
  </si>
  <si>
    <t>Sat 22 S/Station K Sicli energie</t>
  </si>
  <si>
    <t>Changer carte alim de la sicli, et cablage du RJ45 sur la carte LON</t>
  </si>
  <si>
    <t>tripliere pompe ohx</t>
  </si>
  <si>
    <t>Pompes OHX / FP</t>
  </si>
  <si>
    <t>drgt impossible à réarmer, zones 25 et 26 ( DM + capteurs N°88,89,90,91,93)</t>
  </si>
  <si>
    <t>Satellite 2 Sicli</t>
  </si>
  <si>
    <t>RAS sur place</t>
  </si>
  <si>
    <t>dgt sat 20 z45 adr 188</t>
  </si>
  <si>
    <t>Dérangement et mise HS de la zone 4 S/ST N</t>
  </si>
  <si>
    <t>S/ST N Sicli energie</t>
  </si>
  <si>
    <t>Problème de communication entre Salle elec G et SAT 3</t>
  </si>
  <si>
    <t>Aciérie S/élec G sicli energie</t>
  </si>
  <si>
    <t>Problème liaison téléphonique: mail transmis a sostel le 18/12/2017 par L.CHENIN, attente réponse.</t>
  </si>
  <si>
    <t>centrale esser s/st F HS et drgt dfhs</t>
  </si>
  <si>
    <t>Travaux planifié</t>
  </si>
  <si>
    <t>Dérangements et défauts s/st C</t>
  </si>
  <si>
    <t xml:space="preserve">Détecteur Z30 AD02025 Faux plafond CC1 PCO 12m + Z50 AD02123 Pression basse CC1 SPK 12m </t>
  </si>
  <si>
    <t>derangement 3ir</t>
  </si>
  <si>
    <t>Soldé le 21/11</t>
  </si>
  <si>
    <t>Alarme feu DM local sprinkler 49 mètres,le DM n'est pas percuté alarme feu impossible à réarmer adresse consignée</t>
  </si>
  <si>
    <t>réinitialisation ECS , ras après intervention .</t>
  </si>
  <si>
    <t>defaut batterie/secteur</t>
  </si>
  <si>
    <t>Réarmemnt SSI ENF 3</t>
  </si>
  <si>
    <t>Suite Alarme Feu ENF 4 sonde T° Point 101 mis Hors Service</t>
  </si>
  <si>
    <t>défaut secteur ou batt AES 2</t>
  </si>
  <si>
    <t>HFX04 SPK tapis bas 16CV01 HF1</t>
  </si>
  <si>
    <t xml:space="preserve">réarmement chargeur , ras </t>
  </si>
  <si>
    <t>Défaut système CMSI SAT 35</t>
  </si>
  <si>
    <t xml:space="preserve">réarmement cmsi , ras </t>
  </si>
  <si>
    <t>dgt surpresseur spk 16cv01</t>
  </si>
  <si>
    <t>FP Surpresseurs HFX</t>
  </si>
  <si>
    <t>Dérangement DM local coulé, SAT 35 Z 39</t>
  </si>
  <si>
    <t>DGT EMISSION SPK GALERIE A, sat 5 zone 508</t>
  </si>
  <si>
    <t>TAB 07 Galerie élec A / FP - Extinction Zone Pomperie</t>
  </si>
  <si>
    <t>AF pont 709, AF SAT 19 Z 39/40 LIE A UN DEFAUT SECTEUR ET UN DGT CDE VANNE EXTINCTION DU PONT 709</t>
  </si>
  <si>
    <t>Alarme feu sat 33</t>
  </si>
  <si>
    <t>Dérangement sur le sat 60 zone 11, tableau en défaut batterie</t>
  </si>
  <si>
    <t xml:space="preserve">vérification connexions , réarmement chargeur </t>
  </si>
  <si>
    <t>Dérangement 3IR transfo PAB Zone 138</t>
  </si>
  <si>
    <t>Attente consignation, réalisé le 18/12/2017</t>
  </si>
  <si>
    <t>SAT 16 Z 83 EN DRGT LOC ELEC EB2</t>
  </si>
  <si>
    <t>Drgt DM SAT 29 Z 20 niv 12m, Capteur 105</t>
  </si>
  <si>
    <t>Matériel à commandé</t>
  </si>
  <si>
    <t>DRGT IPE SPK BOUCH 0M HF1</t>
  </si>
  <si>
    <t>SAT 6 Z 22 DFT SECTEUR OU BATT AES2</t>
  </si>
  <si>
    <t>réarment chargeur , ras ,</t>
  </si>
  <si>
    <t>SAT 35 Dérangement 3IR sur Convoyeur</t>
  </si>
  <si>
    <t>nettoyage +réarment drgt.</t>
  </si>
  <si>
    <t>DRGT SAT 49</t>
  </si>
  <si>
    <t>Poste G / ACRC4 IQ8</t>
  </si>
  <si>
    <t>SAT6: 3 dérangements zone15, 16, 37 (3IR) ET défaut ligne 3</t>
  </si>
  <si>
    <t>drgt PAB Zone 138</t>
  </si>
  <si>
    <t>drgt zone 205 + OI zone 204</t>
  </si>
  <si>
    <t>drgt zone 515 Compresseur SPK SDM Nord, impossible à réarmer zone 515+ OI 204 Zone 205 (TAB 05)</t>
  </si>
  <si>
    <t>alarme technique 3IR TR1 zones 133 /134</t>
  </si>
  <si>
    <t>deconsignation z8 impossible du CERBERUS 4GV</t>
  </si>
  <si>
    <t>Remise en état effectué</t>
  </si>
  <si>
    <t>Dérangement SAT 49</t>
  </si>
  <si>
    <t>(DM ACRCA pas étanche)</t>
  </si>
  <si>
    <t>AL.TECH extinc manu 1TA CO2 par cle</t>
  </si>
  <si>
    <t>Attente récupération detecteurs (18/12/2017)
Travaux neufs</t>
  </si>
  <si>
    <t>A/F INTEMPESTIVE</t>
  </si>
  <si>
    <t>DEFAUT SECTEUR</t>
  </si>
  <si>
    <t>DGT 3IR, DIODE ETEINTE SUR 3IR</t>
  </si>
  <si>
    <t>Défaut communication sat 50 CFS</t>
  </si>
  <si>
    <t>Centrale HS: Attente décision Arcelormittal
Devis en cours</t>
  </si>
  <si>
    <t>mano HS et fixation antenne defectueuse</t>
  </si>
  <si>
    <t>Salle électrique EB2</t>
  </si>
  <si>
    <t>Alarme feu salle élec écriquage, Adresse 4 zone 7,</t>
  </si>
  <si>
    <t>AF SAT14 / PCB1</t>
  </si>
  <si>
    <t>DM Défectueux, l'adresse 01110 de la zone 29 sur SAT 26</t>
  </si>
  <si>
    <t>UTI.COM Tribune B6</t>
  </si>
  <si>
    <t>SAT 5 / DERANGEMENT DFHS</t>
  </si>
  <si>
    <t>réinitialisation appareil en défaut</t>
  </si>
  <si>
    <t>SAT 5 IQ8</t>
  </si>
  <si>
    <t>Alarme technique EB2/SAT32, Alarme technique ZONE 311 / 317,Thermostat ambiance L.SPK TR1 / TR2</t>
  </si>
  <si>
    <t xml:space="preserve">réglage thermostat , réarmement drgt </t>
  </si>
  <si>
    <t>Dérangement SAT 12</t>
  </si>
  <si>
    <t>der dfhs sdm sud</t>
  </si>
  <si>
    <t>SICLI Salle des moteurs sud - niv. 5.5</t>
  </si>
  <si>
    <t>Dft intrusion local INC 03/04/Cv2</t>
  </si>
  <si>
    <t>Sat 58 03/04CV2</t>
  </si>
  <si>
    <t>Plusieurs derangement sur shelter 1GV:
-Fumée ambiance shelter 1GV detecteur optique
-Armoire shelter 1GV detecteur optique
-Shelter 1GV detecteur thermique
-Declencheur manuel shelter 1GV
Impossible à réarmer
Les dérangements sortent en alarme technique sur la supervision mais en dérangement sur le
sattelite 32 au niveau d'EB2</t>
  </si>
  <si>
    <t>vérification installation , ras , réarmement drgt ,</t>
  </si>
  <si>
    <t>alarme technique DM AILE 1 RDC</t>
  </si>
  <si>
    <t>soldée le 03/01/2018</t>
  </si>
  <si>
    <t>alarme tech s/st K emission spk s/e A</t>
  </si>
  <si>
    <t>Faire essais du poste</t>
  </si>
  <si>
    <t>dft batterie EAE1</t>
  </si>
  <si>
    <t>Sous station R IQ8 ESSER</t>
  </si>
  <si>
    <t>dft batteries AEs 1 et 2 S/St z</t>
  </si>
  <si>
    <t>dgt atelier cylindre</t>
  </si>
  <si>
    <t>dérangement zone 50 SAT 29</t>
  </si>
  <si>
    <t>dérangement impossible a réarmer zonne 22 sat 17 DM bureau aile N°3 étage</t>
  </si>
  <si>
    <t>alarme tecnique sat 33 zone 22</t>
  </si>
  <si>
    <t>dérangement zone 405 compresseur</t>
  </si>
  <si>
    <t>dérangement zone 14 sat 33</t>
  </si>
  <si>
    <t>drgt zone 6 sous station 3 / drgt CO</t>
  </si>
  <si>
    <t>Sous station 3 SICLI / FP S/ST 3</t>
  </si>
  <si>
    <t>A/F BUS 131</t>
  </si>
  <si>
    <t>a/f intempestives zone 5 s/st N°3</t>
  </si>
  <si>
    <t>a/f intempestives adresse 161 aeg</t>
  </si>
  <si>
    <t>Dérangement dfhs etage bob nord</t>
  </si>
  <si>
    <t>réinitialisation DFHS , ras</t>
  </si>
  <si>
    <t>drgt sat 12:
drgt sat 12 zones 4 A 35 et 37 zone 6 A 57 dft sirene</t>
  </si>
  <si>
    <t>Drgt Shelter 2 z 01 sat 32</t>
  </si>
  <si>
    <t>réarment drgt , ras</t>
  </si>
  <si>
    <t>dft sonde T° local spk poste 220kv</t>
  </si>
  <si>
    <t>réglage thermostat</t>
  </si>
  <si>
    <t>drgt s/st 51 sat 60</t>
  </si>
  <si>
    <t>drgt S/St 54 SAT 60</t>
  </si>
  <si>
    <t>drgt pcb2 sat 60</t>
  </si>
  <si>
    <t>PCB2 UTI.COM</t>
  </si>
  <si>
    <t>al tech SAT 18 S/St 2</t>
  </si>
  <si>
    <t>Satelitte 18 PDC S/ST2 Sicli</t>
  </si>
  <si>
    <t>drgts sous station 6 3IR + Al line + DM</t>
  </si>
  <si>
    <t>drgt sonde T° et EAE 1 fuel cok</t>
  </si>
  <si>
    <t xml:space="preserve">réglage thermos.+réarment AES </t>
  </si>
  <si>
    <t>dft sonde temperature local 0304cv2</t>
  </si>
  <si>
    <t>drgt 3 IR 36m CV 12/14</t>
  </si>
  <si>
    <t xml:space="preserve">nettoyage 3IR </t>
  </si>
  <si>
    <t>Alrme feux sdm nord niv 0m Z098 sat 5 DFHS</t>
  </si>
  <si>
    <t>UD Salle des moteurs niveau 0</t>
  </si>
  <si>
    <t xml:space="preserve">suite à problèmes d'exploitation , réinitialisation installation </t>
  </si>
  <si>
    <t>Dérangement sur pont 731</t>
  </si>
  <si>
    <t>Arrêt prévu le 16/01/2018</t>
  </si>
  <si>
    <t>DRGT ECS AB2</t>
  </si>
  <si>
    <t>SAT 52 AB2 IQ8</t>
  </si>
  <si>
    <t>Dérangement DFHS GROUPE FRIGO</t>
  </si>
  <si>
    <t>En attente renseignement sur matériel FINSEGUR, devis de remplacement en matériel VESDA fait</t>
  </si>
  <si>
    <t>dérangement CMSI s/st 6, capteur faux plancher n°4 zone 22</t>
  </si>
  <si>
    <t>Voir pour modifier l'étanchéité du local afin d'éviter les vapeurs.
Mail à Laurent</t>
  </si>
  <si>
    <t>Alarme feux au labo AD1 (poussière en expansion)</t>
  </si>
  <si>
    <t>Labo AD1 uti,com</t>
  </si>
  <si>
    <t>drgt acierie s/st R defaut bat AES</t>
  </si>
  <si>
    <t>drgt sat 33 s/st 6 defaut AES</t>
  </si>
  <si>
    <t>defaut secteur compresseur elec + 3ir</t>
  </si>
  <si>
    <t xml:space="preserve">Problème exploitation </t>
  </si>
  <si>
    <t>drgt extracteur gaz à la même heure 23h53 en général zone 408</t>
  </si>
  <si>
    <t>perte du bus 132 (SILCO)</t>
  </si>
  <si>
    <t xml:space="preserve">réinitialisation bus 132 </t>
  </si>
  <si>
    <t>demande d'accès Provelec sur Pont715</t>
  </si>
  <si>
    <t>Aciérie Pont 715 Desautel</t>
  </si>
  <si>
    <t>Courroie compresseur poste spk 01 EB2 HS</t>
  </si>
  <si>
    <t>Demande d'accès pont 731</t>
  </si>
  <si>
    <t>impossible de rearmer le dérangement tr1 zone 35</t>
  </si>
  <si>
    <t>DFT batterie UGA garage</t>
  </si>
  <si>
    <t>af sur 3IR cave et centrale bloqué</t>
  </si>
  <si>
    <t>SAT 57 ESSER soudeuse verson</t>
  </si>
  <si>
    <t>Dft batt sur alim SSI</t>
  </si>
  <si>
    <t>SAT 14 HS</t>
  </si>
  <si>
    <t>Drgts et Al techn sur GV1 et 2, impossible de réarmer</t>
  </si>
  <si>
    <t>défaut alimentation du tableau cerberus</t>
  </si>
  <si>
    <t>DB27 Cerberus</t>
  </si>
  <si>
    <t>alarme technique sur plusieurs point du bus 122 ( shelter 2 et 4 GV )</t>
  </si>
  <si>
    <t>Alarme feu sur détecteur adresse 18 zone 29 local technique d1</t>
  </si>
  <si>
    <t>Pas de porte au local mais une bache en plastique donc avec le vent la poussière pénètre.</t>
  </si>
  <si>
    <t>drgt 3 IR impossible a rearmer sur zone 7 ambiance nrd</t>
  </si>
  <si>
    <t>Drgt sur poste spk sortie décapage et protac</t>
  </si>
  <si>
    <t>SV1</t>
  </si>
  <si>
    <t>remplacement variateur eclairage</t>
  </si>
  <si>
    <t>faire demande consignation a LEBARBE</t>
  </si>
  <si>
    <t>SB1</t>
  </si>
  <si>
    <t>Remplacement lyre</t>
  </si>
  <si>
    <t>Devis à faire</t>
  </si>
  <si>
    <t>SB3</t>
  </si>
  <si>
    <t>Perte image voie ferre ouest</t>
  </si>
  <si>
    <t>Controles installation intrusion</t>
  </si>
  <si>
    <t>DB4</t>
  </si>
  <si>
    <t>Reprise fixation ventouse</t>
  </si>
  <si>
    <t>Remplacement commutateur pour écran</t>
  </si>
  <si>
    <t>QM</t>
  </si>
  <si>
    <t>Remplacement camera cassé</t>
  </si>
  <si>
    <t xml:space="preserve">Casse barrière sb3 Transport Monnier </t>
  </si>
  <si>
    <t>Panne sur le contrôle d'accès</t>
  </si>
  <si>
    <t>Buzzer remplacé devis à faire</t>
  </si>
  <si>
    <t>Perte image voie PL Entrée</t>
  </si>
  <si>
    <t>Cable HS devis à faire</t>
  </si>
  <si>
    <t>Q EXP</t>
  </si>
  <si>
    <t>Perte image SM5 Centre</t>
  </si>
  <si>
    <t>Initialisation de la camera</t>
  </si>
  <si>
    <t>AD17</t>
  </si>
  <si>
    <t>Perte image Atelier EST</t>
  </si>
  <si>
    <t>Intialisation des convertisseurs</t>
  </si>
  <si>
    <t>DB25</t>
  </si>
  <si>
    <t>Demande rajout de code</t>
  </si>
  <si>
    <t xml:space="preserve">Station météo </t>
  </si>
  <si>
    <t>Capteur vent HS devis à faire</t>
  </si>
  <si>
    <t>Création d'un nouveau code</t>
  </si>
  <si>
    <t>Test cyclique de la centrale non effectué HF1</t>
  </si>
  <si>
    <t>AB2</t>
  </si>
  <si>
    <t>Test cyclique de la centrale non effectué AB2 RDC</t>
  </si>
  <si>
    <t>CENTRALE INTRUSION AB2</t>
  </si>
  <si>
    <t>AB20</t>
  </si>
  <si>
    <t>Ejection du détecteur aile ouest zone 26</t>
  </si>
  <si>
    <t>CENTRALE INTRUSION AB20</t>
  </si>
  <si>
    <t>Détecteur à remplacer</t>
  </si>
  <si>
    <t xml:space="preserve">EB1 </t>
  </si>
  <si>
    <t>Accès astreinte pour Marie ESCALLIER  à EB1+DB25</t>
  </si>
  <si>
    <t>Plus d'image sur la caméra stockage MEP</t>
  </si>
  <si>
    <t>la porte du tableau pré-action ne tient plus</t>
  </si>
  <si>
    <t>FIN 03 Sous station PROTAC</t>
  </si>
  <si>
    <t>Ecran LCD HS sur centrale Esp MED</t>
  </si>
  <si>
    <t>Espace méditerranée HADES500</t>
  </si>
  <si>
    <t>A/F DM Poste depannage 20KV Z35 A01116</t>
  </si>
  <si>
    <t>DM Pas étanche</t>
  </si>
  <si>
    <t>Plus de vidéo sur le portier SB3</t>
  </si>
  <si>
    <t>claviers inutilisables, ils sont bloqués</t>
  </si>
  <si>
    <t>Dgt DFHS INJECTION CHARBON NIV 4.50 SAT 15 ZONE 24</t>
  </si>
  <si>
    <t>Dégat sur barrière SB3 par la société ENDEL</t>
  </si>
  <si>
    <t>SPK CENTRALE 01/ MANQUE PROCEDURE/VITRE MANOMETRE DE PRESSION HS/SSI DEFECTUEUX EN MAUVAISE ETAT</t>
  </si>
  <si>
    <t>SPK CENTRALE 02 /SSI DEFAUT ALIM+DRGT.</t>
  </si>
  <si>
    <t>Poste AEG + LR1</t>
  </si>
  <si>
    <t>SPK CENTRALE 10/vanne de barrage 01: TIGE TORDU BLOQUEE EN POSITION OUVERTE+
ORGANE JAUNE DE POSITION CASSE</t>
  </si>
  <si>
    <t>Cuve à huile 3TS / FP</t>
  </si>
  <si>
    <t>Eclairage local spk cuve R8 HS</t>
  </si>
  <si>
    <t>SPK CENTRALE 16 pompes ohx/ signalisation à revoir</t>
  </si>
  <si>
    <t>Fuite importante sur corps du sprinkler au niveau de la chambre du clapet</t>
  </si>
  <si>
    <t>Reste recherche de fuite</t>
  </si>
  <si>
    <t>AT.NM intempestives sur dft batte AES 2</t>
  </si>
  <si>
    <t>poste spk EB2 en émission</t>
  </si>
  <si>
    <t>Casse barrière SB3</t>
  </si>
  <si>
    <t>Casse lecteur badge SB1</t>
  </si>
  <si>
    <t>Code d'accès LB55 pour Mme METZ</t>
  </si>
  <si>
    <t>rajout code aux AILES</t>
  </si>
  <si>
    <t>poste FIN 06 consigné  suite à tête cassé et fuite d'eau</t>
  </si>
  <si>
    <t>FIN 06 Cave Décapage entrée</t>
  </si>
  <si>
    <t xml:space="preserve">Lecteur badge SB 3 sortie VL </t>
  </si>
  <si>
    <t>Devis</t>
  </si>
  <si>
    <t>Le contrôle d'accès ne fonctionne plus</t>
  </si>
  <si>
    <t>dft batterie sur SAT 25</t>
  </si>
  <si>
    <t>Sat 25 uti.com DECAPAGE</t>
  </si>
  <si>
    <t>Batterie remplacée mais tjrs défaut présent, fusible percuté.</t>
  </si>
  <si>
    <t>DRGTS SUR SAT 5, DRGTS DFHS Z 3 / 71 / 87 ET 93
DRGT DTECT OPTQUE CTA Z 86</t>
  </si>
  <si>
    <t>DRGTS 3 IR SUR ARRET TRANSFOS</t>
  </si>
  <si>
    <t>drgt local clim LB2</t>
  </si>
  <si>
    <t>IQ8 LB2 Local GESFLUB</t>
  </si>
  <si>
    <t>DRGT LOCAL AUTOMATE TDE NORD</t>
  </si>
  <si>
    <t>SICLI S/élec trait. des eaux Nord</t>
  </si>
  <si>
    <t>Multiples dérangements sat5</t>
  </si>
  <si>
    <t>drgt 3IR et sonde t° fuel cok</t>
  </si>
  <si>
    <t>cv hf2 drgt 3IR</t>
  </si>
  <si>
    <t>DB27</t>
  </si>
  <si>
    <t>defaut com centrale intrusion</t>
  </si>
  <si>
    <t>DGT extracteur gaz cokerie, sat 9 zone 408</t>
  </si>
  <si>
    <t>AF AD1 SUITE REDEMARRAGE CLIM / ZONE 2 ADS 1015</t>
  </si>
  <si>
    <t>Groupe 5 impossible à mettre en service, et sur pc gip alarme HS alors qu'elle est en service à AB20</t>
  </si>
  <si>
    <t>coupure d'alimentation électrique</t>
  </si>
  <si>
    <t>drgt zone 46 suite à déconsignation</t>
  </si>
  <si>
    <t>coupure d'alimentation électrique DB27</t>
  </si>
  <si>
    <t>DGT OPTIQUE SALLE CLIM TAC 0M, sat 9 zone 14 adresse 1</t>
  </si>
  <si>
    <t>dysfonctionnement tableau rdc, Impossible de mettre en service l'alarme.</t>
  </si>
  <si>
    <t>Flexible de de la lance du carsher HS, à remplacer</t>
  </si>
  <si>
    <t>Plus d'image sur sur l'écran caméra benne</t>
  </si>
  <si>
    <t>turbine HF1 dft batt aes niveau 4m</t>
  </si>
  <si>
    <t>FP SPK Turbine HF1</t>
  </si>
  <si>
    <t>2*18Ah à remplacer</t>
  </si>
  <si>
    <t>04/cv2 Systeme intrusion HS, Fin de course tordu</t>
  </si>
  <si>
    <t>fuel cok système intrusion du local HS</t>
  </si>
  <si>
    <t>Interrupteur eclairage defectueux PC GIP</t>
  </si>
  <si>
    <t>Stationnaire GIP</t>
  </si>
  <si>
    <t>Dérangement détecteur LYSANA, Défaut ZONE 5 / Détecteur 1</t>
  </si>
  <si>
    <t>Lysana</t>
  </si>
  <si>
    <t>GIP</t>
  </si>
  <si>
    <t>Chauffage du garage travée MPR/étagères sac d'intervention HS</t>
  </si>
  <si>
    <t>L'ordinateur "météo + présents sur site" ne marche pas</t>
  </si>
  <si>
    <t>La barrière ne tient que par un seul boulon, barrière posé au sol</t>
  </si>
  <si>
    <t>Réparation éffectué</t>
  </si>
  <si>
    <t>2 codes à modifier</t>
  </si>
  <si>
    <t xml:space="preserve"> </t>
  </si>
  <si>
    <t>Alarmes intrusion répétitif au hangar MEP et RAS sur place</t>
  </si>
  <si>
    <t>Alarmes intrusion répétitif au hangar AD2 et RAS sur place</t>
  </si>
  <si>
    <t>MAG</t>
  </si>
  <si>
    <t>Emission poudre accidentelle</t>
  </si>
  <si>
    <t>Ext.Poudre chaudière 2 Mag</t>
  </si>
  <si>
    <t>Mettre une résistance sur l'émission et remettre la zone en service au SAT 2 ( terminé le 03.10.2018 )  : Devis de remise en état à faire , pris en compte ce jour (03/10/2018)</t>
  </si>
  <si>
    <t>Eclairage de sécurité d'extinction à gaz "EVACUATION" éclairée en permanence</t>
  </si>
  <si>
    <t>Mail</t>
  </si>
  <si>
    <t>Mégalarm n'a pas les reports de mise EN et HORS  service du batiment LB4</t>
  </si>
  <si>
    <t>Alarme batiment LB4</t>
  </si>
  <si>
    <t>Lyre PL SB3 cassé</t>
  </si>
  <si>
    <t>Réparationeffectué, en attente du devis</t>
  </si>
  <si>
    <t>Barrière SB3 cassé OLIVER ET FILS</t>
  </si>
  <si>
    <t>Réparation provisoire, en attente du devis</t>
  </si>
  <si>
    <t>Demande mise à jour 1 Code aile 5 et 6</t>
  </si>
  <si>
    <t>Défaut système terre intempestif</t>
  </si>
  <si>
    <t>Disfonctionnement sur le contrôle d'accès</t>
  </si>
  <si>
    <t>défaut réseau ou secteur, devis à suivre.</t>
  </si>
  <si>
    <t>Déplacement de la caméra au dessus de la guérite pour mieux visualer l'intérieur des remorques</t>
  </si>
  <si>
    <t>drgts intemepstifs sur détecteur Z7 AD12 faux plancher</t>
  </si>
  <si>
    <t>drgts intemepstifs reprennent malgre la mise HS du point
la zone 7 est mise HS total, mise hs du bus n°1</t>
  </si>
  <si>
    <t>Plus de caméra au niveau du portier SB3</t>
  </si>
  <si>
    <t>Coupure de courant sur le réseau, pris en charge par l'énergie</t>
  </si>
  <si>
    <t>Reprise fixation caméra quai minéralier</t>
  </si>
  <si>
    <t>Extraction d'une vidéo à AD17 suite à un accident</t>
  </si>
  <si>
    <t>DB26</t>
  </si>
  <si>
    <t>Porte bloquée</t>
  </si>
  <si>
    <t>Pas d'alarme évac suite exercice sur LD4, la sirène dans le bureau C6 n'a pas fonctionné</t>
  </si>
  <si>
    <t>SICLI Labo LD4</t>
  </si>
  <si>
    <t>Casse barrière PL</t>
  </si>
  <si>
    <t>Fusible HS, support de lyre HS, calle de l'arbre HS, alignement à reprendre</t>
  </si>
  <si>
    <t>Remise code AB2</t>
  </si>
  <si>
    <t>Défaut communication</t>
  </si>
  <si>
    <t>Chargeur AES HS, mis alimentation 24V provisoire sur chargeur Centrale</t>
  </si>
  <si>
    <t>A/F AVEC EMISSION SPK SAT 25 Z7, tête percutée</t>
  </si>
  <si>
    <t>Poste consigné par GIP</t>
  </si>
  <si>
    <t>Caméra 8 du quai minéralier ne filme pas</t>
  </si>
  <si>
    <t>Aile 5 et 6, megalarm reçoit des alarmes après la mise hors service du système.</t>
  </si>
  <si>
    <t>Problème hangar HF2</t>
  </si>
  <si>
    <t>AB12</t>
  </si>
  <si>
    <t>Mise à jour de 2 codes, Aurélie PUTOUD MARCONI et Alban MILLAN</t>
  </si>
  <si>
    <t>CENTRALE INTRUSION AB12</t>
  </si>
  <si>
    <t>Supression 4 et 7 nouveaux</t>
  </si>
  <si>
    <t>Changement d'horaire sur les centrales suite au passage en heure d'été</t>
  </si>
  <si>
    <t>DRGT INTEMPESTIFS SAT 32 Z46, zone mise en HS</t>
  </si>
  <si>
    <t>A/F POSTE G SAT 49 ADRESSE 001, mis en HS</t>
  </si>
  <si>
    <t>SAT 49 IQ8 POSTE G</t>
  </si>
  <si>
    <t>Soutien en fer de la badgeuse ne tient que par un rivet</t>
  </si>
  <si>
    <t>AD2</t>
  </si>
  <si>
    <t>En attente de retour de mail CURMI, suite à envoi des codes AD2 et MEP, afin de replanifier la modification.</t>
  </si>
  <si>
    <t>Barrière le touche le toit quand elle s'ouvre.</t>
  </si>
  <si>
    <t>Boitier DM extinction hyd HS réclaimer 3</t>
  </si>
  <si>
    <t>Emission reclamer 3</t>
  </si>
  <si>
    <t>Date de visite à planifier avec Laurent</t>
  </si>
  <si>
    <t>drgt krupp 3</t>
  </si>
  <si>
    <t>DFT BATTERIE DB27</t>
  </si>
  <si>
    <t>dft batt db4</t>
  </si>
  <si>
    <t>SAT 42 DB4 IQ8</t>
  </si>
  <si>
    <t>DRFT PRESSION BASSE AIR</t>
  </si>
  <si>
    <t>AC 01 / CC Sous station C PA(A)</t>
  </si>
  <si>
    <t>Pas d'image au pc de SM5 C</t>
  </si>
  <si>
    <t>Refaire prise RJ45 ou remplacé</t>
  </si>
  <si>
    <t>Alarmes intempestifs + code GIP ne fonctionne plus</t>
  </si>
  <si>
    <t>Le pylône de badge sortie PL bouge</t>
  </si>
  <si>
    <t>Alarme feu en cabine de l'enfourneuse 3, impossible à réarmer, consignation du détecteur</t>
  </si>
  <si>
    <t>Mise à jour des codes à PCD4</t>
  </si>
  <si>
    <t>10 supressions, et 15 nouveaux</t>
  </si>
  <si>
    <t>Remplacement du variateur par un interrupteur</t>
  </si>
  <si>
    <t>Caméra SB1 Bascule mal fixé, celle-ci bouge</t>
  </si>
  <si>
    <t>Pb ventouse porte d'accès, l'ouverture ne fonctionne pas</t>
  </si>
  <si>
    <t>devis pour remplacement ventouse</t>
  </si>
  <si>
    <t>dérangement alarme CH4 Impossible à réarmer zone 416</t>
  </si>
  <si>
    <t>drgts sur 3ir CV 11/12/14</t>
  </si>
  <si>
    <t>BUS 131 en AF sur s/st 6 desulf</t>
  </si>
  <si>
    <t>Emissions du poste SPK TR1</t>
  </si>
  <si>
    <t>declenchement par DM EXT 1, le DM à pris l'eau</t>
  </si>
  <si>
    <t>Alarme feu sur DM 220kv</t>
  </si>
  <si>
    <t>Galerie inondée</t>
  </si>
  <si>
    <t>Caméra quai Min 8 ne filme pas lesbonnes choses</t>
  </si>
  <si>
    <t>1 Tripode SB3 sortie et entrée HS</t>
  </si>
  <si>
    <t>Lampadaire sortie PL HS</t>
  </si>
  <si>
    <t>DEVIS</t>
  </si>
  <si>
    <t>Pas de report au GIP de mise en service en service de l'alarme</t>
  </si>
  <si>
    <t>alarme technique thermostat, zone 311 thermostat tr 85 mva, rearmement impossible</t>
  </si>
  <si>
    <t>Drgt sur soframi TR1 150 MVA</t>
  </si>
  <si>
    <t>Problème d'accès sur MAG 11</t>
  </si>
  <si>
    <t>Défaut batterie aux ailes, à remplacer</t>
  </si>
  <si>
    <t>Plus de station météo</t>
  </si>
  <si>
    <t>SB5</t>
  </si>
  <si>
    <t>Lecteur de badge ne fonctionne pas</t>
  </si>
  <si>
    <t>dft systeme intempestif sur SAT 5</t>
  </si>
  <si>
    <t>Alarmes intrusion intempestives</t>
  </si>
  <si>
    <t>CENTRALE INTRUSION DB5 / SCA3 / SCA03</t>
  </si>
  <si>
    <t>Alarme feu  sur s/st S</t>
  </si>
  <si>
    <t>Sous-station S Gazo Aciérie CHUBB</t>
  </si>
  <si>
    <t>Alarme feu au CP 44, la centrale est hors service</t>
  </si>
  <si>
    <t>dft eclairage local incendie fuel cokerie</t>
  </si>
  <si>
    <t>drgt 3 IR et système intrusion</t>
  </si>
  <si>
    <t>drgt sur sicli cisaille 16</t>
  </si>
  <si>
    <t>Salle elec cisaille 16mm Nord sicli</t>
  </si>
  <si>
    <t>drgt sur sicli cisaille 7</t>
  </si>
  <si>
    <t>drgt sur PEM poste sous eau inversion 2+ diesel</t>
  </si>
  <si>
    <t>drgt 3 IR CV 11 et CV12</t>
  </si>
  <si>
    <t xml:space="preserve"> Dérangement 3 IR POMPES OHX SUD/EST Zone 22</t>
  </si>
  <si>
    <t>drgt dfhs S/ST Z niv 8,5m</t>
  </si>
  <si>
    <t>DRGT 3IR POMPES OHX</t>
  </si>
  <si>
    <t>Alarme feu récurrente sous st/ s</t>
  </si>
  <si>
    <t>Defaut alim sat 45 DB27</t>
  </si>
  <si>
    <t>dérangemen 26 cv01 3IR, sat 35 zone 22 (nord) zone 23(sud)</t>
  </si>
  <si>
    <t>Dérangement hf2 defaut calorifugeage, 35 zone353 capteur 1</t>
  </si>
  <si>
    <t>demande DEP suite galerie inondée 220KV</t>
  </si>
  <si>
    <t>3 dgts, SSI 21 des z 2à 18 + 45 et Z1 MF CTA Z1 EVAc 1-1 + DFT L1, galerie inondée</t>
  </si>
  <si>
    <t>DRGT INTEMPESTIFS Z45 A 193</t>
  </si>
  <si>
    <t>SAT 16 module ECS en AF</t>
  </si>
  <si>
    <t>Perte com. supervsion SSI GC1</t>
  </si>
  <si>
    <t>Guide coke 1 IQ8 Esser</t>
  </si>
  <si>
    <t xml:space="preserve">Caméra plaque entrée poids lourd </t>
  </si>
  <si>
    <t>câble HS et Fourreau</t>
  </si>
  <si>
    <t>ACCES INTRUSION LB4, problème de ventouse</t>
  </si>
  <si>
    <t>DERANGEMENT S/STC ZONE 17 à ZONE 33 + ZONE 58 ( SPK 12m / défaut ligne )</t>
  </si>
  <si>
    <t>Fuite d'eau, en attente réparation secteur</t>
  </si>
  <si>
    <t>plusieurs DRGT/AFintempestives S/S C</t>
  </si>
  <si>
    <t>Commande passé par AM, travaux à réaliser. Suite intervention du 4/10/2018 , constat de plusieurs problème s : obligation de prévoir autre intervention ( avons remplacé une partie des détecturs du secteur climatisation ) ,</t>
  </si>
  <si>
    <t xml:space="preserve">A reprogrammer , pas terminé </t>
  </si>
  <si>
    <t>DERANGEMENT CB1</t>
  </si>
  <si>
    <t>Déclenchement DM CC1</t>
  </si>
  <si>
    <t>Flexible RIA 0M benne batiture CC2 HS</t>
  </si>
  <si>
    <t>RIA: 57121018 EI TU16 ET02</t>
  </si>
  <si>
    <t>DERANGEMENTS: SILCO Z3 drgt dfhs 0m et Z 26 dfhs niv 5,5
Z 127 drgt dfhs sdm nord niv 10,5</t>
  </si>
  <si>
    <t>drgt sicli sdm sud Z22 niv 5,5 files 22 à 24</t>
  </si>
  <si>
    <t>Drgt DFHS BOB NORD Z8 niv 5,5</t>
  </si>
  <si>
    <t>SAT 12 Z4 impossible a remettre ES</t>
  </si>
  <si>
    <t>Dft aboutissement reccurents</t>
  </si>
  <si>
    <t>BM CENTRALE INTRUSION AB20</t>
  </si>
  <si>
    <t>Ecran NOIR sur PC commun</t>
  </si>
  <si>
    <t>PC COMMUN</t>
  </si>
  <si>
    <t>Tripode bloqué</t>
  </si>
  <si>
    <t>Lecteur de badge HS, en attente de matériel</t>
  </si>
  <si>
    <t>DEFAUT RP 1001 SPK C520, sat 13 zone 329</t>
  </si>
  <si>
    <t>TAB 38</t>
  </si>
  <si>
    <t>Perte com. supervision sur SAT 28</t>
  </si>
  <si>
    <t>Remplacement de tout les codes à l'espace méditerranée 30 CODES</t>
  </si>
  <si>
    <t>Remplacement de la borne poids lourd</t>
  </si>
  <si>
    <t>AF S/st C CC1 Z17 local clim 7m A2033 ; alarme intempestive, ZONE MIS HS</t>
  </si>
  <si>
    <t>FP S/ST C</t>
  </si>
  <si>
    <t xml:space="preserve">AJOUT D'UN CODE Thimothee NGUYEN </t>
  </si>
  <si>
    <t>A PLANIFIER AVANT 9/07/2018</t>
  </si>
  <si>
    <t>DERANGEMENT INTEMPESTIF UTEX Z200</t>
  </si>
  <si>
    <t>SOUS STATION Z</t>
  </si>
  <si>
    <t>DERANGEMENT KRUPP 3</t>
  </si>
  <si>
    <t>DERANGEMENT KRUPP 4</t>
  </si>
  <si>
    <t>Detection Krupp 4 utexcom</t>
  </si>
  <si>
    <t>Anomalie securité sur lecteur badge, plaque de protection à remplacer</t>
  </si>
  <si>
    <t>SCA3</t>
  </si>
  <si>
    <t>DRGT DM SALLE CALCUALTEUR SCA3</t>
  </si>
  <si>
    <t>Bât.calculateur SCA3 local info SICLI</t>
  </si>
  <si>
    <t>Mise hors service du système d'extinction  LE 03.10.2018</t>
  </si>
  <si>
    <t>Mousse de protection PL arrachée</t>
  </si>
  <si>
    <t>Mousse de protection VL arrachée</t>
  </si>
  <si>
    <t>DFT batterie EAE enf3</t>
  </si>
  <si>
    <t>A Planifier avec demande d'ot à Laurent</t>
  </si>
  <si>
    <t>Dérangement LYSANA/détecteur zone 1</t>
  </si>
  <si>
    <t>FP LYSANA</t>
  </si>
  <si>
    <t>Z9 IMPOSSIBLE A REMETTRE ES SUITE DRGT ET DEFAUT BUS</t>
  </si>
  <si>
    <t>MAIL</t>
  </si>
  <si>
    <t>BUS 4 SAT 20 zone à la fois en drgt et HS, plusieurs alarmes qui apparaissent et disparaissent sans réarmement</t>
  </si>
  <si>
    <t>DERANGEMENT 3 IR TRANSFORMATEUR NIV 0M.
ZONE 24.</t>
  </si>
  <si>
    <t>S/ST 56 ESSER SAT 60</t>
  </si>
  <si>
    <t>Code GIP ne fonctionne pas et écriture clavier illisible.</t>
  </si>
  <si>
    <t>NETTOYAGE QUAI MINERALIER + EXPEDITION + AD2 PARC</t>
  </si>
  <si>
    <t>URGENT</t>
  </si>
  <si>
    <t>Fuite sur réseau antenne FIN 04</t>
  </si>
  <si>
    <t>FIN 04 Gal élec Décapage + Skin pass</t>
  </si>
  <si>
    <t>A/F CISAILLE 7 SAT 4 Z23 salle elec</t>
  </si>
  <si>
    <t>FP - Cisaille 7</t>
  </si>
  <si>
    <t>Présente sur la supervision, mais rien sur la centrale et le satellite 4</t>
  </si>
  <si>
    <t>AF SPK GALERIE CC2 Z12</t>
  </si>
  <si>
    <t>A/F ALARME CH4 BATTERIE 3 SAT 9 Z416</t>
  </si>
  <si>
    <t>Dérangement SAT 11: Zone 15 : ads 77/78 + 80 a 88 : Détection galerie cissaille 16 Nord.
Zone 19 : ads 79/89 : DM galerie cisaille 16 Nord</t>
  </si>
  <si>
    <t>Tripode SB1 HS</t>
  </si>
  <si>
    <t xml:space="preserve">ENTRETIEN CAMERA </t>
  </si>
  <si>
    <t>Remise en service des barrières suite aux travaux</t>
  </si>
  <si>
    <t>AF +++ TABLEAU SICLI DB25 0M SALLE INFORMATIQUE ZONE 2.</t>
  </si>
  <si>
    <t>Détecteur en alarme feux</t>
  </si>
  <si>
    <t>AF ALARME LINE HF2, ZONE 10 CONSIGNE</t>
  </si>
  <si>
    <t>DISFONCTIONNEMENT DU TRIPODE SORTIE</t>
  </si>
  <si>
    <t>Fin de course défectueux, à remplacer.</t>
  </si>
  <si>
    <t>A/F DM NORD , au niveau du 60 m HF 2 26CV01, ZONE 6 DETECTEUR 2 CONSIGNE</t>
  </si>
  <si>
    <t>dft claviers sca3, Ouest et Sud ouest</t>
  </si>
  <si>
    <t>BM CENTRALE INTRUSION DB5</t>
  </si>
  <si>
    <t>Perte de plusieurs caméra sur les écrans</t>
  </si>
  <si>
    <t>problème de réseau, ok ensuite</t>
  </si>
  <si>
    <t>Dérangement sur le sat 11 refendage Zone 18 adresse 73
" galerie nord déclencheur manuel"</t>
  </si>
  <si>
    <t>Dérangements sur spk épuration:
Dérangements sur sat 35: 
zone 354 "spk épuration pressostat"
zone 352 "spk épuration vanne 6"
zone 353 "spk épuration défaut tracage calorifugeage"</t>
  </si>
  <si>
    <t>FP Extinction HF2</t>
  </si>
  <si>
    <t>Alarme feux enfourneuse 3, zone 2 mis hors service</t>
  </si>
  <si>
    <t>DB5</t>
  </si>
  <si>
    <t>PANNE ZONE 66/5/6/4</t>
  </si>
  <si>
    <t>Terminé CAR PROBLEME D'AMIANTE</t>
  </si>
  <si>
    <t>PLUS DE CAMERA D'ACCUEIL</t>
  </si>
  <si>
    <t>MAG 11</t>
  </si>
  <si>
    <t>REMPLACEMENT BATTERIE + ENTRETIEN</t>
  </si>
  <si>
    <t>CONTRÔLE PORTE D'ACCES + INTRUSION</t>
  </si>
  <si>
    <t>DRGTS SSI DEPORTEES SUR SAT 3: AMR, S/STATION G, PONT 715, SPK CAVES HYD CC2, S/STATION H, F, ET M</t>
  </si>
  <si>
    <t>Sat3 IQ8 ESSER S/ST A</t>
  </si>
  <si>
    <t>drgt sat 12 salle elc sortie decapage Z 4</t>
  </si>
  <si>
    <t>SAT 6 Z 22 DFT BATTERIE OU SECTEUR AES2 LOCAL SPK OM BAT CHARGEMENT</t>
  </si>
  <si>
    <t>Batterie 40Ah à commander</t>
  </si>
  <si>
    <t>drgt sat 17 sur aile 9 étage z45 Adresse 157</t>
  </si>
  <si>
    <t>DRGT 3IR Z37 ADRESSE126, AL LINE Z84</t>
  </si>
  <si>
    <t>Reste Alarme line en défaut</t>
  </si>
  <si>
    <t>6 drgts sur detection 3ir fuel cokerie</t>
  </si>
  <si>
    <t>DRGTS INJECTION CHARBON: NIV 4,5 DFHS Z24 Adr44 ET DM Z25 Adr49
DFHS NIV 12M Z 30 Adr58</t>
  </si>
  <si>
    <t>Devis en cours pour DFHS niveau 0m</t>
  </si>
  <si>
    <t>AF detection salle elec enf3 avec mise HS Z2 + Drgt cabine</t>
  </si>
  <si>
    <t>drgt ECS et salle hyd enf 4</t>
  </si>
  <si>
    <t>drgt intrusion et local analyse batt 3</t>
  </si>
  <si>
    <t>Demande d'accès pour provelec sur Pt 715</t>
  </si>
  <si>
    <t>SAT 32 HS et en ATchn complet</t>
  </si>
  <si>
    <t xml:space="preserve">Reprise de la fixation du système de verrouillage de la porte coulissante,
 Remplacement du lecteur du Parc extérieur (sous réserve du bon fonctionnement de l’électro aiment et du câble), 
Reprise de la fixation du système de verrouillage du portail du parc. </t>
  </si>
  <si>
    <t>devis à faire</t>
  </si>
  <si>
    <t>Remettre en service les DM</t>
  </si>
  <si>
    <t>dft batterie ssi UD sca3</t>
  </si>
  <si>
    <t>Bât.SCA3 Bureau UD</t>
  </si>
  <si>
    <t>AF intempestives Z22 files 22 à 24</t>
  </si>
  <si>
    <t>Consignation à prévoir pour intervention ( cellule HT)</t>
  </si>
  <si>
    <t>AF AILE 7 / LOCAL TECHNIQUE, CONSIGNATION ZONE 37 / ADS 134</t>
  </si>
  <si>
    <t>SELF 1 / Défaut terre</t>
  </si>
  <si>
    <t>SELF UTI.com</t>
  </si>
  <si>
    <t>PLUS DE CAMERA SM5W, SM5C, SM8W</t>
  </si>
  <si>
    <t>alimentation remplacée</t>
  </si>
  <si>
    <t>DB5/SCA3 / INTRUSION HS, Impossible de remettre le batiment sous protection intrusion</t>
  </si>
  <si>
    <t>krupp 3 defaut systeme batterie</t>
  </si>
  <si>
    <t>A/F+DRGT SAT 11 SALLE ELEC REFENDAGE</t>
  </si>
  <si>
    <t>AIMANT DE LA PORTE NE FONCTIONNE PAS</t>
  </si>
  <si>
    <t>Fonctionnement intrusion ok, porte HS</t>
  </si>
  <si>
    <t>alarme feu aile 9 etage couloir</t>
  </si>
  <si>
    <t>Le code astreinte méca ne fonctionne pas, le code GIP fonctionne mais le système se remet en service.</t>
  </si>
  <si>
    <t>Drgt TAB31, 32, 33, 36, 37 vanne alimentation</t>
  </si>
  <si>
    <t>TRIBUNE B6 UTI</t>
  </si>
  <si>
    <t>Intervention prise électrique</t>
  </si>
  <si>
    <t>derangement air respirable sat 6</t>
  </si>
  <si>
    <t>Pbs compresseur d'air du spk salle électrique protac au finissage ayant entraîné la consignation du poste.</t>
  </si>
  <si>
    <t>Pus de fonctionnement des portiers</t>
  </si>
  <si>
    <t>Problème lié à la coupure du 220kv</t>
  </si>
  <si>
    <t xml:space="preserve">Casse barrière </t>
  </si>
  <si>
    <t>Société ADF</t>
  </si>
  <si>
    <t>Plus de fonctionnement de l'intrusion et des caméras</t>
  </si>
  <si>
    <t xml:space="preserve">Problème de réseau </t>
  </si>
  <si>
    <t>installation n'a pas fonctionné sur feu</t>
  </si>
  <si>
    <t>TAB 12 Local diesel T.d.E. Nord</t>
  </si>
  <si>
    <t>DFHS+ SPK SILCO TAB</t>
  </si>
  <si>
    <t>TAB 04 S/station SILCO</t>
  </si>
  <si>
    <t>EMISSION SPK DELUGE L2 CC1</t>
  </si>
  <si>
    <t>AC 20</t>
  </si>
  <si>
    <t>local sprinckler endommagé suite feu</t>
  </si>
  <si>
    <t>AC 17 Galeries électrique Ouest SE</t>
  </si>
  <si>
    <t>A/F SPK SDM NORD</t>
  </si>
  <si>
    <t>Ecran LCD SAT 23 HS</t>
  </si>
  <si>
    <t>02cv 51/52 SAT 23 CHUBB</t>
  </si>
  <si>
    <t>SPK D1/D2 ACIERIE</t>
  </si>
  <si>
    <t>AC 15 S/ST D1/D2 S/Elec PA</t>
  </si>
  <si>
    <t>EMISSION SPK DELUGE L1 CC1</t>
  </si>
  <si>
    <t>AC 20 / CC CC1 ligne 2 Déluge</t>
  </si>
  <si>
    <t>AF NON REARMABLE SAT 32 ZONE 7 CORRESPONDANT A UN DM AU NORD EST NIV 0 M. CONSIGNE</t>
  </si>
  <si>
    <t>Pas d'image SB3 Plaques + Quai min 3</t>
  </si>
  <si>
    <t>Reste intervention sur caméra du quai</t>
  </si>
  <si>
    <t>DFT BATT AES 2</t>
  </si>
  <si>
    <t>réarmement chargeur , ok après intervention</t>
  </si>
  <si>
    <t>DFT BATT SAT 15</t>
  </si>
  <si>
    <t>DFT BATT AES 1</t>
  </si>
  <si>
    <t>AF / DETECTEUR OPTIQUE / GALERIE A CABLE ODA
ZOBNE 5 / ADS 6</t>
  </si>
  <si>
    <t>SAT 2 HS et module bloqué en AF</t>
  </si>
  <si>
    <t>Fusible barrière VL SB1</t>
  </si>
  <si>
    <t>ALRME FEUX CB1, labo 1°étage, consignation de l'adresse 27</t>
  </si>
  <si>
    <t>Cokerie Bureaux CB1 sicli energie</t>
  </si>
  <si>
    <t>AF Espace MED</t>
  </si>
  <si>
    <t>SAT2 DB8 HS</t>
  </si>
  <si>
    <t>DEFAUT COM CMSI TRIBUNE B6, AUCUNE ALIMENTATION ELEC</t>
  </si>
  <si>
    <t>Devis transmis en attente AM</t>
  </si>
  <si>
    <t>AF GUIDE COKE 1, ZONE 11 / DM / CABINE</t>
  </si>
  <si>
    <t>A Planifier avec demande d'ot à Laurent : DM déclenché , réarmement , ras après intervention</t>
  </si>
  <si>
    <t>SAT 16 DRGT BUS 2</t>
  </si>
  <si>
    <t>drgt sur detection stockage huile</t>
  </si>
  <si>
    <t>Asservissemnt PCF gal hyd</t>
  </si>
  <si>
    <t>Visite à planifier avec Laurent</t>
  </si>
  <si>
    <t>Alarme feu récurrente</t>
  </si>
  <si>
    <t>M. X</t>
  </si>
  <si>
    <r>
      <t xml:space="preserve">Notes 
</t>
    </r>
    <r>
      <rPr>
        <b/>
        <sz val="14"/>
        <color rgb="FFFF0000"/>
        <rFont val="Arial"/>
        <family val="2"/>
      </rPr>
      <t>Point d'arrêt</t>
    </r>
  </si>
  <si>
    <t>Notes M.X</t>
  </si>
  <si>
    <t>IF</t>
  </si>
  <si>
    <t>DI</t>
  </si>
  <si>
    <t>VDI</t>
  </si>
  <si>
    <t>Affectation</t>
  </si>
  <si>
    <t>- Un pourcentage de panne trimestrielle et annuelle par secteur.</t>
  </si>
  <si>
    <t>- Un pourcentage de panne par poste technique trimestrielle et annuelle.</t>
  </si>
  <si>
    <t>- Un pourcentage de panne en état d'attente et en état terminé.</t>
  </si>
  <si>
    <t>Étiquettes de lignes</t>
  </si>
  <si>
    <t>Total général</t>
  </si>
  <si>
    <t>2018</t>
  </si>
  <si>
    <t>Nombre de AUTEUR</t>
  </si>
  <si>
    <t>Années</t>
  </si>
  <si>
    <t>Trimestre2</t>
  </si>
  <si>
    <t>- Un pourcentage d'intervention par trimestre et annuelle en camembert dans mes 3 catégories (IF/DI/VDI) ex: 30% if, 50% di et 20% vdi</t>
  </si>
  <si>
    <t>(vide)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</si>
</sst>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u/>
      <sz val="11"/>
      <color theme="10"/>
      <name val="Calibri"/>
      <family val="2"/>
      <scheme val="minor"/>
    </font>
    <font>
      <b/>
      <sz val="18"/>
      <name val="Arial"/>
      <family val="2"/>
    </font>
    <font>
      <sz val="14"/>
      <name val="Arial"/>
      <family val="2"/>
    </font>
    <font>
      <sz val="14"/>
      <color rgb="FFFF0000"/>
      <name val="Arial"/>
      <family val="2"/>
    </font>
    <font>
      <b/>
      <u/>
      <sz val="14"/>
      <name val="Arial"/>
      <family val="2"/>
    </font>
    <font>
      <b/>
      <sz val="14"/>
      <color rgb="FFFF0000"/>
      <name val="Arial"/>
      <family val="2"/>
    </font>
    <font>
      <sz val="10"/>
      <name val="Arial"/>
      <family val="2"/>
    </font>
    <font>
      <b/>
      <sz val="20"/>
      <color rgb="FFFF0000"/>
      <name val="Arial"/>
      <family val="2"/>
    </font>
    <font>
      <sz val="14"/>
      <color rgb="FF000000"/>
      <name val="Calibri"/>
      <family val="2"/>
    </font>
    <font>
      <sz val="14"/>
      <color rgb="FF000000"/>
      <name val="Arial"/>
      <family val="2"/>
    </font>
    <font>
      <u/>
      <sz val="14"/>
      <color rgb="FF0000FF"/>
      <name val="Arial"/>
      <family val="2"/>
    </font>
    <font>
      <sz val="8"/>
      <color rgb="FF000000"/>
      <name val="Calibri"/>
      <family val="2"/>
    </font>
    <font>
      <sz val="14"/>
      <color rgb="FF000000"/>
      <name val="Tahoma"/>
      <family val="2"/>
    </font>
  </fonts>
  <fills count="11">
    <fill>
      <patternFill patternType="none"/>
    </fill>
    <fill>
      <patternFill patternType="gray125"/>
    </fill>
    <fill>
      <patternFill patternType="solid">
        <fgColor rgb="FFFFFF00"/>
        <bgColor indexed="64"/>
      </patternFill>
    </fill>
    <fill>
      <patternFill patternType="solid">
        <fgColor rgb="FF69D8FF"/>
        <bgColor indexed="64"/>
      </patternFill>
    </fill>
    <fill>
      <patternFill patternType="solid">
        <fgColor rgb="FF27F927"/>
        <bgColor indexed="64"/>
      </patternFill>
    </fill>
    <fill>
      <patternFill patternType="solid">
        <fgColor rgb="FF00FF00"/>
        <bgColor rgb="FF000000"/>
      </patternFill>
    </fill>
    <fill>
      <patternFill patternType="solid">
        <fgColor rgb="FFA6A6A6"/>
        <bgColor rgb="FF000000"/>
      </patternFill>
    </fill>
    <fill>
      <patternFill patternType="solid">
        <fgColor rgb="FFFFFF00"/>
        <bgColor rgb="FF000000"/>
      </patternFill>
    </fill>
    <fill>
      <patternFill patternType="solid">
        <fgColor rgb="FFFFFFFF"/>
        <bgColor rgb="FF000000"/>
      </patternFill>
    </fill>
    <fill>
      <patternFill patternType="solid">
        <fgColor rgb="FF69D8FF"/>
        <bgColor rgb="FF000000"/>
      </patternFill>
    </fill>
    <fill>
      <patternFill patternType="solid">
        <fgColor rgb="FF27F927"/>
        <bgColor rgb="FF000000"/>
      </patternFill>
    </fill>
  </fills>
  <borders count="11">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4">
    <xf numFmtId="0" fontId="0" fillId="0" borderId="0"/>
    <xf numFmtId="0" fontId="1" fillId="0" borderId="0" applyNumberFormat="0" applyFill="0" applyBorder="0" applyAlignment="0" applyProtection="0"/>
    <xf numFmtId="0" fontId="7" fillId="0" borderId="0"/>
    <xf numFmtId="0" fontId="7" fillId="0" borderId="0"/>
  </cellStyleXfs>
  <cellXfs count="105">
    <xf numFmtId="0" fontId="0" fillId="0" borderId="0" xfId="0"/>
    <xf numFmtId="0" fontId="3" fillId="0" borderId="2" xfId="0" applyFont="1" applyFill="1" applyBorder="1" applyAlignment="1">
      <alignment horizontal="center" vertical="center" wrapText="1"/>
    </xf>
    <xf numFmtId="16" fontId="3" fillId="0" borderId="2" xfId="0" applyNumberFormat="1" applyFont="1" applyFill="1" applyBorder="1" applyAlignment="1">
      <alignment horizontal="center" vertical="center" wrapText="1"/>
    </xf>
    <xf numFmtId="0" fontId="3" fillId="0" borderId="2" xfId="0" applyFont="1" applyFill="1" applyBorder="1" applyAlignment="1">
      <alignment horizontal="center" vertical="center"/>
    </xf>
    <xf numFmtId="0" fontId="3" fillId="0" borderId="2" xfId="2" applyFont="1" applyFill="1" applyBorder="1" applyAlignment="1">
      <alignment horizontal="center" vertical="center"/>
    </xf>
    <xf numFmtId="0" fontId="3" fillId="0" borderId="2" xfId="3" applyFont="1" applyFill="1" applyBorder="1" applyAlignment="1">
      <alignment horizontal="center" vertical="center"/>
    </xf>
    <xf numFmtId="0" fontId="3" fillId="0" borderId="2" xfId="0" applyFont="1" applyFill="1" applyBorder="1" applyAlignment="1">
      <alignment horizontal="center" vertical="top" wrapText="1"/>
    </xf>
    <xf numFmtId="0" fontId="3" fillId="0" borderId="2" xfId="0" applyNumberFormat="1" applyFont="1" applyFill="1" applyBorder="1" applyAlignment="1">
      <alignment horizontal="center" vertical="center"/>
    </xf>
    <xf numFmtId="0" fontId="2" fillId="5" borderId="1" xfId="0" applyFont="1" applyFill="1" applyBorder="1" applyAlignment="1">
      <alignment vertical="center" wrapText="1" shrinkToFit="1"/>
    </xf>
    <xf numFmtId="0" fontId="3" fillId="5" borderId="1" xfId="0" applyFont="1" applyFill="1" applyBorder="1" applyAlignment="1">
      <alignment horizontal="left" vertical="center" wrapText="1" shrinkToFit="1"/>
    </xf>
    <xf numFmtId="0" fontId="3" fillId="7" borderId="2" xfId="0" applyFont="1" applyFill="1" applyBorder="1" applyAlignment="1">
      <alignment horizontal="center" vertical="center" wrapText="1"/>
    </xf>
    <xf numFmtId="0" fontId="3" fillId="8" borderId="2" xfId="0" applyFont="1" applyFill="1" applyBorder="1" applyAlignment="1">
      <alignment horizontal="center" vertical="center" wrapText="1"/>
    </xf>
    <xf numFmtId="0" fontId="9" fillId="8" borderId="2" xfId="0" applyFont="1" applyFill="1" applyBorder="1" applyAlignment="1">
      <alignment horizontal="center" vertical="center" wrapText="1"/>
    </xf>
    <xf numFmtId="0" fontId="3" fillId="9" borderId="2" xfId="0" applyFont="1" applyFill="1" applyBorder="1" applyAlignment="1">
      <alignment horizontal="center" vertical="center" wrapText="1"/>
    </xf>
    <xf numFmtId="0" fontId="4" fillId="0" borderId="2" xfId="0" applyFont="1" applyFill="1" applyBorder="1" applyAlignment="1">
      <alignment horizontal="center" vertical="center" wrapText="1"/>
    </xf>
    <xf numFmtId="49" fontId="10" fillId="8" borderId="2" xfId="0" applyNumberFormat="1" applyFont="1" applyFill="1" applyBorder="1" applyAlignment="1">
      <alignment horizontal="center" vertical="center" wrapText="1"/>
    </xf>
    <xf numFmtId="0" fontId="9" fillId="0" borderId="2" xfId="0" applyFont="1" applyFill="1" applyBorder="1" applyAlignment="1">
      <alignment horizontal="center" vertical="center" wrapText="1"/>
    </xf>
    <xf numFmtId="0" fontId="5" fillId="0" borderId="2" xfId="0" applyFont="1" applyFill="1" applyBorder="1" applyAlignment="1">
      <alignment horizontal="center" vertical="center" wrapText="1"/>
    </xf>
    <xf numFmtId="16" fontId="9" fillId="0" borderId="2" xfId="0" applyNumberFormat="1" applyFont="1" applyFill="1" applyBorder="1" applyAlignment="1">
      <alignment horizontal="center" vertical="center" wrapText="1"/>
    </xf>
    <xf numFmtId="0" fontId="9" fillId="7" borderId="2" xfId="0" applyFont="1" applyFill="1" applyBorder="1" applyAlignment="1">
      <alignment horizontal="center" vertical="center" wrapText="1"/>
    </xf>
    <xf numFmtId="0" fontId="9" fillId="9" borderId="2" xfId="0" applyFont="1" applyFill="1" applyBorder="1" applyAlignment="1">
      <alignment horizontal="center" vertical="center" wrapText="1"/>
    </xf>
    <xf numFmtId="49" fontId="10" fillId="7" borderId="2" xfId="0" applyNumberFormat="1" applyFont="1" applyFill="1" applyBorder="1" applyAlignment="1">
      <alignment horizontal="center" vertical="center" wrapText="1"/>
    </xf>
    <xf numFmtId="49" fontId="10" fillId="0" borderId="2" xfId="0" applyNumberFormat="1" applyFont="1" applyFill="1" applyBorder="1" applyAlignment="1">
      <alignment horizontal="center" vertical="center" wrapText="1"/>
    </xf>
    <xf numFmtId="0" fontId="3" fillId="10" borderId="2" xfId="0" applyFont="1" applyFill="1" applyBorder="1" applyAlignment="1">
      <alignment horizontal="center" vertical="center" wrapText="1"/>
    </xf>
    <xf numFmtId="0" fontId="6" fillId="8" borderId="2" xfId="0" applyFont="1" applyFill="1" applyBorder="1" applyAlignment="1">
      <alignment horizontal="center" vertical="center" wrapText="1"/>
    </xf>
    <xf numFmtId="0" fontId="3" fillId="8" borderId="2" xfId="0" applyNumberFormat="1" applyFont="1" applyFill="1" applyBorder="1" applyAlignment="1">
      <alignment horizontal="center" vertical="center" wrapText="1"/>
    </xf>
    <xf numFmtId="0" fontId="10" fillId="9" borderId="3" xfId="0" applyFont="1" applyFill="1" applyBorder="1" applyAlignment="1">
      <alignment horizontal="center" vertical="top" wrapText="1"/>
    </xf>
    <xf numFmtId="0" fontId="12" fillId="0" borderId="2" xfId="0" applyFont="1" applyFill="1" applyBorder="1" applyAlignment="1">
      <alignment horizontal="center" vertical="center" wrapText="1"/>
    </xf>
    <xf numFmtId="49" fontId="10" fillId="10" borderId="2" xfId="0" applyNumberFormat="1" applyFont="1" applyFill="1" applyBorder="1" applyAlignment="1">
      <alignment horizontal="center" vertical="center" wrapText="1"/>
    </xf>
    <xf numFmtId="0" fontId="3" fillId="8" borderId="2" xfId="2" applyFont="1" applyFill="1" applyBorder="1" applyAlignment="1">
      <alignment horizontal="center" vertical="center"/>
    </xf>
    <xf numFmtId="0" fontId="3" fillId="8" borderId="2" xfId="3" applyFont="1" applyFill="1" applyBorder="1" applyAlignment="1">
      <alignment horizontal="center" vertical="center"/>
    </xf>
    <xf numFmtId="0" fontId="3" fillId="7" borderId="2" xfId="3" applyFont="1" applyFill="1" applyBorder="1" applyAlignment="1">
      <alignment horizontal="center" vertical="center" wrapText="1"/>
    </xf>
    <xf numFmtId="49" fontId="10" fillId="10" borderId="2" xfId="3" applyNumberFormat="1" applyFont="1" applyFill="1" applyBorder="1" applyAlignment="1">
      <alignment wrapText="1"/>
    </xf>
    <xf numFmtId="0" fontId="3" fillId="8" borderId="2" xfId="0" applyFont="1" applyFill="1" applyBorder="1" applyAlignment="1">
      <alignment horizontal="center" vertical="center"/>
    </xf>
    <xf numFmtId="0" fontId="3" fillId="8" borderId="2" xfId="0" applyFont="1" applyFill="1" applyBorder="1" applyAlignment="1">
      <alignment horizontal="center" vertical="top" wrapText="1"/>
    </xf>
    <xf numFmtId="49" fontId="10" fillId="8" borderId="2" xfId="0" applyNumberFormat="1" applyFont="1" applyFill="1" applyBorder="1" applyAlignment="1">
      <alignment horizontal="center" vertical="center"/>
    </xf>
    <xf numFmtId="0" fontId="13" fillId="10" borderId="2" xfId="0" applyFont="1" applyFill="1" applyBorder="1" applyAlignment="1">
      <alignment vertical="center" wrapText="1"/>
    </xf>
    <xf numFmtId="0" fontId="10" fillId="10" borderId="3" xfId="0" applyFont="1" applyFill="1" applyBorder="1" applyAlignment="1">
      <alignment horizontal="center" vertical="top" wrapText="1"/>
    </xf>
    <xf numFmtId="0" fontId="3" fillId="0" borderId="2" xfId="0" applyFont="1" applyFill="1" applyBorder="1" applyAlignment="1">
      <alignment horizontal="center" vertical="top"/>
    </xf>
    <xf numFmtId="0" fontId="3" fillId="0" borderId="2" xfId="0" applyFont="1" applyFill="1" applyBorder="1" applyAlignment="1">
      <alignment horizontal="center"/>
    </xf>
    <xf numFmtId="0" fontId="9" fillId="7" borderId="3" xfId="0" applyFont="1" applyFill="1" applyBorder="1" applyAlignment="1">
      <alignment horizontal="center" vertical="top" wrapText="1"/>
    </xf>
    <xf numFmtId="0" fontId="3" fillId="10" borderId="3" xfId="0" applyFont="1" applyFill="1" applyBorder="1" applyAlignment="1">
      <alignment horizontal="center" vertical="top" wrapText="1"/>
    </xf>
    <xf numFmtId="0" fontId="9" fillId="10" borderId="3" xfId="0" applyFont="1" applyFill="1" applyBorder="1" applyAlignment="1">
      <alignment horizontal="center" vertical="top" wrapText="1"/>
    </xf>
    <xf numFmtId="0" fontId="10" fillId="7" borderId="3" xfId="0" applyFont="1" applyFill="1" applyBorder="1" applyAlignment="1">
      <alignment horizontal="center" vertical="top" wrapText="1"/>
    </xf>
    <xf numFmtId="0" fontId="11" fillId="8" borderId="2" xfId="1" applyFont="1" applyFill="1" applyBorder="1" applyAlignment="1" applyProtection="1">
      <alignment horizontal="center" vertical="top"/>
    </xf>
    <xf numFmtId="0" fontId="10" fillId="9" borderId="3" xfId="0" applyFont="1" applyFill="1" applyBorder="1" applyAlignment="1">
      <alignment horizontal="center" vertical="center" wrapText="1"/>
    </xf>
    <xf numFmtId="0" fontId="10" fillId="10" borderId="3" xfId="0" applyFont="1" applyFill="1" applyBorder="1" applyAlignment="1">
      <alignment horizontal="center" vertical="center" wrapText="1"/>
    </xf>
    <xf numFmtId="0" fontId="10" fillId="7" borderId="3" xfId="0" applyFont="1" applyFill="1" applyBorder="1" applyAlignment="1">
      <alignment horizontal="center" vertical="center" wrapText="1"/>
    </xf>
    <xf numFmtId="0" fontId="8" fillId="0" borderId="2" xfId="0" applyFont="1" applyFill="1" applyBorder="1" applyAlignment="1">
      <alignment horizontal="center" vertical="center" wrapText="1"/>
    </xf>
    <xf numFmtId="0" fontId="4" fillId="0" borderId="2" xfId="0" applyFont="1" applyFill="1" applyBorder="1" applyAlignment="1">
      <alignment horizontal="center" vertical="top" wrapText="1"/>
    </xf>
    <xf numFmtId="0" fontId="9" fillId="0" borderId="0" xfId="0" applyFont="1" applyFill="1" applyBorder="1" applyAlignment="1">
      <alignment horizontal="center" vertical="center"/>
    </xf>
    <xf numFmtId="0" fontId="2" fillId="5" borderId="1" xfId="0" applyFont="1" applyFill="1" applyBorder="1" applyAlignment="1">
      <alignment vertical="center" shrinkToFit="1"/>
    </xf>
    <xf numFmtId="0" fontId="0" fillId="0" borderId="0" xfId="0" applyAlignment="1">
      <alignment wrapText="1"/>
    </xf>
    <xf numFmtId="0" fontId="3" fillId="7" borderId="2" xfId="2" applyFont="1" applyFill="1" applyBorder="1" applyAlignment="1">
      <alignment horizontal="center" vertical="center" wrapText="1"/>
    </xf>
    <xf numFmtId="0" fontId="3" fillId="8" borderId="2" xfId="2" applyFont="1" applyFill="1" applyBorder="1" applyAlignment="1">
      <alignment horizontal="center" vertical="center" wrapText="1"/>
    </xf>
    <xf numFmtId="0" fontId="3" fillId="8" borderId="2" xfId="3" applyFont="1" applyFill="1" applyBorder="1" applyAlignment="1">
      <alignment horizontal="center" vertical="center" wrapText="1"/>
    </xf>
    <xf numFmtId="49" fontId="10" fillId="8" borderId="2" xfId="3" applyNumberFormat="1" applyFont="1" applyFill="1" applyBorder="1" applyAlignment="1">
      <alignment horizontal="center" vertical="center" wrapText="1"/>
    </xf>
    <xf numFmtId="49" fontId="10" fillId="8" borderId="2" xfId="0" applyNumberFormat="1" applyFont="1" applyFill="1" applyBorder="1" applyAlignment="1">
      <alignment horizontal="center" vertical="top" wrapText="1"/>
    </xf>
    <xf numFmtId="49" fontId="10" fillId="7" borderId="2" xfId="0" applyNumberFormat="1" applyFont="1" applyFill="1" applyBorder="1" applyAlignment="1">
      <alignment horizontal="center" vertical="top" wrapText="1"/>
    </xf>
    <xf numFmtId="0" fontId="3" fillId="0" borderId="2" xfId="0" applyFont="1" applyFill="1" applyBorder="1" applyAlignment="1">
      <alignment horizontal="center" wrapText="1"/>
    </xf>
    <xf numFmtId="0" fontId="2" fillId="5" borderId="1" xfId="0" applyFont="1" applyFill="1" applyBorder="1" applyAlignment="1">
      <alignment horizontal="left" vertical="center" shrinkToFit="1"/>
    </xf>
    <xf numFmtId="0" fontId="3" fillId="5" borderId="1" xfId="0" applyFont="1" applyFill="1" applyBorder="1" applyAlignment="1">
      <alignment vertical="center" shrinkToFit="1"/>
    </xf>
    <xf numFmtId="0" fontId="0" fillId="0" borderId="0" xfId="0" applyAlignment="1"/>
    <xf numFmtId="0" fontId="9" fillId="8" borderId="2" xfId="0" applyFont="1" applyFill="1" applyBorder="1" applyAlignment="1">
      <alignment horizontal="center" vertical="center"/>
    </xf>
    <xf numFmtId="0" fontId="4" fillId="0" borderId="2" xfId="0" applyFont="1" applyFill="1" applyBorder="1" applyAlignment="1">
      <alignment horizontal="center" vertical="center"/>
    </xf>
    <xf numFmtId="0" fontId="9" fillId="0" borderId="2" xfId="0" applyFont="1" applyFill="1" applyBorder="1" applyAlignment="1">
      <alignment horizontal="center" vertical="center"/>
    </xf>
    <xf numFmtId="0" fontId="5" fillId="0" borderId="2" xfId="0" applyFont="1" applyFill="1" applyBorder="1" applyAlignment="1">
      <alignment horizontal="center" vertical="center"/>
    </xf>
    <xf numFmtId="0" fontId="10" fillId="8" borderId="2" xfId="0" applyNumberFormat="1" applyFont="1" applyFill="1" applyBorder="1" applyAlignment="1">
      <alignment horizontal="center" vertical="center"/>
    </xf>
    <xf numFmtId="0" fontId="11" fillId="8" borderId="2" xfId="1" applyFont="1" applyFill="1" applyBorder="1" applyAlignment="1" applyProtection="1">
      <alignment horizontal="center" vertical="center"/>
    </xf>
    <xf numFmtId="0" fontId="6" fillId="8" borderId="2" xfId="0" applyFont="1" applyFill="1" applyBorder="1" applyAlignment="1">
      <alignment horizontal="center" vertical="center"/>
    </xf>
    <xf numFmtId="0" fontId="3" fillId="8" borderId="2" xfId="0" applyNumberFormat="1" applyFont="1" applyFill="1" applyBorder="1" applyAlignment="1">
      <alignment horizontal="center" vertical="center"/>
    </xf>
    <xf numFmtId="0" fontId="3" fillId="8" borderId="2" xfId="0" applyFont="1" applyFill="1" applyBorder="1" applyAlignment="1">
      <alignment horizontal="left" vertical="center"/>
    </xf>
    <xf numFmtId="0" fontId="8" fillId="0" borderId="2" xfId="0" applyFont="1" applyFill="1" applyBorder="1" applyAlignment="1">
      <alignment horizontal="center" vertical="center"/>
    </xf>
    <xf numFmtId="0" fontId="4" fillId="0" borderId="2" xfId="0" applyFont="1" applyFill="1" applyBorder="1" applyAlignment="1">
      <alignment horizontal="center" vertical="top"/>
    </xf>
    <xf numFmtId="0" fontId="0" fillId="0" borderId="0" xfId="0" applyAlignment="1">
      <alignment horizontal="center" wrapText="1"/>
    </xf>
    <xf numFmtId="0" fontId="3" fillId="5" borderId="1" xfId="0" applyFont="1" applyFill="1" applyBorder="1" applyAlignment="1">
      <alignment horizontal="center" vertical="center" wrapText="1" shrinkToFit="1"/>
    </xf>
    <xf numFmtId="0" fontId="2" fillId="3" borderId="2" xfId="0" applyFont="1" applyFill="1" applyBorder="1" applyAlignment="1">
      <alignment horizontal="center" vertical="center"/>
    </xf>
    <xf numFmtId="0" fontId="3" fillId="0" borderId="0" xfId="0" applyFont="1" applyAlignment="1">
      <alignment horizontal="left" vertical="center"/>
    </xf>
    <xf numFmtId="0" fontId="2" fillId="2" borderId="2" xfId="0" applyFont="1" applyFill="1" applyBorder="1" applyAlignment="1">
      <alignment horizontal="center" vertical="center"/>
    </xf>
    <xf numFmtId="0" fontId="2" fillId="4" borderId="2" xfId="0" applyFont="1" applyFill="1" applyBorder="1" applyAlignment="1">
      <alignment horizontal="center" vertical="center"/>
    </xf>
    <xf numFmtId="0" fontId="3" fillId="8" borderId="3" xfId="0" applyFont="1" applyFill="1" applyBorder="1" applyAlignment="1">
      <alignment horizontal="center" vertical="center"/>
    </xf>
    <xf numFmtId="49" fontId="10" fillId="8" borderId="3" xfId="0" applyNumberFormat="1" applyFont="1" applyFill="1" applyBorder="1" applyAlignment="1">
      <alignment horizontal="center" vertical="center"/>
    </xf>
    <xf numFmtId="14" fontId="9" fillId="0" borderId="3" xfId="0" applyNumberFormat="1" applyFont="1" applyFill="1" applyBorder="1" applyAlignment="1">
      <alignment horizontal="center" vertical="center"/>
    </xf>
    <xf numFmtId="0" fontId="3" fillId="0" borderId="4" xfId="0" applyFont="1" applyFill="1" applyBorder="1" applyAlignment="1">
      <alignment horizontal="center" vertical="center"/>
    </xf>
    <xf numFmtId="0" fontId="9" fillId="0" borderId="4" xfId="0" applyFont="1" applyFill="1" applyBorder="1" applyAlignment="1">
      <alignment horizontal="center" vertical="center"/>
    </xf>
    <xf numFmtId="0" fontId="3" fillId="6" borderId="5" xfId="0" applyFont="1" applyFill="1" applyBorder="1" applyAlignment="1">
      <alignment horizontal="center" vertical="center"/>
    </xf>
    <xf numFmtId="0" fontId="3" fillId="6" borderId="6" xfId="0" applyFont="1" applyFill="1" applyBorder="1" applyAlignment="1">
      <alignment horizontal="center" vertical="center"/>
    </xf>
    <xf numFmtId="0" fontId="9" fillId="6" borderId="6" xfId="0" applyFont="1" applyFill="1" applyBorder="1" applyAlignment="1">
      <alignment horizontal="center" vertical="center"/>
    </xf>
    <xf numFmtId="0" fontId="3" fillId="6" borderId="6" xfId="0" applyFont="1" applyFill="1" applyBorder="1" applyAlignment="1">
      <alignment horizontal="center" vertical="center" wrapText="1"/>
    </xf>
    <xf numFmtId="0" fontId="3" fillId="6" borderId="7" xfId="0" applyFont="1" applyFill="1" applyBorder="1" applyAlignment="1">
      <alignment horizontal="center" vertical="center"/>
    </xf>
    <xf numFmtId="14" fontId="9" fillId="0" borderId="8" xfId="0" applyNumberFormat="1" applyFont="1" applyFill="1" applyBorder="1" applyAlignment="1">
      <alignment horizontal="center" vertical="center"/>
    </xf>
    <xf numFmtId="0" fontId="11" fillId="8" borderId="9" xfId="1" applyFont="1" applyFill="1" applyBorder="1" applyAlignment="1" applyProtection="1">
      <alignment horizontal="center" vertical="center"/>
    </xf>
    <xf numFmtId="0" fontId="9" fillId="8" borderId="9" xfId="0" applyFont="1" applyFill="1" applyBorder="1" applyAlignment="1">
      <alignment horizontal="center" vertical="center"/>
    </xf>
    <xf numFmtId="49" fontId="10" fillId="8" borderId="9" xfId="0" applyNumberFormat="1" applyFont="1" applyFill="1" applyBorder="1" applyAlignment="1">
      <alignment horizontal="center" vertical="center"/>
    </xf>
    <xf numFmtId="49" fontId="10" fillId="8" borderId="8" xfId="0" applyNumberFormat="1" applyFont="1" applyFill="1" applyBorder="1" applyAlignment="1">
      <alignment horizontal="center" vertical="center"/>
    </xf>
    <xf numFmtId="0" fontId="10" fillId="7" borderId="8" xfId="0" applyFont="1" applyFill="1" applyBorder="1" applyAlignment="1">
      <alignment horizontal="center" vertical="center" wrapText="1"/>
    </xf>
    <xf numFmtId="49" fontId="10" fillId="8"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0" borderId="9" xfId="0" applyFont="1" applyFill="1" applyBorder="1" applyAlignment="1">
      <alignment horizontal="center" vertical="top"/>
    </xf>
    <xf numFmtId="0" fontId="3" fillId="0" borderId="9" xfId="0" applyFont="1" applyFill="1" applyBorder="1" applyAlignment="1">
      <alignment horizontal="center" vertical="center"/>
    </xf>
    <xf numFmtId="0" fontId="3" fillId="0" borderId="10" xfId="0" applyFont="1" applyFill="1" applyBorder="1" applyAlignment="1">
      <alignment horizontal="center" vertical="center"/>
    </xf>
    <xf numFmtId="0" fontId="0" fillId="0" borderId="0" xfId="0" pivotButton="1"/>
    <xf numFmtId="0" fontId="0" fillId="0" borderId="0" xfId="0" applyAlignment="1">
      <alignment horizontal="left"/>
    </xf>
    <xf numFmtId="0" fontId="0" fillId="0" borderId="0" xfId="0" applyNumberFormat="1"/>
    <xf numFmtId="0" fontId="0" fillId="0" borderId="0" xfId="0" quotePrefix="1"/>
  </cellXfs>
  <cellStyles count="4">
    <cellStyle name="Lien hypertexte" xfId="1" builtinId="8"/>
    <cellStyle name="Normal" xfId="0" builtinId="0"/>
    <cellStyle name="Normal 2" xfId="3" xr:uid="{00000000-0005-0000-0000-000002000000}"/>
    <cellStyle name="Normal 3" xfId="2" xr:uid="{00000000-0005-0000-0000-000003000000}"/>
  </cellStyles>
  <dxfs count="14">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numFmt numFmtId="30" formatCode="@"/>
      <fill>
        <patternFill patternType="solid">
          <fgColor rgb="FF000000"/>
          <bgColor rgb="FFFFFFFF"/>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fill>
        <patternFill patternType="solid">
          <fgColor rgb="FF000000"/>
          <bgColor rgb="FFFFFF00"/>
        </patternFill>
      </fill>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numFmt numFmtId="30" formatCode="@"/>
      <fill>
        <patternFill patternType="solid">
          <fgColor rgb="FF000000"/>
          <bgColor rgb="FFFFFFFF"/>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Arial"/>
        <scheme val="none"/>
      </font>
      <numFmt numFmtId="30" formatCode="@"/>
      <fill>
        <patternFill patternType="solid">
          <fgColor rgb="FF000000"/>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0000"/>
        <name val="Calibri"/>
        <scheme val="none"/>
      </font>
      <fill>
        <patternFill patternType="solid">
          <fgColor rgb="FF000000"/>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ertAlign val="baseline"/>
        <sz val="14"/>
        <color rgb="FF0000FF"/>
        <name val="Arial"/>
        <scheme val="none"/>
      </font>
      <fill>
        <patternFill patternType="solid">
          <fgColor rgb="FF000000"/>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4"/>
        <color rgb="FF000000"/>
        <name val="Calibri"/>
        <scheme val="none"/>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4"/>
        <color auto="1"/>
        <name val="Arial"/>
        <scheme val="none"/>
      </font>
      <fill>
        <patternFill patternType="solid">
          <fgColor rgb="FF000000"/>
          <bgColor rgb="FFA6A6A6"/>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2.xml"/><Relationship Id="rId4" Type="http://schemas.microsoft.com/office/2007/relationships/slicerCache" Target="slicerCaches/slicerCache1.xml"/><Relationship Id="rId9" Type="http://schemas.openxmlformats.org/officeDocument/2006/relationships/calcChain" Target="calcChain.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4.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[Suivi_panne.xlsx]TCD_GCD!Tableau croisé dynamique1</c:name>
    <c:fmtId val="0"/>
  </c:pivotSource>
  <c:chart>
    <c:title>
      <c:tx>
        <c:strRef>
          <c:f>TCD_GCD!$D$1</c:f>
          <c:strCache>
            <c:ptCount val="1"/>
            <c:pt idx="0">
              <c:v>Interventions Trimestre2 - 2018</c:v>
            </c:pt>
          </c:strCache>
        </c:strRef>
      </c:tx>
      <c:overlay val="0"/>
    </c:title>
    <c:autoTitleDeleted val="0"/>
    <c:pivotFmts>
      <c:pivotFmt>
        <c:idx val="0"/>
        <c:marker>
          <c:symbol val="none"/>
        </c:marker>
        <c:dLbl>
          <c:idx val="0"/>
          <c:spPr/>
          <c:txPr>
            <a:bodyPr/>
            <a:lstStyle/>
            <a:p>
              <a:pPr>
                <a:defRPr/>
              </a:pPr>
              <a:endParaRPr lang="fr-FR"/>
            </a:p>
          </c:txPr>
          <c:dLblPos val="outEnd"/>
          <c:showLegendKey val="0"/>
          <c:showVal val="0"/>
          <c:showCatName val="1"/>
          <c:showSerName val="0"/>
          <c:showPercent val="1"/>
          <c:showBubbleSize val="0"/>
          <c:extLst>
            <c:ext xmlns:c15="http://schemas.microsoft.com/office/drawing/2012/chart" uri="{CE6537A1-D6FC-4f65-9D91-7224C49458BB}"/>
          </c:extLst>
        </c:dLbl>
      </c:pivotFmt>
    </c:pivotFmts>
    <c:plotArea>
      <c:layout/>
      <c:pieChart>
        <c:varyColors val="1"/>
        <c:ser>
          <c:idx val="0"/>
          <c:order val="0"/>
          <c:tx>
            <c:strRef>
              <c:f>TCD_GCD!$D$1</c:f>
              <c:strCache>
                <c:ptCount val="1"/>
                <c:pt idx="0">
                  <c:v>Total</c:v>
                </c:pt>
              </c:strCache>
            </c:strRef>
          </c:tx>
          <c:dLbls>
            <c:spPr/>
            <c:txPr>
              <a:bodyPr/>
              <a:lstStyle/>
              <a:p>
                <a:pPr>
                  <a:defRPr/>
                </a:pPr>
                <a:endParaRPr lang="fr-FR"/>
              </a:p>
            </c:txPr>
            <c:dLblPos val="outEnd"/>
            <c:showLegendKey val="0"/>
            <c:showVal val="0"/>
            <c:showCatName val="1"/>
            <c:showSerName val="0"/>
            <c:showPercent val="1"/>
            <c:showBubbleSize val="0"/>
            <c:showLeaderLines val="1"/>
            <c:extLst>
              <c:ext xmlns:c15="http://schemas.microsoft.com/office/drawing/2012/chart" uri="{CE6537A1-D6FC-4f65-9D91-7224C49458BB}"/>
            </c:extLst>
          </c:dLbls>
          <c:cat>
            <c:strRef>
              <c:f>TCD_GCD!$D$1</c:f>
              <c:strCache>
                <c:ptCount val="3"/>
                <c:pt idx="0">
                  <c:v>DI</c:v>
                </c:pt>
                <c:pt idx="1">
                  <c:v>IF</c:v>
                </c:pt>
                <c:pt idx="2">
                  <c:v>VDI</c:v>
                </c:pt>
              </c:strCache>
            </c:strRef>
          </c:cat>
          <c:val>
            <c:numRef>
              <c:f>TCD_GCD!$D$1</c:f>
              <c:numCache>
                <c:formatCode>General</c:formatCode>
                <c:ptCount val="3"/>
                <c:pt idx="0">
                  <c:v>52</c:v>
                </c:pt>
                <c:pt idx="1">
                  <c:v>7</c:v>
                </c:pt>
                <c:pt idx="2">
                  <c:v>30</c:v>
                </c:pt>
              </c:numCache>
            </c:numRef>
          </c:val>
          <c:extLst>
            <c:ext xmlns:c16="http://schemas.microsoft.com/office/drawing/2014/chart" uri="{C3380CC4-5D6E-409C-BE32-E72D297353CC}">
              <c16:uniqueId val="{00000000-DE8F-4E58-A888-DE920206C821}"/>
            </c:ext>
          </c:extLst>
        </c:ser>
        <c:dLbls>
          <c:showLegendKey val="0"/>
          <c:showVal val="0"/>
          <c:showCatName val="0"/>
          <c:showSerName val="0"/>
          <c:showPercent val="0"/>
          <c:showBubbleSize val="0"/>
          <c:showLeaderLines val="1"/>
        </c:dLbls>
        <c:firstSliceAng val="0"/>
      </c:pieChart>
    </c:plotArea>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[Suivi_panne.xlsx]TCD_GCD!Tableau croisé dynamique2</c:name>
    <c:fmtId val="3"/>
  </c:pivotSource>
  <c:chart>
    <c:title>
      <c:tx>
        <c:strRef>
          <c:f>TCD_GCD!$D$17</c:f>
          <c:strCache>
            <c:ptCount val="1"/>
            <c:pt idx="0">
              <c:v>Interventions 2018 - Trimestre2</c:v>
            </c:pt>
          </c:strCache>
        </c:strRef>
      </c:tx>
      <c:overlay val="0"/>
      <c:spPr>
        <a:noFill/>
        <a:ln>
          <a:noFill/>
        </a:ln>
        <a:effectLst/>
      </c:spPr>
      <c:txPr>
        <a:bodyPr rot="0" spcFirstLastPara="1" vertOverflow="ellipsis" vert="horz" wrap="square" anchor="ctr" anchorCtr="1"/>
        <a:lstStyle/>
        <a:p>
          <a:pPr>
            <a:defRPr sz="1600" b="1" i="0" u="none" strike="noStrike" kern="1200" baseline="0">
              <a:solidFill>
                <a:schemeClr val="tx2"/>
              </a:solidFill>
              <a:latin typeface="+mn-lt"/>
              <a:ea typeface="+mn-ea"/>
              <a:cs typeface="+mn-cs"/>
            </a:defRPr>
          </a:pPr>
          <a:endParaRPr lang="fr-FR"/>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s>
    <c:plotArea>
      <c:layout/>
      <c:pieChart>
        <c:varyColors val="1"/>
        <c:ser>
          <c:idx val="0"/>
          <c:order val="0"/>
          <c:tx>
            <c:strRef>
              <c:f>TCD_GCD!$D$17</c:f>
              <c:strCache>
                <c:ptCount val="1"/>
                <c:pt idx="0">
                  <c:v>Total</c:v>
                </c:pt>
              </c:strCache>
            </c:strRef>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extLst>
              <c:ext xmlns:c16="http://schemas.microsoft.com/office/drawing/2014/chart" uri="{C3380CC4-5D6E-409C-BE32-E72D297353CC}">
                <c16:uniqueId val="{00000001-B6CC-4A4E-A3BF-410B588C8E53}"/>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c:spPr>
            <c:extLst>
              <c:ext xmlns:c16="http://schemas.microsoft.com/office/drawing/2014/chart" uri="{C3380CC4-5D6E-409C-BE32-E72D297353CC}">
                <c16:uniqueId val="{00000003-B6CC-4A4E-A3BF-410B588C8E53}"/>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c:spPr>
            <c:extLst>
              <c:ext xmlns:c16="http://schemas.microsoft.com/office/drawing/2014/chart" uri="{C3380CC4-5D6E-409C-BE32-E72D297353CC}">
                <c16:uniqueId val="{00000005-B6CC-4A4E-A3BF-410B588C8E53}"/>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c:spPr>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c:spPr>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c:spPr>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c:spPr>
          </c:dPt>
          <c:dPt>
            <c:idx val="7"/>
            <c:bubble3D val="0"/>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c:spPr>
          </c:dPt>
          <c:dPt>
            <c:idx val="8"/>
            <c:bubble3D val="0"/>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c:spPr>
          </c:dPt>
          <c:dPt>
            <c:idx val="9"/>
            <c:bubble3D val="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c:spPr>
          </c:dPt>
          <c:dPt>
            <c:idx val="10"/>
            <c:bubble3D val="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c:spPr>
          </c:dPt>
          <c:dPt>
            <c:idx val="11"/>
            <c:bubble3D val="0"/>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c:spPr>
          </c:dPt>
          <c:dPt>
            <c:idx val="12"/>
            <c:bubble3D val="0"/>
            <c:spPr>
              <a:gradFill rotWithShape="1">
                <a:gsLst>
                  <a:gs pos="0">
                    <a:schemeClr val="accent1">
                      <a:lumMod val="80000"/>
                      <a:lumOff val="20000"/>
                      <a:satMod val="103000"/>
                      <a:lumMod val="102000"/>
                      <a:tint val="94000"/>
                    </a:schemeClr>
                  </a:gs>
                  <a:gs pos="50000">
                    <a:schemeClr val="accent1">
                      <a:lumMod val="80000"/>
                      <a:lumOff val="20000"/>
                      <a:satMod val="110000"/>
                      <a:lumMod val="100000"/>
                      <a:shade val="100000"/>
                    </a:schemeClr>
                  </a:gs>
                  <a:gs pos="100000">
                    <a:schemeClr val="accent1">
                      <a:lumMod val="80000"/>
                      <a:lumOff val="20000"/>
                      <a:lumMod val="99000"/>
                      <a:satMod val="120000"/>
                      <a:shade val="78000"/>
                    </a:schemeClr>
                  </a:gs>
                </a:gsLst>
                <a:lin ang="5400000" scaled="0"/>
              </a:gradFill>
              <a:ln>
                <a:noFill/>
              </a:ln>
              <a:effectLst/>
            </c:spPr>
          </c:dPt>
          <c:dPt>
            <c:idx val="13"/>
            <c:bubble3D val="0"/>
            <c:spPr>
              <a:gradFill rotWithShape="1">
                <a:gsLst>
                  <a:gs pos="0">
                    <a:schemeClr val="accent2">
                      <a:lumMod val="80000"/>
                      <a:lumOff val="20000"/>
                      <a:satMod val="103000"/>
                      <a:lumMod val="102000"/>
                      <a:tint val="94000"/>
                    </a:schemeClr>
                  </a:gs>
                  <a:gs pos="50000">
                    <a:schemeClr val="accent2">
                      <a:lumMod val="80000"/>
                      <a:lumOff val="20000"/>
                      <a:satMod val="110000"/>
                      <a:lumMod val="100000"/>
                      <a:shade val="100000"/>
                    </a:schemeClr>
                  </a:gs>
                  <a:gs pos="100000">
                    <a:schemeClr val="accent2">
                      <a:lumMod val="80000"/>
                      <a:lumOff val="20000"/>
                      <a:lumMod val="99000"/>
                      <a:satMod val="120000"/>
                      <a:shade val="78000"/>
                    </a:schemeClr>
                  </a:gs>
                </a:gsLst>
                <a:lin ang="5400000" scaled="0"/>
              </a:gradFill>
              <a:ln>
                <a:noFill/>
              </a:ln>
              <a:effectLst/>
            </c:spPr>
          </c:dPt>
          <c:dPt>
            <c:idx val="14"/>
            <c:bubble3D val="0"/>
            <c:spPr>
              <a:gradFill rotWithShape="1">
                <a:gsLst>
                  <a:gs pos="0">
                    <a:schemeClr val="accent3">
                      <a:lumMod val="80000"/>
                      <a:lumOff val="20000"/>
                      <a:satMod val="103000"/>
                      <a:lumMod val="102000"/>
                      <a:tint val="94000"/>
                    </a:schemeClr>
                  </a:gs>
                  <a:gs pos="50000">
                    <a:schemeClr val="accent3">
                      <a:lumMod val="80000"/>
                      <a:lumOff val="20000"/>
                      <a:satMod val="110000"/>
                      <a:lumMod val="100000"/>
                      <a:shade val="100000"/>
                    </a:schemeClr>
                  </a:gs>
                  <a:gs pos="100000">
                    <a:schemeClr val="accent3">
                      <a:lumMod val="80000"/>
                      <a:lumOff val="20000"/>
                      <a:lumMod val="99000"/>
                      <a:satMod val="120000"/>
                      <a:shade val="78000"/>
                    </a:schemeClr>
                  </a:gs>
                </a:gsLst>
                <a:lin ang="5400000" scaled="0"/>
              </a:gradFill>
              <a:ln>
                <a:noFill/>
              </a:ln>
              <a:effectLst/>
            </c:spPr>
          </c:dPt>
          <c:dPt>
            <c:idx val="15"/>
            <c:bubble3D val="0"/>
            <c:spPr>
              <a:gradFill rotWithShape="1">
                <a:gsLst>
                  <a:gs pos="0">
                    <a:schemeClr val="accent4">
                      <a:lumMod val="80000"/>
                      <a:lumOff val="20000"/>
                      <a:satMod val="103000"/>
                      <a:lumMod val="102000"/>
                      <a:tint val="94000"/>
                    </a:schemeClr>
                  </a:gs>
                  <a:gs pos="50000">
                    <a:schemeClr val="accent4">
                      <a:lumMod val="80000"/>
                      <a:lumOff val="20000"/>
                      <a:satMod val="110000"/>
                      <a:lumMod val="100000"/>
                      <a:shade val="100000"/>
                    </a:schemeClr>
                  </a:gs>
                  <a:gs pos="100000">
                    <a:schemeClr val="accent4">
                      <a:lumMod val="80000"/>
                      <a:lumOff val="20000"/>
                      <a:lumMod val="99000"/>
                      <a:satMod val="120000"/>
                      <a:shade val="78000"/>
                    </a:schemeClr>
                  </a:gs>
                </a:gsLst>
                <a:lin ang="5400000" scaled="0"/>
              </a:gradFill>
              <a:ln>
                <a:noFill/>
              </a:ln>
              <a:effectLst/>
            </c:spPr>
          </c:dPt>
          <c:dPt>
            <c:idx val="16"/>
            <c:bubble3D val="0"/>
            <c:spPr>
              <a:gradFill rotWithShape="1">
                <a:gsLst>
                  <a:gs pos="0">
                    <a:schemeClr val="accent5">
                      <a:lumMod val="80000"/>
                      <a:lumOff val="20000"/>
                      <a:satMod val="103000"/>
                      <a:lumMod val="102000"/>
                      <a:tint val="94000"/>
                    </a:schemeClr>
                  </a:gs>
                  <a:gs pos="50000">
                    <a:schemeClr val="accent5">
                      <a:lumMod val="80000"/>
                      <a:lumOff val="20000"/>
                      <a:satMod val="110000"/>
                      <a:lumMod val="100000"/>
                      <a:shade val="100000"/>
                    </a:schemeClr>
                  </a:gs>
                  <a:gs pos="100000">
                    <a:schemeClr val="accent5">
                      <a:lumMod val="80000"/>
                      <a:lumOff val="20000"/>
                      <a:lumMod val="99000"/>
                      <a:satMod val="120000"/>
                      <a:shade val="78000"/>
                    </a:schemeClr>
                  </a:gs>
                </a:gsLst>
                <a:lin ang="5400000" scaled="0"/>
              </a:gradFill>
              <a:ln>
                <a:noFill/>
              </a:ln>
              <a:effectLst/>
            </c:spPr>
          </c:dPt>
          <c:dPt>
            <c:idx val="17"/>
            <c:bubble3D val="0"/>
            <c:spPr>
              <a:gradFill rotWithShape="1">
                <a:gsLst>
                  <a:gs pos="0">
                    <a:schemeClr val="accent6">
                      <a:lumMod val="80000"/>
                      <a:lumOff val="20000"/>
                      <a:satMod val="103000"/>
                      <a:lumMod val="102000"/>
                      <a:tint val="94000"/>
                    </a:schemeClr>
                  </a:gs>
                  <a:gs pos="50000">
                    <a:schemeClr val="accent6">
                      <a:lumMod val="80000"/>
                      <a:lumOff val="20000"/>
                      <a:satMod val="110000"/>
                      <a:lumMod val="100000"/>
                      <a:shade val="100000"/>
                    </a:schemeClr>
                  </a:gs>
                  <a:gs pos="100000">
                    <a:schemeClr val="accent6">
                      <a:lumMod val="80000"/>
                      <a:lumOff val="20000"/>
                      <a:lumMod val="99000"/>
                      <a:satMod val="120000"/>
                      <a:shade val="78000"/>
                    </a:schemeClr>
                  </a:gs>
                </a:gsLst>
                <a:lin ang="5400000" scaled="0"/>
              </a:gradFill>
              <a:ln>
                <a:noFill/>
              </a:ln>
              <a:effectLst/>
            </c:spPr>
          </c:dPt>
          <c:dPt>
            <c:idx val="18"/>
            <c:bubble3D val="0"/>
            <c:spPr>
              <a:gradFill rotWithShape="1">
                <a:gsLst>
                  <a:gs pos="0">
                    <a:schemeClr val="accent1">
                      <a:lumMod val="80000"/>
                      <a:satMod val="103000"/>
                      <a:lumMod val="102000"/>
                      <a:tint val="94000"/>
                    </a:schemeClr>
                  </a:gs>
                  <a:gs pos="50000">
                    <a:schemeClr val="accent1">
                      <a:lumMod val="80000"/>
                      <a:satMod val="110000"/>
                      <a:lumMod val="100000"/>
                      <a:shade val="100000"/>
                    </a:schemeClr>
                  </a:gs>
                  <a:gs pos="100000">
                    <a:schemeClr val="accent1">
                      <a:lumMod val="80000"/>
                      <a:lumMod val="99000"/>
                      <a:satMod val="120000"/>
                      <a:shade val="78000"/>
                    </a:schemeClr>
                  </a:gs>
                </a:gsLst>
                <a:lin ang="5400000" scaled="0"/>
              </a:gradFill>
              <a:ln>
                <a:noFill/>
              </a:ln>
              <a:effectLst/>
            </c:spPr>
          </c:dPt>
          <c:dPt>
            <c:idx val="19"/>
            <c:bubble3D val="0"/>
            <c:spPr>
              <a:gradFill rotWithShape="1">
                <a:gsLst>
                  <a:gs pos="0">
                    <a:schemeClr val="accent2">
                      <a:lumMod val="80000"/>
                      <a:satMod val="103000"/>
                      <a:lumMod val="102000"/>
                      <a:tint val="94000"/>
                    </a:schemeClr>
                  </a:gs>
                  <a:gs pos="50000">
                    <a:schemeClr val="accent2">
                      <a:lumMod val="80000"/>
                      <a:satMod val="110000"/>
                      <a:lumMod val="100000"/>
                      <a:shade val="100000"/>
                    </a:schemeClr>
                  </a:gs>
                  <a:gs pos="100000">
                    <a:schemeClr val="accent2">
                      <a:lumMod val="80000"/>
                      <a:lumMod val="99000"/>
                      <a:satMod val="120000"/>
                      <a:shade val="78000"/>
                    </a:schemeClr>
                  </a:gs>
                </a:gsLst>
                <a:lin ang="5400000" scaled="0"/>
              </a:gradFill>
              <a:ln>
                <a:no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a:solidFill>
                    <a:schemeClr val="tx2">
                      <a:lumMod val="35000"/>
                      <a:lumOff val="65000"/>
                    </a:schemeClr>
                  </a:solidFill>
                </a:ln>
                <a:effectLst/>
              </c:spPr>
            </c:leaderLines>
            <c:extLst>
              <c:ext xmlns:c15="http://schemas.microsoft.com/office/drawing/2012/chart" uri="{CE6537A1-D6FC-4f65-9D91-7224C49458BB}"/>
            </c:extLst>
          </c:dLbls>
          <c:cat>
            <c:strRef>
              <c:f>TCD_GCD!$D$17</c:f>
              <c:strCache>
                <c:ptCount val="20"/>
                <c:pt idx="0">
                  <c:v>AB2</c:v>
                </c:pt>
                <c:pt idx="1">
                  <c:v>AB20</c:v>
                </c:pt>
                <c:pt idx="2">
                  <c:v>AC</c:v>
                </c:pt>
                <c:pt idx="3">
                  <c:v>AD2</c:v>
                </c:pt>
                <c:pt idx="4">
                  <c:v>BUR</c:v>
                </c:pt>
                <c:pt idx="5">
                  <c:v>COK</c:v>
                </c:pt>
                <c:pt idx="6">
                  <c:v>DB25</c:v>
                </c:pt>
                <c:pt idx="7">
                  <c:v>DB26</c:v>
                </c:pt>
                <c:pt idx="8">
                  <c:v>EN</c:v>
                </c:pt>
                <c:pt idx="9">
                  <c:v>FIN</c:v>
                </c:pt>
                <c:pt idx="10">
                  <c:v>HF2</c:v>
                </c:pt>
                <c:pt idx="11">
                  <c:v>MAG</c:v>
                </c:pt>
                <c:pt idx="12">
                  <c:v>PDC</c:v>
                </c:pt>
                <c:pt idx="13">
                  <c:v>SB1</c:v>
                </c:pt>
                <c:pt idx="14">
                  <c:v>SB3</c:v>
                </c:pt>
                <c:pt idx="15">
                  <c:v>SB5</c:v>
                </c:pt>
                <c:pt idx="16">
                  <c:v>SCA3</c:v>
                </c:pt>
                <c:pt idx="17">
                  <c:v>SV1</c:v>
                </c:pt>
                <c:pt idx="18">
                  <c:v>TAB</c:v>
                </c:pt>
                <c:pt idx="19">
                  <c:v>(vide)</c:v>
                </c:pt>
              </c:strCache>
            </c:strRef>
          </c:cat>
          <c:val>
            <c:numRef>
              <c:f>TCD_GCD!$D$17</c:f>
              <c:numCache>
                <c:formatCode>General</c:formatCode>
                <c:ptCount val="20"/>
                <c:pt idx="0">
                  <c:v>1</c:v>
                </c:pt>
                <c:pt idx="1">
                  <c:v>1</c:v>
                </c:pt>
                <c:pt idx="2">
                  <c:v>12</c:v>
                </c:pt>
                <c:pt idx="3">
                  <c:v>1</c:v>
                </c:pt>
                <c:pt idx="4">
                  <c:v>7</c:v>
                </c:pt>
                <c:pt idx="5">
                  <c:v>11</c:v>
                </c:pt>
                <c:pt idx="6">
                  <c:v>1</c:v>
                </c:pt>
                <c:pt idx="7">
                  <c:v>1</c:v>
                </c:pt>
                <c:pt idx="8">
                  <c:v>9</c:v>
                </c:pt>
                <c:pt idx="9">
                  <c:v>7</c:v>
                </c:pt>
                <c:pt idx="10">
                  <c:v>2</c:v>
                </c:pt>
                <c:pt idx="11">
                  <c:v>1</c:v>
                </c:pt>
                <c:pt idx="12">
                  <c:v>6</c:v>
                </c:pt>
                <c:pt idx="13">
                  <c:v>6</c:v>
                </c:pt>
                <c:pt idx="14">
                  <c:v>3</c:v>
                </c:pt>
                <c:pt idx="15">
                  <c:v>2</c:v>
                </c:pt>
                <c:pt idx="16">
                  <c:v>1</c:v>
                </c:pt>
                <c:pt idx="17">
                  <c:v>3</c:v>
                </c:pt>
                <c:pt idx="18">
                  <c:v>5</c:v>
                </c:pt>
                <c:pt idx="19">
                  <c:v>4</c:v>
                </c:pt>
              </c:numCache>
            </c:numRef>
          </c:val>
          <c:extLst>
            <c:ext xmlns:c16="http://schemas.microsoft.com/office/drawing/2014/chart" uri="{C3380CC4-5D6E-409C-BE32-E72D297353CC}">
              <c16:uniqueId val="{00000000-C980-47B4-8B2F-91C40AF1BF89}"/>
            </c:ext>
          </c:extLst>
        </c:ser>
        <c:dLbls>
          <c:showLegendKey val="0"/>
          <c:showVal val="0"/>
          <c:showCatName val="1"/>
          <c:showSerName val="0"/>
          <c:showPercent val="1"/>
          <c:showBubbleSize val="0"/>
          <c:showLeaderLines val="1"/>
        </c:dLbls>
        <c:firstSliceAng val="0"/>
      </c:pie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[Suivi_panne.xlsx]TCD_GCD!Tableau croisé dynamique3</c:name>
    <c:fmtId val="2"/>
  </c:pivotSource>
  <c:chart>
    <c:title>
      <c:tx>
        <c:strRef>
          <c:f>TCD_GCD!$D$1</c:f>
          <c:strCache>
            <c:ptCount val="1"/>
            <c:pt idx="0">
              <c:v>Interventions Trimestre2 - 2018</c:v>
            </c:pt>
          </c:strCache>
        </c:strRef>
      </c:tx>
      <c:overlay val="0"/>
      <c:spPr>
        <a:noFill/>
        <a:ln>
          <a:noFill/>
        </a:ln>
        <a:effectLst/>
      </c:spPr>
      <c:txPr>
        <a:bodyPr rot="0" spcFirstLastPara="1" vertOverflow="ellipsis" vert="horz" wrap="square" anchor="ctr" anchorCtr="1"/>
        <a:lstStyle/>
        <a:p>
          <a:pPr>
            <a:defRPr sz="1600" b="1" i="0" u="none" strike="noStrike" kern="1200" baseline="0">
              <a:solidFill>
                <a:schemeClr val="tx2"/>
              </a:solidFill>
              <a:latin typeface="+mn-lt"/>
              <a:ea typeface="+mn-ea"/>
              <a:cs typeface="+mn-cs"/>
            </a:defRPr>
          </a:pPr>
          <a:endParaRPr lang="fr-FR"/>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2"/>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1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2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3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4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
        <c:idx val="4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pivotFmt>
    </c:pivotFmts>
    <c:plotArea>
      <c:layout/>
      <c:pieChart>
        <c:varyColors val="1"/>
        <c:ser>
          <c:idx val="0"/>
          <c:order val="0"/>
          <c:tx>
            <c:strRef>
              <c:f>TCD_GCD!$D$1</c:f>
              <c:strCache>
                <c:ptCount val="1"/>
                <c:pt idx="0">
                  <c:v>Total</c:v>
                </c:pt>
              </c:strCache>
            </c:strRef>
          </c:tx>
          <c:spPr>
            <a:ln>
              <a:noFill/>
            </a:ln>
          </c:spPr>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c:spPr>
            <c:extLst>
              <c:ext xmlns:c16="http://schemas.microsoft.com/office/drawing/2014/chart" uri="{C3380CC4-5D6E-409C-BE32-E72D297353CC}">
                <c16:uniqueId val="{00000001-6385-4B9C-A7F3-EEBD9BAD1D0D}"/>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c:spPr>
            <c:extLst>
              <c:ext xmlns:c16="http://schemas.microsoft.com/office/drawing/2014/chart" uri="{C3380CC4-5D6E-409C-BE32-E72D297353CC}">
                <c16:uniqueId val="{00000003-6385-4B9C-A7F3-EEBD9BAD1D0D}"/>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c:spPr>
            <c:extLst>
              <c:ext xmlns:c16="http://schemas.microsoft.com/office/drawing/2014/chart" uri="{C3380CC4-5D6E-409C-BE32-E72D297353CC}">
                <c16:uniqueId val="{00000005-6385-4B9C-A7F3-EEBD9BAD1D0D}"/>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c:spPr>
            <c:extLst>
              <c:ext xmlns:c16="http://schemas.microsoft.com/office/drawing/2014/chart" uri="{C3380CC4-5D6E-409C-BE32-E72D297353CC}">
                <c16:uniqueId val="{00000007-6385-4B9C-A7F3-EEBD9BAD1D0D}"/>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c:spPr>
            <c:extLst>
              <c:ext xmlns:c16="http://schemas.microsoft.com/office/drawing/2014/chart" uri="{C3380CC4-5D6E-409C-BE32-E72D297353CC}">
                <c16:uniqueId val="{00000001-50D7-4B72-94D4-CB521EBE80DD}"/>
              </c:ext>
            </c:extLst>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c:spPr>
            <c:extLst>
              <c:ext xmlns:c16="http://schemas.microsoft.com/office/drawing/2014/chart" uri="{C3380CC4-5D6E-409C-BE32-E72D297353CC}">
                <c16:uniqueId val="{0000000B-6385-4B9C-A7F3-EEBD9BAD1D0D}"/>
              </c:ext>
            </c:extLst>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c:spPr>
            <c:extLst>
              <c:ext xmlns:c16="http://schemas.microsoft.com/office/drawing/2014/chart" uri="{C3380CC4-5D6E-409C-BE32-E72D297353CC}">
                <c16:uniqueId val="{0000000D-6385-4B9C-A7F3-EEBD9BAD1D0D}"/>
              </c:ext>
            </c:extLst>
          </c:dPt>
          <c:dPt>
            <c:idx val="7"/>
            <c:bubble3D val="0"/>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c:spPr>
            <c:extLst>
              <c:ext xmlns:c16="http://schemas.microsoft.com/office/drawing/2014/chart" uri="{C3380CC4-5D6E-409C-BE32-E72D297353CC}">
                <c16:uniqueId val="{0000000F-6385-4B9C-A7F3-EEBD9BAD1D0D}"/>
              </c:ext>
            </c:extLst>
          </c:dPt>
          <c:dPt>
            <c:idx val="8"/>
            <c:bubble3D val="0"/>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c:spPr>
            <c:extLst>
              <c:ext xmlns:c16="http://schemas.microsoft.com/office/drawing/2014/chart" uri="{C3380CC4-5D6E-409C-BE32-E72D297353CC}">
                <c16:uniqueId val="{00000011-6385-4B9C-A7F3-EEBD9BAD1D0D}"/>
              </c:ext>
            </c:extLst>
          </c:dPt>
          <c:dPt>
            <c:idx val="9"/>
            <c:bubble3D val="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c:spPr>
            <c:extLst>
              <c:ext xmlns:c16="http://schemas.microsoft.com/office/drawing/2014/chart" uri="{C3380CC4-5D6E-409C-BE32-E72D297353CC}">
                <c16:uniqueId val="{00000013-6385-4B9C-A7F3-EEBD9BAD1D0D}"/>
              </c:ext>
            </c:extLst>
          </c:dPt>
          <c:dPt>
            <c:idx val="10"/>
            <c:bubble3D val="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c:spPr>
            <c:extLst>
              <c:ext xmlns:c16="http://schemas.microsoft.com/office/drawing/2014/chart" uri="{C3380CC4-5D6E-409C-BE32-E72D297353CC}">
                <c16:uniqueId val="{00000015-6385-4B9C-A7F3-EEBD9BAD1D0D}"/>
              </c:ext>
            </c:extLst>
          </c:dPt>
          <c:dPt>
            <c:idx val="11"/>
            <c:bubble3D val="0"/>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c:spPr>
            <c:extLst>
              <c:ext xmlns:c16="http://schemas.microsoft.com/office/drawing/2014/chart" uri="{C3380CC4-5D6E-409C-BE32-E72D297353CC}">
                <c16:uniqueId val="{00000017-6385-4B9C-A7F3-EEBD9BAD1D0D}"/>
              </c:ext>
            </c:extLst>
          </c:dPt>
          <c:dPt>
            <c:idx val="12"/>
            <c:bubble3D val="0"/>
            <c:spPr>
              <a:gradFill rotWithShape="1">
                <a:gsLst>
                  <a:gs pos="0">
                    <a:schemeClr val="accent1">
                      <a:lumMod val="80000"/>
                      <a:lumOff val="20000"/>
                      <a:satMod val="103000"/>
                      <a:lumMod val="102000"/>
                      <a:tint val="94000"/>
                    </a:schemeClr>
                  </a:gs>
                  <a:gs pos="50000">
                    <a:schemeClr val="accent1">
                      <a:lumMod val="80000"/>
                      <a:lumOff val="20000"/>
                      <a:satMod val="110000"/>
                      <a:lumMod val="100000"/>
                      <a:shade val="100000"/>
                    </a:schemeClr>
                  </a:gs>
                  <a:gs pos="100000">
                    <a:schemeClr val="accent1">
                      <a:lumMod val="80000"/>
                      <a:lumOff val="20000"/>
                      <a:lumMod val="99000"/>
                      <a:satMod val="120000"/>
                      <a:shade val="78000"/>
                    </a:schemeClr>
                  </a:gs>
                </a:gsLst>
                <a:lin ang="5400000" scaled="0"/>
              </a:gradFill>
              <a:ln>
                <a:noFill/>
              </a:ln>
              <a:effectLst/>
            </c:spPr>
            <c:extLst>
              <c:ext xmlns:c16="http://schemas.microsoft.com/office/drawing/2014/chart" uri="{C3380CC4-5D6E-409C-BE32-E72D297353CC}">
                <c16:uniqueId val="{00000019-6385-4B9C-A7F3-EEBD9BAD1D0D}"/>
              </c:ext>
            </c:extLst>
          </c:dPt>
          <c:dPt>
            <c:idx val="13"/>
            <c:bubble3D val="0"/>
            <c:spPr>
              <a:gradFill rotWithShape="1">
                <a:gsLst>
                  <a:gs pos="0">
                    <a:schemeClr val="accent2">
                      <a:lumMod val="80000"/>
                      <a:lumOff val="20000"/>
                      <a:satMod val="103000"/>
                      <a:lumMod val="102000"/>
                      <a:tint val="94000"/>
                    </a:schemeClr>
                  </a:gs>
                  <a:gs pos="50000">
                    <a:schemeClr val="accent2">
                      <a:lumMod val="80000"/>
                      <a:lumOff val="20000"/>
                      <a:satMod val="110000"/>
                      <a:lumMod val="100000"/>
                      <a:shade val="100000"/>
                    </a:schemeClr>
                  </a:gs>
                  <a:gs pos="100000">
                    <a:schemeClr val="accent2">
                      <a:lumMod val="80000"/>
                      <a:lumOff val="20000"/>
                      <a:lumMod val="99000"/>
                      <a:satMod val="120000"/>
                      <a:shade val="78000"/>
                    </a:schemeClr>
                  </a:gs>
                </a:gsLst>
                <a:lin ang="5400000" scaled="0"/>
              </a:gradFill>
              <a:ln>
                <a:noFill/>
              </a:ln>
              <a:effectLst/>
            </c:spPr>
            <c:extLst>
              <c:ext xmlns:c16="http://schemas.microsoft.com/office/drawing/2014/chart" uri="{C3380CC4-5D6E-409C-BE32-E72D297353CC}">
                <c16:uniqueId val="{0000001B-6385-4B9C-A7F3-EEBD9BAD1D0D}"/>
              </c:ext>
            </c:extLst>
          </c:dPt>
          <c:dPt>
            <c:idx val="14"/>
            <c:bubble3D val="0"/>
            <c:spPr>
              <a:gradFill rotWithShape="1">
                <a:gsLst>
                  <a:gs pos="0">
                    <a:schemeClr val="accent3">
                      <a:lumMod val="80000"/>
                      <a:lumOff val="20000"/>
                      <a:satMod val="103000"/>
                      <a:lumMod val="102000"/>
                      <a:tint val="94000"/>
                    </a:schemeClr>
                  </a:gs>
                  <a:gs pos="50000">
                    <a:schemeClr val="accent3">
                      <a:lumMod val="80000"/>
                      <a:lumOff val="20000"/>
                      <a:satMod val="110000"/>
                      <a:lumMod val="100000"/>
                      <a:shade val="100000"/>
                    </a:schemeClr>
                  </a:gs>
                  <a:gs pos="100000">
                    <a:schemeClr val="accent3">
                      <a:lumMod val="80000"/>
                      <a:lumOff val="20000"/>
                      <a:lumMod val="99000"/>
                      <a:satMod val="120000"/>
                      <a:shade val="78000"/>
                    </a:schemeClr>
                  </a:gs>
                </a:gsLst>
                <a:lin ang="5400000" scaled="0"/>
              </a:gradFill>
              <a:ln>
                <a:noFill/>
              </a:ln>
              <a:effectLst/>
            </c:spPr>
            <c:extLst>
              <c:ext xmlns:c16="http://schemas.microsoft.com/office/drawing/2014/chart" uri="{C3380CC4-5D6E-409C-BE32-E72D297353CC}">
                <c16:uniqueId val="{0000001D-6385-4B9C-A7F3-EEBD9BAD1D0D}"/>
              </c:ext>
            </c:extLst>
          </c:dPt>
          <c:dPt>
            <c:idx val="15"/>
            <c:bubble3D val="0"/>
            <c:spPr>
              <a:gradFill rotWithShape="1">
                <a:gsLst>
                  <a:gs pos="0">
                    <a:schemeClr val="accent4">
                      <a:lumMod val="80000"/>
                      <a:lumOff val="20000"/>
                      <a:satMod val="103000"/>
                      <a:lumMod val="102000"/>
                      <a:tint val="94000"/>
                    </a:schemeClr>
                  </a:gs>
                  <a:gs pos="50000">
                    <a:schemeClr val="accent4">
                      <a:lumMod val="80000"/>
                      <a:lumOff val="20000"/>
                      <a:satMod val="110000"/>
                      <a:lumMod val="100000"/>
                      <a:shade val="100000"/>
                    </a:schemeClr>
                  </a:gs>
                  <a:gs pos="100000">
                    <a:schemeClr val="accent4">
                      <a:lumMod val="80000"/>
                      <a:lumOff val="20000"/>
                      <a:lumMod val="99000"/>
                      <a:satMod val="120000"/>
                      <a:shade val="78000"/>
                    </a:schemeClr>
                  </a:gs>
                </a:gsLst>
                <a:lin ang="5400000" scaled="0"/>
              </a:gradFill>
              <a:ln>
                <a:noFill/>
              </a:ln>
              <a:effectLst/>
            </c:spPr>
            <c:extLst>
              <c:ext xmlns:c16="http://schemas.microsoft.com/office/drawing/2014/chart" uri="{C3380CC4-5D6E-409C-BE32-E72D297353CC}">
                <c16:uniqueId val="{0000001F-6385-4B9C-A7F3-EEBD9BAD1D0D}"/>
              </c:ext>
            </c:extLst>
          </c:dPt>
          <c:dPt>
            <c:idx val="16"/>
            <c:bubble3D val="0"/>
            <c:spPr>
              <a:gradFill rotWithShape="1">
                <a:gsLst>
                  <a:gs pos="0">
                    <a:schemeClr val="accent5">
                      <a:lumMod val="80000"/>
                      <a:lumOff val="20000"/>
                      <a:satMod val="103000"/>
                      <a:lumMod val="102000"/>
                      <a:tint val="94000"/>
                    </a:schemeClr>
                  </a:gs>
                  <a:gs pos="50000">
                    <a:schemeClr val="accent5">
                      <a:lumMod val="80000"/>
                      <a:lumOff val="20000"/>
                      <a:satMod val="110000"/>
                      <a:lumMod val="100000"/>
                      <a:shade val="100000"/>
                    </a:schemeClr>
                  </a:gs>
                  <a:gs pos="100000">
                    <a:schemeClr val="accent5">
                      <a:lumMod val="80000"/>
                      <a:lumOff val="20000"/>
                      <a:lumMod val="99000"/>
                      <a:satMod val="120000"/>
                      <a:shade val="78000"/>
                    </a:schemeClr>
                  </a:gs>
                </a:gsLst>
                <a:lin ang="5400000" scaled="0"/>
              </a:gradFill>
              <a:ln>
                <a:noFill/>
              </a:ln>
              <a:effectLst/>
            </c:spPr>
            <c:extLst>
              <c:ext xmlns:c16="http://schemas.microsoft.com/office/drawing/2014/chart" uri="{C3380CC4-5D6E-409C-BE32-E72D297353CC}">
                <c16:uniqueId val="{00000021-6385-4B9C-A7F3-EEBD9BAD1D0D}"/>
              </c:ext>
            </c:extLst>
          </c:dPt>
          <c:dPt>
            <c:idx val="17"/>
            <c:bubble3D val="0"/>
            <c:spPr>
              <a:gradFill rotWithShape="1">
                <a:gsLst>
                  <a:gs pos="0">
                    <a:schemeClr val="accent6">
                      <a:lumMod val="80000"/>
                      <a:lumOff val="20000"/>
                      <a:satMod val="103000"/>
                      <a:lumMod val="102000"/>
                      <a:tint val="94000"/>
                    </a:schemeClr>
                  </a:gs>
                  <a:gs pos="50000">
                    <a:schemeClr val="accent6">
                      <a:lumMod val="80000"/>
                      <a:lumOff val="20000"/>
                      <a:satMod val="110000"/>
                      <a:lumMod val="100000"/>
                      <a:shade val="100000"/>
                    </a:schemeClr>
                  </a:gs>
                  <a:gs pos="100000">
                    <a:schemeClr val="accent6">
                      <a:lumMod val="80000"/>
                      <a:lumOff val="20000"/>
                      <a:lumMod val="99000"/>
                      <a:satMod val="120000"/>
                      <a:shade val="78000"/>
                    </a:schemeClr>
                  </a:gs>
                </a:gsLst>
                <a:lin ang="5400000" scaled="0"/>
              </a:gradFill>
              <a:ln>
                <a:noFill/>
              </a:ln>
              <a:effectLst/>
            </c:spPr>
            <c:extLst>
              <c:ext xmlns:c16="http://schemas.microsoft.com/office/drawing/2014/chart" uri="{C3380CC4-5D6E-409C-BE32-E72D297353CC}">
                <c16:uniqueId val="{00000023-6385-4B9C-A7F3-EEBD9BAD1D0D}"/>
              </c:ext>
            </c:extLst>
          </c:dPt>
          <c:dPt>
            <c:idx val="18"/>
            <c:bubble3D val="0"/>
            <c:spPr>
              <a:gradFill rotWithShape="1">
                <a:gsLst>
                  <a:gs pos="0">
                    <a:schemeClr val="accent1">
                      <a:lumMod val="80000"/>
                      <a:satMod val="103000"/>
                      <a:lumMod val="102000"/>
                      <a:tint val="94000"/>
                    </a:schemeClr>
                  </a:gs>
                  <a:gs pos="50000">
                    <a:schemeClr val="accent1">
                      <a:lumMod val="80000"/>
                      <a:satMod val="110000"/>
                      <a:lumMod val="100000"/>
                      <a:shade val="100000"/>
                    </a:schemeClr>
                  </a:gs>
                  <a:gs pos="100000">
                    <a:schemeClr val="accent1">
                      <a:lumMod val="80000"/>
                      <a:lumMod val="99000"/>
                      <a:satMod val="120000"/>
                      <a:shade val="78000"/>
                    </a:schemeClr>
                  </a:gs>
                </a:gsLst>
                <a:lin ang="5400000" scaled="0"/>
              </a:gradFill>
              <a:ln>
                <a:noFill/>
              </a:ln>
              <a:effectLst/>
            </c:spPr>
            <c:extLst>
              <c:ext xmlns:c16="http://schemas.microsoft.com/office/drawing/2014/chart" uri="{C3380CC4-5D6E-409C-BE32-E72D297353CC}">
                <c16:uniqueId val="{00000025-6385-4B9C-A7F3-EEBD9BAD1D0D}"/>
              </c:ext>
            </c:extLst>
          </c:dPt>
          <c:dPt>
            <c:idx val="19"/>
            <c:bubble3D val="0"/>
            <c:spPr>
              <a:gradFill rotWithShape="1">
                <a:gsLst>
                  <a:gs pos="0">
                    <a:schemeClr val="accent2">
                      <a:lumMod val="80000"/>
                      <a:satMod val="103000"/>
                      <a:lumMod val="102000"/>
                      <a:tint val="94000"/>
                    </a:schemeClr>
                  </a:gs>
                  <a:gs pos="50000">
                    <a:schemeClr val="accent2">
                      <a:lumMod val="80000"/>
                      <a:satMod val="110000"/>
                      <a:lumMod val="100000"/>
                      <a:shade val="100000"/>
                    </a:schemeClr>
                  </a:gs>
                  <a:gs pos="100000">
                    <a:schemeClr val="accent2">
                      <a:lumMod val="80000"/>
                      <a:lumMod val="99000"/>
                      <a:satMod val="120000"/>
                      <a:shade val="78000"/>
                    </a:schemeClr>
                  </a:gs>
                </a:gsLst>
                <a:lin ang="5400000" scaled="0"/>
              </a:gradFill>
              <a:ln>
                <a:noFill/>
              </a:ln>
              <a:effectLst/>
            </c:spPr>
            <c:extLst>
              <c:ext xmlns:c16="http://schemas.microsoft.com/office/drawing/2014/chart" uri="{C3380CC4-5D6E-409C-BE32-E72D297353CC}">
                <c16:uniqueId val="{00000027-6385-4B9C-A7F3-EEBD9BAD1D0D}"/>
              </c:ext>
            </c:extLst>
          </c:dPt>
          <c:dPt>
            <c:idx val="20"/>
            <c:bubble3D val="0"/>
            <c:spPr>
              <a:gradFill rotWithShape="1">
                <a:gsLst>
                  <a:gs pos="0">
                    <a:schemeClr val="accent3">
                      <a:lumMod val="80000"/>
                      <a:satMod val="103000"/>
                      <a:lumMod val="102000"/>
                      <a:tint val="94000"/>
                    </a:schemeClr>
                  </a:gs>
                  <a:gs pos="50000">
                    <a:schemeClr val="accent3">
                      <a:lumMod val="80000"/>
                      <a:satMod val="110000"/>
                      <a:lumMod val="100000"/>
                      <a:shade val="100000"/>
                    </a:schemeClr>
                  </a:gs>
                  <a:gs pos="100000">
                    <a:schemeClr val="accent3">
                      <a:lumMod val="80000"/>
                      <a:lumMod val="99000"/>
                      <a:satMod val="120000"/>
                      <a:shade val="78000"/>
                    </a:schemeClr>
                  </a:gs>
                </a:gsLst>
                <a:lin ang="5400000" scaled="0"/>
              </a:gradFill>
              <a:ln>
                <a:noFill/>
              </a:ln>
              <a:effectLst/>
            </c:spPr>
            <c:extLst>
              <c:ext xmlns:c16="http://schemas.microsoft.com/office/drawing/2014/chart" uri="{C3380CC4-5D6E-409C-BE32-E72D297353CC}">
                <c16:uniqueId val="{00000029-6385-4B9C-A7F3-EEBD9BAD1D0D}"/>
              </c:ext>
            </c:extLst>
          </c:dPt>
          <c:dPt>
            <c:idx val="21"/>
            <c:bubble3D val="0"/>
            <c:spPr>
              <a:gradFill rotWithShape="1">
                <a:gsLst>
                  <a:gs pos="0">
                    <a:schemeClr val="accent4">
                      <a:lumMod val="80000"/>
                      <a:satMod val="103000"/>
                      <a:lumMod val="102000"/>
                      <a:tint val="94000"/>
                    </a:schemeClr>
                  </a:gs>
                  <a:gs pos="50000">
                    <a:schemeClr val="accent4">
                      <a:lumMod val="80000"/>
                      <a:satMod val="110000"/>
                      <a:lumMod val="100000"/>
                      <a:shade val="100000"/>
                    </a:schemeClr>
                  </a:gs>
                  <a:gs pos="100000">
                    <a:schemeClr val="accent4">
                      <a:lumMod val="80000"/>
                      <a:lumMod val="99000"/>
                      <a:satMod val="120000"/>
                      <a:shade val="78000"/>
                    </a:schemeClr>
                  </a:gs>
                </a:gsLst>
                <a:lin ang="5400000" scaled="0"/>
              </a:gradFill>
              <a:ln>
                <a:noFill/>
              </a:ln>
              <a:effectLst/>
            </c:spPr>
            <c:extLst>
              <c:ext xmlns:c16="http://schemas.microsoft.com/office/drawing/2014/chart" uri="{C3380CC4-5D6E-409C-BE32-E72D297353CC}">
                <c16:uniqueId val="{0000002B-6385-4B9C-A7F3-EEBD9BAD1D0D}"/>
              </c:ext>
            </c:extLst>
          </c:dPt>
          <c:dPt>
            <c:idx val="22"/>
            <c:bubble3D val="0"/>
            <c:spPr>
              <a:gradFill rotWithShape="1">
                <a:gsLst>
                  <a:gs pos="0">
                    <a:schemeClr val="accent5">
                      <a:lumMod val="80000"/>
                      <a:satMod val="103000"/>
                      <a:lumMod val="102000"/>
                      <a:tint val="94000"/>
                    </a:schemeClr>
                  </a:gs>
                  <a:gs pos="50000">
                    <a:schemeClr val="accent5">
                      <a:lumMod val="80000"/>
                      <a:satMod val="110000"/>
                      <a:lumMod val="100000"/>
                      <a:shade val="100000"/>
                    </a:schemeClr>
                  </a:gs>
                  <a:gs pos="100000">
                    <a:schemeClr val="accent5">
                      <a:lumMod val="80000"/>
                      <a:lumMod val="99000"/>
                      <a:satMod val="120000"/>
                      <a:shade val="78000"/>
                    </a:schemeClr>
                  </a:gs>
                </a:gsLst>
                <a:lin ang="5400000" scaled="0"/>
              </a:gradFill>
              <a:ln>
                <a:noFill/>
              </a:ln>
              <a:effectLst/>
            </c:spPr>
            <c:extLst>
              <c:ext xmlns:c16="http://schemas.microsoft.com/office/drawing/2014/chart" uri="{C3380CC4-5D6E-409C-BE32-E72D297353CC}">
                <c16:uniqueId val="{0000002D-6385-4B9C-A7F3-EEBD9BAD1D0D}"/>
              </c:ext>
            </c:extLst>
          </c:dPt>
          <c:dPt>
            <c:idx val="23"/>
            <c:bubble3D val="0"/>
            <c:spPr>
              <a:gradFill rotWithShape="1">
                <a:gsLst>
                  <a:gs pos="0">
                    <a:schemeClr val="accent6">
                      <a:lumMod val="80000"/>
                      <a:satMod val="103000"/>
                      <a:lumMod val="102000"/>
                      <a:tint val="94000"/>
                    </a:schemeClr>
                  </a:gs>
                  <a:gs pos="50000">
                    <a:schemeClr val="accent6">
                      <a:lumMod val="80000"/>
                      <a:satMod val="110000"/>
                      <a:lumMod val="100000"/>
                      <a:shade val="100000"/>
                    </a:schemeClr>
                  </a:gs>
                  <a:gs pos="100000">
                    <a:schemeClr val="accent6">
                      <a:lumMod val="80000"/>
                      <a:lumMod val="99000"/>
                      <a:satMod val="120000"/>
                      <a:shade val="78000"/>
                    </a:schemeClr>
                  </a:gs>
                </a:gsLst>
                <a:lin ang="5400000" scaled="0"/>
              </a:gradFill>
              <a:ln>
                <a:noFill/>
              </a:ln>
              <a:effectLst/>
            </c:spPr>
            <c:extLst>
              <c:ext xmlns:c16="http://schemas.microsoft.com/office/drawing/2014/chart" uri="{C3380CC4-5D6E-409C-BE32-E72D297353CC}">
                <c16:uniqueId val="{0000002F-6385-4B9C-A7F3-EEBD9BAD1D0D}"/>
              </c:ext>
            </c:extLst>
          </c:dPt>
          <c:dPt>
            <c:idx val="24"/>
            <c:bubble3D val="0"/>
            <c:spPr>
              <a:gradFill rotWithShape="1">
                <a:gsLst>
                  <a:gs pos="0">
                    <a:schemeClr val="accent1">
                      <a:lumMod val="60000"/>
                      <a:lumOff val="40000"/>
                      <a:satMod val="103000"/>
                      <a:lumMod val="102000"/>
                      <a:tint val="94000"/>
                    </a:schemeClr>
                  </a:gs>
                  <a:gs pos="50000">
                    <a:schemeClr val="accent1">
                      <a:lumMod val="60000"/>
                      <a:lumOff val="40000"/>
                      <a:satMod val="110000"/>
                      <a:lumMod val="100000"/>
                      <a:shade val="100000"/>
                    </a:schemeClr>
                  </a:gs>
                  <a:gs pos="100000">
                    <a:schemeClr val="accent1">
                      <a:lumMod val="60000"/>
                      <a:lumOff val="40000"/>
                      <a:lumMod val="99000"/>
                      <a:satMod val="120000"/>
                      <a:shade val="78000"/>
                    </a:schemeClr>
                  </a:gs>
                </a:gsLst>
                <a:lin ang="5400000" scaled="0"/>
              </a:gradFill>
              <a:ln>
                <a:noFill/>
              </a:ln>
              <a:effectLst/>
            </c:spPr>
            <c:extLst>
              <c:ext xmlns:c16="http://schemas.microsoft.com/office/drawing/2014/chart" uri="{C3380CC4-5D6E-409C-BE32-E72D297353CC}">
                <c16:uniqueId val="{00000031-6385-4B9C-A7F3-EEBD9BAD1D0D}"/>
              </c:ext>
            </c:extLst>
          </c:dPt>
          <c:dPt>
            <c:idx val="25"/>
            <c:bubble3D val="0"/>
            <c:spPr>
              <a:gradFill rotWithShape="1">
                <a:gsLst>
                  <a:gs pos="0">
                    <a:schemeClr val="accent2">
                      <a:lumMod val="60000"/>
                      <a:lumOff val="40000"/>
                      <a:satMod val="103000"/>
                      <a:lumMod val="102000"/>
                      <a:tint val="94000"/>
                    </a:schemeClr>
                  </a:gs>
                  <a:gs pos="50000">
                    <a:schemeClr val="accent2">
                      <a:lumMod val="60000"/>
                      <a:lumOff val="40000"/>
                      <a:satMod val="110000"/>
                      <a:lumMod val="100000"/>
                      <a:shade val="100000"/>
                    </a:schemeClr>
                  </a:gs>
                  <a:gs pos="100000">
                    <a:schemeClr val="accent2">
                      <a:lumMod val="60000"/>
                      <a:lumOff val="40000"/>
                      <a:lumMod val="99000"/>
                      <a:satMod val="120000"/>
                      <a:shade val="78000"/>
                    </a:schemeClr>
                  </a:gs>
                </a:gsLst>
                <a:lin ang="5400000" scaled="0"/>
              </a:gradFill>
              <a:ln>
                <a:noFill/>
              </a:ln>
              <a:effectLst/>
            </c:spPr>
            <c:extLst>
              <c:ext xmlns:c16="http://schemas.microsoft.com/office/drawing/2014/chart" uri="{C3380CC4-5D6E-409C-BE32-E72D297353CC}">
                <c16:uniqueId val="{00000033-6385-4B9C-A7F3-EEBD9BAD1D0D}"/>
              </c:ext>
            </c:extLst>
          </c:dPt>
          <c:dPt>
            <c:idx val="26"/>
            <c:bubble3D val="0"/>
            <c:spPr>
              <a:gradFill rotWithShape="1">
                <a:gsLst>
                  <a:gs pos="0">
                    <a:schemeClr val="accent3">
                      <a:lumMod val="60000"/>
                      <a:lumOff val="40000"/>
                      <a:satMod val="103000"/>
                      <a:lumMod val="102000"/>
                      <a:tint val="94000"/>
                    </a:schemeClr>
                  </a:gs>
                  <a:gs pos="50000">
                    <a:schemeClr val="accent3">
                      <a:lumMod val="60000"/>
                      <a:lumOff val="40000"/>
                      <a:satMod val="110000"/>
                      <a:lumMod val="100000"/>
                      <a:shade val="100000"/>
                    </a:schemeClr>
                  </a:gs>
                  <a:gs pos="100000">
                    <a:schemeClr val="accent3">
                      <a:lumMod val="60000"/>
                      <a:lumOff val="40000"/>
                      <a:lumMod val="99000"/>
                      <a:satMod val="120000"/>
                      <a:shade val="78000"/>
                    </a:schemeClr>
                  </a:gs>
                </a:gsLst>
                <a:lin ang="5400000" scaled="0"/>
              </a:gradFill>
              <a:ln>
                <a:noFill/>
              </a:ln>
              <a:effectLst/>
            </c:spPr>
            <c:extLst>
              <c:ext xmlns:c16="http://schemas.microsoft.com/office/drawing/2014/chart" uri="{C3380CC4-5D6E-409C-BE32-E72D297353CC}">
                <c16:uniqueId val="{00000035-6385-4B9C-A7F3-EEBD9BAD1D0D}"/>
              </c:ext>
            </c:extLst>
          </c:dPt>
          <c:dPt>
            <c:idx val="27"/>
            <c:bubble3D val="0"/>
            <c:spPr>
              <a:gradFill rotWithShape="1">
                <a:gsLst>
                  <a:gs pos="0">
                    <a:schemeClr val="accent4">
                      <a:lumMod val="60000"/>
                      <a:lumOff val="40000"/>
                      <a:satMod val="103000"/>
                      <a:lumMod val="102000"/>
                      <a:tint val="94000"/>
                    </a:schemeClr>
                  </a:gs>
                  <a:gs pos="50000">
                    <a:schemeClr val="accent4">
                      <a:lumMod val="60000"/>
                      <a:lumOff val="40000"/>
                      <a:satMod val="110000"/>
                      <a:lumMod val="100000"/>
                      <a:shade val="100000"/>
                    </a:schemeClr>
                  </a:gs>
                  <a:gs pos="100000">
                    <a:schemeClr val="accent4">
                      <a:lumMod val="60000"/>
                      <a:lumOff val="40000"/>
                      <a:lumMod val="99000"/>
                      <a:satMod val="120000"/>
                      <a:shade val="78000"/>
                    </a:schemeClr>
                  </a:gs>
                </a:gsLst>
                <a:lin ang="5400000" scaled="0"/>
              </a:gradFill>
              <a:ln>
                <a:noFill/>
              </a:ln>
              <a:effectLst/>
            </c:spPr>
            <c:extLst>
              <c:ext xmlns:c16="http://schemas.microsoft.com/office/drawing/2014/chart" uri="{C3380CC4-5D6E-409C-BE32-E72D297353CC}">
                <c16:uniqueId val="{00000037-6385-4B9C-A7F3-EEBD9BAD1D0D}"/>
              </c:ext>
            </c:extLst>
          </c:dPt>
          <c:dPt>
            <c:idx val="28"/>
            <c:bubble3D val="0"/>
            <c:spPr>
              <a:gradFill rotWithShape="1">
                <a:gsLst>
                  <a:gs pos="0">
                    <a:schemeClr val="accent5">
                      <a:lumMod val="60000"/>
                      <a:lumOff val="40000"/>
                      <a:satMod val="103000"/>
                      <a:lumMod val="102000"/>
                      <a:tint val="94000"/>
                    </a:schemeClr>
                  </a:gs>
                  <a:gs pos="50000">
                    <a:schemeClr val="accent5">
                      <a:lumMod val="60000"/>
                      <a:lumOff val="40000"/>
                      <a:satMod val="110000"/>
                      <a:lumMod val="100000"/>
                      <a:shade val="100000"/>
                    </a:schemeClr>
                  </a:gs>
                  <a:gs pos="100000">
                    <a:schemeClr val="accent5">
                      <a:lumMod val="60000"/>
                      <a:lumOff val="40000"/>
                      <a:lumMod val="99000"/>
                      <a:satMod val="120000"/>
                      <a:shade val="78000"/>
                    </a:schemeClr>
                  </a:gs>
                </a:gsLst>
                <a:lin ang="5400000" scaled="0"/>
              </a:gradFill>
              <a:ln>
                <a:noFill/>
              </a:ln>
              <a:effectLst/>
            </c:spPr>
            <c:extLst>
              <c:ext xmlns:c16="http://schemas.microsoft.com/office/drawing/2014/chart" uri="{C3380CC4-5D6E-409C-BE32-E72D297353CC}">
                <c16:uniqueId val="{00000039-6385-4B9C-A7F3-EEBD9BAD1D0D}"/>
              </c:ext>
            </c:extLst>
          </c:dPt>
          <c:dPt>
            <c:idx val="29"/>
            <c:bubble3D val="0"/>
            <c:spPr>
              <a:gradFill rotWithShape="1">
                <a:gsLst>
                  <a:gs pos="0">
                    <a:schemeClr val="accent6">
                      <a:lumMod val="60000"/>
                      <a:lumOff val="40000"/>
                      <a:satMod val="103000"/>
                      <a:lumMod val="102000"/>
                      <a:tint val="94000"/>
                    </a:schemeClr>
                  </a:gs>
                  <a:gs pos="50000">
                    <a:schemeClr val="accent6">
                      <a:lumMod val="60000"/>
                      <a:lumOff val="40000"/>
                      <a:satMod val="110000"/>
                      <a:lumMod val="100000"/>
                      <a:shade val="100000"/>
                    </a:schemeClr>
                  </a:gs>
                  <a:gs pos="100000">
                    <a:schemeClr val="accent6">
                      <a:lumMod val="60000"/>
                      <a:lumOff val="40000"/>
                      <a:lumMod val="99000"/>
                      <a:satMod val="120000"/>
                      <a:shade val="78000"/>
                    </a:schemeClr>
                  </a:gs>
                </a:gsLst>
                <a:lin ang="5400000" scaled="0"/>
              </a:gradFill>
              <a:ln>
                <a:noFill/>
              </a:ln>
              <a:effectLst/>
            </c:spPr>
            <c:extLst>
              <c:ext xmlns:c16="http://schemas.microsoft.com/office/drawing/2014/chart" uri="{C3380CC4-5D6E-409C-BE32-E72D297353CC}">
                <c16:uniqueId val="{0000003B-6385-4B9C-A7F3-EEBD9BAD1D0D}"/>
              </c:ext>
            </c:extLst>
          </c:dPt>
          <c:dPt>
            <c:idx val="30"/>
            <c:bubble3D val="0"/>
            <c:spPr>
              <a:gradFill rotWithShape="1">
                <a:gsLst>
                  <a:gs pos="0">
                    <a:schemeClr val="accent1">
                      <a:lumMod val="50000"/>
                      <a:satMod val="103000"/>
                      <a:lumMod val="102000"/>
                      <a:tint val="94000"/>
                    </a:schemeClr>
                  </a:gs>
                  <a:gs pos="50000">
                    <a:schemeClr val="accent1">
                      <a:lumMod val="50000"/>
                      <a:satMod val="110000"/>
                      <a:lumMod val="100000"/>
                      <a:shade val="100000"/>
                    </a:schemeClr>
                  </a:gs>
                  <a:gs pos="100000">
                    <a:schemeClr val="accent1">
                      <a:lumMod val="50000"/>
                      <a:lumMod val="99000"/>
                      <a:satMod val="120000"/>
                      <a:shade val="78000"/>
                    </a:schemeClr>
                  </a:gs>
                </a:gsLst>
                <a:lin ang="5400000" scaled="0"/>
              </a:gradFill>
              <a:ln>
                <a:noFill/>
              </a:ln>
              <a:effectLst/>
            </c:spPr>
            <c:extLst>
              <c:ext xmlns:c16="http://schemas.microsoft.com/office/drawing/2014/chart" uri="{C3380CC4-5D6E-409C-BE32-E72D297353CC}">
                <c16:uniqueId val="{0000003D-6385-4B9C-A7F3-EEBD9BAD1D0D}"/>
              </c:ext>
            </c:extLst>
          </c:dPt>
          <c:dPt>
            <c:idx val="31"/>
            <c:bubble3D val="0"/>
            <c:spPr>
              <a:gradFill rotWithShape="1">
                <a:gsLst>
                  <a:gs pos="0">
                    <a:schemeClr val="accent2">
                      <a:lumMod val="50000"/>
                      <a:satMod val="103000"/>
                      <a:lumMod val="102000"/>
                      <a:tint val="94000"/>
                    </a:schemeClr>
                  </a:gs>
                  <a:gs pos="50000">
                    <a:schemeClr val="accent2">
                      <a:lumMod val="50000"/>
                      <a:satMod val="110000"/>
                      <a:lumMod val="100000"/>
                      <a:shade val="100000"/>
                    </a:schemeClr>
                  </a:gs>
                  <a:gs pos="100000">
                    <a:schemeClr val="accent2">
                      <a:lumMod val="50000"/>
                      <a:lumMod val="99000"/>
                      <a:satMod val="120000"/>
                      <a:shade val="78000"/>
                    </a:schemeClr>
                  </a:gs>
                </a:gsLst>
                <a:lin ang="5400000" scaled="0"/>
              </a:gradFill>
              <a:ln>
                <a:noFill/>
              </a:ln>
              <a:effectLst/>
            </c:spPr>
            <c:extLst>
              <c:ext xmlns:c16="http://schemas.microsoft.com/office/drawing/2014/chart" uri="{C3380CC4-5D6E-409C-BE32-E72D297353CC}">
                <c16:uniqueId val="{0000003F-6385-4B9C-A7F3-EEBD9BAD1D0D}"/>
              </c:ext>
            </c:extLst>
          </c:dPt>
          <c:dPt>
            <c:idx val="32"/>
            <c:bubble3D val="0"/>
            <c:spPr>
              <a:gradFill rotWithShape="1">
                <a:gsLst>
                  <a:gs pos="0">
                    <a:schemeClr val="accent3">
                      <a:lumMod val="50000"/>
                      <a:satMod val="103000"/>
                      <a:lumMod val="102000"/>
                      <a:tint val="94000"/>
                    </a:schemeClr>
                  </a:gs>
                  <a:gs pos="50000">
                    <a:schemeClr val="accent3">
                      <a:lumMod val="50000"/>
                      <a:satMod val="110000"/>
                      <a:lumMod val="100000"/>
                      <a:shade val="100000"/>
                    </a:schemeClr>
                  </a:gs>
                  <a:gs pos="100000">
                    <a:schemeClr val="accent3">
                      <a:lumMod val="50000"/>
                      <a:lumMod val="99000"/>
                      <a:satMod val="120000"/>
                      <a:shade val="78000"/>
                    </a:schemeClr>
                  </a:gs>
                </a:gsLst>
                <a:lin ang="5400000" scaled="0"/>
              </a:gradFill>
              <a:ln>
                <a:noFill/>
              </a:ln>
              <a:effectLst/>
            </c:spPr>
            <c:extLst>
              <c:ext xmlns:c16="http://schemas.microsoft.com/office/drawing/2014/chart" uri="{C3380CC4-5D6E-409C-BE32-E72D297353CC}">
                <c16:uniqueId val="{00000041-6385-4B9C-A7F3-EEBD9BAD1D0D}"/>
              </c:ext>
            </c:extLst>
          </c:dPt>
          <c:dPt>
            <c:idx val="33"/>
            <c:bubble3D val="0"/>
            <c:spPr>
              <a:gradFill rotWithShape="1">
                <a:gsLst>
                  <a:gs pos="0">
                    <a:schemeClr val="accent4">
                      <a:lumMod val="50000"/>
                      <a:satMod val="103000"/>
                      <a:lumMod val="102000"/>
                      <a:tint val="94000"/>
                    </a:schemeClr>
                  </a:gs>
                  <a:gs pos="50000">
                    <a:schemeClr val="accent4">
                      <a:lumMod val="50000"/>
                      <a:satMod val="110000"/>
                      <a:lumMod val="100000"/>
                      <a:shade val="100000"/>
                    </a:schemeClr>
                  </a:gs>
                  <a:gs pos="100000">
                    <a:schemeClr val="accent4">
                      <a:lumMod val="50000"/>
                      <a:lumMod val="99000"/>
                      <a:satMod val="120000"/>
                      <a:shade val="78000"/>
                    </a:schemeClr>
                  </a:gs>
                </a:gsLst>
                <a:lin ang="5400000" scaled="0"/>
              </a:gradFill>
              <a:ln>
                <a:noFill/>
              </a:ln>
              <a:effectLst/>
            </c:spPr>
            <c:extLst>
              <c:ext xmlns:c16="http://schemas.microsoft.com/office/drawing/2014/chart" uri="{C3380CC4-5D6E-409C-BE32-E72D297353CC}">
                <c16:uniqueId val="{00000043-6385-4B9C-A7F3-EEBD9BAD1D0D}"/>
              </c:ext>
            </c:extLst>
          </c:dPt>
          <c:dPt>
            <c:idx val="34"/>
            <c:bubble3D val="0"/>
            <c:spPr>
              <a:gradFill rotWithShape="1">
                <a:gsLst>
                  <a:gs pos="0">
                    <a:schemeClr val="accent5">
                      <a:lumMod val="50000"/>
                      <a:satMod val="103000"/>
                      <a:lumMod val="102000"/>
                      <a:tint val="94000"/>
                    </a:schemeClr>
                  </a:gs>
                  <a:gs pos="50000">
                    <a:schemeClr val="accent5">
                      <a:lumMod val="50000"/>
                      <a:satMod val="110000"/>
                      <a:lumMod val="100000"/>
                      <a:shade val="100000"/>
                    </a:schemeClr>
                  </a:gs>
                  <a:gs pos="100000">
                    <a:schemeClr val="accent5">
                      <a:lumMod val="50000"/>
                      <a:lumMod val="99000"/>
                      <a:satMod val="120000"/>
                      <a:shade val="78000"/>
                    </a:schemeClr>
                  </a:gs>
                </a:gsLst>
                <a:lin ang="5400000" scaled="0"/>
              </a:gradFill>
              <a:ln>
                <a:noFill/>
              </a:ln>
              <a:effectLst/>
            </c:spPr>
            <c:extLst>
              <c:ext xmlns:c16="http://schemas.microsoft.com/office/drawing/2014/chart" uri="{C3380CC4-5D6E-409C-BE32-E72D297353CC}">
                <c16:uniqueId val="{00000045-6385-4B9C-A7F3-EEBD9BAD1D0D}"/>
              </c:ext>
            </c:extLst>
          </c:dPt>
          <c:dPt>
            <c:idx val="35"/>
            <c:bubble3D val="0"/>
            <c:spPr>
              <a:gradFill rotWithShape="1">
                <a:gsLst>
                  <a:gs pos="0">
                    <a:schemeClr val="accent6">
                      <a:lumMod val="50000"/>
                      <a:satMod val="103000"/>
                      <a:lumMod val="102000"/>
                      <a:tint val="94000"/>
                    </a:schemeClr>
                  </a:gs>
                  <a:gs pos="50000">
                    <a:schemeClr val="accent6">
                      <a:lumMod val="50000"/>
                      <a:satMod val="110000"/>
                      <a:lumMod val="100000"/>
                      <a:shade val="100000"/>
                    </a:schemeClr>
                  </a:gs>
                  <a:gs pos="100000">
                    <a:schemeClr val="accent6">
                      <a:lumMod val="50000"/>
                      <a:lumMod val="99000"/>
                      <a:satMod val="120000"/>
                      <a:shade val="78000"/>
                    </a:schemeClr>
                  </a:gs>
                </a:gsLst>
                <a:lin ang="5400000" scaled="0"/>
              </a:gradFill>
              <a:ln>
                <a:noFill/>
              </a:ln>
              <a:effectLst/>
            </c:spPr>
            <c:extLst>
              <c:ext xmlns:c16="http://schemas.microsoft.com/office/drawing/2014/chart" uri="{C3380CC4-5D6E-409C-BE32-E72D297353CC}">
                <c16:uniqueId val="{00000047-6385-4B9C-A7F3-EEBD9BAD1D0D}"/>
              </c:ext>
            </c:extLst>
          </c:dPt>
          <c:dPt>
            <c:idx val="36"/>
            <c:bubble3D val="0"/>
            <c:spPr>
              <a:gradFill rotWithShape="1">
                <a:gsLst>
                  <a:gs pos="0">
                    <a:schemeClr val="accent1">
                      <a:lumMod val="70000"/>
                      <a:lumOff val="30000"/>
                      <a:satMod val="103000"/>
                      <a:lumMod val="102000"/>
                      <a:tint val="94000"/>
                    </a:schemeClr>
                  </a:gs>
                  <a:gs pos="50000">
                    <a:schemeClr val="accent1">
                      <a:lumMod val="70000"/>
                      <a:lumOff val="30000"/>
                      <a:satMod val="110000"/>
                      <a:lumMod val="100000"/>
                      <a:shade val="100000"/>
                    </a:schemeClr>
                  </a:gs>
                  <a:gs pos="100000">
                    <a:schemeClr val="accent1">
                      <a:lumMod val="70000"/>
                      <a:lumOff val="30000"/>
                      <a:lumMod val="99000"/>
                      <a:satMod val="120000"/>
                      <a:shade val="78000"/>
                    </a:schemeClr>
                  </a:gs>
                </a:gsLst>
                <a:lin ang="5400000" scaled="0"/>
              </a:gradFill>
              <a:ln>
                <a:noFill/>
              </a:ln>
              <a:effectLst/>
            </c:spPr>
            <c:extLst>
              <c:ext xmlns:c16="http://schemas.microsoft.com/office/drawing/2014/chart" uri="{C3380CC4-5D6E-409C-BE32-E72D297353CC}">
                <c16:uniqueId val="{00000049-6385-4B9C-A7F3-EEBD9BAD1D0D}"/>
              </c:ext>
            </c:extLst>
          </c:dPt>
          <c:dPt>
            <c:idx val="37"/>
            <c:bubble3D val="0"/>
            <c:spPr>
              <a:gradFill rotWithShape="1">
                <a:gsLst>
                  <a:gs pos="0">
                    <a:schemeClr val="accent2">
                      <a:lumMod val="70000"/>
                      <a:lumOff val="30000"/>
                      <a:satMod val="103000"/>
                      <a:lumMod val="102000"/>
                      <a:tint val="94000"/>
                    </a:schemeClr>
                  </a:gs>
                  <a:gs pos="50000">
                    <a:schemeClr val="accent2">
                      <a:lumMod val="70000"/>
                      <a:lumOff val="30000"/>
                      <a:satMod val="110000"/>
                      <a:lumMod val="100000"/>
                      <a:shade val="100000"/>
                    </a:schemeClr>
                  </a:gs>
                  <a:gs pos="100000">
                    <a:schemeClr val="accent2">
                      <a:lumMod val="70000"/>
                      <a:lumOff val="30000"/>
                      <a:lumMod val="99000"/>
                      <a:satMod val="120000"/>
                      <a:shade val="78000"/>
                    </a:schemeClr>
                  </a:gs>
                </a:gsLst>
                <a:lin ang="5400000" scaled="0"/>
              </a:gradFill>
              <a:ln>
                <a:noFill/>
              </a:ln>
              <a:effectLst/>
            </c:spPr>
            <c:extLst>
              <c:ext xmlns:c16="http://schemas.microsoft.com/office/drawing/2014/chart" uri="{C3380CC4-5D6E-409C-BE32-E72D297353CC}">
                <c16:uniqueId val="{0000004B-6385-4B9C-A7F3-EEBD9BAD1D0D}"/>
              </c:ext>
            </c:extLst>
          </c:dPt>
          <c:dPt>
            <c:idx val="38"/>
            <c:bubble3D val="0"/>
            <c:spPr>
              <a:gradFill rotWithShape="1">
                <a:gsLst>
                  <a:gs pos="0">
                    <a:schemeClr val="accent3">
                      <a:lumMod val="70000"/>
                      <a:lumOff val="30000"/>
                      <a:satMod val="103000"/>
                      <a:lumMod val="102000"/>
                      <a:tint val="94000"/>
                    </a:schemeClr>
                  </a:gs>
                  <a:gs pos="50000">
                    <a:schemeClr val="accent3">
                      <a:lumMod val="70000"/>
                      <a:lumOff val="30000"/>
                      <a:satMod val="110000"/>
                      <a:lumMod val="100000"/>
                      <a:shade val="100000"/>
                    </a:schemeClr>
                  </a:gs>
                  <a:gs pos="100000">
                    <a:schemeClr val="accent3">
                      <a:lumMod val="70000"/>
                      <a:lumOff val="30000"/>
                      <a:lumMod val="99000"/>
                      <a:satMod val="120000"/>
                      <a:shade val="78000"/>
                    </a:schemeClr>
                  </a:gs>
                </a:gsLst>
                <a:lin ang="5400000" scaled="0"/>
              </a:gradFill>
              <a:ln>
                <a:noFill/>
              </a:ln>
              <a:effectLst/>
            </c:spPr>
            <c:extLst>
              <c:ext xmlns:c16="http://schemas.microsoft.com/office/drawing/2014/chart" uri="{C3380CC4-5D6E-409C-BE32-E72D297353CC}">
                <c16:uniqueId val="{0000004D-6385-4B9C-A7F3-EEBD9BAD1D0D}"/>
              </c:ext>
            </c:extLst>
          </c:dPt>
          <c:dPt>
            <c:idx val="39"/>
            <c:bubble3D val="0"/>
            <c:spPr>
              <a:gradFill rotWithShape="1">
                <a:gsLst>
                  <a:gs pos="0">
                    <a:schemeClr val="accent4">
                      <a:lumMod val="70000"/>
                      <a:lumOff val="30000"/>
                      <a:satMod val="103000"/>
                      <a:lumMod val="102000"/>
                      <a:tint val="94000"/>
                    </a:schemeClr>
                  </a:gs>
                  <a:gs pos="50000">
                    <a:schemeClr val="accent4">
                      <a:lumMod val="70000"/>
                      <a:lumOff val="30000"/>
                      <a:satMod val="110000"/>
                      <a:lumMod val="100000"/>
                      <a:shade val="100000"/>
                    </a:schemeClr>
                  </a:gs>
                  <a:gs pos="100000">
                    <a:schemeClr val="accent4">
                      <a:lumMod val="70000"/>
                      <a:lumOff val="30000"/>
                      <a:lumMod val="99000"/>
                      <a:satMod val="120000"/>
                      <a:shade val="78000"/>
                    </a:schemeClr>
                  </a:gs>
                </a:gsLst>
                <a:lin ang="5400000" scaled="0"/>
              </a:gradFill>
              <a:ln>
                <a:noFill/>
              </a:ln>
              <a:effectLst/>
            </c:spPr>
            <c:extLst>
              <c:ext xmlns:c16="http://schemas.microsoft.com/office/drawing/2014/chart" uri="{C3380CC4-5D6E-409C-BE32-E72D297353CC}">
                <c16:uniqueId val="{0000004F-6385-4B9C-A7F3-EEBD9BAD1D0D}"/>
              </c:ext>
            </c:extLst>
          </c:dPt>
          <c:dPt>
            <c:idx val="40"/>
            <c:bubble3D val="0"/>
            <c:spPr>
              <a:gradFill rotWithShape="1">
                <a:gsLst>
                  <a:gs pos="0">
                    <a:schemeClr val="accent5">
                      <a:lumMod val="70000"/>
                      <a:lumOff val="30000"/>
                      <a:satMod val="103000"/>
                      <a:lumMod val="102000"/>
                      <a:tint val="94000"/>
                    </a:schemeClr>
                  </a:gs>
                  <a:gs pos="50000">
                    <a:schemeClr val="accent5">
                      <a:lumMod val="70000"/>
                      <a:lumOff val="30000"/>
                      <a:satMod val="110000"/>
                      <a:lumMod val="100000"/>
                      <a:shade val="100000"/>
                    </a:schemeClr>
                  </a:gs>
                  <a:gs pos="100000">
                    <a:schemeClr val="accent5">
                      <a:lumMod val="70000"/>
                      <a:lumOff val="30000"/>
                      <a:lumMod val="99000"/>
                      <a:satMod val="120000"/>
                      <a:shade val="78000"/>
                    </a:schemeClr>
                  </a:gs>
                </a:gsLst>
                <a:lin ang="5400000" scaled="0"/>
              </a:gradFill>
              <a:ln>
                <a:noFill/>
              </a:ln>
              <a:effectLst/>
            </c:spPr>
            <c:extLst>
              <c:ext xmlns:c16="http://schemas.microsoft.com/office/drawing/2014/chart" uri="{C3380CC4-5D6E-409C-BE32-E72D297353CC}">
                <c16:uniqueId val="{00000051-6385-4B9C-A7F3-EEBD9BAD1D0D}"/>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2"/>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a:solidFill>
                    <a:schemeClr val="tx2">
                      <a:lumMod val="35000"/>
                      <a:lumOff val="65000"/>
                    </a:schemeClr>
                  </a:solidFill>
                </a:ln>
                <a:effectLst/>
              </c:spPr>
            </c:leaderLines>
            <c:extLst>
              <c:ext xmlns:c15="http://schemas.microsoft.com/office/drawing/2012/chart" uri="{CE6537A1-D6FC-4f65-9D91-7224C49458BB}"/>
            </c:extLst>
          </c:dLbls>
          <c:cat>
            <c:strRef>
              <c:f>TCD_GCD!$D$1</c:f>
              <c:strCache>
                <c:ptCount val="41"/>
                <c:pt idx="0">
                  <c:v>AC 01 / CC Sous station C PA(A)</c:v>
                </c:pt>
                <c:pt idx="1">
                  <c:v>Bât.calculateur SCA3 local info SICLI</c:v>
                </c:pt>
                <c:pt idx="2">
                  <c:v>BM CENTRALE INTRUSION AB20</c:v>
                </c:pt>
                <c:pt idx="3">
                  <c:v>CENTRALE INTRUSION DB5 / SCA3 / SCA03</c:v>
                </c:pt>
                <c:pt idx="4">
                  <c:v>DB27 Cerberus</c:v>
                </c:pt>
                <c:pt idx="5">
                  <c:v>Detection Krupp 3 utexcom</c:v>
                </c:pt>
                <c:pt idx="6">
                  <c:v>Detection Krupp 4 utexcom</c:v>
                </c:pt>
                <c:pt idx="7">
                  <c:v>Emission reclamer 3</c:v>
                </c:pt>
                <c:pt idx="8">
                  <c:v>Enf 3 - detection incendie IQ8</c:v>
                </c:pt>
                <c:pt idx="9">
                  <c:v>FIN 04 Gal élec Décapage + Skin pass</c:v>
                </c:pt>
                <c:pt idx="10">
                  <c:v>FP - Cisaille 7</c:v>
                </c:pt>
                <c:pt idx="11">
                  <c:v>FP LYSANA</c:v>
                </c:pt>
                <c:pt idx="12">
                  <c:v>FP S/ST C</c:v>
                </c:pt>
                <c:pt idx="13">
                  <c:v>Guide coke 1 IQ8 Esser</c:v>
                </c:pt>
                <c:pt idx="14">
                  <c:v>IQ8 S/Elec BOB Nord RDC</c:v>
                </c:pt>
                <c:pt idx="15">
                  <c:v>PC COMMUN</c:v>
                </c:pt>
                <c:pt idx="16">
                  <c:v>RIA: 57121018 EI TU16 ET02</c:v>
                </c:pt>
                <c:pt idx="17">
                  <c:v>S/ST 56 ESSER SAT 60</c:v>
                </c:pt>
                <c:pt idx="18">
                  <c:v>Salle elec cisaille 16mm Nord sicli</c:v>
                </c:pt>
                <c:pt idx="19">
                  <c:v>Salle elec cisaille 7mm Nord sicli</c:v>
                </c:pt>
                <c:pt idx="20">
                  <c:v>SAT 11 Refendage sicli</c:v>
                </c:pt>
                <c:pt idx="21">
                  <c:v>Sat 12 Decapage S/elec sicli</c:v>
                </c:pt>
                <c:pt idx="22">
                  <c:v>SAT 16 SICLI EB2 Om</c:v>
                </c:pt>
                <c:pt idx="23">
                  <c:v>Sat 19 S/Station P Sicli energie</c:v>
                </c:pt>
                <c:pt idx="24">
                  <c:v>Sat 20 PCE ACIERIE Sicli</c:v>
                </c:pt>
                <c:pt idx="25">
                  <c:v>SAT 24 CHUBB Poste 220kV</c:v>
                </c:pt>
                <c:pt idx="26">
                  <c:v>Sat 29 S/Station C uti,com</c:v>
                </c:pt>
                <c:pt idx="27">
                  <c:v>SAT 32 ESSER EB2 0m</c:v>
                </c:pt>
                <c:pt idx="28">
                  <c:v>Sat 35 S/STATION Accus ESSER</c:v>
                </c:pt>
                <c:pt idx="29">
                  <c:v>SAT 37 S/Station Z IQ8</c:v>
                </c:pt>
                <c:pt idx="30">
                  <c:v>SAT 42 DB4 IQ8</c:v>
                </c:pt>
                <c:pt idx="31">
                  <c:v>SAT 5 IQ8 + Utex LB63</c:v>
                </c:pt>
                <c:pt idx="32">
                  <c:v>Satelitte 54 - Fuel cokerie</c:v>
                </c:pt>
                <c:pt idx="33">
                  <c:v>Satellite 28 - convoyeur11-12-14 uti.com</c:v>
                </c:pt>
                <c:pt idx="34">
                  <c:v>Satellite 33 - s st 6 gaz coke IQ8</c:v>
                </c:pt>
                <c:pt idx="35">
                  <c:v>Satellite 9 - tour à charbon niveau 13m</c:v>
                </c:pt>
                <c:pt idx="36">
                  <c:v>SICLI Salle des moteurs sud - niv. 5.5</c:v>
                </c:pt>
                <c:pt idx="37">
                  <c:v>SOUS STATION Z</c:v>
                </c:pt>
                <c:pt idx="38">
                  <c:v>Sous-station S Gazo Aciérie CHUBB</c:v>
                </c:pt>
                <c:pt idx="39">
                  <c:v>TAB 38</c:v>
                </c:pt>
                <c:pt idx="40">
                  <c:v>(vide)</c:v>
                </c:pt>
              </c:strCache>
            </c:strRef>
          </c:cat>
          <c:val>
            <c:numRef>
              <c:f>TCD_GCD!$D$1</c:f>
              <c:numCache>
                <c:formatCode>General</c:formatCode>
                <c:ptCount val="41"/>
                <c:pt idx="0">
                  <c:v>1</c:v>
                </c:pt>
                <c:pt idx="1">
                  <c:v>1</c:v>
                </c:pt>
                <c:pt idx="2">
                  <c:v>1</c:v>
                </c:pt>
                <c:pt idx="3">
                  <c:v>1</c:v>
                </c:pt>
                <c:pt idx="4">
                  <c:v>2</c:v>
                </c:pt>
                <c:pt idx="5">
                  <c:v>2</c:v>
                </c:pt>
                <c:pt idx="6">
                  <c:v>1</c:v>
                </c:pt>
                <c:pt idx="7">
                  <c:v>1</c:v>
                </c:pt>
                <c:pt idx="8">
                  <c:v>2</c:v>
                </c:pt>
                <c:pt idx="9">
                  <c:v>1</c:v>
                </c:pt>
                <c:pt idx="10">
                  <c:v>1</c:v>
                </c:pt>
                <c:pt idx="11">
                  <c:v>1</c:v>
                </c:pt>
                <c:pt idx="12">
                  <c:v>1</c:v>
                </c:pt>
                <c:pt idx="13">
                  <c:v>1</c:v>
                </c:pt>
                <c:pt idx="14">
                  <c:v>1</c:v>
                </c:pt>
                <c:pt idx="15">
                  <c:v>1</c:v>
                </c:pt>
                <c:pt idx="16">
                  <c:v>1</c:v>
                </c:pt>
                <c:pt idx="17">
                  <c:v>1</c:v>
                </c:pt>
                <c:pt idx="18">
                  <c:v>1</c:v>
                </c:pt>
                <c:pt idx="19">
                  <c:v>1</c:v>
                </c:pt>
                <c:pt idx="20">
                  <c:v>1</c:v>
                </c:pt>
                <c:pt idx="21">
                  <c:v>1</c:v>
                </c:pt>
                <c:pt idx="22">
                  <c:v>2</c:v>
                </c:pt>
                <c:pt idx="23">
                  <c:v>1</c:v>
                </c:pt>
                <c:pt idx="24">
                  <c:v>2</c:v>
                </c:pt>
                <c:pt idx="25">
                  <c:v>4</c:v>
                </c:pt>
                <c:pt idx="26">
                  <c:v>3</c:v>
                </c:pt>
                <c:pt idx="27">
                  <c:v>3</c:v>
                </c:pt>
                <c:pt idx="28">
                  <c:v>2</c:v>
                </c:pt>
                <c:pt idx="29">
                  <c:v>1</c:v>
                </c:pt>
                <c:pt idx="30">
                  <c:v>1</c:v>
                </c:pt>
                <c:pt idx="31">
                  <c:v>3</c:v>
                </c:pt>
                <c:pt idx="32">
                  <c:v>2</c:v>
                </c:pt>
                <c:pt idx="33">
                  <c:v>3</c:v>
                </c:pt>
                <c:pt idx="34">
                  <c:v>1</c:v>
                </c:pt>
                <c:pt idx="35">
                  <c:v>4</c:v>
                </c:pt>
                <c:pt idx="36">
                  <c:v>1</c:v>
                </c:pt>
                <c:pt idx="37">
                  <c:v>1</c:v>
                </c:pt>
                <c:pt idx="38">
                  <c:v>2</c:v>
                </c:pt>
                <c:pt idx="39">
                  <c:v>1</c:v>
                </c:pt>
                <c:pt idx="40">
                  <c:v>27</c:v>
                </c:pt>
              </c:numCache>
            </c:numRef>
          </c:val>
          <c:extLst>
            <c:ext xmlns:c16="http://schemas.microsoft.com/office/drawing/2014/chart" uri="{C3380CC4-5D6E-409C-BE32-E72D297353CC}">
              <c16:uniqueId val="{00000000-50D7-4B72-94D4-CB521EBE80DD}"/>
            </c:ext>
          </c:extLst>
        </c:ser>
        <c:dLbls>
          <c:showLegendKey val="0"/>
          <c:showVal val="0"/>
          <c:showCatName val="0"/>
          <c:showSerName val="0"/>
          <c:showPercent val="0"/>
          <c:showBubbleSize val="0"/>
          <c:showLeaderLines val="1"/>
        </c:dLbls>
        <c:firstSliceAng val="0"/>
      </c:pie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2">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[Suivi_panne.xlsx]TCD_GCD!Tableau croisé dynamique4</c:name>
    <c:fmtId val="1"/>
  </c:pivotSource>
  <c:chart>
    <c:title>
      <c:tx>
        <c:strRef>
          <c:f>TCD_GCD!$D$1</c:f>
          <c:strCache>
            <c:ptCount val="1"/>
            <c:pt idx="0">
              <c:v>Interventions Trimestre2 - 2018</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w="19050">
            <a:noFill/>
          </a:ln>
          <a:effectLst/>
        </c:spPr>
        <c:marker>
          <c:symbol val="none"/>
        </c:marker>
        <c:dLbl>
          <c:idx val="0"/>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extLst>
        </c:dLbl>
      </c:pivotFmt>
      <c:pivotFmt>
        <c:idx val="1"/>
        <c:spPr>
          <a:solidFill>
            <a:schemeClr val="accent1"/>
          </a:solidFill>
          <a:ln w="19050">
            <a:noFill/>
          </a:ln>
          <a:effectLst/>
        </c:spPr>
        <c:dLbl>
          <c:idx val="0"/>
          <c:layout>
            <c:manualLayout>
              <c:x val="3.3333333333333333E-2"/>
              <c:y val="0.12500000000000006"/>
            </c:manualLayout>
          </c:layout>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Lst>
        </c:dLbl>
      </c:pivotFmt>
      <c:pivotFmt>
        <c:idx val="2"/>
        <c:spPr>
          <a:solidFill>
            <a:schemeClr val="accent1"/>
          </a:solidFill>
          <a:ln w="19050">
            <a:noFill/>
          </a:ln>
          <a:effectLst/>
        </c:spPr>
        <c:dLbl>
          <c:idx val="0"/>
          <c:layout>
            <c:manualLayout>
              <c:x val="0"/>
              <c:y val="-6.9444444444444461E-2"/>
            </c:manualLayout>
          </c:layout>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Lst>
        </c:dLbl>
      </c:pivotFmt>
      <c:pivotFmt>
        <c:idx val="3"/>
        <c:spPr>
          <a:solidFill>
            <a:schemeClr val="accent1"/>
          </a:solidFill>
          <a:ln w="19050">
            <a:noFill/>
          </a:ln>
          <a:effectLst/>
        </c:spPr>
      </c:pivotFmt>
    </c:pivotFmts>
    <c:plotArea>
      <c:layout/>
      <c:pieChart>
        <c:varyColors val="1"/>
        <c:ser>
          <c:idx val="0"/>
          <c:order val="0"/>
          <c:tx>
            <c:strRef>
              <c:f>TCD_GCD!$D$1</c:f>
              <c:strCache>
                <c:ptCount val="1"/>
                <c:pt idx="0">
                  <c:v>Total</c:v>
                </c:pt>
              </c:strCache>
            </c:strRef>
          </c:tx>
          <c:spPr>
            <a:ln>
              <a:noFill/>
            </a:ln>
          </c:spPr>
          <c:dPt>
            <c:idx val="0"/>
            <c:bubble3D val="0"/>
            <c:spPr>
              <a:solidFill>
                <a:schemeClr val="accent1"/>
              </a:solidFill>
              <a:ln w="19050">
                <a:noFill/>
              </a:ln>
              <a:effectLst/>
            </c:spPr>
            <c:extLst>
              <c:ext xmlns:c16="http://schemas.microsoft.com/office/drawing/2014/chart" uri="{C3380CC4-5D6E-409C-BE32-E72D297353CC}">
                <c16:uniqueId val="{00000002-19D2-458D-BE73-FD057714A6DB}"/>
              </c:ext>
            </c:extLst>
          </c:dPt>
          <c:dPt>
            <c:idx val="1"/>
            <c:bubble3D val="0"/>
            <c:spPr>
              <a:solidFill>
                <a:schemeClr val="accent2"/>
              </a:solidFill>
              <a:ln w="19050">
                <a:noFill/>
              </a:ln>
              <a:effectLst/>
            </c:spPr>
            <c:extLst>
              <c:ext xmlns:c16="http://schemas.microsoft.com/office/drawing/2014/chart" uri="{C3380CC4-5D6E-409C-BE32-E72D297353CC}">
                <c16:uniqueId val="{00000001-19D2-458D-BE73-FD057714A6DB}"/>
              </c:ext>
            </c:extLst>
          </c:dPt>
          <c:dPt>
            <c:idx val="2"/>
            <c:bubble3D val="0"/>
            <c:spPr>
              <a:solidFill>
                <a:schemeClr val="accent3"/>
              </a:solidFill>
              <a:ln w="19050">
                <a:noFill/>
              </a:ln>
              <a:effectLst/>
            </c:spPr>
            <c:extLst>
              <c:ext xmlns:c16="http://schemas.microsoft.com/office/drawing/2014/chart" uri="{C3380CC4-5D6E-409C-BE32-E72D297353CC}">
                <c16:uniqueId val="{00000005-81C5-4193-BBE6-A53449DD0AD6}"/>
              </c:ext>
            </c:extLst>
          </c:dPt>
          <c:dLbls>
            <c:dLbl>
              <c:idx val="0"/>
              <c:layout>
                <c:manualLayout>
                  <c:x val="0"/>
                  <c:y val="-6.9444444444444461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2-19D2-458D-BE73-FD057714A6DB}"/>
                </c:ext>
              </c:extLst>
            </c:dLbl>
            <c:dLbl>
              <c:idx val="1"/>
              <c:layout>
                <c:manualLayout>
                  <c:x val="3.3333333333333333E-2"/>
                  <c:y val="0.12500000000000006"/>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1-19D2-458D-BE73-FD057714A6DB}"/>
                </c:ext>
              </c:extLst>
            </c:dLbl>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TCD_GCD!$D$1</c:f>
              <c:strCache>
                <c:ptCount val="3"/>
                <c:pt idx="0">
                  <c:v>A reprogrammer , pas terminé </c:v>
                </c:pt>
                <c:pt idx="1">
                  <c:v>En attente de planification</c:v>
                </c:pt>
                <c:pt idx="2">
                  <c:v>Terminé</c:v>
                </c:pt>
              </c:strCache>
            </c:strRef>
          </c:cat>
          <c:val>
            <c:numRef>
              <c:f>TCD_GCD!$D$1</c:f>
              <c:numCache>
                <c:formatCode>General</c:formatCode>
                <c:ptCount val="3"/>
                <c:pt idx="0">
                  <c:v>1</c:v>
                </c:pt>
                <c:pt idx="1">
                  <c:v>4</c:v>
                </c:pt>
                <c:pt idx="2">
                  <c:v>84</c:v>
                </c:pt>
              </c:numCache>
            </c:numRef>
          </c:val>
          <c:extLst>
            <c:ext xmlns:c16="http://schemas.microsoft.com/office/drawing/2014/chart" uri="{C3380CC4-5D6E-409C-BE32-E72D297353CC}">
              <c16:uniqueId val="{00000000-19D2-458D-BE73-FD057714A6DB}"/>
            </c:ext>
          </c:extLst>
        </c:ser>
        <c:dLbls>
          <c:showLegendKey val="0"/>
          <c:showVal val="0"/>
          <c:showCatName val="0"/>
          <c:showSerName val="0"/>
          <c:showPercent val="0"/>
          <c:showBubbleSize val="0"/>
          <c:showLeaderLines val="1"/>
        </c:dLbls>
        <c:firstSliceAng val="70"/>
      </c:pie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5">
  <cs:axisTitle>
    <cs:lnRef idx="0"/>
    <cs:fillRef idx="0"/>
    <cs:effectRef idx="0"/>
    <cs:fontRef idx="minor">
      <a:schemeClr val="tx2"/>
    </cs:fontRef>
    <cs:defRPr sz="900" b="1" kern="1200"/>
  </cs:axisTitle>
  <cs:categoryAxis>
    <cs:lnRef idx="0"/>
    <cs:fillRef idx="0"/>
    <cs:effectRef idx="0"/>
    <cs:fontRef idx="minor">
      <a:schemeClr val="tx2"/>
    </cs:fontRef>
    <cs:spPr>
      <a:ln w="9525" cap="flat" cmpd="sng" algn="ctr">
        <a:solidFill>
          <a:schemeClr val="tx2">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2">
            <a:lumMod val="15000"/>
            <a:lumOff val="85000"/>
          </a:schemeClr>
        </a:solidFill>
        <a:round/>
      </a:ln>
    </cs:spPr>
    <cs:defRPr sz="900" kern="1200"/>
  </cs:chartArea>
  <cs:dataLabel>
    <cs:lnRef idx="0"/>
    <cs:fillRef idx="0"/>
    <cs:effectRef idx="0"/>
    <cs:fontRef idx="minor">
      <a:schemeClr val="tx2"/>
    </cs:fontRef>
    <cs:defRPr sz="900" kern="1200"/>
  </cs:dataLabel>
  <cs:dataLabelCallout>
    <cs:lnRef idx="0"/>
    <cs:fillRef idx="0"/>
    <cs:effectRef idx="0"/>
    <cs:fontRef idx="minor">
      <a:schemeClr val="dk2">
        <a:lumMod val="7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2"/>
    <cs:fontRef idx="minor">
      <a:schemeClr val="tx2"/>
    </cs:fontRef>
  </cs:dataPoint>
  <cs:dataPoint3D>
    <cs:lnRef idx="0"/>
    <cs:fillRef idx="3">
      <cs:styleClr val="auto"/>
    </cs:fillRef>
    <cs:effectRef idx="2"/>
    <cs:fontRef idx="minor">
      <a:schemeClr val="tx2"/>
    </cs:fontRef>
  </cs:dataPoint3D>
  <cs:dataPointLine>
    <cs:lnRef idx="0">
      <cs:styleClr val="auto"/>
    </cs:lnRef>
    <cs:fillRef idx="3"/>
    <cs:effectRef idx="2"/>
    <cs:fontRef idx="minor">
      <a:schemeClr val="tx2"/>
    </cs:fontRef>
    <cs:spPr>
      <a:ln w="31750" cap="rnd">
        <a:solidFill>
          <a:schemeClr val="phClr"/>
        </a:solidFill>
        <a:round/>
      </a:ln>
    </cs:spPr>
  </cs:dataPointLine>
  <cs:dataPointMarker>
    <cs:lnRef idx="0"/>
    <cs:fillRef idx="3">
      <cs:styleClr val="auto"/>
    </cs:fillRef>
    <cs:effectRef idx="2"/>
    <cs:fontRef idx="minor">
      <a:schemeClr val="tx2"/>
    </cs:fontRef>
    <cs:spPr>
      <a:ln w="12700">
        <a:solidFill>
          <a:schemeClr val="lt2"/>
        </a:solidFill>
        <a:round/>
      </a:ln>
    </cs:spPr>
  </cs:dataPointMarker>
  <cs:dataPointMarkerLayout symbol="circle" size="6"/>
  <cs:dataPointWireframe>
    <cs:lnRef idx="0">
      <cs:styleClr val="auto"/>
    </cs:lnRef>
    <cs:fillRef idx="3"/>
    <cs:effectRef idx="2"/>
    <cs:fontRef idx="minor">
      <a:schemeClr val="tx2"/>
    </cs:fontRef>
    <cs:spPr>
      <a:ln w="9525" cap="rnd">
        <a:solidFill>
          <a:schemeClr val="phClr"/>
        </a:solidFill>
        <a:round/>
      </a:ln>
    </cs:spPr>
  </cs:dataPointWireframe>
  <cs:dataTable>
    <cs:lnRef idx="0"/>
    <cs:fillRef idx="0"/>
    <cs:effectRef idx="0"/>
    <cs:fontRef idx="minor">
      <a:schemeClr val="tx2"/>
    </cs:fontRef>
    <cs:spPr>
      <a:ln w="9525">
        <a:solidFill>
          <a:schemeClr val="tx2">
            <a:lumMod val="15000"/>
            <a:lumOff val="85000"/>
          </a:schemeClr>
        </a:solidFill>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2"/>
    </cs:fontRef>
    <cs:spPr>
      <a:ln w="9525">
        <a:solidFill>
          <a:schemeClr val="tx2">
            <a:lumMod val="60000"/>
            <a:lumOff val="40000"/>
          </a:schemeClr>
        </a:solidFill>
        <a:prstDash val="dash"/>
      </a:ln>
    </cs:spPr>
  </cs:dropLine>
  <cs:errorBar>
    <cs:lnRef idx="0"/>
    <cs:fillRef idx="0"/>
    <cs:effectRef idx="0"/>
    <cs:fontRef idx="minor">
      <a:schemeClr val="tx2"/>
    </cs:fontRef>
    <cs:spPr>
      <a:ln w="9525">
        <a:solidFill>
          <a:schemeClr val="tx2">
            <a:lumMod val="75000"/>
          </a:schemeClr>
        </a:solidFill>
        <a:round/>
      </a:ln>
    </cs:spPr>
  </cs:errorBar>
  <cs:floor>
    <cs:lnRef idx="0"/>
    <cs:fillRef idx="0"/>
    <cs:effectRef idx="0"/>
    <cs:fontRef idx="minor">
      <a:schemeClr val="tx2"/>
    </cs:fontRef>
  </cs:floor>
  <cs:gridlineMajor>
    <cs:lnRef idx="0"/>
    <cs:fillRef idx="0"/>
    <cs:effectRef idx="0"/>
    <cs:fontRef idx="minor">
      <a:schemeClr val="tx2"/>
    </cs:fontRef>
    <cs:spPr>
      <a:ln w="9525" cap="flat" cmpd="sng" algn="ctr">
        <a:solidFill>
          <a:schemeClr val="tx2">
            <a:lumMod val="15000"/>
            <a:lumOff val="85000"/>
          </a:schemeClr>
        </a:solidFill>
        <a:round/>
      </a:ln>
    </cs:spPr>
  </cs:gridlineMajor>
  <cs:gridlineMinor>
    <cs:lnRef idx="0"/>
    <cs:fillRef idx="0"/>
    <cs:effectRef idx="0"/>
    <cs:fontRef idx="minor">
      <a:schemeClr val="tx2"/>
    </cs:fontRef>
    <cs:spPr>
      <a:ln>
        <a:solidFill>
          <a:schemeClr val="tx2">
            <a:lumMod val="5000"/>
            <a:lumOff val="95000"/>
          </a:schemeClr>
        </a:solidFill>
      </a:ln>
    </cs:spPr>
  </cs:gridlineMinor>
  <cs:hiLoLine>
    <cs:lnRef idx="0"/>
    <cs:fillRef idx="0"/>
    <cs:effectRef idx="0"/>
    <cs:fontRef idx="minor">
      <a:schemeClr val="tx2"/>
    </cs:fontRef>
    <cs:spPr>
      <a:ln w="9525">
        <a:solidFill>
          <a:schemeClr val="tx2">
            <a:lumMod val="60000"/>
            <a:lumOff val="40000"/>
          </a:schemeClr>
        </a:solidFill>
        <a:prstDash val="dash"/>
      </a:ln>
    </cs:spPr>
  </cs:hiLoLine>
  <cs:leaderLine>
    <cs:lnRef idx="0"/>
    <cs:fillRef idx="0"/>
    <cs:effectRef idx="0"/>
    <cs:fontRef idx="minor">
      <a:schemeClr val="tx2"/>
    </cs:fontRef>
    <cs:spPr>
      <a:ln w="9525">
        <a:solidFill>
          <a:schemeClr val="tx2">
            <a:lumMod val="35000"/>
            <a:lumOff val="65000"/>
          </a:schemeClr>
        </a:solidFill>
      </a:ln>
    </cs:spPr>
  </cs:leaderLine>
  <cs:legend>
    <cs:lnRef idx="0"/>
    <cs:fillRef idx="0"/>
    <cs:effectRef idx="0"/>
    <cs:fontRef idx="minor">
      <a:schemeClr val="tx2"/>
    </cs:fontRef>
    <cs:defRPr sz="900" kern="1200"/>
  </cs:legend>
  <cs:plotArea>
    <cs:lnRef idx="0"/>
    <cs:fillRef idx="0"/>
    <cs:effectRef idx="0"/>
    <cs:fontRef idx="minor">
      <a:schemeClr val="tx2"/>
    </cs:fontRef>
  </cs:plotArea>
  <cs:plotArea3D>
    <cs:lnRef idx="0"/>
    <cs:fillRef idx="0"/>
    <cs:effectRef idx="0"/>
    <cs:fontRef idx="minor">
      <a:schemeClr val="tx2"/>
    </cs:fontRef>
  </cs:plotArea3D>
  <cs:seriesAxis>
    <cs:lnRef idx="0"/>
    <cs:fillRef idx="0"/>
    <cs:effectRef idx="0"/>
    <cs:fontRef idx="minor">
      <a:schemeClr val="tx2"/>
    </cs:fontRef>
    <cs:spPr>
      <a:ln w="9525" cap="flat" cmpd="sng" algn="ctr">
        <a:solidFill>
          <a:schemeClr val="tx2">
            <a:lumMod val="15000"/>
            <a:lumOff val="85000"/>
          </a:schemeClr>
        </a:solidFill>
        <a:round/>
      </a:ln>
    </cs:spPr>
    <cs:defRPr sz="900" kern="1200"/>
  </cs:seriesAxis>
  <cs:seriesLine>
    <cs:lnRef idx="0"/>
    <cs:fillRef idx="0"/>
    <cs:effectRef idx="0"/>
    <cs:fontRef idx="minor">
      <a:schemeClr val="tx2"/>
    </cs:fontRef>
    <cs:spPr>
      <a:ln w="9525">
        <a:solidFill>
          <a:schemeClr val="tx2">
            <a:lumMod val="60000"/>
            <a:lumOff val="40000"/>
          </a:schemeClr>
        </a:solidFill>
        <a:prstDash val="dash"/>
      </a:ln>
    </cs:spPr>
  </cs:seriesLine>
  <cs:title>
    <cs:lnRef idx="0"/>
    <cs:fillRef idx="0"/>
    <cs:effectRef idx="0"/>
    <cs:fontRef idx="minor">
      <a:schemeClr val="tx2"/>
    </cs:fontRef>
    <cs:defRPr sz="1600" b="1" kern="1200"/>
  </cs:title>
  <cs:trendline>
    <cs:lnRef idx="0">
      <cs:styleClr val="auto"/>
    </cs:lnRef>
    <cs:fillRef idx="0"/>
    <cs:effectRef idx="0"/>
    <cs:fontRef idx="minor">
      <a:schemeClr val="tx2"/>
    </cs:fontRef>
    <cs:spPr>
      <a:ln w="19050" cap="rnd">
        <a:solidFill>
          <a:schemeClr val="phClr"/>
        </a:solidFill>
        <a:prstDash val="sysDash"/>
      </a:ln>
    </cs:spPr>
  </cs:trendline>
  <cs:trendlineLabel>
    <cs:lnRef idx="0"/>
    <cs:fillRef idx="0"/>
    <cs:effectRef idx="0"/>
    <cs:fontRef idx="minor">
      <a:schemeClr val="tx2"/>
    </cs:fontRef>
    <cs:defRPr sz="900" kern="1200"/>
  </cs:trendlineLabel>
  <cs:upBar>
    <cs:lnRef idx="0"/>
    <cs:fillRef idx="0"/>
    <cs:effectRef idx="0"/>
    <cs:fontRef idx="minor">
      <a:schemeClr val="tx2"/>
    </cs:fontRef>
    <cs:spPr>
      <a:solidFill>
        <a:schemeClr val="lt1"/>
      </a:solidFill>
      <a:ln w="9525">
        <a:solidFill>
          <a:schemeClr val="tx1">
            <a:lumMod val="15000"/>
            <a:lumOff val="85000"/>
          </a:schemeClr>
        </a:solidFill>
      </a:ln>
    </cs:spPr>
  </cs:upBar>
  <cs:valueAxis>
    <cs:lnRef idx="0"/>
    <cs:fillRef idx="0"/>
    <cs:effectRef idx="0"/>
    <cs:fontRef idx="minor">
      <a:schemeClr val="tx2"/>
    </cs:fontRef>
    <cs:defRPr sz="900" kern="1200"/>
  </cs:valueAxis>
  <cs:wall>
    <cs:lnRef idx="0"/>
    <cs:fillRef idx="0"/>
    <cs:effectRef idx="0"/>
    <cs:fontRef idx="minor">
      <a:schemeClr val="tx2"/>
    </cs:fontRef>
  </cs:wall>
</cs:chartStyle>
</file>

<file path=xl/charts/style2.xml><?xml version="1.0" encoding="utf-8"?>
<cs:chartStyle xmlns:cs="http://schemas.microsoft.com/office/drawing/2012/chartStyle" xmlns:a="http://schemas.openxmlformats.org/drawingml/2006/main" id="255">
  <cs:axisTitle>
    <cs:lnRef idx="0"/>
    <cs:fillRef idx="0"/>
    <cs:effectRef idx="0"/>
    <cs:fontRef idx="minor">
      <a:schemeClr val="tx2"/>
    </cs:fontRef>
    <cs:defRPr sz="900" b="1" kern="1200"/>
  </cs:axisTitle>
  <cs:categoryAxis>
    <cs:lnRef idx="0"/>
    <cs:fillRef idx="0"/>
    <cs:effectRef idx="0"/>
    <cs:fontRef idx="minor">
      <a:schemeClr val="tx2"/>
    </cs:fontRef>
    <cs:spPr>
      <a:ln w="9525" cap="flat" cmpd="sng" algn="ctr">
        <a:solidFill>
          <a:schemeClr val="tx2">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2">
            <a:lumMod val="15000"/>
            <a:lumOff val="85000"/>
          </a:schemeClr>
        </a:solidFill>
        <a:round/>
      </a:ln>
    </cs:spPr>
    <cs:defRPr sz="900" kern="1200"/>
  </cs:chartArea>
  <cs:dataLabel>
    <cs:lnRef idx="0"/>
    <cs:fillRef idx="0"/>
    <cs:effectRef idx="0"/>
    <cs:fontRef idx="minor">
      <a:schemeClr val="tx2"/>
    </cs:fontRef>
    <cs:defRPr sz="900" kern="1200"/>
  </cs:dataLabel>
  <cs:dataLabelCallout>
    <cs:lnRef idx="0"/>
    <cs:fillRef idx="0"/>
    <cs:effectRef idx="0"/>
    <cs:fontRef idx="minor">
      <a:schemeClr val="dk2">
        <a:lumMod val="7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2"/>
    <cs:fontRef idx="minor">
      <a:schemeClr val="tx2"/>
    </cs:fontRef>
  </cs:dataPoint>
  <cs:dataPoint3D>
    <cs:lnRef idx="0"/>
    <cs:fillRef idx="3">
      <cs:styleClr val="auto"/>
    </cs:fillRef>
    <cs:effectRef idx="2"/>
    <cs:fontRef idx="minor">
      <a:schemeClr val="tx2"/>
    </cs:fontRef>
  </cs:dataPoint3D>
  <cs:dataPointLine>
    <cs:lnRef idx="0">
      <cs:styleClr val="auto"/>
    </cs:lnRef>
    <cs:fillRef idx="3"/>
    <cs:effectRef idx="2"/>
    <cs:fontRef idx="minor">
      <a:schemeClr val="tx2"/>
    </cs:fontRef>
    <cs:spPr>
      <a:ln w="31750" cap="rnd">
        <a:solidFill>
          <a:schemeClr val="phClr"/>
        </a:solidFill>
        <a:round/>
      </a:ln>
    </cs:spPr>
  </cs:dataPointLine>
  <cs:dataPointMarker>
    <cs:lnRef idx="0"/>
    <cs:fillRef idx="3">
      <cs:styleClr val="auto"/>
    </cs:fillRef>
    <cs:effectRef idx="2"/>
    <cs:fontRef idx="minor">
      <a:schemeClr val="tx2"/>
    </cs:fontRef>
    <cs:spPr>
      <a:ln w="12700">
        <a:solidFill>
          <a:schemeClr val="lt2"/>
        </a:solidFill>
        <a:round/>
      </a:ln>
    </cs:spPr>
  </cs:dataPointMarker>
  <cs:dataPointMarkerLayout symbol="circle" size="6"/>
  <cs:dataPointWireframe>
    <cs:lnRef idx="0">
      <cs:styleClr val="auto"/>
    </cs:lnRef>
    <cs:fillRef idx="3"/>
    <cs:effectRef idx="2"/>
    <cs:fontRef idx="minor">
      <a:schemeClr val="tx2"/>
    </cs:fontRef>
    <cs:spPr>
      <a:ln w="9525" cap="rnd">
        <a:solidFill>
          <a:schemeClr val="phClr"/>
        </a:solidFill>
        <a:round/>
      </a:ln>
    </cs:spPr>
  </cs:dataPointWireframe>
  <cs:dataTable>
    <cs:lnRef idx="0"/>
    <cs:fillRef idx="0"/>
    <cs:effectRef idx="0"/>
    <cs:fontRef idx="minor">
      <a:schemeClr val="tx2"/>
    </cs:fontRef>
    <cs:spPr>
      <a:ln w="9525">
        <a:solidFill>
          <a:schemeClr val="tx2">
            <a:lumMod val="15000"/>
            <a:lumOff val="85000"/>
          </a:schemeClr>
        </a:solidFill>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2"/>
    </cs:fontRef>
    <cs:spPr>
      <a:ln w="9525">
        <a:solidFill>
          <a:schemeClr val="tx2">
            <a:lumMod val="60000"/>
            <a:lumOff val="40000"/>
          </a:schemeClr>
        </a:solidFill>
        <a:prstDash val="dash"/>
      </a:ln>
    </cs:spPr>
  </cs:dropLine>
  <cs:errorBar>
    <cs:lnRef idx="0"/>
    <cs:fillRef idx="0"/>
    <cs:effectRef idx="0"/>
    <cs:fontRef idx="minor">
      <a:schemeClr val="tx2"/>
    </cs:fontRef>
    <cs:spPr>
      <a:ln w="9525">
        <a:solidFill>
          <a:schemeClr val="tx2">
            <a:lumMod val="75000"/>
          </a:schemeClr>
        </a:solidFill>
        <a:round/>
      </a:ln>
    </cs:spPr>
  </cs:errorBar>
  <cs:floor>
    <cs:lnRef idx="0"/>
    <cs:fillRef idx="0"/>
    <cs:effectRef idx="0"/>
    <cs:fontRef idx="minor">
      <a:schemeClr val="tx2"/>
    </cs:fontRef>
  </cs:floor>
  <cs:gridlineMajor>
    <cs:lnRef idx="0"/>
    <cs:fillRef idx="0"/>
    <cs:effectRef idx="0"/>
    <cs:fontRef idx="minor">
      <a:schemeClr val="tx2"/>
    </cs:fontRef>
    <cs:spPr>
      <a:ln w="9525" cap="flat" cmpd="sng" algn="ctr">
        <a:solidFill>
          <a:schemeClr val="tx2">
            <a:lumMod val="15000"/>
            <a:lumOff val="85000"/>
          </a:schemeClr>
        </a:solidFill>
        <a:round/>
      </a:ln>
    </cs:spPr>
  </cs:gridlineMajor>
  <cs:gridlineMinor>
    <cs:lnRef idx="0"/>
    <cs:fillRef idx="0"/>
    <cs:effectRef idx="0"/>
    <cs:fontRef idx="minor">
      <a:schemeClr val="tx2"/>
    </cs:fontRef>
    <cs:spPr>
      <a:ln>
        <a:solidFill>
          <a:schemeClr val="tx2">
            <a:lumMod val="5000"/>
            <a:lumOff val="95000"/>
          </a:schemeClr>
        </a:solidFill>
      </a:ln>
    </cs:spPr>
  </cs:gridlineMinor>
  <cs:hiLoLine>
    <cs:lnRef idx="0"/>
    <cs:fillRef idx="0"/>
    <cs:effectRef idx="0"/>
    <cs:fontRef idx="minor">
      <a:schemeClr val="tx2"/>
    </cs:fontRef>
    <cs:spPr>
      <a:ln w="9525">
        <a:solidFill>
          <a:schemeClr val="tx2">
            <a:lumMod val="60000"/>
            <a:lumOff val="40000"/>
          </a:schemeClr>
        </a:solidFill>
        <a:prstDash val="dash"/>
      </a:ln>
    </cs:spPr>
  </cs:hiLoLine>
  <cs:leaderLine>
    <cs:lnRef idx="0"/>
    <cs:fillRef idx="0"/>
    <cs:effectRef idx="0"/>
    <cs:fontRef idx="minor">
      <a:schemeClr val="tx2"/>
    </cs:fontRef>
    <cs:spPr>
      <a:ln w="9525">
        <a:solidFill>
          <a:schemeClr val="tx2">
            <a:lumMod val="35000"/>
            <a:lumOff val="65000"/>
          </a:schemeClr>
        </a:solidFill>
      </a:ln>
    </cs:spPr>
  </cs:leaderLine>
  <cs:legend>
    <cs:lnRef idx="0"/>
    <cs:fillRef idx="0"/>
    <cs:effectRef idx="0"/>
    <cs:fontRef idx="minor">
      <a:schemeClr val="tx2"/>
    </cs:fontRef>
    <cs:defRPr sz="900" kern="1200"/>
  </cs:legend>
  <cs:plotArea>
    <cs:lnRef idx="0"/>
    <cs:fillRef idx="0"/>
    <cs:effectRef idx="0"/>
    <cs:fontRef idx="minor">
      <a:schemeClr val="tx2"/>
    </cs:fontRef>
  </cs:plotArea>
  <cs:plotArea3D>
    <cs:lnRef idx="0"/>
    <cs:fillRef idx="0"/>
    <cs:effectRef idx="0"/>
    <cs:fontRef idx="minor">
      <a:schemeClr val="tx2"/>
    </cs:fontRef>
  </cs:plotArea3D>
  <cs:seriesAxis>
    <cs:lnRef idx="0"/>
    <cs:fillRef idx="0"/>
    <cs:effectRef idx="0"/>
    <cs:fontRef idx="minor">
      <a:schemeClr val="tx2"/>
    </cs:fontRef>
    <cs:spPr>
      <a:ln w="9525" cap="flat" cmpd="sng" algn="ctr">
        <a:solidFill>
          <a:schemeClr val="tx2">
            <a:lumMod val="15000"/>
            <a:lumOff val="85000"/>
          </a:schemeClr>
        </a:solidFill>
        <a:round/>
      </a:ln>
    </cs:spPr>
    <cs:defRPr sz="900" kern="1200"/>
  </cs:seriesAxis>
  <cs:seriesLine>
    <cs:lnRef idx="0"/>
    <cs:fillRef idx="0"/>
    <cs:effectRef idx="0"/>
    <cs:fontRef idx="minor">
      <a:schemeClr val="tx2"/>
    </cs:fontRef>
    <cs:spPr>
      <a:ln w="9525">
        <a:solidFill>
          <a:schemeClr val="tx2">
            <a:lumMod val="60000"/>
            <a:lumOff val="40000"/>
          </a:schemeClr>
        </a:solidFill>
        <a:prstDash val="dash"/>
      </a:ln>
    </cs:spPr>
  </cs:seriesLine>
  <cs:title>
    <cs:lnRef idx="0"/>
    <cs:fillRef idx="0"/>
    <cs:effectRef idx="0"/>
    <cs:fontRef idx="minor">
      <a:schemeClr val="tx2"/>
    </cs:fontRef>
    <cs:defRPr sz="1600" b="1" kern="1200"/>
  </cs:title>
  <cs:trendline>
    <cs:lnRef idx="0">
      <cs:styleClr val="auto"/>
    </cs:lnRef>
    <cs:fillRef idx="0"/>
    <cs:effectRef idx="0"/>
    <cs:fontRef idx="minor">
      <a:schemeClr val="tx2"/>
    </cs:fontRef>
    <cs:spPr>
      <a:ln w="19050" cap="rnd">
        <a:solidFill>
          <a:schemeClr val="phClr"/>
        </a:solidFill>
        <a:prstDash val="sysDash"/>
      </a:ln>
    </cs:spPr>
  </cs:trendline>
  <cs:trendlineLabel>
    <cs:lnRef idx="0"/>
    <cs:fillRef idx="0"/>
    <cs:effectRef idx="0"/>
    <cs:fontRef idx="minor">
      <a:schemeClr val="tx2"/>
    </cs:fontRef>
    <cs:defRPr sz="900" kern="1200"/>
  </cs:trendlineLabel>
  <cs:upBar>
    <cs:lnRef idx="0"/>
    <cs:fillRef idx="0"/>
    <cs:effectRef idx="0"/>
    <cs:fontRef idx="minor">
      <a:schemeClr val="tx2"/>
    </cs:fontRef>
    <cs:spPr>
      <a:solidFill>
        <a:schemeClr val="lt1"/>
      </a:solidFill>
      <a:ln w="9525">
        <a:solidFill>
          <a:schemeClr val="tx1">
            <a:lumMod val="15000"/>
            <a:lumOff val="85000"/>
          </a:schemeClr>
        </a:solidFill>
      </a:ln>
    </cs:spPr>
  </cs:upBar>
  <cs:valueAxis>
    <cs:lnRef idx="0"/>
    <cs:fillRef idx="0"/>
    <cs:effectRef idx="0"/>
    <cs:fontRef idx="minor">
      <a:schemeClr val="tx2"/>
    </cs:fontRef>
    <cs:defRPr sz="900" kern="1200"/>
  </cs:valueAxis>
  <cs:wall>
    <cs:lnRef idx="0"/>
    <cs:fillRef idx="0"/>
    <cs:effectRef idx="0"/>
    <cs:fontRef idx="minor">
      <a:schemeClr val="tx2"/>
    </cs:fontRef>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2</xdr:col>
      <xdr:colOff>457200</xdr:colOff>
      <xdr:row>1</xdr:row>
      <xdr:rowOff>4762</xdr:rowOff>
    </xdr:from>
    <xdr:to>
      <xdr:col>8</xdr:col>
      <xdr:colOff>457200</xdr:colOff>
      <xdr:row>15</xdr:row>
      <xdr:rowOff>80962</xdr:rowOff>
    </xdr:to>
    <xdr:graphicFrame macro="">
      <xdr:nvGraphicFramePr>
        <xdr:cNvPr id="2" name="Graphique 1">
          <a:extLst>
            <a:ext uri="{FF2B5EF4-FFF2-40B4-BE49-F238E27FC236}">
              <a16:creationId xmlns:a16="http://schemas.microsoft.com/office/drawing/2014/main"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233361</xdr:colOff>
      <xdr:row>17</xdr:row>
      <xdr:rowOff>100012</xdr:rowOff>
    </xdr:from>
    <xdr:to>
      <xdr:col>9</xdr:col>
      <xdr:colOff>295274</xdr:colOff>
      <xdr:row>40</xdr:row>
      <xdr:rowOff>95250</xdr:rowOff>
    </xdr:to>
    <xdr:graphicFrame macro="">
      <xdr:nvGraphicFramePr>
        <xdr:cNvPr id="4" name="Graphique 3">
          <a:extLst>
            <a:ext uri="{FF2B5EF4-FFF2-40B4-BE49-F238E27FC236}">
              <a16:creationId xmlns:a16="http://schemas.microsoft.com/office/drawing/2014/main" id="{4476AD2D-C02B-4ED4-AD43-69B3F7265C5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9</xdr:col>
      <xdr:colOff>19049</xdr:colOff>
      <xdr:row>5</xdr:row>
      <xdr:rowOff>152400</xdr:rowOff>
    </xdr:from>
    <xdr:to>
      <xdr:col>11</xdr:col>
      <xdr:colOff>390524</xdr:colOff>
      <xdr:row>12</xdr:row>
      <xdr:rowOff>66675</xdr:rowOff>
    </xdr:to>
    <mc:AlternateContent xmlns:mc="http://schemas.openxmlformats.org/markup-compatibility/2006">
      <mc:Choice xmlns:a14="http://schemas.microsoft.com/office/drawing/2010/main" Requires="a14">
        <xdr:graphicFrame macro="">
          <xdr:nvGraphicFramePr>
            <xdr:cNvPr id="5" name="DATE">
              <a:extLst>
                <a:ext uri="{FF2B5EF4-FFF2-40B4-BE49-F238E27FC236}">
                  <a16:creationId xmlns:a16="http://schemas.microsoft.com/office/drawing/2014/main" id="{0BD867FA-B2EA-4C62-90DA-71694BE0B054}"/>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dr:sp macro="" textlink="">
          <xdr:nvSpPr>
            <xdr:cNvPr id="0" name=""/>
            <xdr:cNvSpPr>
              <a:spLocks noTextEdit="1"/>
            </xdr:cNvSpPr>
          </xdr:nvSpPr>
          <xdr:spPr>
            <a:xfrm>
              <a:off x="8010524" y="1104900"/>
              <a:ext cx="1895475" cy="12477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9</xdr:col>
      <xdr:colOff>9525</xdr:colOff>
      <xdr:row>0</xdr:row>
      <xdr:rowOff>28575</xdr:rowOff>
    </xdr:from>
    <xdr:to>
      <xdr:col>12</xdr:col>
      <xdr:colOff>47625</xdr:colOff>
      <xdr:row>5</xdr:row>
      <xdr:rowOff>19050</xdr:rowOff>
    </xdr:to>
    <mc:AlternateContent xmlns:mc="http://schemas.openxmlformats.org/markup-compatibility/2006">
      <mc:Choice xmlns:a14="http://schemas.microsoft.com/office/drawing/2010/main" Requires="a14">
        <xdr:graphicFrame macro="">
          <xdr:nvGraphicFramePr>
            <xdr:cNvPr id="6" name="Années">
              <a:extLst>
                <a:ext uri="{FF2B5EF4-FFF2-40B4-BE49-F238E27FC236}">
                  <a16:creationId xmlns:a16="http://schemas.microsoft.com/office/drawing/2014/main" id="{548052DC-C207-42CB-B7C2-361C8C30DF71}"/>
                </a:ext>
              </a:extLst>
            </xdr:cNvPr>
            <xdr:cNvGraphicFramePr/>
          </xdr:nvGraphicFramePr>
          <xdr:xfrm>
            <a:off x="0" y="0"/>
            <a:ext cx="0" cy="0"/>
          </xdr:xfrm>
          <a:graphic>
            <a:graphicData uri="http://schemas.microsoft.com/office/drawing/2010/slicer">
              <sle:slicer xmlns:sle="http://schemas.microsoft.com/office/drawing/2010/slicer" name="Années"/>
            </a:graphicData>
          </a:graphic>
        </xdr:graphicFrame>
      </mc:Choice>
      <mc:Fallback>
        <xdr:sp macro="" textlink="">
          <xdr:nvSpPr>
            <xdr:cNvPr id="0" name=""/>
            <xdr:cNvSpPr>
              <a:spLocks noTextEdit="1"/>
            </xdr:cNvSpPr>
          </xdr:nvSpPr>
          <xdr:spPr>
            <a:xfrm>
              <a:off x="8001000" y="28575"/>
              <a:ext cx="2324100" cy="942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xdr:from>
      <xdr:col>2</xdr:col>
      <xdr:colOff>481011</xdr:colOff>
      <xdr:row>46</xdr:row>
      <xdr:rowOff>33336</xdr:rowOff>
    </xdr:from>
    <xdr:to>
      <xdr:col>9</xdr:col>
      <xdr:colOff>638174</xdr:colOff>
      <xdr:row>70</xdr:row>
      <xdr:rowOff>95249</xdr:rowOff>
    </xdr:to>
    <xdr:graphicFrame macro="">
      <xdr:nvGraphicFramePr>
        <xdr:cNvPr id="7" name="Graphique 6">
          <a:extLst>
            <a:ext uri="{FF2B5EF4-FFF2-40B4-BE49-F238E27FC236}">
              <a16:creationId xmlns:a16="http://schemas.microsoft.com/office/drawing/2014/main" id="{A7855E77-97B8-409B-9FB4-767715CFD292}"/>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xdr:col>
      <xdr:colOff>285750</xdr:colOff>
      <xdr:row>90</xdr:row>
      <xdr:rowOff>138112</xdr:rowOff>
    </xdr:from>
    <xdr:to>
      <xdr:col>8</xdr:col>
      <xdr:colOff>285750</xdr:colOff>
      <xdr:row>105</xdr:row>
      <xdr:rowOff>23812</xdr:rowOff>
    </xdr:to>
    <xdr:graphicFrame macro="">
      <xdr:nvGraphicFramePr>
        <xdr:cNvPr id="8" name="Graphique 7">
          <a:extLst>
            <a:ext uri="{FF2B5EF4-FFF2-40B4-BE49-F238E27FC236}">
              <a16:creationId xmlns:a16="http://schemas.microsoft.com/office/drawing/2014/main" id="{793C4D45-96BC-4B52-B322-030266C732B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 refreshedDate="43394.858739699077" createdVersion="4" refreshedVersion="4" minRefreshableVersion="3" recordCount="481" xr:uid="{00000000-000A-0000-FFFF-FFFF06000000}">
  <cacheSource type="worksheet">
    <worksheetSource name="Tableau1"/>
  </cacheSource>
  <cacheFields count="12">
    <cacheField name="DATE" numFmtId="14">
      <sharedItems containsNonDate="0" containsDate="1" containsString="0" containsBlank="1" minDate="2014-11-20T00:00:00" maxDate="2018-09-13T00:00:00" count="195">
        <d v="2014-11-20T00:00:00"/>
        <d v="2015-08-07T00:00:00"/>
        <d v="2017-06-26T00:00:00"/>
        <d v="2017-07-03T00:00:00"/>
        <d v="2017-07-06T00:00:00"/>
        <d v="2017-07-11T00:00:00"/>
        <d v="2017-07-13T00:00:00"/>
        <d v="2017-07-16T00:00:00"/>
        <d v="2017-07-25T00:00:00"/>
        <d v="2017-07-22T00:00:00"/>
        <d v="2017-07-07T00:00:00"/>
        <d v="2017-07-28T00:00:00"/>
        <d v="2017-07-31T00:00:00"/>
        <d v="2017-08-03T00:00:00"/>
        <d v="2017-08-04T00:00:00"/>
        <d v="2017-08-06T00:00:00"/>
        <d v="2017-08-07T00:00:00"/>
        <d v="2017-08-10T00:00:00"/>
        <d v="2017-08-13T00:00:00"/>
        <d v="2017-08-17T00:00:00"/>
        <d v="2017-08-14T00:00:00"/>
        <d v="2017-08-18T00:00:00"/>
        <d v="2017-08-20T00:00:00"/>
        <d v="2017-08-22T00:00:00"/>
        <d v="2017-08-23T00:00:00"/>
        <d v="2017-08-24T00:00:00"/>
        <d v="2017-08-28T00:00:00"/>
        <d v="2017-08-30T00:00:00"/>
        <d v="2017-09-04T00:00:00"/>
        <d v="2017-09-05T00:00:00"/>
        <d v="2017-09-07T00:00:00"/>
        <d v="2017-09-11T00:00:00"/>
        <d v="2017-09-12T00:00:00"/>
        <d v="2017-09-14T00:00:00"/>
        <d v="2017-09-18T00:00:00"/>
        <d v="2017-09-19T00:00:00"/>
        <d v="2017-09-20T00:00:00"/>
        <d v="2017-09-21T00:00:00"/>
        <d v="2017-09-22T00:00:00"/>
        <d v="2017-09-23T00:00:00"/>
        <d v="2017-09-24T00:00:00"/>
        <d v="2017-10-17T00:00:00"/>
        <d v="2017-10-18T00:00:00"/>
        <d v="2017-11-03T00:00:00"/>
        <d v="2017-11-05T00:00:00"/>
        <d v="2017-11-09T00:00:00"/>
        <d v="2017-11-13T00:00:00"/>
        <d v="2017-11-14T00:00:00"/>
        <d v="2017-11-17T00:00:00"/>
        <d v="2017-11-20T00:00:00"/>
        <d v="2017-11-21T00:00:00"/>
        <m/>
        <d v="2017-11-25T00:00:00"/>
        <d v="2017-11-26T00:00:00"/>
        <d v="2017-11-27T00:00:00"/>
        <d v="2017-11-29T00:00:00"/>
        <d v="2017-11-30T00:00:00"/>
        <d v="2017-12-03T00:00:00"/>
        <d v="2017-12-04T00:00:00"/>
        <d v="2017-12-05T00:00:00"/>
        <d v="2017-12-06T00:00:00"/>
        <d v="2017-12-08T00:00:00"/>
        <d v="2017-12-09T00:00:00"/>
        <d v="2017-12-10T00:00:00"/>
        <d v="2017-12-14T00:00:00"/>
        <d v="2017-12-17T00:00:00"/>
        <d v="2017-12-18T00:00:00"/>
        <d v="2017-12-26T00:00:00"/>
        <d v="2017-12-27T00:00:00"/>
        <d v="2017-12-28T00:00:00"/>
        <d v="2018-01-02T00:00:00"/>
        <d v="2018-01-04T00:00:00"/>
        <d v="2018-01-05T00:00:00"/>
        <d v="2018-01-11T00:00:00"/>
        <d v="2018-01-12T00:00:00"/>
        <d v="2018-01-17T00:00:00"/>
        <d v="2018-01-21T00:00:00"/>
        <d v="2018-01-22T00:00:00"/>
        <d v="2018-01-23T00:00:00"/>
        <d v="2017-10-24T00:00:00"/>
        <d v="2017-11-24T00:00:00"/>
        <d v="2017-12-20T00:00:00"/>
        <d v="2018-01-15T00:00:00"/>
        <d v="2018-01-16T00:00:00"/>
        <d v="2018-01-19T00:00:00"/>
        <d v="2018-01-24T00:00:00"/>
        <d v="2018-01-26T00:00:00"/>
        <d v="2018-01-29T00:00:00"/>
        <d v="2018-01-30T00:00:00"/>
        <d v="2018-01-31T00:00:00"/>
        <d v="2018-02-01T00:00:00"/>
        <d v="2018-02-02T00:00:00"/>
        <d v="2018-02-04T00:00:00"/>
        <d v="2018-02-07T00:00:00"/>
        <d v="2018-02-12T00:00:00"/>
        <d v="2018-02-13T00:00:00"/>
        <d v="2018-02-18T00:00:00"/>
        <d v="2018-02-17T00:00:00"/>
        <d v="2018-02-16T00:00:00"/>
        <d v="2018-02-20T00:00:00"/>
        <d v="2018-02-21T00:00:00"/>
        <d v="2018-02-26T00:00:00"/>
        <d v="2018-02-24T00:00:00"/>
        <d v="2018-02-15T00:00:00"/>
        <d v="2018-02-28T00:00:00"/>
        <d v="2018-03-01T00:00:00"/>
        <d v="2018-03-05T00:00:00"/>
        <d v="2018-03-06T00:00:00"/>
        <d v="2018-03-07T00:00:00"/>
        <d v="2018-03-08T00:00:00"/>
        <d v="2018-03-12T00:00:00"/>
        <d v="2018-03-15T00:00:00"/>
        <d v="2018-03-14T00:00:00"/>
        <d v="2018-03-13T00:00:00"/>
        <d v="2018-03-16T00:00:00"/>
        <d v="2018-03-17T00:00:00"/>
        <d v="2018-03-18T00:00:00"/>
        <d v="2018-03-20T00:00:00"/>
        <d v="2018-03-21T00:00:00"/>
        <d v="2018-03-19T00:00:00"/>
        <d v="2018-03-26T00:00:00"/>
        <d v="2018-03-27T00:00:00"/>
        <d v="2018-03-29T00:00:00"/>
        <d v="2018-03-30T00:00:00"/>
        <d v="2018-04-03T00:00:00"/>
        <d v="2018-04-04T00:00:00"/>
        <d v="2018-04-05T00:00:00"/>
        <d v="2018-04-11T00:00:00"/>
        <d v="2018-04-12T00:00:00"/>
        <d v="2018-04-13T00:00:00"/>
        <d v="2018-04-10T00:00:00"/>
        <d v="2018-04-15T00:00:00"/>
        <d v="2018-04-17T00:00:00"/>
        <d v="2018-04-20T00:00:00"/>
        <d v="2018-04-26T00:00:00"/>
        <d v="2018-04-29T00:00:00"/>
        <d v="2018-04-30T00:00:00"/>
        <d v="2018-05-08T00:00:00"/>
        <d v="2018-05-15T00:00:00"/>
        <d v="2018-05-17T00:00:00"/>
        <d v="2018-05-24T00:00:00"/>
        <d v="2018-05-25T00:00:00"/>
        <d v="2018-05-27T00:00:00"/>
        <d v="2018-05-28T00:00:00"/>
        <d v="2018-05-29T00:00:00"/>
        <d v="2018-05-30T00:00:00"/>
        <d v="2018-05-31T00:00:00"/>
        <d v="2018-06-04T00:00:00"/>
        <d v="2018-06-05T00:00:00"/>
        <d v="2018-06-10T00:00:00"/>
        <d v="2018-06-08T00:00:00"/>
        <d v="2018-06-11T00:00:00"/>
        <d v="2018-06-12T00:00:00"/>
        <d v="2018-06-13T00:00:00"/>
        <d v="2018-06-14T00:00:00"/>
        <d v="2018-06-15T00:00:00"/>
        <d v="2018-06-20T00:00:00"/>
        <d v="2018-06-21T00:00:00"/>
        <d v="2018-06-18T00:00:00"/>
        <d v="2018-06-22T00:00:00"/>
        <d v="2018-06-23T00:00:00"/>
        <d v="2018-06-26T00:00:00"/>
        <d v="2018-06-27T00:00:00"/>
        <d v="2018-06-29T00:00:00"/>
        <d v="2018-07-04T00:00:00"/>
        <d v="2018-07-09T00:00:00"/>
        <d v="2018-07-12T00:00:00"/>
        <d v="2018-07-13T00:00:00"/>
        <d v="2018-07-16T00:00:00"/>
        <d v="2018-07-17T00:00:00"/>
        <d v="2018-07-20T00:00:00"/>
        <d v="2018-07-24T00:00:00"/>
        <d v="2018-07-25T00:00:00"/>
        <d v="2018-07-26T00:00:00"/>
        <d v="2018-07-27T00:00:00"/>
        <d v="2018-07-28T00:00:00"/>
        <d v="2018-07-31T00:00:00"/>
        <d v="2018-07-29T00:00:00"/>
        <d v="2018-08-02T00:00:00"/>
        <d v="2018-08-04T00:00:00"/>
        <d v="2018-08-05T00:00:00"/>
        <d v="2018-08-09T00:00:00"/>
        <d v="2018-08-10T00:00:00"/>
        <d v="2018-08-11T00:00:00"/>
        <d v="2018-08-13T00:00:00"/>
        <d v="2018-08-14T00:00:00"/>
        <d v="2018-08-15T00:00:00"/>
        <d v="2018-08-21T00:00:00"/>
        <d v="2018-08-31T00:00:00"/>
        <d v="2018-09-06T00:00:00"/>
        <d v="2018-09-07T00:00:00"/>
        <d v="2018-09-08T00:00:00"/>
        <d v="2018-09-09T00:00:00"/>
        <d v="2018-09-11T00:00:00"/>
        <d v="2018-09-12T00:00:00"/>
      </sharedItems>
      <fieldGroup par="11" base="0">
        <rangePr groupBy="quarters" startDate="2014-11-20T00:00:00" endDate="2018-09-13T00:00:00"/>
        <groupItems count="6">
          <s v="(vide)"/>
          <s v="Trimestre1"/>
          <s v="Trimestre2"/>
          <s v="Trimestre3"/>
          <s v="Trimestre4"/>
          <s v="&gt;13/09/2018"/>
        </groupItems>
      </fieldGroup>
    </cacheField>
    <cacheField name="N° AVIS" numFmtId="0">
      <sharedItems containsBlank="1" containsMixedTypes="1" containsNumber="1" containsInteger="1" minValue="10433049" maxValue="12009009531"/>
    </cacheField>
    <cacheField name="AUTEUR" numFmtId="0">
      <sharedItems/>
    </cacheField>
    <cacheField name="Secteur" numFmtId="0">
      <sharedItems containsBlank="1" count="32">
        <s v="AC"/>
        <s v="FIN"/>
        <s v="HF1"/>
        <s v="TAB"/>
        <m/>
        <s v="PDC"/>
        <s v="EN"/>
        <s v="COK"/>
        <s v="BUR"/>
        <s v="HF2"/>
        <s v="I1"/>
        <s v="SV1"/>
        <s v="SB1"/>
        <s v="SB3"/>
        <s v="DB4"/>
        <s v="QM"/>
        <s v="Q EXP"/>
        <s v="AD17"/>
        <s v="DB25"/>
        <s v="AB2"/>
        <s v="AB20"/>
        <s v="EB1 "/>
        <s v="DB27"/>
        <s v="MAG"/>
        <s v="GIP"/>
        <s v="DB26"/>
        <s v="AB12"/>
        <s v="AD2"/>
        <s v="SB5"/>
        <s v="SCA3"/>
        <s v="DB5"/>
        <s v="MAG 11"/>
      </sharedItems>
    </cacheField>
    <cacheField name="Affectation" numFmtId="0">
      <sharedItems count="3">
        <s v="IF"/>
        <s v="DI"/>
        <s v="VDI"/>
      </sharedItems>
    </cacheField>
    <cacheField name="DESIGNATION" numFmtId="0">
      <sharedItems containsBlank="1" longText="1"/>
    </cacheField>
    <cacheField name="POSTE TECHNIQUE" numFmtId="0">
      <sharedItems containsBlank="1" count="140">
        <s v="AC 12 / CC CC2 ligne 4 Déluge"/>
        <s v="S/Station F IQ8"/>
        <s v="FIN 13 Cave entrée LIR réf 3"/>
        <s v="Sat 6 HF1 UTI.COM"/>
        <s v="IQ8 S/Elec BOB Nord RDC"/>
        <s v="SAT 5 IQ8 + Utex LB63"/>
        <s v="Detection Krupp 3 utexcom"/>
        <s v="Satelitte 14 PCB1 S/ST1 Sicli"/>
        <s v="SAT 16 SICLI EB2 Om"/>
        <s v="SAT 31 UTEX Cuve R08"/>
        <s v="SAT 32 ESSER EB2 0m"/>
        <s v="SAT 24 CHUBB Poste 220kV"/>
        <s v="HFX14 S/hyd Ep.+Bouch.Debouch HF2 0/6m"/>
        <s v="Satelitte 15 HFB1 Niv 7m SICLI"/>
        <s v="Sat 4 sous sol Décapage uti.com"/>
        <s v="SAT 11 Refendage sicli"/>
        <s v="Sat 12 Decapage S/elec sicli"/>
        <s v="Satelitte 54 - Fuel cokerie"/>
        <s v="Satellite 33 - s st 6 gaz coke IQ8"/>
        <s v="Enf 4 - detection incendie uti,com"/>
        <s v="Satellite 27 - batterie 3 uti.com"/>
        <s v="Satellite 9 - tour à charbon niveau 13m"/>
        <s v="SAT 17 Bureaux centraux Sicli"/>
        <s v="Détection Incendie PONT 731 UTEX CHUBB"/>
        <s v="SAT 37 S/Station Z IQ8"/>
        <m/>
        <s v="Sat 20 PCE ACIERIE Sicli"/>
        <s v="SAT 21 PC MEP Sicli"/>
        <s v="SICLI Salle électrique bobineuse sud"/>
        <s v="SAT 50 CFS UTI.COM"/>
        <s v="Dft pression air sur exhausteur tab 02 bob sud"/>
        <s v="EB2 GV4 SIEMENS"/>
        <s v="Sat 35 S/STATION Accus ESSER"/>
        <s v="Multiples AF CB1 zone 7 adresse 15 correspondant à la machinerie ascenseur"/>
        <s v="Enf 3 - detection incendie IQ8"/>
        <s v="SICLI S/élec. atelier cylindre / FP CP 44"/>
        <s v="TAB 02 S/ST bob Sud"/>
        <s v="SICLI S/élec.trait. des eaux Sud"/>
        <s v="SAT 53 AB20 IQ8"/>
        <s v="TAB 08 Galerie BCD"/>
        <s v="TAB 17 Rideau d'eau SdM 0m"/>
        <s v="S/ST 51 SICLI"/>
        <s v="TAB 05 Salle des moteurs Nord"/>
        <s v="TAB 40 Transfo REV1 Claval"/>
        <s v="Sat 29 S/Station C uti,com"/>
        <s v="S/ST 7 SICLI"/>
        <s v="HFX05 SPK tapis haut 16CV01 44m HF1"/>
        <s v="Détection incendie Diesel ECRF"/>
        <s v="TAB 02 S/ST bob Sud Vanne 2"/>
        <s v="DB25 Etage DEF"/>
        <s v="Salle elec cisaille 7mm Nord sicli"/>
        <s v="SICLI Local informatique DB25 Om"/>
        <s v="PCD3 (tour echantillonage) SICLI"/>
        <s v="S/ST 54 CHUBB"/>
        <s v="Sat 19 S/Station P Sicli energie"/>
        <s v="SAT 39 ESSER PCB1 LOCAL RAMP"/>
        <s v="SAT 7 SICLI EB2"/>
        <s v="Pont 709 CHUBB utex,com"/>
        <s v="TAB 38 Protection Centrale 520"/>
        <s v="SAT 10 ZONE 10 POSTE M"/>
        <s v="Satellite 28 - convoyeur11-12-14 uti.com"/>
        <s v="FPT"/>
        <s v="Garage Renault Esser"/>
        <s v="Sat 22 S/Station K Sicli energie"/>
        <s v="Pompes OHX / FP"/>
        <s v="Satellite 2 Sicli"/>
        <s v="S/ST N Sicli energie"/>
        <s v="Aciérie S/élec G sicli energie"/>
        <s v="HFX04 SPK tapis bas 16CV01 HF1"/>
        <s v="FP Surpresseurs HFX"/>
        <s v="TAB 07 Galerie élec A / FP - Extinction Zone Pomperie"/>
        <s v="Poste G / ACRC4 IQ8"/>
        <s v="Salle électrique EB2"/>
        <s v="UTI.COM Tribune B6"/>
        <s v="SICLI Salle des moteurs sud - niv. 5.5"/>
        <s v="Sat 58 03/04CV2"/>
        <s v="Sous station R IQ8 ESSER"/>
        <s v="Sous station 3 SICLI / FP S/ST 3"/>
        <s v="PCB2 UTI.COM"/>
        <s v="Satelitte 18 PDC S/ST2 Sicli"/>
        <s v="UD Salle des moteurs niveau 0"/>
        <s v="SAT 52 AB2 IQ8"/>
        <s v="Labo AD1 uti,com"/>
        <s v="Aciérie Pont 715 Desautel"/>
        <s v="SAT 57 ESSER soudeuse verson"/>
        <s v="DB27 Cerberus"/>
        <s v="CENTRALE INTRUSION AB2"/>
        <s v="CENTRALE INTRUSION AB20"/>
        <s v="FIN 03 Sous station PROTAC"/>
        <s v="Espace méditerranée HADES500"/>
        <s v="Poste AEG + LR1"/>
        <s v="Cuve à huile 3TS / FP"/>
        <s v="FIN 06 Cave Décapage entrée"/>
        <s v="Sat 25 uti.com DECAPAGE"/>
        <s v="IQ8 LB2 Local GESFLUB"/>
        <s v="SICLI S/élec trait. des eaux Nord"/>
        <s v="FP SPK Turbine HF1"/>
        <s v="Stationnaire GIP"/>
        <s v="Lysana"/>
        <s v="Ext.Poudre chaudière 2 Mag"/>
        <s v="Alarme batiment LB4"/>
        <s v="SICLI Labo LD4"/>
        <s v="CENTRALE INTRUSION AB12"/>
        <s v="SAT 49 IQ8 POSTE G"/>
        <s v="Emission reclamer 3"/>
        <s v="SAT 42 DB4 IQ8"/>
        <s v="AC 01 / CC Sous station C PA(A)"/>
        <s v="CENTRALE INTRUSION DB5 / SCA3 / SCA03"/>
        <s v="Sous-station S Gazo Aciérie CHUBB"/>
        <s v="Salle elec cisaille 16mm Nord sicli"/>
        <s v="Guide coke 1 IQ8 Esser"/>
        <s v="RIA: 57121018 EI TU16 ET02"/>
        <s v="BM CENTRALE INTRUSION AB20"/>
        <s v="PC COMMUN"/>
        <s v="TAB 38"/>
        <s v="FP S/ST C"/>
        <s v="SOUS STATION Z"/>
        <s v="Detection Krupp 4 utexcom"/>
        <s v="Bât.calculateur SCA3 local info SICLI"/>
        <s v="FP LYSANA"/>
        <s v="S/ST 56 ESSER SAT 60"/>
        <s v="FIN 04 Gal élec Décapage + Skin pass"/>
        <s v="FP - Cisaille 7"/>
        <s v="BM CENTRALE INTRUSION DB5"/>
        <s v="FP Extinction HF2"/>
        <s v="Sat3 IQ8 ESSER S/ST A"/>
        <s v="Bât.SCA3 Bureau UD"/>
        <s v="SELF UTI.com"/>
        <s v="TRIBUNE B6 UTI"/>
        <s v="Société ADF"/>
        <s v="TAB 12 Local diesel T.d.E. Nord"/>
        <s v="TAB 04 S/station SILCO"/>
        <s v="AC 20"/>
        <s v="AC 17 Galeries électrique Ouest SE"/>
        <s v="02cv 51/52 SAT 23 CHUBB"/>
        <s v="AC 15 S/ST D1/D2 S/Elec PA"/>
        <s v="AC 20 / CC CC1 ligne 2 Déluge"/>
        <s v="SB1"/>
        <s v="Cokerie Bureaux CB1 sicli energie"/>
        <s v="SAT2 DB8 HS"/>
      </sharedItems>
    </cacheField>
    <cacheField name="Notes _x000a_Point d'arrêt" numFmtId="0">
      <sharedItems containsBlank="1" longText="1"/>
    </cacheField>
    <cacheField name="Notes M.X" numFmtId="0">
      <sharedItems containsNonDate="0" containsString="0" containsBlank="1"/>
    </cacheField>
    <cacheField name="Item" numFmtId="0">
      <sharedItems containsSemiMixedTypes="0" containsString="0" containsNumber="1" containsInteger="1" minValue="1" maxValue="483"/>
    </cacheField>
    <cacheField name="Etat de l'avis" numFmtId="0">
      <sharedItems count="3">
        <s v="En attente de planification"/>
        <s v="Terminé"/>
        <s v="A reprogrammer , pas terminé "/>
      </sharedItems>
    </cacheField>
    <cacheField name="Années" numFmtId="0" databaseField="0">
      <fieldGroup base="0">
        <rangePr groupBy="years" startDate="2014-11-20T00:00:00" endDate="2018-09-13T00:00:00"/>
        <groupItems count="7">
          <s v="&lt;20/11/2014"/>
          <s v="2014"/>
          <s v="2015"/>
          <s v="2016"/>
          <s v="2017"/>
          <s v="2018"/>
          <s v="&gt;13/09/2018"/>
        </groupItems>
      </fieldGroup>
    </cacheField>
  </cacheFields>
  <extLst>
    <ext xmlns:x14="http://schemas.microsoft.com/office/spreadsheetml/2009/9/main" uri="{725AE2AE-9491-48be-B2B4-4EB974FC3084}">
      <x14:pivotCacheDefinition pivotCacheId="280589677"/>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81">
  <r>
    <x v="0"/>
    <n v="10433049"/>
    <s v="M. X"/>
    <x v="0"/>
    <x v="0"/>
    <s v="Essais déluge L4 du 19 nov 2014"/>
    <x v="0"/>
    <s v="Attente AS Secteur "/>
    <m/>
    <n v="1"/>
    <x v="0"/>
  </r>
  <r>
    <x v="1"/>
    <n v="10754792"/>
    <s v="M. X"/>
    <x v="0"/>
    <x v="1"/>
    <s v="Consignations SAT 3 Z1 et 27 (S/St P)"/>
    <x v="1"/>
    <s v="Travaux de Dépose centrale PROMODEX"/>
    <m/>
    <n v="2"/>
    <x v="1"/>
  </r>
  <r>
    <x v="2"/>
    <n v="11732134"/>
    <s v="M. X"/>
    <x v="1"/>
    <x v="0"/>
    <s v="Fuite sur poste Fin 13"/>
    <x v="2"/>
    <m/>
    <m/>
    <n v="3"/>
    <x v="1"/>
  </r>
  <r>
    <x v="3"/>
    <n v="11743143"/>
    <s v="M. X"/>
    <x v="2"/>
    <x v="1"/>
    <s v="SAT 6 air respirable"/>
    <x v="3"/>
    <s v="Pour que le renvoi de défaut de dérangement actuellement en alarme feu pour le renvoi des dépassements de seuil CO , il faut faire une modification de programmation sur la centrale Chubb située dans le local répartiteur situé dans la salle éléctrique du bâtiment HFB1 , Je fais un mail à LO pour un devis incluant la prestation de CHUBB pour la modification de prog."/>
    <m/>
    <n v="4"/>
    <x v="1"/>
  </r>
  <r>
    <x v="3"/>
    <n v="11743140"/>
    <s v="M. X"/>
    <x v="3"/>
    <x v="1"/>
    <s v="SAT 13 BOB NORD"/>
    <x v="4"/>
    <m/>
    <m/>
    <n v="5"/>
    <x v="1"/>
  </r>
  <r>
    <x v="3"/>
    <n v="11743096"/>
    <s v="M. X"/>
    <x v="3"/>
    <x v="1"/>
    <s v="SAT 5 LB63"/>
    <x v="5"/>
    <m/>
    <m/>
    <n v="6"/>
    <x v="1"/>
  </r>
  <r>
    <x v="3"/>
    <n v="11743092"/>
    <s v="M. X"/>
    <x v="4"/>
    <x v="1"/>
    <s v="KRUPP 3"/>
    <x v="6"/>
    <m/>
    <m/>
    <n v="7"/>
    <x v="1"/>
  </r>
  <r>
    <x v="3"/>
    <n v="11743090"/>
    <s v="M. X"/>
    <x v="5"/>
    <x v="1"/>
    <s v="SAT 14 PCB1"/>
    <x v="7"/>
    <m/>
    <m/>
    <n v="8"/>
    <x v="1"/>
  </r>
  <r>
    <x v="3"/>
    <n v="11742987"/>
    <s v="M. X"/>
    <x v="6"/>
    <x v="1"/>
    <s v="SAT 16 Z27 à Z168 mis hors service suite alarme feux "/>
    <x v="8"/>
    <s v="En attente de SIGMA +"/>
    <m/>
    <n v="9"/>
    <x v="0"/>
  </r>
  <r>
    <x v="3"/>
    <n v="11742986"/>
    <s v="M. X"/>
    <x v="6"/>
    <x v="1"/>
    <s v="Dérangement sur la zone CUVE RO8"/>
    <x v="9"/>
    <s v="soldée le 26/10/2017 , nettoyage des 3IR en défaut zone dépotage ,devis 2174_013 du 6/11/2017 pour remise en état de l'ensemble des câbles de liaisons qui mettent en défaut l'installation , En accord avec le client nous avons mis en sécurité l'installation jusqu' à remise en état ."/>
    <m/>
    <n v="10"/>
    <x v="1"/>
  </r>
  <r>
    <x v="3"/>
    <n v="11742983"/>
    <s v="M. X"/>
    <x v="6"/>
    <x v="1"/>
    <s v="SAT 32 TRANSFO 85 MVA 1 ET 2"/>
    <x v="10"/>
    <s v="En attente de consignation"/>
    <m/>
    <n v="11"/>
    <x v="1"/>
  </r>
  <r>
    <x v="3"/>
    <n v="11742981"/>
    <s v="M. X"/>
    <x v="6"/>
    <x v="1"/>
    <s v="SAT 32 POMPES OHX"/>
    <x v="10"/>
    <m/>
    <m/>
    <n v="12"/>
    <x v="1"/>
  </r>
  <r>
    <x v="3"/>
    <n v="11742945"/>
    <s v="M. X"/>
    <x v="6"/>
    <x v="1"/>
    <s v="SAT 24 POSTE 22OKV"/>
    <x v="11"/>
    <s v="Attente autorisation de travail (eau dans les galeries), état des lieux fait le 31/08:_x000a_-2 détecteurs, 1 sirène, 1 DM, et 1 induicateur a remplacer"/>
    <m/>
    <n v="13"/>
    <x v="1"/>
  </r>
  <r>
    <x v="3"/>
    <n v="11742942"/>
    <s v="M. X"/>
    <x v="2"/>
    <x v="0"/>
    <s v="HFX 14 Radiateur HS"/>
    <x v="12"/>
    <s v="Devis en cours"/>
    <m/>
    <n v="14"/>
    <x v="1"/>
  </r>
  <r>
    <x v="3"/>
    <n v="11742896"/>
    <s v="M. X"/>
    <x v="2"/>
    <x v="1"/>
    <s v="SAT 15 HFB1"/>
    <x v="13"/>
    <m/>
    <m/>
    <n v="15"/>
    <x v="1"/>
  </r>
  <r>
    <x v="3"/>
    <n v="11742894"/>
    <s v="M. X"/>
    <x v="2"/>
    <x v="1"/>
    <s v="SAT 6 LOCAL ANAKYSE 37M, Problème d'accès aux détecteurs de faux plancher."/>
    <x v="3"/>
    <s v="Problème conception installation, modification de cablâge et remplacement de type de détecteur à prévoir."/>
    <m/>
    <n v="16"/>
    <x v="0"/>
  </r>
  <r>
    <x v="3"/>
    <n v="11742890"/>
    <s v="M. X"/>
    <x v="1"/>
    <x v="1"/>
    <s v="SAT 4 POSTE SPK(RP1001 OK) Dérangement entre le poste et la centrale"/>
    <x v="14"/>
    <s v="problème  câblage et défaut micro-contact dans vanne "/>
    <m/>
    <n v="17"/>
    <x v="1"/>
  </r>
  <r>
    <x v="3"/>
    <n v="11742879"/>
    <s v="M. X"/>
    <x v="1"/>
    <x v="1"/>
    <s v="SAT 11 REFENDAGE"/>
    <x v="15"/>
    <m/>
    <m/>
    <n v="18"/>
    <x v="1"/>
  </r>
  <r>
    <x v="3"/>
    <n v="11742878"/>
    <s v="M. X"/>
    <x v="1"/>
    <x v="1"/>
    <s v="SAT 12 Alimentation TSX HS"/>
    <x v="16"/>
    <s v="Installation dépannée en provisoire."/>
    <m/>
    <n v="19"/>
    <x v="1"/>
  </r>
  <r>
    <x v="3"/>
    <n v="11742870"/>
    <s v="M. X"/>
    <x v="7"/>
    <x v="1"/>
    <s v="SAT 54  fuel lourd cokerie"/>
    <x v="17"/>
    <s v="Doublon avec DA 11805245 du 17.08.17"/>
    <m/>
    <n v="20"/>
    <x v="1"/>
  </r>
  <r>
    <x v="3"/>
    <n v="11742788"/>
    <s v="M. X"/>
    <x v="7"/>
    <x v="1"/>
    <s v="SAT 33 S/S 6 COKERIE"/>
    <x v="18"/>
    <m/>
    <m/>
    <n v="21"/>
    <x v="1"/>
  </r>
  <r>
    <x v="3"/>
    <n v="11742786"/>
    <s v="M. X"/>
    <x v="7"/>
    <x v="1"/>
    <s v="SAT 55 ENFOURNEUSE 4"/>
    <x v="19"/>
    <s v="17.08.2017: En salle électrique à l'étage: remplacement des capteurs armoire R , V1 , U , EC, CH2 , CH1 par 6 détecteurs de type I.scanTV de marque CHUBB._x000a_RAS après intervention."/>
    <m/>
    <n v="22"/>
    <x v="1"/>
  </r>
  <r>
    <x v="3"/>
    <n v="11742783"/>
    <s v="M. X"/>
    <x v="7"/>
    <x v="1"/>
    <s v="SAT 27 BATTERIE 3"/>
    <x v="20"/>
    <s v="En attente de consignation"/>
    <m/>
    <n v="23"/>
    <x v="1"/>
  </r>
  <r>
    <x v="3"/>
    <n v="11742782"/>
    <s v="M. X"/>
    <x v="7"/>
    <x v="1"/>
    <s v="SAT 9 : Om et 13m"/>
    <x v="21"/>
    <m/>
    <m/>
    <n v="24"/>
    <x v="1"/>
  </r>
  <r>
    <x v="3"/>
    <n v="11742781"/>
    <s v="M. X"/>
    <x v="7"/>
    <x v="1"/>
    <s v="Programmer et cabler la détection CH4 Batterie 1,2 et 3."/>
    <x v="21"/>
    <s v="En attente de réponse pour intervention de M. LECOANET"/>
    <m/>
    <n v="25"/>
    <x v="1"/>
  </r>
  <r>
    <x v="3"/>
    <n v="11742780"/>
    <s v="M. X"/>
    <x v="8"/>
    <x v="1"/>
    <s v="SAT 17 AILE 21, Bus Hors service"/>
    <x v="22"/>
    <s v="remise en état 03/01/2018"/>
    <m/>
    <n v="26"/>
    <x v="1"/>
  </r>
  <r>
    <x v="3"/>
    <n v="11742719"/>
    <s v="M. X"/>
    <x v="8"/>
    <x v="1"/>
    <s v="SAT 17 AILE 9 Mise Hors service partiel du BUS"/>
    <x v="22"/>
    <s v="remise en état 03/01/2018"/>
    <m/>
    <n v="27"/>
    <x v="1"/>
  </r>
  <r>
    <x v="3"/>
    <n v="11742718"/>
    <s v="M. X"/>
    <x v="0"/>
    <x v="1"/>
    <s v="DRGT PONT 731"/>
    <x v="23"/>
    <m/>
    <m/>
    <n v="28"/>
    <x v="1"/>
  </r>
  <r>
    <x v="3"/>
    <n v="11742717"/>
    <s v="M. X"/>
    <x v="0"/>
    <x v="1"/>
    <s v="SAT 37 S/ST Z"/>
    <x v="24"/>
    <m/>
    <m/>
    <n v="29"/>
    <x v="1"/>
  </r>
  <r>
    <x v="3"/>
    <n v="11742716"/>
    <s v="M. X"/>
    <x v="0"/>
    <x v="1"/>
    <m/>
    <x v="25"/>
    <m/>
    <m/>
    <n v="30"/>
    <x v="1"/>
  </r>
  <r>
    <x v="3"/>
    <n v="11742715"/>
    <s v="M. X"/>
    <x v="0"/>
    <x v="1"/>
    <s v="SAT20 bus N°4 Hors service"/>
    <x v="26"/>
    <s v="Attente récupération detecteurs (18/12/2017)"/>
    <m/>
    <n v="31"/>
    <x v="1"/>
  </r>
  <r>
    <x v="3"/>
    <n v="11742711"/>
    <s v="M. X"/>
    <x v="0"/>
    <x v="1"/>
    <m/>
    <x v="25"/>
    <m/>
    <m/>
    <n v="32"/>
    <x v="1"/>
  </r>
  <r>
    <x v="3"/>
    <n v="11742710"/>
    <s v="M. X"/>
    <x v="0"/>
    <x v="1"/>
    <s v="SAT20 bus N°4 Hors service"/>
    <x v="26"/>
    <s v="Attente récupération detecteurs (18/12/2017)"/>
    <m/>
    <n v="33"/>
    <x v="1"/>
  </r>
  <r>
    <x v="3"/>
    <n v="11742945"/>
    <s v="M. X"/>
    <x v="6"/>
    <x v="1"/>
    <s v="Sat 24 poste 220 kV, Galerie inondée."/>
    <x v="11"/>
    <m/>
    <m/>
    <n v="34"/>
    <x v="1"/>
  </r>
  <r>
    <x v="4"/>
    <n v="11749806"/>
    <s v="M. X"/>
    <x v="6"/>
    <x v="1"/>
    <s v="sat 32 zone 6 présence vapeur"/>
    <x v="10"/>
    <s v="inter GIP"/>
    <m/>
    <n v="35"/>
    <x v="1"/>
  </r>
  <r>
    <x v="5"/>
    <n v="11756039"/>
    <s v="M. X"/>
    <x v="0"/>
    <x v="1"/>
    <s v="SAT 21 MEP Alarme feux intempestif, mis le détecteur Hors service"/>
    <x v="27"/>
    <s v="Attente récupération detecteurs (18/12/2017), Travaux neufs."/>
    <m/>
    <n v="36"/>
    <x v="1"/>
  </r>
  <r>
    <x v="6"/>
    <n v="11759183"/>
    <s v="M. X"/>
    <x v="3"/>
    <x v="1"/>
    <s v="Drgt et ft com. Bob sud"/>
    <x v="28"/>
    <s v="Centrale sicli en défaut, pb carte mère, afficheur presque ilisible. Mise hors service DFHS adresse 188 H/S, Renvoi de l' info. d'alarme vers GIP inexistante dù à un défaut de liaison entre centrale et les OI qui correspondent à ces infos sur LB63. Olivier DEUTSCHER s'en occupe. Besoin de l'interface pour remplacer ou réinjecter la programmation avant que la centrale soit HS."/>
    <m/>
    <n v="37"/>
    <x v="1"/>
  </r>
  <r>
    <x v="6"/>
    <n v="11759018"/>
    <s v="M. X"/>
    <x v="0"/>
    <x v="1"/>
    <s v="Demande d'accès Provelec sur pont 731"/>
    <x v="23"/>
    <s v="V.E faite à 100%"/>
    <m/>
    <n v="38"/>
    <x v="1"/>
  </r>
  <r>
    <x v="7"/>
    <n v="11761949"/>
    <s v="M. X"/>
    <x v="8"/>
    <x v="1"/>
    <s v="defaut batterie tableau Incendie CFS"/>
    <x v="29"/>
    <s v="Coupure d'alimentation durant le week end"/>
    <m/>
    <n v="39"/>
    <x v="1"/>
  </r>
  <r>
    <x v="6"/>
    <n v="11759186"/>
    <s v="M. X"/>
    <x v="3"/>
    <x v="0"/>
    <s v="Dft air sur exhausteur tab 02 bob sud"/>
    <x v="30"/>
    <m/>
    <m/>
    <n v="40"/>
    <x v="1"/>
  </r>
  <r>
    <x v="8"/>
    <n v="11773626"/>
    <s v="M. X"/>
    <x v="6"/>
    <x v="1"/>
    <s v="4GV THERMOFUSIBLE"/>
    <x v="31"/>
    <s v="Remise en état thermo-fusibles z7, 8 et 9, reprise cablage z9 (cable coupé par snef durant les travaux), plus de défaut à notre départ"/>
    <m/>
    <n v="41"/>
    <x v="1"/>
  </r>
  <r>
    <x v="9"/>
    <n v="11770694"/>
    <s v="M. X"/>
    <x v="9"/>
    <x v="1"/>
    <s v="Dérangement sat 35"/>
    <x v="32"/>
    <s v="GIP au courant"/>
    <m/>
    <n v="42"/>
    <x v="1"/>
  </r>
  <r>
    <x v="9"/>
    <n v="11770693"/>
    <s v="M. X"/>
    <x v="4"/>
    <x v="1"/>
    <s v="AF zone 7 adr 15"/>
    <x v="33"/>
    <s v="GIP au courant"/>
    <m/>
    <n v="43"/>
    <x v="1"/>
  </r>
  <r>
    <x v="10"/>
    <n v="11750994"/>
    <s v="M. X"/>
    <x v="9"/>
    <x v="1"/>
    <s v="SAT 35 BUS 122 EN DRGT"/>
    <x v="32"/>
    <s v="Vérification connexions, réinitialisation de la centrale, vérification cablage bus et réadressage ligne 122"/>
    <m/>
    <n v="44"/>
    <x v="1"/>
  </r>
  <r>
    <x v="11"/>
    <n v="11779774"/>
    <s v="M. X"/>
    <x v="7"/>
    <x v="1"/>
    <s v="ENF3 Drgt sur DM"/>
    <x v="34"/>
    <s v="Remise en place et reprise cablage du DM &quot;entrée salle électrique&quot;, OK ensuite._x000a_"/>
    <m/>
    <n v="45"/>
    <x v="1"/>
  </r>
  <r>
    <x v="12"/>
    <n v="11782503"/>
    <s v="M. X"/>
    <x v="7"/>
    <x v="1"/>
    <s v="Demande d'accès enf 3 pour provelec S32"/>
    <x v="34"/>
    <s v="VE faite à 100%"/>
    <m/>
    <n v="46"/>
    <x v="1"/>
  </r>
  <r>
    <x v="13"/>
    <n v="11787404"/>
    <s v="M. X"/>
    <x v="3"/>
    <x v="1"/>
    <s v="Atelier Cyl drgt zone 17 ad. 25"/>
    <x v="35"/>
    <s v="Alarme feu passe bien jusqu'au GIP malgrés un dérangement, alarme feu produit une alarme technique qu'il faut réarmer à lb63 (si alarme technique pas réarmée, il y a toujours l'arme feu sur la supervision)_x000a_Il reste toujours 2  drgts."/>
    <m/>
    <n v="47"/>
    <x v="1"/>
  </r>
  <r>
    <x v="13"/>
    <n v="11789171"/>
    <s v="M. X"/>
    <x v="3"/>
    <x v="0"/>
    <s v="Sprinkler salle electrique bobineuses sud, Laisser en mode manuel vanne 1 fermée, Ce jour tentative de réarmement, le compresseur me semble HS"/>
    <x v="36"/>
    <m/>
    <m/>
    <n v="48"/>
    <x v="1"/>
  </r>
  <r>
    <x v="13"/>
    <n v="11787405"/>
    <s v="M. X"/>
    <x v="3"/>
    <x v="1"/>
    <s v="Extension OI TdE SUD, Aucune remontée d'info drgt présent sur la zone 407 extension OI de la supervision"/>
    <x v="37"/>
    <s v="Modification de câblage à faire pour renvoi d'alarme feu malgré dérangement ."/>
    <m/>
    <n v="49"/>
    <x v="1"/>
  </r>
  <r>
    <x v="14"/>
    <n v="11788807"/>
    <s v="M. X"/>
    <x v="0"/>
    <x v="1"/>
    <s v="DM et sirènes évac AB20"/>
    <x v="38"/>
    <m/>
    <m/>
    <n v="50"/>
    <x v="1"/>
  </r>
  <r>
    <x v="14"/>
    <n v="11789172"/>
    <s v="M. X"/>
    <x v="3"/>
    <x v="1"/>
    <s v="Sprinkler salle electrique bobineuses sud impossible à réarmer"/>
    <x v="36"/>
    <s v=" renvoi défaut AF+ DER vers LB63 "/>
    <m/>
    <n v="51"/>
    <x v="1"/>
  </r>
  <r>
    <x v="15"/>
    <n v="11790658"/>
    <s v="M. X"/>
    <x v="9"/>
    <x v="1"/>
    <s v="bus 132 hs impossible de rearmer"/>
    <x v="32"/>
    <s v="7.08.2017: Bus 132 en AF , Mise hors tension de l'ECS , mise en sécurité de l'asservissement._x000a_Connection avec PC: zone 4 do otblue 134117084551 adresse 24 hf2 37m salle analyse faux plancher : à remplacer ; zone 32 otblue 134117083011_x000a_adresse 21 hf2 37m salle analyse faux plancher : à remplacer ; mise hors service zone 10 Alarme line Tapis haut nord: coffret à réarmer et à vérifier lors de la prochaine intervention le problème de l'asservissement convoyeur ._x000a_Sauf remarques , système en veille à notre départ"/>
    <m/>
    <n v="52"/>
    <x v="1"/>
  </r>
  <r>
    <x v="16"/>
    <n v="11792449"/>
    <s v="M. X"/>
    <x v="3"/>
    <x v="1"/>
    <s v="dgt sat 5 zone 73 DFHS, DFHS CENTRE FILE 19/21 impossible à réarmer"/>
    <x v="5"/>
    <m/>
    <m/>
    <n v="53"/>
    <x v="1"/>
  </r>
  <r>
    <x v="16"/>
    <n v="11791317"/>
    <s v="M. X"/>
    <x v="3"/>
    <x v="1"/>
    <s v="AF sur DM CP44 en Z6"/>
    <x v="35"/>
    <s v="Remplacer vitre du DM,ok_x000a_Il reste 2 drgts."/>
    <m/>
    <n v="54"/>
    <x v="1"/>
  </r>
  <r>
    <x v="17"/>
    <n v="11796034"/>
    <s v="M. X"/>
    <x v="3"/>
    <x v="1"/>
    <s v="Dgt DFHS non réarmable TAB, SAT 5 ZONE 113 SDM 5.5 NORD FILE 14-15"/>
    <x v="5"/>
    <m/>
    <m/>
    <n v="55"/>
    <x v="1"/>
  </r>
  <r>
    <x v="18"/>
    <n v="11805188"/>
    <s v="M. X"/>
    <x v="3"/>
    <x v="0"/>
    <s v="Drgt poste SPK galerie BCD, 4 dérangements _x000a_Vanne consignation, pressostat émission, presostat manque d'eau et vanne amont"/>
    <x v="39"/>
    <s v="Controle et essai du poste RAS"/>
    <m/>
    <n v="56"/>
    <x v="1"/>
  </r>
  <r>
    <x v="19"/>
    <n v="11805244"/>
    <s v="M. X"/>
    <x v="7"/>
    <x v="1"/>
    <s v="Drgt Tour à Charbon salle élec CMSI, défaut batterie"/>
    <x v="21"/>
    <s v="réarmement AES1/2"/>
    <m/>
    <n v="57"/>
    <x v="1"/>
  </r>
  <r>
    <x v="20"/>
    <n v="11805245"/>
    <s v="M. X"/>
    <x v="7"/>
    <x v="1"/>
    <s v="drgts 3IR fuel cokerie, drft sur 3IR Ouest survenu"/>
    <x v="17"/>
    <m/>
    <m/>
    <n v="58"/>
    <x v="1"/>
  </r>
  <r>
    <x v="19"/>
    <n v="11805311"/>
    <s v="M. X"/>
    <x v="3"/>
    <x v="0"/>
    <s v="2 drgts SdM 0m rideau d'eau, émision et pressostat rideau d'eau"/>
    <x v="40"/>
    <s v="Controles et essai RAS"/>
    <m/>
    <n v="59"/>
    <x v="1"/>
  </r>
  <r>
    <x v="19"/>
    <n v="11805168"/>
    <s v="M. X"/>
    <x v="6"/>
    <x v="1"/>
    <s v="EB2 SAT32 Dérangements, 5 Drgts ZEXt2 (2LTA), ZExt4 (1LTA), UTEX, CMSI et EAE1"/>
    <x v="10"/>
    <m/>
    <m/>
    <n v="60"/>
    <x v="1"/>
  </r>
  <r>
    <x v="19"/>
    <n v="11805248"/>
    <s v="M. X"/>
    <x v="4"/>
    <x v="1"/>
    <s v="Drgt S/ST 51, Zone 8 réarmé sur centrale mais reste affiché sur la supervision"/>
    <x v="41"/>
    <m/>
    <m/>
    <n v="61"/>
    <x v="1"/>
  </r>
  <r>
    <x v="19"/>
    <n v="11805241"/>
    <s v="M. X"/>
    <x v="3"/>
    <x v="0"/>
    <s v="Drgt poste SPK SdM Nord, Drgt Vanne amont"/>
    <x v="42"/>
    <s v="Controle du poste essai RAS"/>
    <m/>
    <n v="62"/>
    <x v="1"/>
  </r>
  <r>
    <x v="19"/>
    <n v="11805247"/>
    <s v="M. X"/>
    <x v="3"/>
    <x v="1"/>
    <s v="Drgts sur 3IR transfos dégros, 2 drgts simultanés sur 3IR des transfos Rév 1 et PAB"/>
    <x v="43"/>
    <s v="Pas de possibilitée d'intervention sans consignation des transfos."/>
    <m/>
    <n v="63"/>
    <x v="1"/>
  </r>
  <r>
    <x v="21"/>
    <n v="11806863"/>
    <s v="M. X"/>
    <x v="7"/>
    <x v="1"/>
    <s v="ALARME TECH CH4 BATTERIE 1, alarme récurente CH4 Batterie 1 à la cokerie SAT 9 ZONE 418 qui_x000a_retombe à plusieurs reprise"/>
    <x v="21"/>
    <m/>
    <m/>
    <n v="64"/>
    <x v="1"/>
  </r>
  <r>
    <x v="21"/>
    <n v="11806963"/>
    <s v="M. X"/>
    <x v="1"/>
    <x v="1"/>
    <s v="dgt sat 4 zone 13, dgt zone 13 sat 4 poste R pomperie qui ressort aprés réarmement générale"/>
    <x v="14"/>
    <m/>
    <m/>
    <n v="65"/>
    <x v="1"/>
  </r>
  <r>
    <x v="21"/>
    <n v="11806862"/>
    <s v="M. X"/>
    <x v="0"/>
    <x v="1"/>
    <s v="AF +++ SAT 29 Z23 ADR 2014 Consignation éffectuée"/>
    <x v="44"/>
    <m/>
    <m/>
    <n v="66"/>
    <x v="1"/>
  </r>
  <r>
    <x v="21"/>
    <n v="11806047"/>
    <s v="M. X"/>
    <x v="5"/>
    <x v="1"/>
    <s v="Drgt système AES S/ST 7, défaut secteur_x000a_sur le SSI"/>
    <x v="45"/>
    <s v="Centrale HS"/>
    <m/>
    <n v="67"/>
    <x v="1"/>
  </r>
  <r>
    <x v="22"/>
    <n v="11808088"/>
    <s v="M. X"/>
    <x v="2"/>
    <x v="1"/>
    <s v="drgt 16CV01 Z37 a 126,3IR 126 refuse de se réarmer malgré le nettoyage de ses optiques"/>
    <x v="46"/>
    <s v="reset 3IR "/>
    <m/>
    <n v="68"/>
    <x v="1"/>
  </r>
  <r>
    <x v="22"/>
    <n v="11808087"/>
    <s v="M. X"/>
    <x v="5"/>
    <x v="1"/>
    <s v="dgrt Krupp3 defaut systeme"/>
    <x v="6"/>
    <m/>
    <m/>
    <n v="69"/>
    <x v="1"/>
  </r>
  <r>
    <x v="22"/>
    <n v="11808233"/>
    <s v="M. X"/>
    <x v="4"/>
    <x v="1"/>
    <s v="drgt s/st 51 zone 8"/>
    <x v="41"/>
    <m/>
    <m/>
    <n v="70"/>
    <x v="1"/>
  </r>
  <r>
    <x v="23"/>
    <n v="11811172"/>
    <s v="M. X"/>
    <x v="9"/>
    <x v="1"/>
    <s v="Dérangement HF2 BUS 132"/>
    <x v="32"/>
    <m/>
    <m/>
    <n v="71"/>
    <x v="1"/>
  </r>
  <r>
    <x v="23"/>
    <n v="11810028"/>
    <s v="M. X"/>
    <x v="8"/>
    <x v="1"/>
    <s v="Declencheur manuel percuté, Zone 28 sur satelitte 17 capteur 067"/>
    <x v="22"/>
    <s v="remise en état 03/01/2018"/>
    <m/>
    <n v="72"/>
    <x v="1"/>
  </r>
  <r>
    <x v="24"/>
    <n v="11811600"/>
    <s v="M. X"/>
    <x v="3"/>
    <x v="1"/>
    <s v="drgt salle elec meulage inox, defaut batterie"/>
    <x v="47"/>
    <s v="c/circuit dans une boite de dérivation"/>
    <m/>
    <n v="73"/>
    <x v="1"/>
  </r>
  <r>
    <x v="25"/>
    <n v="11813827"/>
    <s v="M. X"/>
    <x v="6"/>
    <x v="1"/>
    <s v="AF 4 GV zone 8 impossible a rearmer, Af bruleurs 7 et 9 4GV impossible a rearmer, "/>
    <x v="31"/>
    <s v="câble de la zone 9 est coupé et en CC_x000a_Concernant le zone 7 , la cablette de maintien de la ligne thermo-fusibles est coupée :_x000a_nous la remettons en état."/>
    <m/>
    <n v="74"/>
    <x v="1"/>
  </r>
  <r>
    <x v="25"/>
    <n v="11814197"/>
    <s v="M. X"/>
    <x v="3"/>
    <x v="1"/>
    <s v="AF bobineuse sud, Aucun report d'alarme sur la superision et climatisation à l'arrêt sur poste 2, poste sprinkler bobineuses sud en pré-action, compresseur H.S.Poste sprinkler mis en manuel fermeture vanne 1."/>
    <x v="48"/>
    <m/>
    <m/>
    <n v="75"/>
    <x v="1"/>
  </r>
  <r>
    <x v="25"/>
    <n v="11814387"/>
    <s v="M. X"/>
    <x v="3"/>
    <x v="1"/>
    <s v="AF sicli bobineuses sud, Alarme feu Zone 2 Adresse 66 Ambiance niveau 0 mètre, aucun report de l'alarme feu sur la supervision, mise en marche forcée de la climatisation aucun report d'alarme technique ni sur le tableau ni sur la supervision"/>
    <x v="28"/>
    <m/>
    <m/>
    <n v="76"/>
    <x v="1"/>
  </r>
  <r>
    <x v="26"/>
    <n v="11817781"/>
    <s v="M. X"/>
    <x v="2"/>
    <x v="1"/>
    <s v="DRGT INJECTION CHARBON 0M Boitier du DFHS cassé"/>
    <x v="13"/>
    <s v="récupération boitier fourni par AM "/>
    <m/>
    <n v="77"/>
    <x v="1"/>
  </r>
  <r>
    <x v="26"/>
    <n v="11817780"/>
    <s v="M. X"/>
    <x v="2"/>
    <x v="1"/>
    <s v="DRGT SUR 3IR BATIMENT 0M HF1 Z 26 HF1"/>
    <x v="3"/>
    <m/>
    <m/>
    <n v="78"/>
    <x v="1"/>
  </r>
  <r>
    <x v="26"/>
    <n v="11817739"/>
    <s v="M. X"/>
    <x v="1"/>
    <x v="1"/>
    <s v="DRGT DB25 ETAGE Défaut batterie"/>
    <x v="49"/>
    <s v="Devis en cours"/>
    <m/>
    <n v="79"/>
    <x v="1"/>
  </r>
  <r>
    <x v="26"/>
    <n v="11817738"/>
    <s v="M. X"/>
    <x v="1"/>
    <x v="1"/>
    <s v="CISAILLE 7 DRGT"/>
    <x v="50"/>
    <m/>
    <m/>
    <n v="80"/>
    <x v="1"/>
  </r>
  <r>
    <x v="26"/>
    <n v="11817736"/>
    <s v="M. X"/>
    <x v="7"/>
    <x v="1"/>
    <s v="2 DRGTS SUR 3IR CV12/14"/>
    <x v="20"/>
    <m/>
    <m/>
    <n v="81"/>
    <x v="1"/>
  </r>
  <r>
    <x v="26"/>
    <n v="11817735"/>
    <s v="M. X"/>
    <x v="7"/>
    <x v="1"/>
    <s v="SAT 27 BATT3 DRGT LOCAL ANALYSE"/>
    <x v="20"/>
    <m/>
    <m/>
    <n v="82"/>
    <x v="1"/>
  </r>
  <r>
    <x v="26"/>
    <n v="11817731"/>
    <s v="M. X"/>
    <x v="4"/>
    <x v="1"/>
    <s v="SAT 37 DRGT UTEX S/ST Z"/>
    <x v="24"/>
    <m/>
    <m/>
    <n v="83"/>
    <x v="1"/>
  </r>
  <r>
    <x v="26"/>
    <n v="11818684"/>
    <s v="M. X"/>
    <x v="7"/>
    <x v="1"/>
    <s v="remise en service de la DI enf 3"/>
    <x v="34"/>
    <s v="A notre arrivé toute les zones en dérangement (23), initialisation de la centrale, reste drgt eae batterie, fait reset du chargeur, ok ensuite, installation en service."/>
    <m/>
    <n v="84"/>
    <x v="1"/>
  </r>
  <r>
    <x v="26"/>
    <n v="11817648"/>
    <s v="M. X"/>
    <x v="0"/>
    <x v="1"/>
    <s v="45 drgts localisés sur le SAT 20 PCE AC:_x000a_-S/ST D1 Presssotat emission spk_x000a_-PCE 17,50 1 drgt Z45_x000a_-PCE 8,50m 6 DRGTS sur Z 38_x000a_-S/ST B1 rdc et etage 22 drgts_x000a_-S/ST B2 2 drgts_x000a_-Galerie B1 14 drgts"/>
    <x v="26"/>
    <m/>
    <m/>
    <n v="85"/>
    <x v="1"/>
  </r>
  <r>
    <x v="26"/>
    <n v="11818330"/>
    <s v="M. X"/>
    <x v="2"/>
    <x v="1"/>
    <s v="drgt sat 15 z54 a 164 hfb1 cuisine, drgt reste sur detecteur ionique"/>
    <x v="13"/>
    <m/>
    <m/>
    <n v="86"/>
    <x v="1"/>
  </r>
  <r>
    <x v="27"/>
    <n v="11820941"/>
    <s v="M. X"/>
    <x v="4"/>
    <x v="1"/>
    <s v="AF +++ Z 1 ET 2 TABLEAU SICLI DB25, CONSIGNE DE CE FAIT LES ZONES 1 ET 2, PLUS DE DI SUR PLACE."/>
    <x v="51"/>
    <m/>
    <m/>
    <n v="87"/>
    <x v="1"/>
  </r>
  <r>
    <x v="27"/>
    <n v="11822591"/>
    <s v="M. X"/>
    <x v="9"/>
    <x v="1"/>
    <s v="37 m lumandar HF2, les zones ambiance et fx plancher sont mises HS"/>
    <x v="32"/>
    <m/>
    <m/>
    <n v="88"/>
    <x v="1"/>
  </r>
  <r>
    <x v="28"/>
    <n v="11828853"/>
    <s v="M. X"/>
    <x v="7"/>
    <x v="1"/>
    <s v="Dérangement sat 54 zone 10"/>
    <x v="17"/>
    <m/>
    <m/>
    <n v="90"/>
    <x v="1"/>
  </r>
  <r>
    <x v="28"/>
    <n v="11828401"/>
    <s v="M. X"/>
    <x v="5"/>
    <x v="1"/>
    <s v="AF niv 7,50m S/st 12 PCD3, Af z3 A 6 detection ambiance salle elec, mis HS"/>
    <x v="52"/>
    <s v="Attente récupération detecteurs"/>
    <m/>
    <n v="91"/>
    <x v="1"/>
  </r>
  <r>
    <x v="28"/>
    <n v="11828760"/>
    <s v="M. X"/>
    <x v="9"/>
    <x v="0"/>
    <s v="Drgt pressostat emisison tapis haut hf2, sat 35 z 306 drgt impossible à réarmer"/>
    <x v="32"/>
    <s v="Sur place réarmeemnt OK_x000a_Contrôle du pressostat RAS"/>
    <m/>
    <n v="92"/>
    <x v="1"/>
  </r>
  <r>
    <x v="29"/>
    <n v="11830313"/>
    <s v="M. X"/>
    <x v="5"/>
    <x v="1"/>
    <s v="AF intempestives sur 3IR S/ST 54, Z7 A1 103 mise HS"/>
    <x v="53"/>
    <s v="Nécessite autorisation d'utiliser une echelle pour accès._x000a_Mail à Laurent."/>
    <m/>
    <n v="93"/>
    <x v="1"/>
  </r>
  <r>
    <x v="29"/>
    <n v="11830560"/>
    <s v="M. X"/>
    <x v="4"/>
    <x v="1"/>
    <s v="Af intempestives"/>
    <x v="53"/>
    <m/>
    <m/>
    <n v="94"/>
    <x v="1"/>
  </r>
  <r>
    <x v="29"/>
    <n v="11830310"/>
    <s v="M. X"/>
    <x v="6"/>
    <x v="0"/>
    <s v="al techn sur pressostat emission spk AEG"/>
    <x v="8"/>
    <s v="Fiabilisé"/>
    <m/>
    <n v="95"/>
    <x v="1"/>
  </r>
  <r>
    <x v="29"/>
    <n v="11830854"/>
    <s v="M. X"/>
    <x v="4"/>
    <x v="1"/>
    <s v="Drgt Mod BUS L1 SAT 19, impossible de mettre_x000a_HS les zones demandées suite_x000a_au drgt MOD BUS L1 SAT 19"/>
    <x v="54"/>
    <s v="ATTENTE MATERIEL sicli (alpha+)"/>
    <m/>
    <n v="96"/>
    <x v="1"/>
  </r>
  <r>
    <x v="30"/>
    <n v="11833623"/>
    <s v="M. X"/>
    <x v="7"/>
    <x v="1"/>
    <s v="drgt DFHS et CMSI sat 33, sat 33 zone 03 et zone 203"/>
    <x v="18"/>
    <m/>
    <m/>
    <n v="97"/>
    <x v="1"/>
  </r>
  <r>
    <x v="30"/>
    <n v="11834220"/>
    <s v="M. X"/>
    <x v="5"/>
    <x v="1"/>
    <s v="drgt PCB1 SDC 29.50m faux plancher"/>
    <x v="7"/>
    <s v="Pas de détecteur sicli Sigma+ (schunt détecteur)"/>
    <m/>
    <n v="98"/>
    <x v="1"/>
  </r>
  <r>
    <x v="30"/>
    <n v="11833626"/>
    <s v="M. X"/>
    <x v="5"/>
    <x v="1"/>
    <s v="drgt defaut batterie AES 2 sat 39"/>
    <x v="55"/>
    <m/>
    <m/>
    <n v="99"/>
    <x v="1"/>
  </r>
  <r>
    <x v="31"/>
    <n v="11838452"/>
    <s v="M. X"/>
    <x v="8"/>
    <x v="1"/>
    <s v="sat 17 aile 1 hors service, le tableau demande une coupure de batterie pour_x000a_redémarrer"/>
    <x v="22"/>
    <m/>
    <m/>
    <n v="100"/>
    <x v="1"/>
  </r>
  <r>
    <x v="31"/>
    <n v="11839739"/>
    <s v="M. X"/>
    <x v="6"/>
    <x v="1"/>
    <s v="Suite trx  DM et sirène à déposer EB2"/>
    <x v="10"/>
    <s v="travaux de dépose effectués , Attente commande pour remise en état inst."/>
    <m/>
    <n v="101"/>
    <x v="1"/>
  </r>
  <r>
    <x v="32"/>
    <n v="11841285"/>
    <s v="M. X"/>
    <x v="8"/>
    <x v="1"/>
    <s v="Drgt SAT 17 sur BUS apres remise ES SSI"/>
    <x v="22"/>
    <s v="remise en état 03/01/2018"/>
    <m/>
    <n v="102"/>
    <x v="1"/>
  </r>
  <r>
    <x v="32"/>
    <n v="11840839"/>
    <s v="M. X"/>
    <x v="0"/>
    <x v="1"/>
    <s v="Sat 20 dft asserv. sur extinc.LD2 Fioul"/>
    <x v="26"/>
    <m/>
    <m/>
    <n v="103"/>
    <x v="1"/>
  </r>
  <r>
    <x v="32"/>
    <n v="11840880"/>
    <s v="M. X"/>
    <x v="2"/>
    <x v="1"/>
    <s v="Drgts SAT 15 sans report supervision"/>
    <x v="13"/>
    <s v="Travaux neufs"/>
    <m/>
    <n v="104"/>
    <x v="1"/>
  </r>
  <r>
    <x v="32"/>
    <n v="11840881"/>
    <s v="M. X"/>
    <x v="6"/>
    <x v="1"/>
    <s v="Dft exploitation ECS SAT 32"/>
    <x v="10"/>
    <m/>
    <m/>
    <n v="105"/>
    <x v="1"/>
  </r>
  <r>
    <x v="32"/>
    <n v="11840273"/>
    <s v="M. X"/>
    <x v="6"/>
    <x v="1"/>
    <s v="drgt sat 7 Z50"/>
    <x v="56"/>
    <m/>
    <m/>
    <n v="106"/>
    <x v="1"/>
  </r>
  <r>
    <x v="32"/>
    <n v="11840271"/>
    <s v="M. X"/>
    <x v="0"/>
    <x v="1"/>
    <s v="A/F pont 709 ZDI 2"/>
    <x v="57"/>
    <s v="Attente consignation"/>
    <m/>
    <n v="107"/>
    <x v="1"/>
  </r>
  <r>
    <x v="33"/>
    <n v="11843870"/>
    <s v="M. X"/>
    <x v="3"/>
    <x v="1"/>
    <s v="Dérangement SPK TAB38, Compresseur AIR HS"/>
    <x v="58"/>
    <m/>
    <m/>
    <n v="108"/>
    <x v="1"/>
  </r>
  <r>
    <x v="34"/>
    <n v="11850901"/>
    <s v="M. X"/>
    <x v="6"/>
    <x v="1"/>
    <s v="A/F sat 10 Poste M toujours présent sur la supervision malgré réarmement correcte sur_x000a_place."/>
    <x v="59"/>
    <m/>
    <m/>
    <n v="109"/>
    <x v="1"/>
  </r>
  <r>
    <x v="34"/>
    <n v="11849183"/>
    <s v="M. X"/>
    <x v="1"/>
    <x v="1"/>
    <s v="zone 8 DB 25 consignee car Alarme feux sur détecteur étage db25"/>
    <x v="14"/>
    <s v="Détecteur marque DEF_x000a_En attente réponse fournisseur"/>
    <m/>
    <n v="110"/>
    <x v="0"/>
  </r>
  <r>
    <x v="35"/>
    <n v="11851626"/>
    <s v="M. X"/>
    <x v="7"/>
    <x v="1"/>
    <s v="Drgts 3IR CV 12/14 "/>
    <x v="60"/>
    <m/>
    <m/>
    <n v="111"/>
    <x v="1"/>
  </r>
  <r>
    <x v="35"/>
    <n v="11852160"/>
    <s v="M. X"/>
    <x v="2"/>
    <x v="1"/>
    <s v="Claval pas étanche CV HF1 tapis haut"/>
    <x v="46"/>
    <s v="Vanne by pass HS "/>
    <m/>
    <n v="112"/>
    <x v="1"/>
  </r>
  <r>
    <x v="36"/>
    <n v="11853150"/>
    <s v="M. X"/>
    <x v="10"/>
    <x v="1"/>
    <s v="Prise maréchal HS sur engin incendie"/>
    <x v="61"/>
    <s v="Remplacer le 21/09/2017"/>
    <m/>
    <n v="113"/>
    <x v="1"/>
  </r>
  <r>
    <x v="36"/>
    <n v="11853151"/>
    <s v="M. X"/>
    <x v="8"/>
    <x v="1"/>
    <s v="Drgt batterie UGA sur SSI garage DB12"/>
    <x v="62"/>
    <s v="Remplacer Batterie le 21/09/2016"/>
    <m/>
    <n v="114"/>
    <x v="1"/>
  </r>
  <r>
    <x v="36"/>
    <n v="11854277"/>
    <s v="M. X"/>
    <x v="2"/>
    <x v="1"/>
    <s v="Drgt sur 3IR CV Hf1 Z 37"/>
    <x v="3"/>
    <m/>
    <m/>
    <n v="115"/>
    <x v="1"/>
  </r>
  <r>
    <x v="37"/>
    <n v="11855645"/>
    <s v="M. X"/>
    <x v="0"/>
    <x v="1"/>
    <s v="defaut communication sat 22"/>
    <x v="63"/>
    <s v="Changer carte alim de la sicli, et cablage du RJ45 sur la carte LON"/>
    <m/>
    <n v="116"/>
    <x v="1"/>
  </r>
  <r>
    <x v="38"/>
    <n v="11858532"/>
    <s v="M. X"/>
    <x v="4"/>
    <x v="1"/>
    <s v="tripliere pompe ohx"/>
    <x v="64"/>
    <m/>
    <m/>
    <n v="117"/>
    <x v="1"/>
  </r>
  <r>
    <x v="39"/>
    <n v="11858665"/>
    <s v="M. X"/>
    <x v="4"/>
    <x v="1"/>
    <s v="drgt impossible à réarmer, zones 25 et 26 ( DM + capteurs N°88,89,90,91,93)"/>
    <x v="65"/>
    <s v="RAS sur place"/>
    <m/>
    <n v="118"/>
    <x v="1"/>
  </r>
  <r>
    <x v="40"/>
    <n v="11859574"/>
    <s v="M. X"/>
    <x v="0"/>
    <x v="1"/>
    <s v="dgt sat 20 z45 adr 188"/>
    <x v="26"/>
    <m/>
    <m/>
    <n v="119"/>
    <x v="1"/>
  </r>
  <r>
    <x v="41"/>
    <n v="11897632"/>
    <s v="M. X"/>
    <x v="0"/>
    <x v="1"/>
    <s v="Dérangement et mise HS de la zone 4 S/ST N"/>
    <x v="66"/>
    <s v="Attente récupération detecteurs"/>
    <m/>
    <n v="121"/>
    <x v="1"/>
  </r>
  <r>
    <x v="41"/>
    <n v="11897633"/>
    <s v="M. X"/>
    <x v="0"/>
    <x v="1"/>
    <s v="Problème de communication entre Salle elec G et SAT 3"/>
    <x v="67"/>
    <s v="Problème liaison téléphonique: mail transmis a sostel le 18/12/2017 par L.CHENIN, attente réponse."/>
    <m/>
    <n v="122"/>
    <x v="1"/>
  </r>
  <r>
    <x v="41"/>
    <n v="11897634"/>
    <s v="M. X"/>
    <x v="0"/>
    <x v="1"/>
    <s v="centrale esser s/st F HS et drgt dfhs"/>
    <x v="1"/>
    <s v="Travaux planifié"/>
    <m/>
    <n v="123"/>
    <x v="1"/>
  </r>
  <r>
    <x v="42"/>
    <n v="11899450"/>
    <s v="M. X"/>
    <x v="0"/>
    <x v="1"/>
    <s v="Dérangements et défauts s/st C"/>
    <x v="44"/>
    <s v="Détecteur Z30 AD02025 Faux plafond CC1 PCO 12m + Z50 AD02123 Pression basse CC1 SPK 12m "/>
    <m/>
    <n v="127"/>
    <x v="1"/>
  </r>
  <r>
    <x v="43"/>
    <n v="11924291"/>
    <s v="M. X"/>
    <x v="7"/>
    <x v="1"/>
    <s v="derangement 3ir"/>
    <x v="17"/>
    <s v="Soldé le 21/11"/>
    <m/>
    <n v="132"/>
    <x v="1"/>
  </r>
  <r>
    <x v="44"/>
    <n v="11925245"/>
    <s v="M. X"/>
    <x v="2"/>
    <x v="1"/>
    <s v="Alarme feu DM local sprinkler 49 mètres,le DM n'est pas percuté alarme feu impossible à réarmer adresse consignée"/>
    <x v="3"/>
    <s v="réinitialisation ECS , ras après intervention ."/>
    <m/>
    <n v="133"/>
    <x v="1"/>
  </r>
  <r>
    <x v="45"/>
    <n v="11931878"/>
    <s v="M. X"/>
    <x v="5"/>
    <x v="1"/>
    <s v="defaut batterie/secteur"/>
    <x v="6"/>
    <m/>
    <m/>
    <n v="134"/>
    <x v="1"/>
  </r>
  <r>
    <x v="46"/>
    <n v="11938088"/>
    <s v="M. X"/>
    <x v="4"/>
    <x v="1"/>
    <s v="Réarmemnt SSI ENF 3"/>
    <x v="34"/>
    <m/>
    <m/>
    <n v="135"/>
    <x v="1"/>
  </r>
  <r>
    <x v="46"/>
    <n v="11938089"/>
    <s v="M. X"/>
    <x v="7"/>
    <x v="1"/>
    <s v="Suite Alarme Feu ENF 4 sonde T° Point 101 mis Hors Service"/>
    <x v="19"/>
    <m/>
    <m/>
    <n v="136"/>
    <x v="1"/>
  </r>
  <r>
    <x v="46"/>
    <n v="11938120"/>
    <s v="M. X"/>
    <x v="2"/>
    <x v="1"/>
    <s v="défaut secteur ou batt AES 2"/>
    <x v="68"/>
    <s v="réarmement chargeur , ras "/>
    <m/>
    <n v="137"/>
    <x v="1"/>
  </r>
  <r>
    <x v="46"/>
    <n v="11938121"/>
    <s v="M. X"/>
    <x v="9"/>
    <x v="1"/>
    <s v="Défaut système CMSI SAT 35"/>
    <x v="32"/>
    <s v="réarmement cmsi , ras "/>
    <m/>
    <n v="138"/>
    <x v="1"/>
  </r>
  <r>
    <x v="46"/>
    <n v="11937519"/>
    <s v="M. X"/>
    <x v="4"/>
    <x v="1"/>
    <s v="dgt surpresseur spk 16cv01"/>
    <x v="69"/>
    <m/>
    <m/>
    <n v="139"/>
    <x v="1"/>
  </r>
  <r>
    <x v="46"/>
    <n v="11937603"/>
    <s v="M. X"/>
    <x v="9"/>
    <x v="1"/>
    <s v="Dérangement DM local coulé, SAT 35 Z 39"/>
    <x v="32"/>
    <m/>
    <m/>
    <n v="140"/>
    <x v="1"/>
  </r>
  <r>
    <x v="46"/>
    <n v="11937604"/>
    <s v="M. X"/>
    <x v="3"/>
    <x v="1"/>
    <s v="DGT EMISSION SPK GALERIE A, sat 5 zone 508"/>
    <x v="70"/>
    <m/>
    <m/>
    <n v="141"/>
    <x v="1"/>
  </r>
  <r>
    <x v="47"/>
    <n v="11938554"/>
    <s v="M. X"/>
    <x v="0"/>
    <x v="1"/>
    <s v="AF pont 709, AF SAT 19 Z 39/40 LIE A UN DEFAUT SECTEUR ET UN DGT CDE VANNE EXTINCTION DU PONT 709"/>
    <x v="57"/>
    <m/>
    <m/>
    <n v="142"/>
    <x v="1"/>
  </r>
  <r>
    <x v="48"/>
    <n v="11943764"/>
    <s v="M. X"/>
    <x v="7"/>
    <x v="1"/>
    <s v="Alarme feu sat 33"/>
    <x v="18"/>
    <m/>
    <m/>
    <n v="143"/>
    <x v="1"/>
  </r>
  <r>
    <x v="48"/>
    <n v="11943765"/>
    <s v="M. X"/>
    <x v="5"/>
    <x v="1"/>
    <s v="Dérangement sur le sat 60 zone 11, tableau en défaut batterie"/>
    <x v="53"/>
    <s v="vérification connexions , réarmement chargeur "/>
    <m/>
    <n v="144"/>
    <x v="1"/>
  </r>
  <r>
    <x v="49"/>
    <n v="11948785"/>
    <s v="M. X"/>
    <x v="3"/>
    <x v="1"/>
    <s v="Dérangement 3IR transfo PAB Zone 138"/>
    <x v="5"/>
    <s v="Attente consignation, réalisé le 18/12/2017"/>
    <m/>
    <n v="145"/>
    <x v="1"/>
  </r>
  <r>
    <x v="50"/>
    <n v="11949479"/>
    <s v="M. X"/>
    <x v="6"/>
    <x v="1"/>
    <s v="SAT 16 Z 83 EN DRGT LOC ELEC EB2"/>
    <x v="8"/>
    <m/>
    <m/>
    <n v="146"/>
    <x v="1"/>
  </r>
  <r>
    <x v="50"/>
    <n v="11949422"/>
    <s v="M. X"/>
    <x v="0"/>
    <x v="1"/>
    <s v="Drgt DM SAT 29 Z 20 niv 12m, Capteur 105"/>
    <x v="44"/>
    <s v="Matériel à commandé"/>
    <m/>
    <n v="147"/>
    <x v="1"/>
  </r>
  <r>
    <x v="50"/>
    <n v="11949429"/>
    <s v="M. X"/>
    <x v="2"/>
    <x v="1"/>
    <s v="DRGT IPE SPK BOUCH 0M HF1"/>
    <x v="3"/>
    <m/>
    <m/>
    <n v="148"/>
    <x v="1"/>
  </r>
  <r>
    <x v="50"/>
    <n v="11949427"/>
    <s v="M. X"/>
    <x v="2"/>
    <x v="1"/>
    <s v="SAT 6 Z 22 DFT SECTEUR OU BATT AES2"/>
    <x v="3"/>
    <s v="réarment chargeur , ras ,"/>
    <m/>
    <n v="149"/>
    <x v="1"/>
  </r>
  <r>
    <x v="50"/>
    <n v="11949471"/>
    <s v="M. X"/>
    <x v="9"/>
    <x v="1"/>
    <s v="SAT 35 Dérangement 3IR sur Convoyeur"/>
    <x v="32"/>
    <s v="nettoyage +réarment drgt."/>
    <m/>
    <n v="150"/>
    <x v="1"/>
  </r>
  <r>
    <x v="50"/>
    <n v="11949475"/>
    <s v="M. X"/>
    <x v="6"/>
    <x v="1"/>
    <s v="DRGT SAT 49"/>
    <x v="71"/>
    <m/>
    <m/>
    <n v="151"/>
    <x v="1"/>
  </r>
  <r>
    <x v="50"/>
    <n v="11950279"/>
    <s v="M. X"/>
    <x v="2"/>
    <x v="1"/>
    <s v="SAT6: 3 dérangements zone15, 16, 37 (3IR) ET défaut ligne 3"/>
    <x v="3"/>
    <m/>
    <m/>
    <n v="152"/>
    <x v="1"/>
  </r>
  <r>
    <x v="49"/>
    <n v="11948785"/>
    <s v="M. X"/>
    <x v="3"/>
    <x v="1"/>
    <s v="drgt PAB Zone 138"/>
    <x v="5"/>
    <m/>
    <m/>
    <n v="153"/>
    <x v="1"/>
  </r>
  <r>
    <x v="49"/>
    <n v="11948787"/>
    <s v="M. X"/>
    <x v="3"/>
    <x v="1"/>
    <s v="drgt zone 205 + OI zone 204"/>
    <x v="5"/>
    <m/>
    <m/>
    <n v="154"/>
    <x v="1"/>
  </r>
  <r>
    <x v="49"/>
    <n v="11948788"/>
    <s v="M. X"/>
    <x v="3"/>
    <x v="1"/>
    <s v="drgt zone 515 Compresseur SPK SDM Nord, impossible à réarmer zone 515+ OI 204 Zone 205 (TAB 05)"/>
    <x v="5"/>
    <m/>
    <m/>
    <n v="155"/>
    <x v="1"/>
  </r>
  <r>
    <x v="49"/>
    <n v="11948789"/>
    <s v="M. X"/>
    <x v="3"/>
    <x v="1"/>
    <s v="alarme technique 3IR TR1 zones 133 /134"/>
    <x v="5"/>
    <m/>
    <m/>
    <n v="156"/>
    <x v="1"/>
  </r>
  <r>
    <x v="49"/>
    <n v="11948852"/>
    <s v="M. X"/>
    <x v="6"/>
    <x v="1"/>
    <s v="deconsignation z8 impossible du CERBERUS 4GV"/>
    <x v="31"/>
    <s v="Remise en état effectué"/>
    <m/>
    <n v="157"/>
    <x v="1"/>
  </r>
  <r>
    <x v="50"/>
    <n v="11949475"/>
    <s v="M. X"/>
    <x v="6"/>
    <x v="1"/>
    <s v="Dérangement SAT 49"/>
    <x v="71"/>
    <s v="(DM ACRCA pas étanche)"/>
    <m/>
    <n v="158"/>
    <x v="1"/>
  </r>
  <r>
    <x v="51"/>
    <n v="11950278"/>
    <s v="M. X"/>
    <x v="6"/>
    <x v="1"/>
    <s v="AL.TECH extinc manu 1TA CO2 par cle"/>
    <x v="10"/>
    <m/>
    <m/>
    <n v="159"/>
    <x v="1"/>
  </r>
  <r>
    <x v="50"/>
    <n v="11949479"/>
    <s v="M. X"/>
    <x v="6"/>
    <x v="1"/>
    <s v="SAT 16 Z 83 EN DRGT LOC ELEC EB2"/>
    <x v="8"/>
    <s v="Attente récupération detecteurs (18/12/2017)_x000a_Travaux neufs"/>
    <m/>
    <n v="160"/>
    <x v="1"/>
  </r>
  <r>
    <x v="52"/>
    <n v="11956559"/>
    <s v="M. X"/>
    <x v="0"/>
    <x v="1"/>
    <s v="A/F INTEMPESTIVE"/>
    <x v="26"/>
    <m/>
    <m/>
    <n v="161"/>
    <x v="1"/>
  </r>
  <r>
    <x v="52"/>
    <n v="11956641"/>
    <s v="M. X"/>
    <x v="8"/>
    <x v="1"/>
    <s v="DEFAUT SECTEUR"/>
    <x v="29"/>
    <m/>
    <m/>
    <n v="162"/>
    <x v="1"/>
  </r>
  <r>
    <x v="53"/>
    <n v="11957475"/>
    <s v="M. X"/>
    <x v="9"/>
    <x v="1"/>
    <s v="DGT 3IR, DIODE ETEINTE SUR 3IR"/>
    <x v="32"/>
    <m/>
    <m/>
    <n v="163"/>
    <x v="1"/>
  </r>
  <r>
    <x v="53"/>
    <n v="11957474"/>
    <s v="M. X"/>
    <x v="9"/>
    <x v="1"/>
    <s v="DGT 3IR, DIODE ETEINTE SUR 3IR"/>
    <x v="32"/>
    <m/>
    <m/>
    <n v="164"/>
    <x v="1"/>
  </r>
  <r>
    <x v="53"/>
    <n v="11957476"/>
    <s v="M. X"/>
    <x v="9"/>
    <x v="1"/>
    <s v="DGT 3IR, DIODE ETEINTE SUR 3IR"/>
    <x v="32"/>
    <m/>
    <m/>
    <n v="165"/>
    <x v="1"/>
  </r>
  <r>
    <x v="54"/>
    <n v="11957539"/>
    <s v="M. X"/>
    <x v="8"/>
    <x v="1"/>
    <m/>
    <x v="25"/>
    <m/>
    <m/>
    <n v="166"/>
    <x v="1"/>
  </r>
  <r>
    <x v="54"/>
    <n v="11957537"/>
    <s v="M. X"/>
    <x v="8"/>
    <x v="1"/>
    <s v="Défaut communication sat 50 CFS"/>
    <x v="29"/>
    <s v="Centrale HS: Attente décision Arcelormittal_x000a_Devis en cours"/>
    <m/>
    <n v="167"/>
    <x v="1"/>
  </r>
  <r>
    <x v="54"/>
    <n v="11959051"/>
    <s v="M. X"/>
    <x v="6"/>
    <x v="0"/>
    <s v="mano HS et fixation antenne defectueuse"/>
    <x v="72"/>
    <m/>
    <m/>
    <n v="168"/>
    <x v="1"/>
  </r>
  <r>
    <x v="54"/>
    <n v="11957600"/>
    <s v="M. X"/>
    <x v="1"/>
    <x v="1"/>
    <s v="Alarme feu salle élec écriquage, Adresse 4 zone 7,"/>
    <x v="14"/>
    <m/>
    <m/>
    <n v="169"/>
    <x v="1"/>
  </r>
  <r>
    <x v="54"/>
    <n v="11958002"/>
    <s v="M. X"/>
    <x v="5"/>
    <x v="1"/>
    <s v="AF SAT14 / PCB1"/>
    <x v="7"/>
    <m/>
    <m/>
    <n v="170"/>
    <x v="1"/>
  </r>
  <r>
    <x v="55"/>
    <n v="11961436"/>
    <s v="M. X"/>
    <x v="3"/>
    <x v="1"/>
    <s v="DM Défectueux, l'adresse 01110 de la zone 29 sur SAT 26"/>
    <x v="73"/>
    <m/>
    <m/>
    <n v="171"/>
    <x v="1"/>
  </r>
  <r>
    <x v="56"/>
    <n v="11964831"/>
    <s v="M. X"/>
    <x v="3"/>
    <x v="1"/>
    <s v="SAT 5 / DERANGEMENT DFHS"/>
    <x v="5"/>
    <s v="réinitialisation appareil en défaut"/>
    <m/>
    <n v="172"/>
    <x v="1"/>
  </r>
  <r>
    <x v="56"/>
    <n v="11964716"/>
    <s v="M. X"/>
    <x v="3"/>
    <x v="1"/>
    <s v="SAT 5 IQ8"/>
    <x v="5"/>
    <s v="réinitialisation appareil en défaut"/>
    <m/>
    <n v="173"/>
    <x v="1"/>
  </r>
  <r>
    <x v="57"/>
    <n v="11967595"/>
    <s v="M. X"/>
    <x v="6"/>
    <x v="1"/>
    <s v="Alarme technique EB2/SAT32, Alarme technique ZONE 311 / 317,Thermostat ambiance L.SPK TR1 / TR2"/>
    <x v="10"/>
    <s v="réglage thermostat , réarmement drgt "/>
    <m/>
    <n v="174"/>
    <x v="1"/>
  </r>
  <r>
    <x v="57"/>
    <n v="11967596"/>
    <s v="M. X"/>
    <x v="1"/>
    <x v="1"/>
    <s v="Dérangement SAT 12"/>
    <x v="16"/>
    <m/>
    <m/>
    <n v="175"/>
    <x v="1"/>
  </r>
  <r>
    <x v="57"/>
    <n v="11968090"/>
    <s v="M. X"/>
    <x v="3"/>
    <x v="1"/>
    <s v="der dfhs sdm sud"/>
    <x v="74"/>
    <m/>
    <m/>
    <n v="176"/>
    <x v="1"/>
  </r>
  <r>
    <x v="58"/>
    <n v="11969434"/>
    <s v="M. X"/>
    <x v="7"/>
    <x v="1"/>
    <s v="Dft intrusion local INC 03/04/Cv2"/>
    <x v="75"/>
    <m/>
    <m/>
    <n v="177"/>
    <x v="1"/>
  </r>
  <r>
    <x v="58"/>
    <n v="11968549"/>
    <s v="M. X"/>
    <x v="6"/>
    <x v="1"/>
    <s v="Plusieurs derangement sur shelter 1GV:_x000a_-Fumée ambiance shelter 1GV detecteur optique_x000a_-Armoire shelter 1GV detecteur optique_x000a_-Shelter 1GV detecteur thermique_x000a_-Declencheur manuel shelter 1GV_x000a_Impossible à réarmer_x000a_Les dérangements sortent en alarme technique sur la supervision mais en dérangement sur le_x000a_sattelite 32 au niveau d'EB2"/>
    <x v="10"/>
    <s v="vérification installation , ras , réarmement drgt ,"/>
    <m/>
    <n v="178"/>
    <x v="1"/>
  </r>
  <r>
    <x v="59"/>
    <n v="11971666"/>
    <s v="M. X"/>
    <x v="8"/>
    <x v="1"/>
    <s v="alarme technique DM AILE 1 RDC"/>
    <x v="22"/>
    <s v="soldée le 03/01/2018"/>
    <m/>
    <n v="179"/>
    <x v="1"/>
  </r>
  <r>
    <x v="59"/>
    <n v="11971665"/>
    <s v="M. X"/>
    <x v="0"/>
    <x v="1"/>
    <s v="alarme tech s/st K emission spk s/e A"/>
    <x v="63"/>
    <s v="Faire essais du poste"/>
    <m/>
    <n v="180"/>
    <x v="1"/>
  </r>
  <r>
    <x v="60"/>
    <n v="11972104"/>
    <s v="M. X"/>
    <x v="0"/>
    <x v="1"/>
    <s v="dft batterie EAE1"/>
    <x v="76"/>
    <m/>
    <m/>
    <n v="181"/>
    <x v="1"/>
  </r>
  <r>
    <x v="60"/>
    <n v="11972106"/>
    <s v="M. X"/>
    <x v="4"/>
    <x v="1"/>
    <s v="dft batteries AEs 1 et 2 S/St z"/>
    <x v="24"/>
    <m/>
    <m/>
    <n v="182"/>
    <x v="1"/>
  </r>
  <r>
    <x v="61"/>
    <n v="11975640"/>
    <s v="M. X"/>
    <x v="3"/>
    <x v="1"/>
    <s v="dgt atelier cylindre"/>
    <x v="5"/>
    <m/>
    <m/>
    <n v="183"/>
    <x v="1"/>
  </r>
  <r>
    <x v="62"/>
    <n v="11977746"/>
    <s v="M. X"/>
    <x v="0"/>
    <x v="1"/>
    <s v="dérangement zone 50 SAT 29"/>
    <x v="44"/>
    <m/>
    <m/>
    <n v="184"/>
    <x v="1"/>
  </r>
  <r>
    <x v="63"/>
    <n v="11978564"/>
    <s v="M. X"/>
    <x v="8"/>
    <x v="1"/>
    <s v="dérangement impossible a réarmer zonne 22 sat 17 DM bureau aile N°3 étage"/>
    <x v="22"/>
    <s v="soldée le 03/01/2018"/>
    <m/>
    <n v="185"/>
    <x v="1"/>
  </r>
  <r>
    <x v="63"/>
    <n v="11978373"/>
    <s v="M. X"/>
    <x v="4"/>
    <x v="1"/>
    <s v="alarme tecnique sat 33 zone 22"/>
    <x v="18"/>
    <m/>
    <m/>
    <n v="186"/>
    <x v="1"/>
  </r>
  <r>
    <x v="63"/>
    <n v="11978372"/>
    <s v="M. X"/>
    <x v="4"/>
    <x v="1"/>
    <s v="dérangement zone 405 compresseur"/>
    <x v="10"/>
    <m/>
    <m/>
    <n v="187"/>
    <x v="1"/>
  </r>
  <r>
    <x v="63"/>
    <n v="11978374"/>
    <s v="M. X"/>
    <x v="4"/>
    <x v="1"/>
    <s v="dérangement zone 14 sat 33"/>
    <x v="18"/>
    <m/>
    <m/>
    <n v="188"/>
    <x v="1"/>
  </r>
  <r>
    <x v="63"/>
    <n v="11978371"/>
    <s v="M. X"/>
    <x v="5"/>
    <x v="1"/>
    <s v="drgt zone 6 sous station 3 / drgt CO"/>
    <x v="77"/>
    <m/>
    <m/>
    <n v="189"/>
    <x v="1"/>
  </r>
  <r>
    <x v="63"/>
    <n v="11978377"/>
    <s v="M. X"/>
    <x v="4"/>
    <x v="1"/>
    <s v="A/F BUS 131"/>
    <x v="18"/>
    <m/>
    <m/>
    <n v="190"/>
    <x v="1"/>
  </r>
  <r>
    <x v="63"/>
    <n v="11978561"/>
    <s v="M. X"/>
    <x v="5"/>
    <x v="1"/>
    <s v="a/f intempestives zone 5 s/st N°3"/>
    <x v="77"/>
    <m/>
    <m/>
    <n v="191"/>
    <x v="1"/>
  </r>
  <r>
    <x v="63"/>
    <n v="11978562"/>
    <s v="M. X"/>
    <x v="6"/>
    <x v="1"/>
    <s v="a/f intempestives adresse 161 aeg"/>
    <x v="8"/>
    <s v="Travaux neufs"/>
    <m/>
    <n v="192"/>
    <x v="1"/>
  </r>
  <r>
    <x v="64"/>
    <n v="11985386"/>
    <s v="M. X"/>
    <x v="3"/>
    <x v="1"/>
    <s v="Dérangement dfhs etage bob nord"/>
    <x v="4"/>
    <s v="réinitialisation DFHS , ras"/>
    <m/>
    <n v="193"/>
    <x v="1"/>
  </r>
  <r>
    <x v="64"/>
    <n v="11985330"/>
    <s v="M. X"/>
    <x v="1"/>
    <x v="1"/>
    <s v="drgt sat 12:_x000a_drgt sat 12 zones 4 A 35 et 37 zone 6 A 57 dft sirene"/>
    <x v="16"/>
    <m/>
    <m/>
    <n v="194"/>
    <x v="1"/>
  </r>
  <r>
    <x v="64"/>
    <n v="11985337"/>
    <s v="M. X"/>
    <x v="6"/>
    <x v="1"/>
    <s v="Drgt Shelter 2 z 01 sat 32"/>
    <x v="10"/>
    <s v="réarment drgt , ras"/>
    <m/>
    <n v="195"/>
    <x v="1"/>
  </r>
  <r>
    <x v="64"/>
    <n v="11985336"/>
    <s v="M. X"/>
    <x v="6"/>
    <x v="1"/>
    <s v="dft sonde T° local spk poste 220kv"/>
    <x v="11"/>
    <s v="réglage thermostat"/>
    <m/>
    <n v="196"/>
    <x v="1"/>
  </r>
  <r>
    <x v="64"/>
    <n v="11985382"/>
    <s v="M. X"/>
    <x v="5"/>
    <x v="1"/>
    <s v="drgt s/st 51 sat 60"/>
    <x v="41"/>
    <m/>
    <m/>
    <n v="197"/>
    <x v="1"/>
  </r>
  <r>
    <x v="64"/>
    <n v="11985381"/>
    <s v="M. X"/>
    <x v="5"/>
    <x v="1"/>
    <s v="drgt S/St 54 SAT 60"/>
    <x v="53"/>
    <m/>
    <m/>
    <n v="198"/>
    <x v="1"/>
  </r>
  <r>
    <x v="64"/>
    <n v="11985380"/>
    <s v="M. X"/>
    <x v="5"/>
    <x v="1"/>
    <s v="drgt pcb2 sat 60"/>
    <x v="78"/>
    <m/>
    <m/>
    <n v="199"/>
    <x v="1"/>
  </r>
  <r>
    <x v="64"/>
    <n v="11985339"/>
    <s v="M. X"/>
    <x v="5"/>
    <x v="1"/>
    <s v="al tech SAT 18 S/St 2"/>
    <x v="79"/>
    <m/>
    <m/>
    <n v="200"/>
    <x v="1"/>
  </r>
  <r>
    <x v="64"/>
    <n v="11985334"/>
    <s v="M. X"/>
    <x v="2"/>
    <x v="1"/>
    <s v="drgts sous station 6 3IR + Al line + DM"/>
    <x v="3"/>
    <m/>
    <m/>
    <n v="201"/>
    <x v="1"/>
  </r>
  <r>
    <x v="64"/>
    <n v="11985168"/>
    <s v="M. X"/>
    <x v="7"/>
    <x v="1"/>
    <s v="drgt sonde T° et EAE 1 fuel cok"/>
    <x v="17"/>
    <s v="réglage thermos.+réarment AES "/>
    <m/>
    <n v="202"/>
    <x v="1"/>
  </r>
  <r>
    <x v="51"/>
    <n v="11985167"/>
    <s v="M. X"/>
    <x v="7"/>
    <x v="1"/>
    <s v="dft sonde temperature local 0304cv2"/>
    <x v="75"/>
    <m/>
    <m/>
    <n v="203"/>
    <x v="1"/>
  </r>
  <r>
    <x v="64"/>
    <n v="11985166"/>
    <s v="M. X"/>
    <x v="7"/>
    <x v="1"/>
    <s v="drgt 3 IR 36m CV 12/14"/>
    <x v="60"/>
    <s v="nettoyage 3IR "/>
    <m/>
    <n v="204"/>
    <x v="1"/>
  </r>
  <r>
    <x v="65"/>
    <n v="11988987"/>
    <s v="M. X"/>
    <x v="3"/>
    <x v="1"/>
    <s v="Alrme feux sdm nord niv 0m Z098 sat 5 DFHS"/>
    <x v="80"/>
    <s v="suite à problèmes d'exploitation , réinitialisation installation "/>
    <m/>
    <n v="205"/>
    <x v="1"/>
  </r>
  <r>
    <x v="66"/>
    <n v="11990236"/>
    <s v="M. X"/>
    <x v="0"/>
    <x v="1"/>
    <s v="Dérangement sur pont 731"/>
    <x v="23"/>
    <s v="Arrêt prévu le 16/01/2018"/>
    <m/>
    <n v="206"/>
    <x v="1"/>
  </r>
  <r>
    <x v="66"/>
    <n v="11990237"/>
    <s v="M. X"/>
    <x v="0"/>
    <x v="1"/>
    <s v="DRGT ECS AB2"/>
    <x v="81"/>
    <m/>
    <m/>
    <n v="207"/>
    <x v="1"/>
  </r>
  <r>
    <x v="66"/>
    <n v="11990238"/>
    <s v="M. X"/>
    <x v="7"/>
    <x v="1"/>
    <s v="Dérangement DFHS GROUPE FRIGO"/>
    <x v="18"/>
    <s v="En attente renseignement sur matériel FINSEGUR, devis de remplacement en matériel VESDA fait"/>
    <m/>
    <n v="208"/>
    <x v="1"/>
  </r>
  <r>
    <x v="63"/>
    <n v="11978379"/>
    <s v="M. X"/>
    <x v="7"/>
    <x v="1"/>
    <s v="dérangement CMSI s/st 6, capteur faux plancher n°4 zone 22"/>
    <x v="18"/>
    <s v="Voir pour modifier l'étanchéité du local afin d'éviter les vapeurs._x000a_Mail à Laurent"/>
    <m/>
    <n v="209"/>
    <x v="1"/>
  </r>
  <r>
    <x v="67"/>
    <n v="11999743"/>
    <s v="M. X"/>
    <x v="0"/>
    <x v="1"/>
    <s v="Alarme feux au labo AD1 (poussière en expansion)"/>
    <x v="82"/>
    <m/>
    <m/>
    <n v="210"/>
    <x v="1"/>
  </r>
  <r>
    <x v="68"/>
    <n v="12001237"/>
    <s v="M. X"/>
    <x v="0"/>
    <x v="1"/>
    <s v="drgt acierie s/st R defaut bat AES"/>
    <x v="76"/>
    <m/>
    <m/>
    <n v="211"/>
    <x v="1"/>
  </r>
  <r>
    <x v="69"/>
    <n v="12003032"/>
    <s v="M. X"/>
    <x v="7"/>
    <x v="1"/>
    <s v="drgt sat 33 s/st 6 defaut AES"/>
    <x v="18"/>
    <m/>
    <m/>
    <n v="212"/>
    <x v="1"/>
  </r>
  <r>
    <x v="70"/>
    <n v="12006210"/>
    <s v="M. X"/>
    <x v="6"/>
    <x v="1"/>
    <s v="defaut secteur compresseur elec + 3ir"/>
    <x v="10"/>
    <s v="Problème exploitation "/>
    <m/>
    <n v="213"/>
    <x v="1"/>
  </r>
  <r>
    <x v="70"/>
    <n v="12006211"/>
    <s v="M. X"/>
    <x v="7"/>
    <x v="1"/>
    <s v="drgt extracteur gaz à la même heure 23h53 en général zone 408"/>
    <x v="21"/>
    <m/>
    <m/>
    <n v="214"/>
    <x v="1"/>
  </r>
  <r>
    <x v="70"/>
    <n v="12006171"/>
    <s v="M. X"/>
    <x v="3"/>
    <x v="1"/>
    <s v="perte du bus 132 (SILCO)"/>
    <x v="5"/>
    <s v="réinitialisation bus 132 "/>
    <m/>
    <n v="215"/>
    <x v="1"/>
  </r>
  <r>
    <x v="71"/>
    <n v="12009728"/>
    <s v="M. X"/>
    <x v="0"/>
    <x v="1"/>
    <s v="demande d'accès Provelec sur Pont715"/>
    <x v="83"/>
    <m/>
    <m/>
    <n v="216"/>
    <x v="1"/>
  </r>
  <r>
    <x v="71"/>
    <n v="12009751"/>
    <s v="M. X"/>
    <x v="6"/>
    <x v="0"/>
    <s v="Courroie compresseur poste spk 01 EB2 HS"/>
    <x v="72"/>
    <m/>
    <m/>
    <n v="217"/>
    <x v="1"/>
  </r>
  <r>
    <x v="71"/>
    <n v="12009754"/>
    <s v="M. X"/>
    <x v="0"/>
    <x v="1"/>
    <s v="Demande d'accès pont 731"/>
    <x v="23"/>
    <m/>
    <m/>
    <n v="218"/>
    <x v="1"/>
  </r>
  <r>
    <x v="72"/>
    <n v="12010933"/>
    <s v="M. X"/>
    <x v="6"/>
    <x v="1"/>
    <s v="impossible de rearmer le dérangement tr1 zone 35"/>
    <x v="10"/>
    <m/>
    <m/>
    <n v="219"/>
    <x v="1"/>
  </r>
  <r>
    <x v="73"/>
    <n v="1200356250"/>
    <s v="M. X"/>
    <x v="8"/>
    <x v="1"/>
    <s v="DFT batterie UGA garage"/>
    <x v="62"/>
    <m/>
    <m/>
    <n v="220"/>
    <x v="1"/>
  </r>
  <r>
    <x v="74"/>
    <n v="1200358435"/>
    <s v="M. X"/>
    <x v="1"/>
    <x v="1"/>
    <s v="af sur 3IR cave et centrale bloqué"/>
    <x v="84"/>
    <m/>
    <m/>
    <n v="221"/>
    <x v="1"/>
  </r>
  <r>
    <x v="74"/>
    <n v="1200358371"/>
    <s v="M. X"/>
    <x v="5"/>
    <x v="1"/>
    <s v="Dft batt sur alim SSI"/>
    <x v="53"/>
    <m/>
    <m/>
    <n v="222"/>
    <x v="1"/>
  </r>
  <r>
    <x v="74"/>
    <n v="1200358348"/>
    <s v="M. X"/>
    <x v="5"/>
    <x v="1"/>
    <s v="SAT 14 HS"/>
    <x v="7"/>
    <m/>
    <m/>
    <n v="223"/>
    <x v="1"/>
  </r>
  <r>
    <x v="74"/>
    <n v="1200358340"/>
    <s v="M. X"/>
    <x v="6"/>
    <x v="1"/>
    <s v="Drgts et Al techn sur GV1 et 2, impossible de réarmer"/>
    <x v="10"/>
    <m/>
    <m/>
    <n v="224"/>
    <x v="1"/>
  </r>
  <r>
    <x v="75"/>
    <n v="1200369857"/>
    <s v="M. X"/>
    <x v="8"/>
    <x v="1"/>
    <s v="défaut alimentation du tableau cerberus"/>
    <x v="85"/>
    <m/>
    <m/>
    <n v="225"/>
    <x v="1"/>
  </r>
  <r>
    <x v="75"/>
    <n v="1200369859"/>
    <s v="M. X"/>
    <x v="6"/>
    <x v="1"/>
    <s v="alarme technique sur plusieurs point du bus 122 ( shelter 2 et 4 GV )"/>
    <x v="10"/>
    <m/>
    <m/>
    <n v="226"/>
    <x v="1"/>
  </r>
  <r>
    <x v="76"/>
    <n v="1200383087"/>
    <s v="M. X"/>
    <x v="0"/>
    <x v="1"/>
    <s v="Alarme feu sur détecteur adresse 18 zone 29 local technique d1"/>
    <x v="26"/>
    <s v="Pas de porte au local mais une bache en plastique donc avec le vent la poussière pénètre."/>
    <m/>
    <n v="227"/>
    <x v="1"/>
  </r>
  <r>
    <x v="77"/>
    <n v="1200387973"/>
    <s v="M. X"/>
    <x v="1"/>
    <x v="1"/>
    <s v="drgt 3 IR impossible a rearmer sur zone 7 ambiance nrd"/>
    <x v="84"/>
    <m/>
    <m/>
    <n v="228"/>
    <x v="1"/>
  </r>
  <r>
    <x v="78"/>
    <n v="1200389975"/>
    <s v="M. X"/>
    <x v="1"/>
    <x v="1"/>
    <s v="Drgt sur poste spk sortie décapage et protac"/>
    <x v="25"/>
    <m/>
    <m/>
    <n v="229"/>
    <x v="1"/>
  </r>
  <r>
    <x v="79"/>
    <m/>
    <s v="M. X"/>
    <x v="11"/>
    <x v="2"/>
    <s v="remplacement variateur eclairage"/>
    <x v="25"/>
    <s v="faire demande consignation a LEBARBE"/>
    <m/>
    <n v="230"/>
    <x v="1"/>
  </r>
  <r>
    <x v="80"/>
    <m/>
    <s v="M. X"/>
    <x v="12"/>
    <x v="2"/>
    <s v="Remplacement lyre"/>
    <x v="25"/>
    <s v="Devis à faire"/>
    <m/>
    <n v="231"/>
    <x v="1"/>
  </r>
  <r>
    <x v="46"/>
    <m/>
    <s v="M. X"/>
    <x v="13"/>
    <x v="2"/>
    <s v="Perte image voie ferre ouest"/>
    <x v="25"/>
    <m/>
    <m/>
    <n v="232"/>
    <x v="1"/>
  </r>
  <r>
    <x v="59"/>
    <m/>
    <s v="M. X"/>
    <x v="9"/>
    <x v="2"/>
    <s v="Controles installation intrusion"/>
    <x v="25"/>
    <m/>
    <m/>
    <n v="233"/>
    <x v="1"/>
  </r>
  <r>
    <x v="67"/>
    <m/>
    <s v="M. X"/>
    <x v="14"/>
    <x v="2"/>
    <s v="Reprise fixation ventouse"/>
    <x v="25"/>
    <m/>
    <m/>
    <n v="234"/>
    <x v="1"/>
  </r>
  <r>
    <x v="81"/>
    <m/>
    <s v="M. X"/>
    <x v="10"/>
    <x v="2"/>
    <s v="Remplacement commutateur pour écran"/>
    <x v="25"/>
    <m/>
    <m/>
    <n v="235"/>
    <x v="1"/>
  </r>
  <r>
    <x v="70"/>
    <m/>
    <s v="M. X"/>
    <x v="15"/>
    <x v="2"/>
    <s v="Remplacement camera cassé"/>
    <x v="25"/>
    <m/>
    <m/>
    <n v="236"/>
    <x v="1"/>
  </r>
  <r>
    <x v="70"/>
    <m/>
    <s v="M. X"/>
    <x v="13"/>
    <x v="2"/>
    <s v="Casse barrière sb3 Transport Monnier "/>
    <x v="25"/>
    <m/>
    <m/>
    <n v="237"/>
    <x v="1"/>
  </r>
  <r>
    <x v="82"/>
    <m/>
    <s v="M. X"/>
    <x v="11"/>
    <x v="2"/>
    <s v="Panne sur le contrôle d'accès"/>
    <x v="25"/>
    <s v="Buzzer remplacé devis à faire"/>
    <m/>
    <n v="238"/>
    <x v="1"/>
  </r>
  <r>
    <x v="82"/>
    <m/>
    <s v="M. X"/>
    <x v="12"/>
    <x v="2"/>
    <s v="Perte image voie PL Entrée"/>
    <x v="25"/>
    <s v="Cable HS devis à faire"/>
    <m/>
    <n v="239"/>
    <x v="1"/>
  </r>
  <r>
    <x v="82"/>
    <m/>
    <s v="M. X"/>
    <x v="16"/>
    <x v="2"/>
    <s v="Perte image SM5 Centre"/>
    <x v="25"/>
    <s v="Initialisation de la camera"/>
    <m/>
    <n v="240"/>
    <x v="1"/>
  </r>
  <r>
    <x v="83"/>
    <m/>
    <s v="M. X"/>
    <x v="17"/>
    <x v="2"/>
    <s v="Perte image Atelier EST"/>
    <x v="25"/>
    <s v="Intialisation des convertisseurs"/>
    <m/>
    <n v="241"/>
    <x v="1"/>
  </r>
  <r>
    <x v="75"/>
    <m/>
    <s v="M. X"/>
    <x v="18"/>
    <x v="2"/>
    <s v="Demande rajout de code"/>
    <x v="25"/>
    <m/>
    <m/>
    <n v="242"/>
    <x v="1"/>
  </r>
  <r>
    <x v="75"/>
    <m/>
    <s v="M. X"/>
    <x v="11"/>
    <x v="2"/>
    <s v="Station météo "/>
    <x v="25"/>
    <s v="Capteur vent HS devis à faire"/>
    <m/>
    <n v="243"/>
    <x v="1"/>
  </r>
  <r>
    <x v="84"/>
    <m/>
    <s v="M. X"/>
    <x v="14"/>
    <x v="2"/>
    <s v="Création d'un nouveau code"/>
    <x v="25"/>
    <m/>
    <m/>
    <n v="244"/>
    <x v="1"/>
  </r>
  <r>
    <x v="77"/>
    <m/>
    <s v="M. X"/>
    <x v="2"/>
    <x v="2"/>
    <s v="Test cyclique de la centrale non effectué HF1"/>
    <x v="25"/>
    <m/>
    <m/>
    <n v="245"/>
    <x v="1"/>
  </r>
  <r>
    <x v="77"/>
    <m/>
    <s v="M. X"/>
    <x v="19"/>
    <x v="2"/>
    <s v="Test cyclique de la centrale non effectué AB2 RDC"/>
    <x v="86"/>
    <m/>
    <m/>
    <n v="246"/>
    <x v="1"/>
  </r>
  <r>
    <x v="77"/>
    <m/>
    <s v="M. X"/>
    <x v="20"/>
    <x v="2"/>
    <s v="Ejection du détecteur aile ouest zone 26"/>
    <x v="87"/>
    <s v="Détecteur à remplacer"/>
    <m/>
    <n v="247"/>
    <x v="1"/>
  </r>
  <r>
    <x v="77"/>
    <m/>
    <s v="M. X"/>
    <x v="21"/>
    <x v="2"/>
    <s v="Création d'un nouveau code"/>
    <x v="25"/>
    <s v="Accès astreinte pour Marie ESCALLIER  à EB1+DB25"/>
    <m/>
    <n v="248"/>
    <x v="1"/>
  </r>
  <r>
    <x v="85"/>
    <m/>
    <s v="M. X"/>
    <x v="0"/>
    <x v="2"/>
    <s v="Plus d'image sur la caméra stockage MEP"/>
    <x v="25"/>
    <m/>
    <m/>
    <n v="249"/>
    <x v="1"/>
  </r>
  <r>
    <x v="86"/>
    <n v="1200400235"/>
    <s v="M. X"/>
    <x v="1"/>
    <x v="0"/>
    <s v="la porte du tableau pré-action ne tient plus"/>
    <x v="88"/>
    <m/>
    <m/>
    <n v="250"/>
    <x v="1"/>
  </r>
  <r>
    <x v="87"/>
    <n v="1200409920"/>
    <s v="M. X"/>
    <x v="8"/>
    <x v="1"/>
    <s v="Ecran LCD HS sur centrale Esp MED"/>
    <x v="89"/>
    <m/>
    <m/>
    <n v="251"/>
    <x v="1"/>
  </r>
  <r>
    <x v="87"/>
    <n v="1200408978"/>
    <s v="M. X"/>
    <x v="6"/>
    <x v="1"/>
    <s v="A/F DM Poste depannage 20KV Z35 A01116"/>
    <x v="11"/>
    <s v="DM Pas étanche"/>
    <m/>
    <n v="252"/>
    <x v="1"/>
  </r>
  <r>
    <x v="88"/>
    <m/>
    <s v="M. X"/>
    <x v="13"/>
    <x v="2"/>
    <s v="Plus de vidéo sur le portier SB3"/>
    <x v="25"/>
    <m/>
    <m/>
    <n v="253"/>
    <x v="1"/>
  </r>
  <r>
    <x v="89"/>
    <n v="1200416810"/>
    <s v="M. X"/>
    <x v="20"/>
    <x v="2"/>
    <s v="claviers inutilisables, ils sont bloqués"/>
    <x v="87"/>
    <m/>
    <m/>
    <n v="254"/>
    <x v="1"/>
  </r>
  <r>
    <x v="90"/>
    <n v="1200422107"/>
    <s v="M. X"/>
    <x v="2"/>
    <x v="1"/>
    <s v="Dgt DFHS INJECTION CHARBON NIV 4.50 SAT 15 ZONE 24"/>
    <x v="13"/>
    <m/>
    <m/>
    <n v="255"/>
    <x v="1"/>
  </r>
  <r>
    <x v="91"/>
    <m/>
    <s v="M. X"/>
    <x v="13"/>
    <x v="2"/>
    <s v="Dégat sur barrière SB3 par la société ENDEL"/>
    <x v="25"/>
    <m/>
    <m/>
    <n v="256"/>
    <x v="1"/>
  </r>
  <r>
    <x v="92"/>
    <n v="1200428075"/>
    <s v="M. X"/>
    <x v="6"/>
    <x v="0"/>
    <s v="SPK CENTRALE 01/ MANQUE PROCEDURE/VITRE MANOMETRE DE PRESSION HS/SSI DEFECTUEUX EN MAUVAISE ETAT"/>
    <x v="72"/>
    <m/>
    <m/>
    <n v="257"/>
    <x v="1"/>
  </r>
  <r>
    <x v="92"/>
    <n v="1200427987"/>
    <s v="M. X"/>
    <x v="6"/>
    <x v="1"/>
    <s v="SPK CENTRALE 02 /SSI DEFAUT ALIM+DRGT."/>
    <x v="90"/>
    <m/>
    <m/>
    <n v="258"/>
    <x v="1"/>
  </r>
  <r>
    <x v="92"/>
    <n v="1200428048"/>
    <s v="M. X"/>
    <x v="6"/>
    <x v="0"/>
    <s v="SPK CENTRALE 10/vanne de barrage 01: TIGE TORDU BLOQUEE EN POSITION OUVERTE+_x000a_ORGANE JAUNE DE POSITION CASSE"/>
    <x v="91"/>
    <m/>
    <m/>
    <n v="259"/>
    <x v="1"/>
  </r>
  <r>
    <x v="92"/>
    <n v="1200428101"/>
    <s v="M. X"/>
    <x v="6"/>
    <x v="0"/>
    <s v="Eclairage local spk cuve R8 HS"/>
    <x v="9"/>
    <m/>
    <m/>
    <n v="260"/>
    <x v="1"/>
  </r>
  <r>
    <x v="92"/>
    <n v="1200428110"/>
    <s v="M. X"/>
    <x v="6"/>
    <x v="0"/>
    <s v="SPK CENTRALE 16 pompes ohx/ signalisation à revoir"/>
    <x v="64"/>
    <m/>
    <m/>
    <n v="261"/>
    <x v="1"/>
  </r>
  <r>
    <x v="93"/>
    <n v="1200436018"/>
    <s v="M. X"/>
    <x v="6"/>
    <x v="0"/>
    <s v="Fuite importante sur corps du sprinkler au niveau de la chambre du clapet"/>
    <x v="72"/>
    <s v="Reste recherche de fuite"/>
    <m/>
    <n v="262"/>
    <x v="1"/>
  </r>
  <r>
    <x v="93"/>
    <n v="1200437776"/>
    <s v="M. X"/>
    <x v="3"/>
    <x v="1"/>
    <s v="AT.NM intempestives sur dft batte AES 2"/>
    <x v="5"/>
    <m/>
    <m/>
    <n v="263"/>
    <x v="1"/>
  </r>
  <r>
    <x v="93"/>
    <n v="1200438010"/>
    <s v="M. X"/>
    <x v="6"/>
    <x v="0"/>
    <s v="poste spk EB2 en émission"/>
    <x v="8"/>
    <m/>
    <m/>
    <n v="264"/>
    <x v="1"/>
  </r>
  <r>
    <x v="93"/>
    <m/>
    <s v="M. X"/>
    <x v="13"/>
    <x v="2"/>
    <s v="Casse barrière SB3"/>
    <x v="25"/>
    <m/>
    <m/>
    <n v="265"/>
    <x v="1"/>
  </r>
  <r>
    <x v="93"/>
    <m/>
    <s v="M. X"/>
    <x v="12"/>
    <x v="2"/>
    <s v="Casse lecteur badge SB1"/>
    <x v="25"/>
    <m/>
    <m/>
    <n v="266"/>
    <x v="1"/>
  </r>
  <r>
    <x v="93"/>
    <m/>
    <s v="M. X"/>
    <x v="3"/>
    <x v="1"/>
    <s v="Code d'accès LB55 pour Mme METZ"/>
    <x v="25"/>
    <s v="rajout code aux AILES"/>
    <m/>
    <n v="267"/>
    <x v="1"/>
  </r>
  <r>
    <x v="93"/>
    <m/>
    <s v="M. X"/>
    <x v="1"/>
    <x v="0"/>
    <s v="poste FIN 06 consigné  suite à tête cassé et fuite d'eau"/>
    <x v="92"/>
    <m/>
    <m/>
    <n v="268"/>
    <x v="1"/>
  </r>
  <r>
    <x v="51"/>
    <m/>
    <s v="M. X"/>
    <x v="13"/>
    <x v="2"/>
    <s v="Lecteur badge SB 3 sortie VL "/>
    <x v="25"/>
    <s v="Devis"/>
    <m/>
    <n v="269"/>
    <x v="1"/>
  </r>
  <r>
    <x v="94"/>
    <m/>
    <s v="M. X"/>
    <x v="13"/>
    <x v="2"/>
    <s v="Le contrôle d'accès ne fonctionne plus"/>
    <x v="25"/>
    <m/>
    <m/>
    <n v="270"/>
    <x v="1"/>
  </r>
  <r>
    <x v="95"/>
    <n v="1200454732"/>
    <s v="M. X"/>
    <x v="1"/>
    <x v="1"/>
    <s v="dft batterie sur SAT 25"/>
    <x v="93"/>
    <s v="Batterie remplacée mais tjrs défaut présent, fusible percuté."/>
    <m/>
    <n v="271"/>
    <x v="1"/>
  </r>
  <r>
    <x v="95"/>
    <n v="1200454679"/>
    <s v="M. X"/>
    <x v="3"/>
    <x v="1"/>
    <s v="DRGTS SUR SAT 5, DRGTS DFHS Z 3 / 71 / 87 ET 93_x000a_DRGT DTECT OPTQUE CTA Z 86"/>
    <x v="5"/>
    <m/>
    <m/>
    <n v="272"/>
    <x v="1"/>
  </r>
  <r>
    <x v="95"/>
    <n v="1200454730"/>
    <s v="M. X"/>
    <x v="3"/>
    <x v="1"/>
    <s v="DRGTS 3 IR SUR ARRET TRANSFOS"/>
    <x v="5"/>
    <m/>
    <m/>
    <n v="273"/>
    <x v="1"/>
  </r>
  <r>
    <x v="95"/>
    <n v="1200454677"/>
    <s v="M. X"/>
    <x v="3"/>
    <x v="1"/>
    <s v="drgt local clim LB2"/>
    <x v="94"/>
    <m/>
    <m/>
    <n v="274"/>
    <x v="1"/>
  </r>
  <r>
    <x v="95"/>
    <n v="1200454678"/>
    <s v="M. X"/>
    <x v="3"/>
    <x v="1"/>
    <s v="DRGT LOCAL AUTOMATE TDE NORD"/>
    <x v="95"/>
    <m/>
    <m/>
    <n v="275"/>
    <x v="1"/>
  </r>
  <r>
    <x v="95"/>
    <n v="1200455081"/>
    <s v="M. X"/>
    <x v="3"/>
    <x v="1"/>
    <s v="Multiples dérangements sat5"/>
    <x v="5"/>
    <m/>
    <m/>
    <n v="276"/>
    <x v="1"/>
  </r>
  <r>
    <x v="95"/>
    <n v="1200453032"/>
    <s v="M. X"/>
    <x v="7"/>
    <x v="1"/>
    <s v="drgt 3IR et sonde t° fuel cok"/>
    <x v="17"/>
    <m/>
    <m/>
    <n v="277"/>
    <x v="1"/>
  </r>
  <r>
    <x v="95"/>
    <n v="1200453165"/>
    <s v="M. X"/>
    <x v="9"/>
    <x v="1"/>
    <s v="cv hf2 drgt 3IR"/>
    <x v="32"/>
    <m/>
    <m/>
    <n v="278"/>
    <x v="1"/>
  </r>
  <r>
    <x v="96"/>
    <n v="1200468184"/>
    <s v="M. X"/>
    <x v="22"/>
    <x v="2"/>
    <s v="defaut com centrale intrusion"/>
    <x v="25"/>
    <m/>
    <m/>
    <n v="279"/>
    <x v="1"/>
  </r>
  <r>
    <x v="97"/>
    <n v="1200465884"/>
    <s v="M. X"/>
    <x v="7"/>
    <x v="1"/>
    <s v="DGT extracteur gaz cokerie, sat 9 zone 408"/>
    <x v="21"/>
    <m/>
    <m/>
    <n v="280"/>
    <x v="1"/>
  </r>
  <r>
    <x v="98"/>
    <n v="1200463626"/>
    <s v="M. X"/>
    <x v="0"/>
    <x v="1"/>
    <s v="AF AD1 SUITE REDEMARRAGE CLIM / ZONE 2 ADS 1015"/>
    <x v="82"/>
    <m/>
    <m/>
    <n v="281"/>
    <x v="1"/>
  </r>
  <r>
    <x v="99"/>
    <m/>
    <s v="M. X"/>
    <x v="20"/>
    <x v="2"/>
    <s v="Groupe 5 impossible à mettre en service, et sur pc gip alarme HS alors qu'elle est en service à AB20"/>
    <x v="87"/>
    <m/>
    <m/>
    <n v="282"/>
    <x v="1"/>
  </r>
  <r>
    <x v="100"/>
    <n v="1200479205"/>
    <s v="M. X"/>
    <x v="22"/>
    <x v="2"/>
    <s v="coupure d'alimentation électrique"/>
    <x v="85"/>
    <m/>
    <m/>
    <n v="283"/>
    <x v="1"/>
  </r>
  <r>
    <x v="100"/>
    <n v="1200479118"/>
    <s v="M. X"/>
    <x v="6"/>
    <x v="1"/>
    <s v="drgt zone 46 suite à déconsignation"/>
    <x v="10"/>
    <m/>
    <m/>
    <n v="284"/>
    <x v="1"/>
  </r>
  <r>
    <x v="100"/>
    <n v="1200479232"/>
    <s v="M. X"/>
    <x v="8"/>
    <x v="1"/>
    <s v="coupure d'alimentation électrique DB27"/>
    <x v="85"/>
    <m/>
    <m/>
    <n v="285"/>
    <x v="1"/>
  </r>
  <r>
    <x v="101"/>
    <n v="1200491912"/>
    <s v="M. X"/>
    <x v="7"/>
    <x v="1"/>
    <s v="DGT OPTIQUE SALLE CLIM TAC 0M, sat 9 zone 14 adresse 1"/>
    <x v="21"/>
    <m/>
    <m/>
    <n v="286"/>
    <x v="1"/>
  </r>
  <r>
    <x v="102"/>
    <n v="1200488991"/>
    <s v="M. X"/>
    <x v="19"/>
    <x v="2"/>
    <s v="dysfonctionnement tableau rdc, Impossible de mettre en service l'alarme."/>
    <x v="86"/>
    <m/>
    <m/>
    <n v="287"/>
    <x v="1"/>
  </r>
  <r>
    <x v="102"/>
    <m/>
    <s v="M. X"/>
    <x v="10"/>
    <x v="0"/>
    <s v="Flexible de de la lance du carsher HS, à remplacer"/>
    <x v="25"/>
    <m/>
    <m/>
    <n v="288"/>
    <x v="1"/>
  </r>
  <r>
    <x v="103"/>
    <m/>
    <s v="M. X"/>
    <x v="12"/>
    <x v="2"/>
    <s v="Plus d'image sur sur l'écran caméra benne"/>
    <x v="25"/>
    <m/>
    <m/>
    <n v="289"/>
    <x v="1"/>
  </r>
  <r>
    <x v="104"/>
    <n v="1200501851"/>
    <s v="M. X"/>
    <x v="2"/>
    <x v="1"/>
    <s v="turbine HF1 dft batt aes niveau 4m"/>
    <x v="96"/>
    <s v="2*18Ah à remplacer"/>
    <m/>
    <n v="290"/>
    <x v="1"/>
  </r>
  <r>
    <x v="104"/>
    <n v="1200501775"/>
    <s v="M. X"/>
    <x v="7"/>
    <x v="1"/>
    <s v="04/cv2 Systeme intrusion HS, Fin de course tordu"/>
    <x v="75"/>
    <m/>
    <m/>
    <n v="291"/>
    <x v="1"/>
  </r>
  <r>
    <x v="104"/>
    <n v="1200501776"/>
    <s v="M. X"/>
    <x v="7"/>
    <x v="1"/>
    <s v="fuel cok système intrusion du local HS"/>
    <x v="17"/>
    <m/>
    <m/>
    <n v="292"/>
    <x v="1"/>
  </r>
  <r>
    <x v="104"/>
    <n v="1200501779"/>
    <s v="M. X"/>
    <x v="11"/>
    <x v="2"/>
    <s v="Interrupteur eclairage defectueux PC GIP"/>
    <x v="97"/>
    <m/>
    <m/>
    <n v="293"/>
    <x v="1"/>
  </r>
  <r>
    <x v="103"/>
    <n v="1200459822"/>
    <s v="M. X"/>
    <x v="4"/>
    <x v="1"/>
    <s v="Dérangement détecteur LYSANA, Défaut ZONE 5 / Détecteur 1"/>
    <x v="98"/>
    <m/>
    <m/>
    <n v="294"/>
    <x v="1"/>
  </r>
  <r>
    <x v="105"/>
    <m/>
    <s v="M. X"/>
    <x v="10"/>
    <x v="2"/>
    <s v="Chauffage du garage travée MPR/étagères sac d'intervention HS"/>
    <x v="25"/>
    <m/>
    <m/>
    <n v="294"/>
    <x v="1"/>
  </r>
  <r>
    <x v="106"/>
    <m/>
    <s v="M. X"/>
    <x v="11"/>
    <x v="2"/>
    <s v="L'ordinateur &quot;météo + présents sur site&quot; ne marche pas"/>
    <x v="25"/>
    <m/>
    <m/>
    <n v="295"/>
    <x v="1"/>
  </r>
  <r>
    <x v="106"/>
    <m/>
    <s v="M. X"/>
    <x v="4"/>
    <x v="2"/>
    <s v="La barrière ne tient que par un seul boulon, barrière posé au sol"/>
    <x v="25"/>
    <s v="Réparation éffectué"/>
    <m/>
    <n v="296"/>
    <x v="1"/>
  </r>
  <r>
    <x v="107"/>
    <m/>
    <s v="M. X"/>
    <x v="14"/>
    <x v="2"/>
    <s v="2 codes à modifier"/>
    <x v="25"/>
    <s v=" "/>
    <m/>
    <n v="297"/>
    <x v="1"/>
  </r>
  <r>
    <x v="107"/>
    <m/>
    <s v="M. X"/>
    <x v="0"/>
    <x v="2"/>
    <s v="Alarmes intrusion répétitif au hangar MEP et RAS sur place"/>
    <x v="25"/>
    <m/>
    <m/>
    <n v="298"/>
    <x v="1"/>
  </r>
  <r>
    <x v="107"/>
    <m/>
    <s v="M. X"/>
    <x v="0"/>
    <x v="2"/>
    <s v="Alarmes intrusion répétitif au hangar AD2 et RAS sur place"/>
    <x v="25"/>
    <m/>
    <m/>
    <n v="299"/>
    <x v="1"/>
  </r>
  <r>
    <x v="107"/>
    <n v="1200518133"/>
    <s v="M. X"/>
    <x v="23"/>
    <x v="1"/>
    <s v="Emission poudre accidentelle"/>
    <x v="99"/>
    <s v="Mettre une résistance sur l'émission et remettre la zone en service au SAT 2 ( terminé le 03.10.2018 )  : Devis de remise en état à faire , pris en compte ce jour (03/10/2018)"/>
    <m/>
    <n v="300"/>
    <x v="1"/>
  </r>
  <r>
    <x v="108"/>
    <n v="1200519134"/>
    <s v="M. X"/>
    <x v="2"/>
    <x v="1"/>
    <s v="Eclairage de sécurité d'extinction à gaz &quot;EVACUATION&quot; éclairée en permanence"/>
    <x v="96"/>
    <m/>
    <m/>
    <n v="301"/>
    <x v="1"/>
  </r>
  <r>
    <x v="108"/>
    <s v="Mail"/>
    <s v="M. X"/>
    <x v="1"/>
    <x v="2"/>
    <s v="Mégalarm n'a pas les reports de mise EN et HORS  service du batiment LB4"/>
    <x v="100"/>
    <m/>
    <m/>
    <n v="302"/>
    <x v="1"/>
  </r>
  <r>
    <x v="107"/>
    <m/>
    <s v="M. X"/>
    <x v="13"/>
    <x v="2"/>
    <s v="Lyre PL SB3 cassé"/>
    <x v="25"/>
    <s v="Réparationeffectué, en attente du devis"/>
    <m/>
    <n v="303"/>
    <x v="1"/>
  </r>
  <r>
    <x v="107"/>
    <m/>
    <s v="M. X"/>
    <x v="13"/>
    <x v="2"/>
    <s v="Barrière SB3 cassé OLIVER ET FILS"/>
    <x v="25"/>
    <s v="Réparation provisoire, en attente du devis"/>
    <m/>
    <n v="303"/>
    <x v="1"/>
  </r>
  <r>
    <x v="109"/>
    <m/>
    <s v="M. X"/>
    <x v="8"/>
    <x v="2"/>
    <s v="Demande mise à jour 1 Code aile 5 et 6"/>
    <x v="25"/>
    <m/>
    <m/>
    <n v="304"/>
    <x v="1"/>
  </r>
  <r>
    <x v="109"/>
    <m/>
    <s v="M. X"/>
    <x v="6"/>
    <x v="1"/>
    <s v="Défaut système terre intempestif"/>
    <x v="10"/>
    <m/>
    <m/>
    <n v="305"/>
    <x v="1"/>
  </r>
  <r>
    <x v="109"/>
    <m/>
    <s v="M. X"/>
    <x v="24"/>
    <x v="2"/>
    <s v="Disfonctionnement sur le contrôle d'accès"/>
    <x v="25"/>
    <s v="défaut réseau ou secteur, devis à suivre."/>
    <m/>
    <n v="306"/>
    <x v="1"/>
  </r>
  <r>
    <x v="110"/>
    <m/>
    <s v="M. X"/>
    <x v="13"/>
    <x v="2"/>
    <s v="Déplacement de la caméra au dessus de la guérite pour mieux visualer l'intérieur des remorques"/>
    <x v="25"/>
    <m/>
    <m/>
    <n v="307"/>
    <x v="1"/>
  </r>
  <r>
    <x v="110"/>
    <n v="1200532168"/>
    <s v="M. X"/>
    <x v="5"/>
    <x v="1"/>
    <s v="drgts intemepstifs sur détecteur Z7 AD12 faux plancher"/>
    <x v="7"/>
    <s v="drgts intemepstifs reprennent malgre la mise HS du point_x000a_la zone 7 est mise HS total, mise hs du bus n°1"/>
    <m/>
    <n v="308"/>
    <x v="1"/>
  </r>
  <r>
    <x v="111"/>
    <m/>
    <s v="M. X"/>
    <x v="13"/>
    <x v="2"/>
    <s v="Plus de caméra au niveau du portier SB3"/>
    <x v="25"/>
    <s v="Coupure de courant sur le réseau, pris en charge par l'énergie"/>
    <m/>
    <n v="310"/>
    <x v="1"/>
  </r>
  <r>
    <x v="111"/>
    <m/>
    <s v="M. X"/>
    <x v="15"/>
    <x v="2"/>
    <s v="Reprise fixation caméra quai minéralier"/>
    <x v="25"/>
    <m/>
    <m/>
    <n v="311"/>
    <x v="1"/>
  </r>
  <r>
    <x v="112"/>
    <m/>
    <s v="M. X"/>
    <x v="24"/>
    <x v="2"/>
    <s v="Extraction d'une vidéo à AD17 suite à un accident"/>
    <x v="25"/>
    <m/>
    <m/>
    <n v="312"/>
    <x v="1"/>
  </r>
  <r>
    <x v="113"/>
    <m/>
    <s v="M. X"/>
    <x v="25"/>
    <x v="2"/>
    <s v="Porte bloquée"/>
    <x v="25"/>
    <m/>
    <m/>
    <n v="313"/>
    <x v="1"/>
  </r>
  <r>
    <x v="111"/>
    <n v="1200543186"/>
    <s v="M. X"/>
    <x v="3"/>
    <x v="1"/>
    <s v="Pas d'alarme évac suite exercice sur LD4, la sirène dans le bureau C6 n'a pas fonctionné"/>
    <x v="101"/>
    <m/>
    <m/>
    <n v="314"/>
    <x v="1"/>
  </r>
  <r>
    <x v="114"/>
    <m/>
    <s v="M. X"/>
    <x v="13"/>
    <x v="2"/>
    <s v="Casse barrière PL"/>
    <x v="25"/>
    <s v="Fusible HS, support de lyre HS, calle de l'arbre HS, alignement à reprendre"/>
    <m/>
    <n v="315"/>
    <x v="1"/>
  </r>
  <r>
    <x v="115"/>
    <n v="1200547957"/>
    <s v="M. X"/>
    <x v="19"/>
    <x v="2"/>
    <s v="Remise code AB2"/>
    <x v="86"/>
    <m/>
    <m/>
    <n v="316"/>
    <x v="1"/>
  </r>
  <r>
    <x v="116"/>
    <n v="1200548139"/>
    <s v="M. X"/>
    <x v="2"/>
    <x v="1"/>
    <s v="Défaut communication"/>
    <x v="13"/>
    <s v="Chargeur AES HS, mis alimentation 24V provisoire sur chargeur Centrale"/>
    <m/>
    <n v="317"/>
    <x v="1"/>
  </r>
  <r>
    <x v="117"/>
    <n v="1200553289"/>
    <s v="M. X"/>
    <x v="1"/>
    <x v="0"/>
    <s v="A/F AVEC EMISSION SPK SAT 25 Z7, tête percutée"/>
    <x v="92"/>
    <s v="Poste consigné par GIP"/>
    <m/>
    <n v="318"/>
    <x v="1"/>
  </r>
  <r>
    <x v="117"/>
    <m/>
    <s v="M. X"/>
    <x v="15"/>
    <x v="2"/>
    <s v="Caméra 8 du quai minéralier ne filme pas"/>
    <x v="25"/>
    <m/>
    <m/>
    <n v="319"/>
    <x v="1"/>
  </r>
  <r>
    <x v="118"/>
    <m/>
    <s v="M. X"/>
    <x v="8"/>
    <x v="2"/>
    <s v="Aile 5 et 6, megalarm reçoit des alarmes après la mise hors service du système."/>
    <x v="25"/>
    <m/>
    <m/>
    <n v="320"/>
    <x v="1"/>
  </r>
  <r>
    <x v="118"/>
    <m/>
    <s v="M. X"/>
    <x v="9"/>
    <x v="2"/>
    <s v="Problème hangar HF2"/>
    <x v="25"/>
    <m/>
    <m/>
    <n v="321"/>
    <x v="1"/>
  </r>
  <r>
    <x v="119"/>
    <m/>
    <s v="M. X"/>
    <x v="26"/>
    <x v="2"/>
    <s v="Mise à jour de 2 codes, Aurélie PUTOUD MARCONI et Alban MILLAN"/>
    <x v="102"/>
    <s v="Supression 4 et 7 nouveaux"/>
    <m/>
    <n v="321"/>
    <x v="1"/>
  </r>
  <r>
    <x v="120"/>
    <m/>
    <s v="M. X"/>
    <x v="8"/>
    <x v="2"/>
    <s v="Changement d'horaire sur les centrales suite au passage en heure d'été"/>
    <x v="25"/>
    <m/>
    <m/>
    <n v="322"/>
    <x v="1"/>
  </r>
  <r>
    <x v="121"/>
    <n v="1200577144"/>
    <s v="M. X"/>
    <x v="6"/>
    <x v="1"/>
    <s v="DRGT INTEMPESTIFS SAT 32 Z46, zone mise en HS"/>
    <x v="10"/>
    <m/>
    <m/>
    <n v="323"/>
    <x v="1"/>
  </r>
  <r>
    <x v="121"/>
    <n v="1200577164"/>
    <s v="M. X"/>
    <x v="6"/>
    <x v="1"/>
    <s v="A/F POSTE G SAT 49 ADRESSE 001, mis en HS"/>
    <x v="103"/>
    <m/>
    <m/>
    <n v="324"/>
    <x v="1"/>
  </r>
  <r>
    <x v="120"/>
    <m/>
    <s v="M. X"/>
    <x v="12"/>
    <x v="2"/>
    <s v="Soutien en fer de la badgeuse ne tient que par un rivet"/>
    <x v="25"/>
    <m/>
    <m/>
    <n v="325"/>
    <x v="1"/>
  </r>
  <r>
    <x v="122"/>
    <m/>
    <s v="M. X"/>
    <x v="27"/>
    <x v="2"/>
    <s v="En attente de retour de mail CURMI, suite à envoi des codes AD2 et MEP, afin de replanifier la modification."/>
    <x v="25"/>
    <m/>
    <m/>
    <n v="325"/>
    <x v="1"/>
  </r>
  <r>
    <x v="123"/>
    <m/>
    <s v="M. X"/>
    <x v="13"/>
    <x v="2"/>
    <s v="Barrière le touche le toit quand elle s'ouvre."/>
    <x v="25"/>
    <m/>
    <m/>
    <n v="326"/>
    <x v="1"/>
  </r>
  <r>
    <x v="124"/>
    <n v="1200591589"/>
    <s v="M. X"/>
    <x v="5"/>
    <x v="0"/>
    <s v="Boitier DM extinction hyd HS réclaimer 3"/>
    <x v="104"/>
    <s v="Date de visite à planifier avec Laurent"/>
    <m/>
    <n v="326"/>
    <x v="0"/>
  </r>
  <r>
    <x v="124"/>
    <n v="1200591582"/>
    <s v="M. X"/>
    <x v="5"/>
    <x v="1"/>
    <s v="drgt krupp 3"/>
    <x v="6"/>
    <m/>
    <m/>
    <n v="327"/>
    <x v="1"/>
  </r>
  <r>
    <x v="124"/>
    <n v="1200591464"/>
    <s v="M. X"/>
    <x v="8"/>
    <x v="1"/>
    <s v="DFT BATTERIE DB27"/>
    <x v="85"/>
    <m/>
    <m/>
    <n v="328"/>
    <x v="1"/>
  </r>
  <r>
    <x v="124"/>
    <n v="1200591463"/>
    <s v="M. X"/>
    <x v="8"/>
    <x v="1"/>
    <s v="dft batt db4"/>
    <x v="105"/>
    <m/>
    <m/>
    <n v="329"/>
    <x v="1"/>
  </r>
  <r>
    <x v="124"/>
    <n v="1200591335"/>
    <s v="M. X"/>
    <x v="0"/>
    <x v="0"/>
    <s v="DRFT PRESSION BASSE AIR"/>
    <x v="106"/>
    <m/>
    <m/>
    <n v="330"/>
    <x v="1"/>
  </r>
  <r>
    <x v="124"/>
    <m/>
    <s v="M. X"/>
    <x v="4"/>
    <x v="2"/>
    <s v="Pas d'image au pc de SM5 C"/>
    <x v="25"/>
    <s v="Refaire prise RJ45 ou remplacé"/>
    <m/>
    <n v="331"/>
    <x v="1"/>
  </r>
  <r>
    <x v="124"/>
    <m/>
    <s v="M. X"/>
    <x v="27"/>
    <x v="2"/>
    <s v="Alarmes intempestifs + code GIP ne fonctionne plus"/>
    <x v="25"/>
    <m/>
    <m/>
    <n v="332"/>
    <x v="1"/>
  </r>
  <r>
    <x v="124"/>
    <m/>
    <s v="M. X"/>
    <x v="12"/>
    <x v="2"/>
    <s v="Le pylône de badge sortie PL bouge"/>
    <x v="25"/>
    <m/>
    <m/>
    <n v="333"/>
    <x v="1"/>
  </r>
  <r>
    <x v="124"/>
    <n v="1200592195"/>
    <s v="M. X"/>
    <x v="7"/>
    <x v="1"/>
    <s v="Alarme feu en cabine de l'enfourneuse 3, impossible à réarmer, consignation du détecteur"/>
    <x v="34"/>
    <m/>
    <m/>
    <n v="334"/>
    <x v="1"/>
  </r>
  <r>
    <x v="125"/>
    <m/>
    <s v="M. X"/>
    <x v="5"/>
    <x v="2"/>
    <s v="Mise à jour des codes à PCD4"/>
    <x v="25"/>
    <s v="10 supressions, et 15 nouveaux"/>
    <m/>
    <n v="335"/>
    <x v="1"/>
  </r>
  <r>
    <x v="125"/>
    <m/>
    <s v="M. X"/>
    <x v="11"/>
    <x v="2"/>
    <s v="Remplacement du variateur par un interrupteur"/>
    <x v="25"/>
    <m/>
    <m/>
    <n v="336"/>
    <x v="1"/>
  </r>
  <r>
    <x v="125"/>
    <m/>
    <s v="M. X"/>
    <x v="12"/>
    <x v="2"/>
    <s v="Caméra SB1 Bascule mal fixé, celle-ci bouge"/>
    <x v="25"/>
    <m/>
    <m/>
    <n v="337"/>
    <x v="1"/>
  </r>
  <r>
    <x v="125"/>
    <m/>
    <s v="M. X"/>
    <x v="25"/>
    <x v="2"/>
    <s v="Pb ventouse porte d'accès, l'ouverture ne fonctionne pas"/>
    <x v="25"/>
    <s v="devis pour remplacement ventouse"/>
    <m/>
    <n v="338"/>
    <x v="1"/>
  </r>
  <r>
    <x v="126"/>
    <n v="1200597153"/>
    <s v="M. X"/>
    <x v="7"/>
    <x v="1"/>
    <s v="dérangement alarme CH4 Impossible à réarmer zone 416"/>
    <x v="21"/>
    <m/>
    <m/>
    <n v="339"/>
    <x v="1"/>
  </r>
  <r>
    <x v="127"/>
    <n v="1200613527"/>
    <s v="M. X"/>
    <x v="7"/>
    <x v="1"/>
    <s v="drgts sur 3ir CV 11/12/14"/>
    <x v="60"/>
    <m/>
    <m/>
    <n v="338"/>
    <x v="1"/>
  </r>
  <r>
    <x v="128"/>
    <n v="1200618772"/>
    <s v="M. X"/>
    <x v="7"/>
    <x v="1"/>
    <s v="BUS 131 en AF sur s/st 6 desulf"/>
    <x v="18"/>
    <m/>
    <m/>
    <n v="339"/>
    <x v="1"/>
  </r>
  <r>
    <x v="129"/>
    <n v="1200620701"/>
    <s v="M. X"/>
    <x v="6"/>
    <x v="1"/>
    <s v="Emissions du poste SPK TR1"/>
    <x v="11"/>
    <s v="declenchement par DM EXT 1, le DM à pris l'eau"/>
    <m/>
    <n v="340"/>
    <x v="1"/>
  </r>
  <r>
    <x v="128"/>
    <n v="1200617948"/>
    <s v="M. X"/>
    <x v="6"/>
    <x v="1"/>
    <s v="Alarme feu sur DM 220kv"/>
    <x v="11"/>
    <s v="Galerie inondée"/>
    <m/>
    <n v="341"/>
    <x v="1"/>
  </r>
  <r>
    <x v="117"/>
    <m/>
    <s v="M. X"/>
    <x v="4"/>
    <x v="2"/>
    <s v="Caméra quai Min 8 ne filme pas lesbonnes choses"/>
    <x v="25"/>
    <m/>
    <m/>
    <n v="342"/>
    <x v="1"/>
  </r>
  <r>
    <x v="126"/>
    <m/>
    <s v="M. X"/>
    <x v="4"/>
    <x v="2"/>
    <s v="1 Tripode SB3 sortie et entrée HS"/>
    <x v="25"/>
    <m/>
    <m/>
    <n v="343"/>
    <x v="1"/>
  </r>
  <r>
    <x v="130"/>
    <m/>
    <s v="M. X"/>
    <x v="13"/>
    <x v="2"/>
    <s v="Lampadaire sortie PL HS"/>
    <x v="25"/>
    <s v="DEVIS"/>
    <m/>
    <n v="344"/>
    <x v="1"/>
  </r>
  <r>
    <x v="131"/>
    <m/>
    <s v="M. X"/>
    <x v="8"/>
    <x v="2"/>
    <s v="Pas de report au GIP de mise en service en service de l'alarme"/>
    <x v="25"/>
    <m/>
    <m/>
    <n v="345"/>
    <x v="1"/>
  </r>
  <r>
    <x v="129"/>
    <n v="1200622381"/>
    <s v="M. X"/>
    <x v="6"/>
    <x v="1"/>
    <s v="alarme technique thermostat, zone 311 thermostat tr 85 mva, rearmement impossible"/>
    <x v="10"/>
    <m/>
    <m/>
    <n v="346"/>
    <x v="1"/>
  </r>
  <r>
    <x v="129"/>
    <n v="1200621994"/>
    <s v="M. X"/>
    <x v="6"/>
    <x v="0"/>
    <s v="Drgt sur soframi TR1 150 MVA"/>
    <x v="11"/>
    <m/>
    <m/>
    <n v="347"/>
    <x v="1"/>
  </r>
  <r>
    <x v="132"/>
    <m/>
    <s v="M. X"/>
    <x v="5"/>
    <x v="2"/>
    <s v="Problème d'accès sur MAG 11"/>
    <x v="25"/>
    <m/>
    <m/>
    <n v="348"/>
    <x v="1"/>
  </r>
  <r>
    <x v="132"/>
    <m/>
    <s v="M. X"/>
    <x v="8"/>
    <x v="2"/>
    <s v="Défaut batterie aux ailes, à remplacer"/>
    <x v="25"/>
    <m/>
    <m/>
    <n v="349"/>
    <x v="1"/>
  </r>
  <r>
    <x v="132"/>
    <m/>
    <s v="M. X"/>
    <x v="11"/>
    <x v="2"/>
    <s v="Plus de station météo"/>
    <x v="25"/>
    <m/>
    <m/>
    <n v="350"/>
    <x v="1"/>
  </r>
  <r>
    <x v="133"/>
    <m/>
    <s v="M. X"/>
    <x v="28"/>
    <x v="2"/>
    <s v="Lecteur de badge ne fonctionne pas"/>
    <x v="25"/>
    <m/>
    <m/>
    <n v="351"/>
    <x v="1"/>
  </r>
  <r>
    <x v="133"/>
    <n v="1200641371"/>
    <s v="M. X"/>
    <x v="3"/>
    <x v="1"/>
    <s v="dft systeme intempestif sur SAT 5"/>
    <x v="5"/>
    <m/>
    <m/>
    <n v="352"/>
    <x v="1"/>
  </r>
  <r>
    <x v="134"/>
    <n v="1200654940"/>
    <s v="M. X"/>
    <x v="8"/>
    <x v="2"/>
    <s v="Alarmes intrusion intempestives"/>
    <x v="107"/>
    <m/>
    <m/>
    <n v="353"/>
    <x v="1"/>
  </r>
  <r>
    <x v="134"/>
    <n v="1200654944"/>
    <s v="M. X"/>
    <x v="0"/>
    <x v="1"/>
    <s v="Alarme feu  sur s/st S"/>
    <x v="108"/>
    <m/>
    <m/>
    <n v="354"/>
    <x v="1"/>
  </r>
  <r>
    <x v="135"/>
    <n v="1200661596"/>
    <s v="M. X"/>
    <x v="3"/>
    <x v="1"/>
    <s v="Alarme feu au CP 44, la centrale est hors service"/>
    <x v="5"/>
    <m/>
    <m/>
    <n v="355"/>
    <x v="1"/>
  </r>
  <r>
    <x v="136"/>
    <n v="1200663279"/>
    <s v="M. X"/>
    <x v="7"/>
    <x v="1"/>
    <s v="dft eclairage local incendie fuel cokerie"/>
    <x v="17"/>
    <m/>
    <m/>
    <n v="356"/>
    <x v="1"/>
  </r>
  <r>
    <x v="136"/>
    <n v="1200663185"/>
    <s v="M. X"/>
    <x v="7"/>
    <x v="1"/>
    <s v="drgt 3 IR et système intrusion"/>
    <x v="17"/>
    <m/>
    <m/>
    <n v="357"/>
    <x v="1"/>
  </r>
  <r>
    <x v="136"/>
    <n v="1200663275"/>
    <s v="M. X"/>
    <x v="1"/>
    <x v="1"/>
    <s v="drgt sur sicli cisaille 16"/>
    <x v="109"/>
    <m/>
    <m/>
    <n v="358"/>
    <x v="1"/>
  </r>
  <r>
    <x v="136"/>
    <n v="1200663273"/>
    <s v="M. X"/>
    <x v="1"/>
    <x v="1"/>
    <s v="drgt sur sicli cisaille 7"/>
    <x v="50"/>
    <m/>
    <m/>
    <n v="359"/>
    <x v="1"/>
  </r>
  <r>
    <x v="136"/>
    <n v="1200663271"/>
    <s v="M. X"/>
    <x v="7"/>
    <x v="0"/>
    <s v="drgt sur PEM poste sous eau inversion 2+ diesel"/>
    <x v="21"/>
    <m/>
    <m/>
    <n v="360"/>
    <x v="1"/>
  </r>
  <r>
    <x v="136"/>
    <n v="1200663188"/>
    <s v="M. X"/>
    <x v="7"/>
    <x v="1"/>
    <s v="drgt 3 IR CV 11 et CV12"/>
    <x v="60"/>
    <m/>
    <m/>
    <n v="361"/>
    <x v="1"/>
  </r>
  <r>
    <x v="137"/>
    <n v="1200679500"/>
    <s v="M. X"/>
    <x v="6"/>
    <x v="1"/>
    <s v=" Dérangement 3 IR POMPES OHX SUD/EST Zone 22"/>
    <x v="10"/>
    <m/>
    <m/>
    <n v="362"/>
    <x v="1"/>
  </r>
  <r>
    <x v="138"/>
    <n v="1200694930"/>
    <s v="M. X"/>
    <x v="0"/>
    <x v="1"/>
    <s v="drgt dfhs S/ST Z niv 8,5m"/>
    <x v="24"/>
    <m/>
    <m/>
    <n v="363"/>
    <x v="1"/>
  </r>
  <r>
    <x v="138"/>
    <n v="1200695064"/>
    <s v="M. X"/>
    <x v="6"/>
    <x v="1"/>
    <s v="DRGT 3IR POMPES OHX"/>
    <x v="10"/>
    <m/>
    <m/>
    <n v="364"/>
    <x v="1"/>
  </r>
  <r>
    <x v="138"/>
    <n v="1200697052"/>
    <s v="M. X"/>
    <x v="0"/>
    <x v="1"/>
    <s v="Alarme feu récurrente sous st/ s"/>
    <x v="108"/>
    <m/>
    <m/>
    <n v="365"/>
    <x v="1"/>
  </r>
  <r>
    <x v="138"/>
    <n v="1200696989"/>
    <s v="M. X"/>
    <x v="8"/>
    <x v="1"/>
    <s v="Defaut alim sat 45 DB27"/>
    <x v="85"/>
    <m/>
    <m/>
    <n v="366"/>
    <x v="1"/>
  </r>
  <r>
    <x v="139"/>
    <n v="1200700480"/>
    <s v="M. X"/>
    <x v="9"/>
    <x v="1"/>
    <s v="dérangemen 26 cv01 3IR, sat 35 zone 22 (nord) zone 23(sud)"/>
    <x v="32"/>
    <m/>
    <m/>
    <n v="367"/>
    <x v="1"/>
  </r>
  <r>
    <x v="139"/>
    <n v="1200700408"/>
    <s v="M. X"/>
    <x v="9"/>
    <x v="1"/>
    <s v="Dérangement hf2 defaut calorifugeage, 35 zone353 capteur 1"/>
    <x v="32"/>
    <m/>
    <m/>
    <n v="368"/>
    <x v="1"/>
  </r>
  <r>
    <x v="139"/>
    <n v="1200701356"/>
    <s v="M. X"/>
    <x v="6"/>
    <x v="1"/>
    <s v="demande DEP suite galerie inondée 220KV"/>
    <x v="11"/>
    <s v="3 dgts, SSI 21 des z 2à 18 + 45 et Z1 MF CTA Z1 EVAc 1-1 + DFT L1, galerie inondée"/>
    <m/>
    <n v="369"/>
    <x v="1"/>
  </r>
  <r>
    <x v="139"/>
    <n v="1200702825"/>
    <s v="M. X"/>
    <x v="0"/>
    <x v="1"/>
    <s v="DRGT INTEMPESTIFS Z45 A 193"/>
    <x v="26"/>
    <m/>
    <m/>
    <n v="370"/>
    <x v="1"/>
  </r>
  <r>
    <x v="140"/>
    <n v="1200719415"/>
    <s v="M. X"/>
    <x v="6"/>
    <x v="1"/>
    <s v="SAT 16 module ECS en AF"/>
    <x v="8"/>
    <m/>
    <m/>
    <n v="371"/>
    <x v="1"/>
  </r>
  <r>
    <x v="141"/>
    <n v="1200721332"/>
    <s v="M. X"/>
    <x v="7"/>
    <x v="1"/>
    <s v="Perte com. supervsion SSI GC1"/>
    <x v="110"/>
    <m/>
    <m/>
    <n v="372"/>
    <x v="1"/>
  </r>
  <r>
    <x v="141"/>
    <m/>
    <s v="M. X"/>
    <x v="12"/>
    <x v="2"/>
    <s v="Caméra plaque entrée poids lourd "/>
    <x v="25"/>
    <s v="câble HS et Fourreau"/>
    <m/>
    <n v="373"/>
    <x v="1"/>
  </r>
  <r>
    <x v="141"/>
    <m/>
    <s v="M. X"/>
    <x v="1"/>
    <x v="2"/>
    <s v="ACCES INTRUSION LB4, problème de ventouse"/>
    <x v="25"/>
    <m/>
    <m/>
    <n v="374"/>
    <x v="1"/>
  </r>
  <r>
    <x v="142"/>
    <n v="1200724874"/>
    <s v="M. X"/>
    <x v="0"/>
    <x v="1"/>
    <s v="DERANGEMENT S/STC ZONE 17 à ZONE 33 + ZONE 58 ( SPK 12m / défaut ligne )"/>
    <x v="44"/>
    <s v="Fuite d'eau, en attente réparation secteur"/>
    <m/>
    <n v="375"/>
    <x v="1"/>
  </r>
  <r>
    <x v="142"/>
    <n v="1200725235"/>
    <s v="M. X"/>
    <x v="0"/>
    <x v="1"/>
    <s v="plusieurs DRGT/AFintempestives S/S C"/>
    <x v="44"/>
    <s v="Commande passé par AM, travaux à réaliser. Suite intervention du 4/10/2018 , constat de plusieurs problème s : obligation de prévoir autre intervention ( avons remplacé une partie des détecturs du secteur climatisation ) ,"/>
    <m/>
    <n v="376"/>
    <x v="2"/>
  </r>
  <r>
    <x v="143"/>
    <n v="1200729084"/>
    <s v="M. X"/>
    <x v="7"/>
    <x v="1"/>
    <s v="DERANGEMENT CB1"/>
    <x v="21"/>
    <s v="En attente de SIGMA +"/>
    <m/>
    <n v="377"/>
    <x v="0"/>
  </r>
  <r>
    <x v="144"/>
    <n v="1200730493"/>
    <s v="M. X"/>
    <x v="0"/>
    <x v="1"/>
    <s v="Déclenchement DM CC1"/>
    <x v="44"/>
    <s v="Fuite d'eau, en attente réparation secteur"/>
    <m/>
    <n v="378"/>
    <x v="1"/>
  </r>
  <r>
    <x v="144"/>
    <n v="1200731526"/>
    <s v="M. X"/>
    <x v="0"/>
    <x v="0"/>
    <s v="Flexible RIA 0M benne batiture CC2 HS"/>
    <x v="111"/>
    <m/>
    <m/>
    <n v="379"/>
    <x v="1"/>
  </r>
  <r>
    <x v="145"/>
    <n v="1200734941"/>
    <s v="M. X"/>
    <x v="3"/>
    <x v="1"/>
    <s v="DERANGEMENTS: SILCO Z3 drgt dfhs 0m et Z 26 dfhs niv 5,5_x000a_Z 127 drgt dfhs sdm nord niv 10,5"/>
    <x v="5"/>
    <m/>
    <m/>
    <n v="380"/>
    <x v="1"/>
  </r>
  <r>
    <x v="145"/>
    <n v="1200734940"/>
    <s v="M. X"/>
    <x v="3"/>
    <x v="1"/>
    <s v="drgt sicli sdm sud Z22 niv 5,5 files 22 à 24"/>
    <x v="74"/>
    <m/>
    <m/>
    <n v="381"/>
    <x v="1"/>
  </r>
  <r>
    <x v="145"/>
    <n v="1200734858"/>
    <s v="M. X"/>
    <x v="3"/>
    <x v="1"/>
    <s v="Drgt DFHS BOB NORD Z8 niv 5,5"/>
    <x v="4"/>
    <m/>
    <m/>
    <n v="382"/>
    <x v="1"/>
  </r>
  <r>
    <x v="146"/>
    <n v="1200737407"/>
    <s v="M. X"/>
    <x v="1"/>
    <x v="1"/>
    <s v="SAT 12 Z4 impossible a remettre ES"/>
    <x v="16"/>
    <m/>
    <m/>
    <n v="383"/>
    <x v="1"/>
  </r>
  <r>
    <x v="146"/>
    <n v="1200740327"/>
    <s v="M. X"/>
    <x v="20"/>
    <x v="2"/>
    <s v="Dft aboutissement reccurents"/>
    <x v="112"/>
    <m/>
    <m/>
    <n v="384"/>
    <x v="1"/>
  </r>
  <r>
    <x v="147"/>
    <m/>
    <s v="M. X"/>
    <x v="11"/>
    <x v="2"/>
    <s v="Ecran NOIR sur PC commun"/>
    <x v="113"/>
    <m/>
    <m/>
    <n v="385"/>
    <x v="1"/>
  </r>
  <r>
    <x v="147"/>
    <m/>
    <s v="M. X"/>
    <x v="28"/>
    <x v="2"/>
    <s v="Tripode bloqué"/>
    <x v="25"/>
    <s v="Lecteur de badge HS, en attente de matériel"/>
    <m/>
    <n v="386"/>
    <x v="1"/>
  </r>
  <r>
    <x v="147"/>
    <n v="1200747809"/>
    <s v="M. X"/>
    <x v="3"/>
    <x v="0"/>
    <s v="DEFAUT RP 1001 SPK C520, sat 13 zone 329"/>
    <x v="114"/>
    <m/>
    <m/>
    <n v="387"/>
    <x v="0"/>
  </r>
  <r>
    <x v="148"/>
    <n v="1200750480"/>
    <s v="M. X"/>
    <x v="7"/>
    <x v="1"/>
    <s v="Perte com. supervision sur SAT 28"/>
    <x v="60"/>
    <m/>
    <m/>
    <n v="388"/>
    <x v="1"/>
  </r>
  <r>
    <x v="148"/>
    <m/>
    <s v="M. X"/>
    <x v="8"/>
    <x v="2"/>
    <s v="Remplacement de tout les codes à l'espace méditerranée 30 CODES"/>
    <x v="25"/>
    <m/>
    <m/>
    <n v="389"/>
    <x v="1"/>
  </r>
  <r>
    <x v="148"/>
    <m/>
    <s v="M. X"/>
    <x v="12"/>
    <x v="2"/>
    <s v="Remplacement de la borne poids lourd"/>
    <x v="25"/>
    <m/>
    <m/>
    <n v="390"/>
    <x v="1"/>
  </r>
  <r>
    <x v="149"/>
    <n v="1200762307"/>
    <s v="M. X"/>
    <x v="0"/>
    <x v="1"/>
    <s v="AF S/st C CC1 Z17 local clim 7m A2033 ; alarme intempestive, ZONE MIS HS"/>
    <x v="115"/>
    <m/>
    <m/>
    <n v="391"/>
    <x v="1"/>
  </r>
  <r>
    <x v="150"/>
    <m/>
    <s v="M. X"/>
    <x v="18"/>
    <x v="2"/>
    <s v="AJOUT D'UN CODE Thimothee NGUYEN "/>
    <x v="25"/>
    <s v="A PLANIFIER AVANT 9/07/2018"/>
    <m/>
    <n v="392"/>
    <x v="1"/>
  </r>
  <r>
    <x v="151"/>
    <m/>
    <s v="M. X"/>
    <x v="0"/>
    <x v="1"/>
    <s v="DERANGEMENT INTEMPESTIF UTEX Z200"/>
    <x v="116"/>
    <m/>
    <m/>
    <n v="393"/>
    <x v="1"/>
  </r>
  <r>
    <x v="151"/>
    <m/>
    <s v="M. X"/>
    <x v="5"/>
    <x v="1"/>
    <s v="DERANGEMENT KRUPP 3"/>
    <x v="6"/>
    <m/>
    <m/>
    <n v="394"/>
    <x v="1"/>
  </r>
  <r>
    <x v="151"/>
    <m/>
    <s v="M. X"/>
    <x v="5"/>
    <x v="1"/>
    <s v="DERANGEMENT KRUPP 4"/>
    <x v="117"/>
    <m/>
    <m/>
    <n v="395"/>
    <x v="1"/>
  </r>
  <r>
    <x v="152"/>
    <m/>
    <s v="M. X"/>
    <x v="13"/>
    <x v="2"/>
    <s v="Anomalie securité sur lecteur badge, plaque de protection à remplacer"/>
    <x v="25"/>
    <m/>
    <m/>
    <n v="396"/>
    <x v="1"/>
  </r>
  <r>
    <x v="153"/>
    <n v="1200771156"/>
    <s v="M. X"/>
    <x v="29"/>
    <x v="1"/>
    <s v="DRGT DM SALLE CALCUALTEUR SCA3"/>
    <x v="118"/>
    <s v="Mise hors service du système d'extinction  LE 03.10.2018"/>
    <m/>
    <n v="397"/>
    <x v="1"/>
  </r>
  <r>
    <x v="154"/>
    <m/>
    <s v="M. X"/>
    <x v="13"/>
    <x v="2"/>
    <s v="Mousse de protection PL arrachée"/>
    <x v="25"/>
    <s v="Devis à faire"/>
    <m/>
    <n v="398"/>
    <x v="1"/>
  </r>
  <r>
    <x v="154"/>
    <m/>
    <s v="M. X"/>
    <x v="12"/>
    <x v="2"/>
    <s v="Mousse de protection VL arrachée"/>
    <x v="25"/>
    <s v="Devis à faire"/>
    <m/>
    <n v="399"/>
    <x v="1"/>
  </r>
  <r>
    <x v="155"/>
    <n v="1200776611"/>
    <s v="M. X"/>
    <x v="7"/>
    <x v="1"/>
    <s v="DFT batterie EAE enf3"/>
    <x v="34"/>
    <s v="A Planifier avec demande d'ot à Laurent"/>
    <m/>
    <n v="400"/>
    <x v="0"/>
  </r>
  <r>
    <x v="155"/>
    <n v="1200777315"/>
    <s v="M. X"/>
    <x v="23"/>
    <x v="1"/>
    <s v="Dérangement LYSANA/détecteur zone 1"/>
    <x v="119"/>
    <m/>
    <m/>
    <n v="401"/>
    <x v="1"/>
  </r>
  <r>
    <x v="156"/>
    <n v="1200789487"/>
    <s v="M. X"/>
    <x v="6"/>
    <x v="1"/>
    <s v="Z9 IMPOSSIBLE A REMETTRE ES SUITE DRGT ET DEFAUT BUS"/>
    <x v="8"/>
    <m/>
    <m/>
    <n v="402"/>
    <x v="1"/>
  </r>
  <r>
    <x v="156"/>
    <s v="MAIL"/>
    <s v="M. X"/>
    <x v="0"/>
    <x v="1"/>
    <s v="BUS 4 SAT 20 zone à la fois en drgt et HS, plusieurs alarmes qui apparaissent et disparaissent sans réarmement"/>
    <x v="26"/>
    <m/>
    <m/>
    <n v="403"/>
    <x v="1"/>
  </r>
  <r>
    <x v="157"/>
    <n v="1200790424"/>
    <s v="M. X"/>
    <x v="5"/>
    <x v="1"/>
    <s v="DERANGEMENT 3 IR TRANSFORMATEUR NIV 0M._x000a_ZONE 24."/>
    <x v="120"/>
    <m/>
    <m/>
    <n v="404"/>
    <x v="1"/>
  </r>
  <r>
    <x v="158"/>
    <n v="1200779379"/>
    <s v="M. X"/>
    <x v="19"/>
    <x v="2"/>
    <s v="Code GIP ne fonctionne pas et écriture clavier illisible."/>
    <x v="25"/>
    <s v="DEVIS"/>
    <m/>
    <n v="405"/>
    <x v="1"/>
  </r>
  <r>
    <x v="159"/>
    <m/>
    <s v="M. X"/>
    <x v="4"/>
    <x v="2"/>
    <s v="NETTOYAGE QUAI MINERALIER + EXPEDITION + AD2 PARC"/>
    <x v="25"/>
    <s v="URGENT"/>
    <m/>
    <n v="406"/>
    <x v="1"/>
  </r>
  <r>
    <x v="159"/>
    <n v="1200795670"/>
    <s v="M. X"/>
    <x v="1"/>
    <x v="0"/>
    <s v="Fuite sur réseau antenne FIN 04"/>
    <x v="121"/>
    <m/>
    <m/>
    <n v="407"/>
    <x v="1"/>
  </r>
  <r>
    <x v="160"/>
    <n v="1200796699"/>
    <s v="M. X"/>
    <x v="1"/>
    <x v="1"/>
    <s v="A/F CISAILLE 7 SAT 4 Z23 salle elec"/>
    <x v="122"/>
    <s v="Présente sur la supervision, mais rien sur la centrale et le satellite 4"/>
    <m/>
    <n v="408"/>
    <x v="1"/>
  </r>
  <r>
    <x v="160"/>
    <n v="1200797304"/>
    <s v="M. X"/>
    <x v="0"/>
    <x v="1"/>
    <s v="AF SPK GALERIE CC2 Z12"/>
    <x v="54"/>
    <m/>
    <m/>
    <n v="409"/>
    <x v="1"/>
  </r>
  <r>
    <x v="160"/>
    <n v="1200796727"/>
    <s v="M. X"/>
    <x v="7"/>
    <x v="1"/>
    <s v="A/F ALARME CH4 BATTERIE 3 SAT 9 Z416"/>
    <x v="21"/>
    <m/>
    <m/>
    <n v="410"/>
    <x v="1"/>
  </r>
  <r>
    <x v="161"/>
    <n v="1200803738"/>
    <s v="M. X"/>
    <x v="1"/>
    <x v="1"/>
    <s v="Dérangement SAT 11: Zone 15 : ads 77/78 + 80 a 88 : Détection galerie cissaille 16 Nord._x000a_Zone 19 : ads 79/89 : DM galerie cisaille 16 Nord"/>
    <x v="15"/>
    <m/>
    <m/>
    <n v="411"/>
    <x v="1"/>
  </r>
  <r>
    <x v="162"/>
    <m/>
    <s v="M. X"/>
    <x v="12"/>
    <x v="2"/>
    <s v="Tripode SB1 HS"/>
    <x v="25"/>
    <m/>
    <m/>
    <n v="412"/>
    <x v="1"/>
  </r>
  <r>
    <x v="163"/>
    <m/>
    <s v="M. X"/>
    <x v="4"/>
    <x v="2"/>
    <s v="ENTRETIEN CAMERA "/>
    <x v="25"/>
    <m/>
    <m/>
    <n v="413"/>
    <x v="1"/>
  </r>
  <r>
    <x v="164"/>
    <m/>
    <s v="M. X"/>
    <x v="13"/>
    <x v="2"/>
    <s v="Remise en service des barrières suite aux travaux"/>
    <x v="25"/>
    <m/>
    <m/>
    <n v="414"/>
    <x v="1"/>
  </r>
  <r>
    <x v="164"/>
    <n v="1200825194"/>
    <s v="M. X"/>
    <x v="1"/>
    <x v="1"/>
    <s v="AF +++ TABLEAU SICLI DB25 0M SALLE INFORMATIQUE ZONE 2."/>
    <x v="51"/>
    <s v="Détecteur en alarme feux"/>
    <m/>
    <n v="415"/>
    <x v="1"/>
  </r>
  <r>
    <x v="165"/>
    <n v="1200836462"/>
    <s v="M. X"/>
    <x v="9"/>
    <x v="1"/>
    <s v="AF ALARME LINE HF2, ZONE 10 CONSIGNE"/>
    <x v="32"/>
    <s v="Détecteur en alarme feux"/>
    <m/>
    <n v="416"/>
    <x v="0"/>
  </r>
  <r>
    <x v="166"/>
    <m/>
    <s v="M. X"/>
    <x v="13"/>
    <x v="2"/>
    <s v="DISFONCTIONNEMENT DU TRIPODE SORTIE"/>
    <x v="25"/>
    <s v="Fin de course défectueux, à remplacer."/>
    <m/>
    <n v="417"/>
    <x v="1"/>
  </r>
  <r>
    <x v="167"/>
    <n v="1200845356"/>
    <s v="M. X"/>
    <x v="9"/>
    <x v="1"/>
    <s v="A/F DM NORD , au niveau du 60 m HF 2 26CV01, ZONE 6 DETECTEUR 2 CONSIGNE"/>
    <x v="32"/>
    <s v="Détecteur en alarme feux"/>
    <m/>
    <n v="418"/>
    <x v="1"/>
  </r>
  <r>
    <x v="168"/>
    <n v="1200849919"/>
    <s v="M. X"/>
    <x v="29"/>
    <x v="2"/>
    <s v="dft claviers sca3, Ouest et Sud ouest"/>
    <x v="123"/>
    <m/>
    <m/>
    <n v="419"/>
    <x v="1"/>
  </r>
  <r>
    <x v="168"/>
    <m/>
    <s v="M. X"/>
    <x v="11"/>
    <x v="2"/>
    <s v="Perte de plusieurs caméra sur les écrans"/>
    <x v="25"/>
    <s v="problème de réseau, ok ensuite"/>
    <m/>
    <n v="420"/>
    <x v="1"/>
  </r>
  <r>
    <x v="169"/>
    <n v="1200852068"/>
    <s v="M. X"/>
    <x v="1"/>
    <x v="1"/>
    <s v="Dérangement sur le sat 11 refendage Zone 18 adresse 73_x000a_&quot; galerie nord déclencheur manuel&quot;"/>
    <x v="15"/>
    <m/>
    <m/>
    <n v="421"/>
    <x v="1"/>
  </r>
  <r>
    <x v="169"/>
    <n v="1200852103"/>
    <s v="M. X"/>
    <x v="9"/>
    <x v="1"/>
    <s v="Dérangements sur spk épuration:_x000a_Dérangements sur sat 35: _x000a_zone 354 &quot;spk épuration pressostat&quot;_x000a_zone 352 &quot;spk épuration vanne 6&quot;_x000a_zone 353 &quot;spk épuration défaut tracage calorifugeage&quot;"/>
    <x v="124"/>
    <m/>
    <m/>
    <n v="422"/>
    <x v="0"/>
  </r>
  <r>
    <x v="170"/>
    <s v="MAIL"/>
    <s v="M. X"/>
    <x v="7"/>
    <x v="1"/>
    <s v="Alarme feux enfourneuse 3, zone 2 mis hors service"/>
    <x v="34"/>
    <m/>
    <m/>
    <n v="423"/>
    <x v="1"/>
  </r>
  <r>
    <x v="170"/>
    <m/>
    <s v="M. X"/>
    <x v="30"/>
    <x v="2"/>
    <s v="PANNE ZONE 66/5/6/4"/>
    <x v="25"/>
    <s v="Terminé CAR PROBLEME D'AMIANTE"/>
    <m/>
    <n v="424"/>
    <x v="1"/>
  </r>
  <r>
    <x v="170"/>
    <m/>
    <s v="M. X"/>
    <x v="11"/>
    <x v="2"/>
    <s v="PLUS DE CAMERA D'ACCUEIL"/>
    <x v="25"/>
    <m/>
    <m/>
    <n v="425"/>
    <x v="1"/>
  </r>
  <r>
    <x v="170"/>
    <m/>
    <s v="M. X"/>
    <x v="31"/>
    <x v="2"/>
    <s v="REMPLACEMENT BATTERIE + ENTRETIEN"/>
    <x v="25"/>
    <m/>
    <m/>
    <n v="426"/>
    <x v="1"/>
  </r>
  <r>
    <x v="170"/>
    <m/>
    <s v="M. X"/>
    <x v="14"/>
    <x v="2"/>
    <s v="CONTRÔLE PORTE D'ACCES + INTRUSION"/>
    <x v="25"/>
    <m/>
    <m/>
    <n v="427"/>
    <x v="1"/>
  </r>
  <r>
    <x v="171"/>
    <n v="1200868070"/>
    <s v="M. X"/>
    <x v="0"/>
    <x v="1"/>
    <s v="DRGTS SSI DEPORTEES SUR SAT 3: AMR, S/STATION G, PONT 715, SPK CAVES HYD CC2, S/STATION H, F, ET M"/>
    <x v="125"/>
    <m/>
    <m/>
    <n v="428"/>
    <x v="0"/>
  </r>
  <r>
    <x v="171"/>
    <n v="1200868205"/>
    <s v="M. X"/>
    <x v="1"/>
    <x v="1"/>
    <s v="drgt sat 12 salle elc sortie decapage Z 4"/>
    <x v="16"/>
    <s v="En attente de SIGMA +"/>
    <m/>
    <n v="429"/>
    <x v="0"/>
  </r>
  <r>
    <x v="171"/>
    <n v="1200868206"/>
    <s v="M. X"/>
    <x v="2"/>
    <x v="1"/>
    <s v="SAT 6 Z 22 DFT BATTERIE OU SECTEUR AES2 LOCAL SPK OM BAT CHARGEMENT"/>
    <x v="3"/>
    <s v="Batterie 40Ah à commander"/>
    <m/>
    <n v="430"/>
    <x v="1"/>
  </r>
  <r>
    <x v="171"/>
    <n v="1200868079"/>
    <s v="M. X"/>
    <x v="8"/>
    <x v="1"/>
    <s v="drgt sat 17 sur aile 9 étage z45 Adresse 157"/>
    <x v="22"/>
    <m/>
    <m/>
    <n v="431"/>
    <x v="1"/>
  </r>
  <r>
    <x v="171"/>
    <n v="1200868208"/>
    <s v="M. X"/>
    <x v="2"/>
    <x v="1"/>
    <s v="DRGT 3IR Z37 ADRESSE126, AL LINE Z84"/>
    <x v="3"/>
    <s v="Reste Alarme line en défaut"/>
    <m/>
    <n v="432"/>
    <x v="0"/>
  </r>
  <r>
    <x v="171"/>
    <n v="1200868158"/>
    <s v="M. X"/>
    <x v="7"/>
    <x v="1"/>
    <s v="6 drgts sur detection 3ir fuel cokerie"/>
    <x v="60"/>
    <m/>
    <m/>
    <n v="433"/>
    <x v="1"/>
  </r>
  <r>
    <x v="171"/>
    <n v="1200868303"/>
    <s v="M. X"/>
    <x v="2"/>
    <x v="1"/>
    <s v="DRGTS INJECTION CHARBON: NIV 4,5 DFHS Z24 Adr44 ET DM Z25 Adr49_x000a_DFHS NIV 12M Z 30 Adr58"/>
    <x v="13"/>
    <s v="Devis en cours pour DFHS niveau 0m"/>
    <m/>
    <n v="434"/>
    <x v="1"/>
  </r>
  <r>
    <x v="171"/>
    <n v="1200868159"/>
    <s v="M. X"/>
    <x v="7"/>
    <x v="1"/>
    <s v="AF detection salle elec enf3 avec mise HS Z2 + Drgt cabine"/>
    <x v="34"/>
    <m/>
    <m/>
    <n v="435"/>
    <x v="1"/>
  </r>
  <r>
    <x v="171"/>
    <n v="1200868201"/>
    <s v="M. X"/>
    <x v="7"/>
    <x v="1"/>
    <s v="drgt ECS et salle hyd enf 4"/>
    <x v="19"/>
    <s v="A Planifier avec demande d'ot à Laurent"/>
    <m/>
    <n v="436"/>
    <x v="1"/>
  </r>
  <r>
    <x v="171"/>
    <n v="1200868203"/>
    <s v="M. X"/>
    <x v="7"/>
    <x v="1"/>
    <s v="drgt intrusion et local analyse batt 3"/>
    <x v="20"/>
    <m/>
    <m/>
    <n v="437"/>
    <x v="1"/>
  </r>
  <r>
    <x v="171"/>
    <n v="1200867800"/>
    <s v="M. X"/>
    <x v="0"/>
    <x v="1"/>
    <s v="Demande d'accès pour provelec sur Pt 715"/>
    <x v="83"/>
    <m/>
    <m/>
    <n v="438"/>
    <x v="1"/>
  </r>
  <r>
    <x v="171"/>
    <n v="1200869273"/>
    <s v="M. X"/>
    <x v="6"/>
    <x v="1"/>
    <s v="SAT 32 HS et en ATchn complet"/>
    <x v="10"/>
    <m/>
    <m/>
    <n v="439"/>
    <x v="1"/>
  </r>
  <r>
    <x v="172"/>
    <m/>
    <s v="M. X"/>
    <x v="31"/>
    <x v="2"/>
    <s v="Reprise de la fixation du système de verrouillage de la porte coulissante,_x000a_ Remplacement du lecteur du Parc extérieur (sous réserve du bon fonctionnement de l’électro aiment et du câble), _x000a_Reprise de la fixation du système de verrouillage du portail du parc. "/>
    <x v="25"/>
    <s v="devis à faire"/>
    <m/>
    <n v="439"/>
    <x v="1"/>
  </r>
  <r>
    <x v="172"/>
    <s v="MAIL"/>
    <s v="M. X"/>
    <x v="14"/>
    <x v="2"/>
    <s v="Remettre en service les DM"/>
    <x v="25"/>
    <m/>
    <m/>
    <n v="440"/>
    <x v="1"/>
  </r>
  <r>
    <x v="173"/>
    <n v="1200874774"/>
    <s v="M. X"/>
    <x v="29"/>
    <x v="1"/>
    <s v="dft batterie ssi UD sca3"/>
    <x v="126"/>
    <m/>
    <m/>
    <n v="441"/>
    <x v="1"/>
  </r>
  <r>
    <x v="174"/>
    <n v="1200877830"/>
    <s v="M. X"/>
    <x v="3"/>
    <x v="1"/>
    <s v="AF intempestives Z22 files 22 à 24"/>
    <x v="74"/>
    <s v="Consignation à prévoir pour intervention ( cellule HT)"/>
    <m/>
    <n v="442"/>
    <x v="0"/>
  </r>
  <r>
    <x v="175"/>
    <n v="1200879413"/>
    <s v="M. X"/>
    <x v="8"/>
    <x v="1"/>
    <s v="AF AILE 7 / LOCAL TECHNIQUE, CONSIGNATION ZONE 37 / ADS 134"/>
    <x v="22"/>
    <s v="En attente de SIGMA +"/>
    <m/>
    <n v="443"/>
    <x v="0"/>
  </r>
  <r>
    <x v="175"/>
    <n v="1200879414"/>
    <s v="M. X"/>
    <x v="8"/>
    <x v="1"/>
    <s v="SELF 1 / Défaut terre"/>
    <x v="127"/>
    <m/>
    <m/>
    <n v="444"/>
    <x v="1"/>
  </r>
  <r>
    <x v="176"/>
    <m/>
    <s v="M. X"/>
    <x v="15"/>
    <x v="2"/>
    <s v="PLUS DE CAMERA SM5W, SM5C, SM8W"/>
    <x v="25"/>
    <s v="alimentation remplacée"/>
    <m/>
    <n v="445"/>
    <x v="1"/>
  </r>
  <r>
    <x v="177"/>
    <n v="1200881012"/>
    <s v="M. X"/>
    <x v="30"/>
    <x v="2"/>
    <s v="DB5/SCA3 / INTRUSION HS, Impossible de remettre le batiment sous protection intrusion"/>
    <x v="25"/>
    <s v="Terminé CAR PROBLEME D'AMIANTE"/>
    <m/>
    <n v="446"/>
    <x v="0"/>
  </r>
  <r>
    <x v="178"/>
    <n v="1200890800"/>
    <s v="M. X"/>
    <x v="5"/>
    <x v="1"/>
    <s v="krupp 3 defaut systeme batterie"/>
    <x v="6"/>
    <m/>
    <m/>
    <n v="447"/>
    <x v="1"/>
  </r>
  <r>
    <x v="179"/>
    <n v="1200895222"/>
    <s v="M. X"/>
    <x v="1"/>
    <x v="1"/>
    <s v="A/F+DRGT SAT 11 SALLE ELEC REFENDAGE"/>
    <x v="15"/>
    <m/>
    <m/>
    <n v="448"/>
    <x v="1"/>
  </r>
  <r>
    <x v="180"/>
    <s v="MAIL"/>
    <s v="M. X"/>
    <x v="22"/>
    <x v="2"/>
    <s v="AIMANT DE LA PORTE NE FONCTIONNE PAS"/>
    <x v="25"/>
    <s v="Fonctionnement intrusion ok, porte HS"/>
    <m/>
    <n v="449"/>
    <x v="1"/>
  </r>
  <r>
    <x v="181"/>
    <n v="1200904874"/>
    <s v="M. X"/>
    <x v="8"/>
    <x v="1"/>
    <s v="alarme feu aile 9 etage couloir"/>
    <x v="22"/>
    <m/>
    <m/>
    <n v="450"/>
    <x v="1"/>
  </r>
  <r>
    <x v="182"/>
    <m/>
    <s v="M. X"/>
    <x v="19"/>
    <x v="2"/>
    <s v="Le code astreinte méca ne fonctionne pas, le code GIP fonctionne mais le système se remet en service."/>
    <x v="25"/>
    <m/>
    <m/>
    <n v="451"/>
    <x v="1"/>
  </r>
  <r>
    <x v="182"/>
    <m/>
    <s v="M. X"/>
    <x v="3"/>
    <x v="1"/>
    <s v="Drgt TAB31, 32, 33, 36, 37 vanne alimentation"/>
    <x v="128"/>
    <m/>
    <m/>
    <n v="452"/>
    <x v="1"/>
  </r>
  <r>
    <x v="182"/>
    <s v="MAIL"/>
    <s v="M. X"/>
    <x v="5"/>
    <x v="1"/>
    <s v="Intervention prise électrique"/>
    <x v="25"/>
    <m/>
    <m/>
    <n v="453"/>
    <x v="1"/>
  </r>
  <r>
    <x v="182"/>
    <n v="1200908493"/>
    <s v="M. X"/>
    <x v="2"/>
    <x v="1"/>
    <s v="derangement air respirable sat 6"/>
    <x v="3"/>
    <m/>
    <m/>
    <n v="454"/>
    <x v="1"/>
  </r>
  <r>
    <x v="183"/>
    <n v="12009009531"/>
    <s v="M. X"/>
    <x v="1"/>
    <x v="0"/>
    <s v="Pbs compresseur d'air du spk salle électrique protac au finissage ayant entraîné la consignation du poste."/>
    <x v="25"/>
    <m/>
    <m/>
    <n v="455"/>
    <x v="1"/>
  </r>
  <r>
    <x v="184"/>
    <m/>
    <s v="M. X"/>
    <x v="13"/>
    <x v="2"/>
    <s v="Pus de fonctionnement des portiers"/>
    <x v="25"/>
    <s v="Problème lié à la coupure du 220kv"/>
    <m/>
    <n v="456"/>
    <x v="1"/>
  </r>
  <r>
    <x v="184"/>
    <m/>
    <s v="M. X"/>
    <x v="12"/>
    <x v="2"/>
    <s v="Pus de fonctionnement des portiers"/>
    <x v="25"/>
    <s v="Problème lié à la coupure du 220kv"/>
    <m/>
    <n v="457"/>
    <x v="1"/>
  </r>
  <r>
    <x v="184"/>
    <m/>
    <s v="M. X"/>
    <x v="12"/>
    <x v="2"/>
    <s v="Casse barrière "/>
    <x v="129"/>
    <s v="Devis à faire"/>
    <m/>
    <n v="458"/>
    <x v="1"/>
  </r>
  <r>
    <x v="185"/>
    <m/>
    <s v="M. X"/>
    <x v="27"/>
    <x v="2"/>
    <s v="Plus de fonctionnement de l'intrusion et des caméras"/>
    <x v="25"/>
    <s v="Problème de réseau "/>
    <m/>
    <n v="459"/>
    <x v="1"/>
  </r>
  <r>
    <x v="184"/>
    <n v="1200912336"/>
    <s v="M. X"/>
    <x v="3"/>
    <x v="0"/>
    <s v="installation n'a pas fonctionné sur feu"/>
    <x v="130"/>
    <m/>
    <m/>
    <n v="460"/>
    <x v="1"/>
  </r>
  <r>
    <x v="184"/>
    <n v="1200912432"/>
    <s v="M. X"/>
    <x v="3"/>
    <x v="0"/>
    <s v="DFHS+ SPK SILCO TAB"/>
    <x v="131"/>
    <m/>
    <m/>
    <n v="461"/>
    <x v="1"/>
  </r>
  <r>
    <x v="184"/>
    <n v="1200912558"/>
    <s v="M. X"/>
    <x v="0"/>
    <x v="0"/>
    <s v="EMISSION SPK DELUGE L2 CC1"/>
    <x v="132"/>
    <m/>
    <m/>
    <n v="462"/>
    <x v="1"/>
  </r>
  <r>
    <x v="184"/>
    <n v="1200912378"/>
    <s v="M. X"/>
    <x v="0"/>
    <x v="0"/>
    <s v="local sprinckler endommagé suite feu"/>
    <x v="133"/>
    <m/>
    <m/>
    <n v="463"/>
    <x v="1"/>
  </r>
  <r>
    <x v="184"/>
    <n v="1200912426"/>
    <s v="M. X"/>
    <x v="3"/>
    <x v="0"/>
    <s v="A/F SPK SDM NORD"/>
    <x v="42"/>
    <m/>
    <m/>
    <n v="464"/>
    <x v="1"/>
  </r>
  <r>
    <x v="184"/>
    <n v="1200912812"/>
    <s v="M. X"/>
    <x v="7"/>
    <x v="1"/>
    <s v="Ecran LCD SAT 23 HS"/>
    <x v="134"/>
    <m/>
    <m/>
    <n v="465"/>
    <x v="1"/>
  </r>
  <r>
    <x v="184"/>
    <n v="1200912582"/>
    <s v="M. X"/>
    <x v="0"/>
    <x v="0"/>
    <s v="SPK D1/D2 ACIERIE"/>
    <x v="135"/>
    <m/>
    <m/>
    <n v="466"/>
    <x v="1"/>
  </r>
  <r>
    <x v="184"/>
    <n v="1200912556"/>
    <s v="M. X"/>
    <x v="0"/>
    <x v="0"/>
    <s v="EMISSION SPK DELUGE L1 CC1"/>
    <x v="136"/>
    <m/>
    <m/>
    <n v="467"/>
    <x v="1"/>
  </r>
  <r>
    <x v="186"/>
    <n v="1200915269"/>
    <s v="M. X"/>
    <x v="6"/>
    <x v="1"/>
    <s v="AF NON REARMABLE SAT 32 ZONE 7 CORRESPONDANT A UN DM AU NORD EST NIV 0 M. CONSIGNE"/>
    <x v="10"/>
    <m/>
    <m/>
    <n v="468"/>
    <x v="1"/>
  </r>
  <r>
    <x v="187"/>
    <m/>
    <s v="M. X"/>
    <x v="4"/>
    <x v="2"/>
    <s v="Pas d'image SB3 Plaques + Quai min 3"/>
    <x v="25"/>
    <s v="Reste intervention sur caméra du quai"/>
    <m/>
    <n v="469"/>
    <x v="0"/>
  </r>
  <r>
    <x v="188"/>
    <n v="1200952236"/>
    <s v="M. X"/>
    <x v="3"/>
    <x v="1"/>
    <s v="DFT BATT AES 2"/>
    <x v="5"/>
    <s v="réarmement chargeur , ok après intervention"/>
    <m/>
    <n v="470"/>
    <x v="1"/>
  </r>
  <r>
    <x v="188"/>
    <n v="1200952300"/>
    <s v="M. X"/>
    <x v="2"/>
    <x v="1"/>
    <s v="DFT BATT SAT 15"/>
    <x v="13"/>
    <m/>
    <m/>
    <n v="471"/>
    <x v="0"/>
  </r>
  <r>
    <x v="188"/>
    <n v="1200952239"/>
    <s v="M. X"/>
    <x v="3"/>
    <x v="1"/>
    <s v="DFT BATT AES 1"/>
    <x v="4"/>
    <m/>
    <m/>
    <n v="472"/>
    <x v="1"/>
  </r>
  <r>
    <x v="189"/>
    <n v="1200966473"/>
    <s v="M. X"/>
    <x v="6"/>
    <x v="1"/>
    <s v="AF / DETECTEUR OPTIQUE / GALERIE A CABLE ODA_x000a_ZOBNE 5 / ADS 6"/>
    <x v="10"/>
    <m/>
    <m/>
    <n v="473"/>
    <x v="1"/>
  </r>
  <r>
    <x v="189"/>
    <n v="1200966316"/>
    <s v="M. X"/>
    <x v="8"/>
    <x v="1"/>
    <s v="SAT 2 HS et module bloqué en AF"/>
    <x v="65"/>
    <m/>
    <m/>
    <n v="474"/>
    <x v="1"/>
  </r>
  <r>
    <x v="190"/>
    <m/>
    <s v="M. X"/>
    <x v="12"/>
    <x v="0"/>
    <s v="Fusible barrière VL SB1"/>
    <x v="137"/>
    <m/>
    <m/>
    <n v="475"/>
    <x v="1"/>
  </r>
  <r>
    <x v="191"/>
    <n v="1200970463"/>
    <s v="M. X"/>
    <x v="7"/>
    <x v="1"/>
    <s v="ALRME FEUX CB1, labo 1°étage, consignation de l'adresse 27"/>
    <x v="138"/>
    <m/>
    <m/>
    <n v="476"/>
    <x v="1"/>
  </r>
  <r>
    <x v="191"/>
    <n v="1200970527"/>
    <s v="M. X"/>
    <x v="8"/>
    <x v="1"/>
    <s v="AF Espace MED"/>
    <x v="139"/>
    <m/>
    <m/>
    <n v="477"/>
    <x v="1"/>
  </r>
  <r>
    <x v="192"/>
    <n v="1200970918"/>
    <s v="M. X"/>
    <x v="3"/>
    <x v="1"/>
    <s v="DEFAUT COM CMSI TRIBUNE B6, AUCUNE ALIMENTATION ELEC"/>
    <x v="73"/>
    <s v="Devis transmis en attente AM"/>
    <m/>
    <n v="478"/>
    <x v="0"/>
  </r>
  <r>
    <x v="192"/>
    <n v="1200970916"/>
    <s v="M. X"/>
    <x v="7"/>
    <x v="1"/>
    <s v="AF GUIDE COKE 1, ZONE 11 / DM / CABINE"/>
    <x v="110"/>
    <s v="A Planifier avec demande d'ot à Laurent : DM déclenché , réarmement , ras après intervention"/>
    <m/>
    <n v="479"/>
    <x v="1"/>
  </r>
  <r>
    <x v="193"/>
    <n v="1200975896"/>
    <s v="M. X"/>
    <x v="6"/>
    <x v="1"/>
    <s v="SAT 16 DRGT BUS 2"/>
    <x v="8"/>
    <s v="En attente de SIGMA +"/>
    <m/>
    <n v="480"/>
    <x v="0"/>
  </r>
  <r>
    <x v="193"/>
    <n v="1200975876"/>
    <s v="M. X"/>
    <x v="0"/>
    <x v="1"/>
    <s v="drgt sur detection stockage huile"/>
    <x v="81"/>
    <m/>
    <m/>
    <n v="481"/>
    <x v="0"/>
  </r>
  <r>
    <x v="193"/>
    <n v="1200975616"/>
    <s v="M. X"/>
    <x v="3"/>
    <x v="1"/>
    <s v="Asservissemnt PCF gal hyd"/>
    <x v="73"/>
    <s v="Visite à planifier avec Laurent"/>
    <m/>
    <n v="482"/>
    <x v="0"/>
  </r>
  <r>
    <x v="194"/>
    <n v="1200980085"/>
    <s v="M. X"/>
    <x v="6"/>
    <x v="1"/>
    <s v="Alarme feu récurrente"/>
    <x v="8"/>
    <s v="En attente de SIGMA +"/>
    <m/>
    <n v="483"/>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100-000000000000}" name="Tableau croisé dynamique1" cacheId="12"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chartFormat="1">
  <location ref="A4:B8" firstHeaderRow="1" firstDataRow="1" firstDataCol="1" rowPageCount="2" colPageCount="1"/>
  <pivotFields count="12">
    <pivotField axis="axisPage" multipleItemSelectionAllowed="1" showAll="0">
      <items count="7">
        <item h="1" x="0"/>
        <item h="1" x="1"/>
        <item x="2"/>
        <item h="1" x="3"/>
        <item h="1" x="4"/>
        <item h="1" x="5"/>
        <item t="default"/>
      </items>
    </pivotField>
    <pivotField showAll="0"/>
    <pivotField dataField="1" showAll="0"/>
    <pivotField showAll="0"/>
    <pivotField axis="axisRow" showAll="0">
      <items count="4">
        <item x="1"/>
        <item x="0"/>
        <item x="2"/>
        <item t="default"/>
      </items>
    </pivotField>
    <pivotField showAll="0"/>
    <pivotField showAll="0"/>
    <pivotField showAll="0"/>
    <pivotField showAll="0"/>
    <pivotField showAll="0"/>
    <pivotField showAll="0"/>
    <pivotField axis="axisPage" showAll="0" defaultSubtotal="0">
      <items count="7">
        <item x="0"/>
        <item x="1"/>
        <item x="2"/>
        <item x="3"/>
        <item x="4"/>
        <item x="5"/>
        <item x="6"/>
      </items>
    </pivotField>
  </pivotFields>
  <rowFields count="1">
    <field x="4"/>
  </rowFields>
  <rowItems count="4">
    <i>
      <x/>
    </i>
    <i>
      <x v="1"/>
    </i>
    <i>
      <x v="2"/>
    </i>
    <i t="grand">
      <x/>
    </i>
  </rowItems>
  <colItems count="1">
    <i/>
  </colItems>
  <pageFields count="2">
    <pageField fld="11" item="5" hier="-1"/>
    <pageField fld="0" hier="-1"/>
  </pageFields>
  <dataFields count="1">
    <dataField name="Nombre de AUTEUR" fld="2" subtotal="count"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BF57419D-8F97-4C70-B669-39667A50CA80}" name="Tableau croisé dynamique4" cacheId="12"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chartFormat="2">
  <location ref="A95:B99" firstHeaderRow="1" firstDataRow="1" firstDataCol="1" rowPageCount="2" colPageCount="1"/>
  <pivotFields count="12">
    <pivotField axis="axisPage" showAll="0">
      <items count="7">
        <item x="0"/>
        <item x="1"/>
        <item x="2"/>
        <item x="3"/>
        <item x="4"/>
        <item x="5"/>
        <item t="default"/>
      </items>
    </pivotField>
    <pivotField showAll="0"/>
    <pivotField dataField="1" showAll="0"/>
    <pivotField showAll="0"/>
    <pivotField showAll="0"/>
    <pivotField showAll="0"/>
    <pivotField showAll="0"/>
    <pivotField showAll="0"/>
    <pivotField showAll="0"/>
    <pivotField showAll="0"/>
    <pivotField axis="axisRow" showAll="0">
      <items count="4">
        <item x="2"/>
        <item x="0"/>
        <item x="1"/>
        <item t="default"/>
      </items>
    </pivotField>
    <pivotField axis="axisPage" showAll="0" defaultSubtotal="0">
      <items count="7">
        <item sd="0" x="0"/>
        <item sd="0" x="1"/>
        <item sd="0" x="2"/>
        <item sd="0" x="3"/>
        <item sd="0" x="4"/>
        <item sd="0" x="5"/>
        <item sd="0" x="6"/>
      </items>
    </pivotField>
  </pivotFields>
  <rowFields count="1">
    <field x="10"/>
  </rowFields>
  <rowItems count="4">
    <i>
      <x/>
    </i>
    <i>
      <x v="1"/>
    </i>
    <i>
      <x v="2"/>
    </i>
    <i t="grand">
      <x/>
    </i>
  </rowItems>
  <colItems count="1">
    <i/>
  </colItems>
  <pageFields count="2">
    <pageField fld="11" item="5" hier="-1"/>
    <pageField fld="0" item="2" hier="-1"/>
  </pageFields>
  <dataFields count="1">
    <dataField name="Nombre de AUTEUR" fld="2" subtotal="count" baseField="0" baseItem="0"/>
  </dataFields>
  <chartFormats count="4">
    <chartFormat chart="1" format="0" series="1">
      <pivotArea type="data" outline="0" fieldPosition="0">
        <references count="1">
          <reference field="4294967294" count="1" selected="0">
            <x v="0"/>
          </reference>
        </references>
      </pivotArea>
    </chartFormat>
    <chartFormat chart="1" format="1">
      <pivotArea type="data" outline="0" fieldPosition="0">
        <references count="2">
          <reference field="4294967294" count="1" selected="0">
            <x v="0"/>
          </reference>
          <reference field="10" count="1" selected="0">
            <x v="1"/>
          </reference>
        </references>
      </pivotArea>
    </chartFormat>
    <chartFormat chart="1" format="2">
      <pivotArea type="data" outline="0" fieldPosition="0">
        <references count="2">
          <reference field="4294967294" count="1" selected="0">
            <x v="0"/>
          </reference>
          <reference field="10" count="1" selected="0">
            <x v="0"/>
          </reference>
        </references>
      </pivotArea>
    </chartFormat>
    <chartFormat chart="1" format="3">
      <pivotArea type="data" outline="0" fieldPosition="0">
        <references count="2">
          <reference field="4294967294" count="1" selected="0">
            <x v="0"/>
          </reference>
          <reference field="10" count="1" selected="0">
            <x v="2"/>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3C19426A-272F-4C95-A94F-A7C03B99A1EE}" name="Tableau croisé dynamique3" cacheId="12"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chartFormat="3">
  <location ref="A48:B90" firstHeaderRow="1" firstDataRow="1" firstDataCol="1" rowPageCount="2" colPageCount="1"/>
  <pivotFields count="12">
    <pivotField axis="axisPage" multipleItemSelectionAllowed="1" showAll="0">
      <items count="7">
        <item h="1" x="0"/>
        <item h="1" x="1"/>
        <item x="2"/>
        <item h="1" x="3"/>
        <item h="1" x="4"/>
        <item h="1" x="5"/>
        <item t="default"/>
      </items>
    </pivotField>
    <pivotField showAll="0"/>
    <pivotField dataField="1" showAll="0"/>
    <pivotField showAll="0"/>
    <pivotField showAll="0">
      <items count="4">
        <item x="1"/>
        <item x="0"/>
        <item x="2"/>
        <item t="default"/>
      </items>
    </pivotField>
    <pivotField showAll="0"/>
    <pivotField axis="axisRow" showAll="0">
      <items count="141">
        <item x="134"/>
        <item x="106"/>
        <item x="0"/>
        <item x="135"/>
        <item x="133"/>
        <item x="132"/>
        <item x="136"/>
        <item x="83"/>
        <item x="67"/>
        <item x="100"/>
        <item x="118"/>
        <item x="126"/>
        <item x="112"/>
        <item x="123"/>
        <item x="102"/>
        <item x="86"/>
        <item x="87"/>
        <item x="107"/>
        <item x="138"/>
        <item x="91"/>
        <item x="49"/>
        <item x="85"/>
        <item x="47"/>
        <item x="23"/>
        <item x="6"/>
        <item x="117"/>
        <item x="30"/>
        <item x="31"/>
        <item x="104"/>
        <item x="34"/>
        <item x="19"/>
        <item x="89"/>
        <item x="99"/>
        <item x="88"/>
        <item x="121"/>
        <item x="92"/>
        <item x="2"/>
        <item x="122"/>
        <item x="124"/>
        <item x="119"/>
        <item x="115"/>
        <item x="96"/>
        <item x="69"/>
        <item x="61"/>
        <item x="62"/>
        <item x="110"/>
        <item x="68"/>
        <item x="46"/>
        <item x="12"/>
        <item x="94"/>
        <item x="4"/>
        <item x="82"/>
        <item x="98"/>
        <item x="33"/>
        <item x="113"/>
        <item x="78"/>
        <item x="52"/>
        <item x="64"/>
        <item x="57"/>
        <item x="90"/>
        <item x="71"/>
        <item x="111"/>
        <item x="41"/>
        <item x="53"/>
        <item x="120"/>
        <item x="45"/>
        <item x="66"/>
        <item x="1"/>
        <item x="109"/>
        <item x="50"/>
        <item x="72"/>
        <item x="59"/>
        <item x="15"/>
        <item x="16"/>
        <item x="8"/>
        <item x="22"/>
        <item x="54"/>
        <item x="26"/>
        <item x="27"/>
        <item x="63"/>
        <item x="11"/>
        <item x="93"/>
        <item x="44"/>
        <item x="9"/>
        <item x="10"/>
        <item x="32"/>
        <item x="24"/>
        <item x="55"/>
        <item x="14"/>
        <item x="105"/>
        <item x="103"/>
        <item x="5"/>
        <item x="29"/>
        <item x="81"/>
        <item x="38"/>
        <item x="84"/>
        <item x="75"/>
        <item x="3"/>
        <item x="56"/>
        <item x="139"/>
        <item x="125"/>
        <item x="7"/>
        <item x="13"/>
        <item x="79"/>
        <item x="17"/>
        <item x="65"/>
        <item x="20"/>
        <item x="60"/>
        <item x="18"/>
        <item x="21"/>
        <item x="137"/>
        <item x="127"/>
        <item x="101"/>
        <item x="51"/>
        <item x="95"/>
        <item x="35"/>
        <item x="37"/>
        <item x="74"/>
        <item x="28"/>
        <item x="129"/>
        <item x="77"/>
        <item x="76"/>
        <item x="116"/>
        <item x="108"/>
        <item x="97"/>
        <item x="36"/>
        <item x="48"/>
        <item x="131"/>
        <item x="42"/>
        <item x="70"/>
        <item x="39"/>
        <item x="130"/>
        <item x="40"/>
        <item x="114"/>
        <item x="58"/>
        <item x="43"/>
        <item x="128"/>
        <item x="80"/>
        <item x="73"/>
        <item x="25"/>
        <item t="default"/>
      </items>
    </pivotField>
    <pivotField showAll="0"/>
    <pivotField showAll="0"/>
    <pivotField showAll="0"/>
    <pivotField showAll="0"/>
    <pivotField axis="axisPage" showAll="0" defaultSubtotal="0">
      <items count="7">
        <item x="0"/>
        <item x="1"/>
        <item x="2"/>
        <item x="3"/>
        <item x="4"/>
        <item x="5"/>
        <item x="6"/>
      </items>
    </pivotField>
  </pivotFields>
  <rowFields count="1">
    <field x="6"/>
  </rowFields>
  <rowItems count="42">
    <i>
      <x v="1"/>
    </i>
    <i>
      <x v="10"/>
    </i>
    <i>
      <x v="12"/>
    </i>
    <i>
      <x v="17"/>
    </i>
    <i>
      <x v="21"/>
    </i>
    <i>
      <x v="24"/>
    </i>
    <i>
      <x v="25"/>
    </i>
    <i>
      <x v="28"/>
    </i>
    <i>
      <x v="29"/>
    </i>
    <i>
      <x v="34"/>
    </i>
    <i>
      <x v="37"/>
    </i>
    <i>
      <x v="39"/>
    </i>
    <i>
      <x v="40"/>
    </i>
    <i>
      <x v="45"/>
    </i>
    <i>
      <x v="50"/>
    </i>
    <i>
      <x v="54"/>
    </i>
    <i>
      <x v="61"/>
    </i>
    <i>
      <x v="64"/>
    </i>
    <i>
      <x v="68"/>
    </i>
    <i>
      <x v="69"/>
    </i>
    <i>
      <x v="72"/>
    </i>
    <i>
      <x v="73"/>
    </i>
    <i>
      <x v="74"/>
    </i>
    <i>
      <x v="76"/>
    </i>
    <i>
      <x v="77"/>
    </i>
    <i>
      <x v="80"/>
    </i>
    <i>
      <x v="82"/>
    </i>
    <i>
      <x v="84"/>
    </i>
    <i>
      <x v="85"/>
    </i>
    <i>
      <x v="86"/>
    </i>
    <i>
      <x v="89"/>
    </i>
    <i>
      <x v="91"/>
    </i>
    <i>
      <x v="104"/>
    </i>
    <i>
      <x v="107"/>
    </i>
    <i>
      <x v="108"/>
    </i>
    <i>
      <x v="109"/>
    </i>
    <i>
      <x v="117"/>
    </i>
    <i>
      <x v="122"/>
    </i>
    <i>
      <x v="123"/>
    </i>
    <i>
      <x v="133"/>
    </i>
    <i>
      <x v="139"/>
    </i>
    <i t="grand">
      <x/>
    </i>
  </rowItems>
  <colItems count="1">
    <i/>
  </colItems>
  <pageFields count="2">
    <pageField fld="11" item="5" hier="-1"/>
    <pageField fld="0" hier="-1"/>
  </pageFields>
  <dataFields count="1">
    <dataField name="Nombre de AUTEUR" fld="2" subtotal="count" baseField="0" baseItem="0"/>
  </dataFields>
  <chartFormats count="43">
    <chartFormat chart="0" format="0" series="1">
      <pivotArea type="data" outline="0" fieldPosition="0">
        <references count="1">
          <reference field="4294967294" count="1" selected="0">
            <x v="0"/>
          </reference>
        </references>
      </pivotArea>
    </chartFormat>
    <chartFormat chart="2" format="0" series="1">
      <pivotArea type="data" outline="0" fieldPosition="0">
        <references count="1">
          <reference field="4294967294" count="1" selected="0">
            <x v="0"/>
          </reference>
        </references>
      </pivotArea>
    </chartFormat>
    <chartFormat chart="2" format="1">
      <pivotArea type="data" outline="0" fieldPosition="0">
        <references count="2">
          <reference field="4294967294" count="1" selected="0">
            <x v="0"/>
          </reference>
          <reference field="6" count="1" selected="0">
            <x v="21"/>
          </reference>
        </references>
      </pivotArea>
    </chartFormat>
    <chartFormat chart="2" format="2">
      <pivotArea type="data" outline="0" fieldPosition="0">
        <references count="2">
          <reference field="4294967294" count="1" selected="0">
            <x v="0"/>
          </reference>
          <reference field="6" count="1" selected="0">
            <x v="1"/>
          </reference>
        </references>
      </pivotArea>
    </chartFormat>
    <chartFormat chart="2" format="3">
      <pivotArea type="data" outline="0" fieldPosition="0">
        <references count="2">
          <reference field="4294967294" count="1" selected="0">
            <x v="0"/>
          </reference>
          <reference field="6" count="1" selected="0">
            <x v="10"/>
          </reference>
        </references>
      </pivotArea>
    </chartFormat>
    <chartFormat chart="2" format="4">
      <pivotArea type="data" outline="0" fieldPosition="0">
        <references count="2">
          <reference field="4294967294" count="1" selected="0">
            <x v="0"/>
          </reference>
          <reference field="6" count="1" selected="0">
            <x v="12"/>
          </reference>
        </references>
      </pivotArea>
    </chartFormat>
    <chartFormat chart="2" format="5">
      <pivotArea type="data" outline="0" fieldPosition="0">
        <references count="2">
          <reference field="4294967294" count="1" selected="0">
            <x v="0"/>
          </reference>
          <reference field="6" count="1" selected="0">
            <x v="17"/>
          </reference>
        </references>
      </pivotArea>
    </chartFormat>
    <chartFormat chart="2" format="6">
      <pivotArea type="data" outline="0" fieldPosition="0">
        <references count="2">
          <reference field="4294967294" count="1" selected="0">
            <x v="0"/>
          </reference>
          <reference field="6" count="1" selected="0">
            <x v="24"/>
          </reference>
        </references>
      </pivotArea>
    </chartFormat>
    <chartFormat chart="2" format="7">
      <pivotArea type="data" outline="0" fieldPosition="0">
        <references count="2">
          <reference field="4294967294" count="1" selected="0">
            <x v="0"/>
          </reference>
          <reference field="6" count="1" selected="0">
            <x v="25"/>
          </reference>
        </references>
      </pivotArea>
    </chartFormat>
    <chartFormat chart="2" format="8">
      <pivotArea type="data" outline="0" fieldPosition="0">
        <references count="2">
          <reference field="4294967294" count="1" selected="0">
            <x v="0"/>
          </reference>
          <reference field="6" count="1" selected="0">
            <x v="28"/>
          </reference>
        </references>
      </pivotArea>
    </chartFormat>
    <chartFormat chart="2" format="9">
      <pivotArea type="data" outline="0" fieldPosition="0">
        <references count="2">
          <reference field="4294967294" count="1" selected="0">
            <x v="0"/>
          </reference>
          <reference field="6" count="1" selected="0">
            <x v="29"/>
          </reference>
        </references>
      </pivotArea>
    </chartFormat>
    <chartFormat chart="2" format="10">
      <pivotArea type="data" outline="0" fieldPosition="0">
        <references count="2">
          <reference field="4294967294" count="1" selected="0">
            <x v="0"/>
          </reference>
          <reference field="6" count="1" selected="0">
            <x v="34"/>
          </reference>
        </references>
      </pivotArea>
    </chartFormat>
    <chartFormat chart="2" format="11">
      <pivotArea type="data" outline="0" fieldPosition="0">
        <references count="2">
          <reference field="4294967294" count="1" selected="0">
            <x v="0"/>
          </reference>
          <reference field="6" count="1" selected="0">
            <x v="37"/>
          </reference>
        </references>
      </pivotArea>
    </chartFormat>
    <chartFormat chart="2" format="12">
      <pivotArea type="data" outline="0" fieldPosition="0">
        <references count="2">
          <reference field="4294967294" count="1" selected="0">
            <x v="0"/>
          </reference>
          <reference field="6" count="1" selected="0">
            <x v="39"/>
          </reference>
        </references>
      </pivotArea>
    </chartFormat>
    <chartFormat chart="2" format="13">
      <pivotArea type="data" outline="0" fieldPosition="0">
        <references count="2">
          <reference field="4294967294" count="1" selected="0">
            <x v="0"/>
          </reference>
          <reference field="6" count="1" selected="0">
            <x v="40"/>
          </reference>
        </references>
      </pivotArea>
    </chartFormat>
    <chartFormat chart="2" format="14">
      <pivotArea type="data" outline="0" fieldPosition="0">
        <references count="2">
          <reference field="4294967294" count="1" selected="0">
            <x v="0"/>
          </reference>
          <reference field="6" count="1" selected="0">
            <x v="45"/>
          </reference>
        </references>
      </pivotArea>
    </chartFormat>
    <chartFormat chart="2" format="15">
      <pivotArea type="data" outline="0" fieldPosition="0">
        <references count="2">
          <reference field="4294967294" count="1" selected="0">
            <x v="0"/>
          </reference>
          <reference field="6" count="1" selected="0">
            <x v="50"/>
          </reference>
        </references>
      </pivotArea>
    </chartFormat>
    <chartFormat chart="2" format="16">
      <pivotArea type="data" outline="0" fieldPosition="0">
        <references count="2">
          <reference field="4294967294" count="1" selected="0">
            <x v="0"/>
          </reference>
          <reference field="6" count="1" selected="0">
            <x v="54"/>
          </reference>
        </references>
      </pivotArea>
    </chartFormat>
    <chartFormat chart="2" format="17">
      <pivotArea type="data" outline="0" fieldPosition="0">
        <references count="2">
          <reference field="4294967294" count="1" selected="0">
            <x v="0"/>
          </reference>
          <reference field="6" count="1" selected="0">
            <x v="61"/>
          </reference>
        </references>
      </pivotArea>
    </chartFormat>
    <chartFormat chart="2" format="18">
      <pivotArea type="data" outline="0" fieldPosition="0">
        <references count="2">
          <reference field="4294967294" count="1" selected="0">
            <x v="0"/>
          </reference>
          <reference field="6" count="1" selected="0">
            <x v="64"/>
          </reference>
        </references>
      </pivotArea>
    </chartFormat>
    <chartFormat chart="2" format="19">
      <pivotArea type="data" outline="0" fieldPosition="0">
        <references count="2">
          <reference field="4294967294" count="1" selected="0">
            <x v="0"/>
          </reference>
          <reference field="6" count="1" selected="0">
            <x v="68"/>
          </reference>
        </references>
      </pivotArea>
    </chartFormat>
    <chartFormat chart="2" format="20">
      <pivotArea type="data" outline="0" fieldPosition="0">
        <references count="2">
          <reference field="4294967294" count="1" selected="0">
            <x v="0"/>
          </reference>
          <reference field="6" count="1" selected="0">
            <x v="69"/>
          </reference>
        </references>
      </pivotArea>
    </chartFormat>
    <chartFormat chart="2" format="21">
      <pivotArea type="data" outline="0" fieldPosition="0">
        <references count="2">
          <reference field="4294967294" count="1" selected="0">
            <x v="0"/>
          </reference>
          <reference field="6" count="1" selected="0">
            <x v="72"/>
          </reference>
        </references>
      </pivotArea>
    </chartFormat>
    <chartFormat chart="2" format="22">
      <pivotArea type="data" outline="0" fieldPosition="0">
        <references count="2">
          <reference field="4294967294" count="1" selected="0">
            <x v="0"/>
          </reference>
          <reference field="6" count="1" selected="0">
            <x v="73"/>
          </reference>
        </references>
      </pivotArea>
    </chartFormat>
    <chartFormat chart="2" format="23">
      <pivotArea type="data" outline="0" fieldPosition="0">
        <references count="2">
          <reference field="4294967294" count="1" selected="0">
            <x v="0"/>
          </reference>
          <reference field="6" count="1" selected="0">
            <x v="74"/>
          </reference>
        </references>
      </pivotArea>
    </chartFormat>
    <chartFormat chart="2" format="24">
      <pivotArea type="data" outline="0" fieldPosition="0">
        <references count="2">
          <reference field="4294967294" count="1" selected="0">
            <x v="0"/>
          </reference>
          <reference field="6" count="1" selected="0">
            <x v="76"/>
          </reference>
        </references>
      </pivotArea>
    </chartFormat>
    <chartFormat chart="2" format="25">
      <pivotArea type="data" outline="0" fieldPosition="0">
        <references count="2">
          <reference field="4294967294" count="1" selected="0">
            <x v="0"/>
          </reference>
          <reference field="6" count="1" selected="0">
            <x v="77"/>
          </reference>
        </references>
      </pivotArea>
    </chartFormat>
    <chartFormat chart="2" format="26">
      <pivotArea type="data" outline="0" fieldPosition="0">
        <references count="2">
          <reference field="4294967294" count="1" selected="0">
            <x v="0"/>
          </reference>
          <reference field="6" count="1" selected="0">
            <x v="80"/>
          </reference>
        </references>
      </pivotArea>
    </chartFormat>
    <chartFormat chart="2" format="27">
      <pivotArea type="data" outline="0" fieldPosition="0">
        <references count="2">
          <reference field="4294967294" count="1" selected="0">
            <x v="0"/>
          </reference>
          <reference field="6" count="1" selected="0">
            <x v="82"/>
          </reference>
        </references>
      </pivotArea>
    </chartFormat>
    <chartFormat chart="2" format="28">
      <pivotArea type="data" outline="0" fieldPosition="0">
        <references count="2">
          <reference field="4294967294" count="1" selected="0">
            <x v="0"/>
          </reference>
          <reference field="6" count="1" selected="0">
            <x v="84"/>
          </reference>
        </references>
      </pivotArea>
    </chartFormat>
    <chartFormat chart="2" format="29">
      <pivotArea type="data" outline="0" fieldPosition="0">
        <references count="2">
          <reference field="4294967294" count="1" selected="0">
            <x v="0"/>
          </reference>
          <reference field="6" count="1" selected="0">
            <x v="85"/>
          </reference>
        </references>
      </pivotArea>
    </chartFormat>
    <chartFormat chart="2" format="30">
      <pivotArea type="data" outline="0" fieldPosition="0">
        <references count="2">
          <reference field="4294967294" count="1" selected="0">
            <x v="0"/>
          </reference>
          <reference field="6" count="1" selected="0">
            <x v="86"/>
          </reference>
        </references>
      </pivotArea>
    </chartFormat>
    <chartFormat chart="2" format="31">
      <pivotArea type="data" outline="0" fieldPosition="0">
        <references count="2">
          <reference field="4294967294" count="1" selected="0">
            <x v="0"/>
          </reference>
          <reference field="6" count="1" selected="0">
            <x v="89"/>
          </reference>
        </references>
      </pivotArea>
    </chartFormat>
    <chartFormat chart="2" format="32">
      <pivotArea type="data" outline="0" fieldPosition="0">
        <references count="2">
          <reference field="4294967294" count="1" selected="0">
            <x v="0"/>
          </reference>
          <reference field="6" count="1" selected="0">
            <x v="91"/>
          </reference>
        </references>
      </pivotArea>
    </chartFormat>
    <chartFormat chart="2" format="33">
      <pivotArea type="data" outline="0" fieldPosition="0">
        <references count="2">
          <reference field="4294967294" count="1" selected="0">
            <x v="0"/>
          </reference>
          <reference field="6" count="1" selected="0">
            <x v="104"/>
          </reference>
        </references>
      </pivotArea>
    </chartFormat>
    <chartFormat chart="2" format="34">
      <pivotArea type="data" outline="0" fieldPosition="0">
        <references count="2">
          <reference field="4294967294" count="1" selected="0">
            <x v="0"/>
          </reference>
          <reference field="6" count="1" selected="0">
            <x v="107"/>
          </reference>
        </references>
      </pivotArea>
    </chartFormat>
    <chartFormat chart="2" format="35">
      <pivotArea type="data" outline="0" fieldPosition="0">
        <references count="2">
          <reference field="4294967294" count="1" selected="0">
            <x v="0"/>
          </reference>
          <reference field="6" count="1" selected="0">
            <x v="108"/>
          </reference>
        </references>
      </pivotArea>
    </chartFormat>
    <chartFormat chart="2" format="36">
      <pivotArea type="data" outline="0" fieldPosition="0">
        <references count="2">
          <reference field="4294967294" count="1" selected="0">
            <x v="0"/>
          </reference>
          <reference field="6" count="1" selected="0">
            <x v="109"/>
          </reference>
        </references>
      </pivotArea>
    </chartFormat>
    <chartFormat chart="2" format="37">
      <pivotArea type="data" outline="0" fieldPosition="0">
        <references count="2">
          <reference field="4294967294" count="1" selected="0">
            <x v="0"/>
          </reference>
          <reference field="6" count="1" selected="0">
            <x v="117"/>
          </reference>
        </references>
      </pivotArea>
    </chartFormat>
    <chartFormat chart="2" format="38">
      <pivotArea type="data" outline="0" fieldPosition="0">
        <references count="2">
          <reference field="4294967294" count="1" selected="0">
            <x v="0"/>
          </reference>
          <reference field="6" count="1" selected="0">
            <x v="122"/>
          </reference>
        </references>
      </pivotArea>
    </chartFormat>
    <chartFormat chart="2" format="39">
      <pivotArea type="data" outline="0" fieldPosition="0">
        <references count="2">
          <reference field="4294967294" count="1" selected="0">
            <x v="0"/>
          </reference>
          <reference field="6" count="1" selected="0">
            <x v="123"/>
          </reference>
        </references>
      </pivotArea>
    </chartFormat>
    <chartFormat chart="2" format="40">
      <pivotArea type="data" outline="0" fieldPosition="0">
        <references count="2">
          <reference field="4294967294" count="1" selected="0">
            <x v="0"/>
          </reference>
          <reference field="6" count="1" selected="0">
            <x v="133"/>
          </reference>
        </references>
      </pivotArea>
    </chartFormat>
    <chartFormat chart="2" format="41">
      <pivotArea type="data" outline="0" fieldPosition="0">
        <references count="2">
          <reference field="4294967294" count="1" selected="0">
            <x v="0"/>
          </reference>
          <reference field="6" count="1" selected="0">
            <x v="139"/>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11EDE448-599E-46A4-A961-3B5F99A47B20}" name="Tableau croisé dynamique2" cacheId="12"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chartFormat="4">
  <location ref="A21:B42" firstHeaderRow="1" firstDataRow="1" firstDataCol="1" rowPageCount="3" colPageCount="1"/>
  <pivotFields count="12">
    <pivotField axis="axisPage" multipleItemSelectionAllowed="1" showAll="0">
      <items count="7">
        <item h="1" x="0"/>
        <item h="1" x="1"/>
        <item x="2"/>
        <item h="1" x="3"/>
        <item h="1" x="4"/>
        <item h="1" x="5"/>
        <item t="default"/>
      </items>
    </pivotField>
    <pivotField showAll="0"/>
    <pivotField dataField="1" showAll="0"/>
    <pivotField axis="axisRow" showAll="0">
      <items count="33">
        <item x="26"/>
        <item x="19"/>
        <item x="20"/>
        <item x="0"/>
        <item x="17"/>
        <item x="27"/>
        <item x="8"/>
        <item x="7"/>
        <item x="18"/>
        <item x="25"/>
        <item x="22"/>
        <item x="14"/>
        <item x="30"/>
        <item x="21"/>
        <item x="6"/>
        <item x="1"/>
        <item x="24"/>
        <item x="2"/>
        <item x="9"/>
        <item x="10"/>
        <item x="23"/>
        <item x="31"/>
        <item x="5"/>
        <item x="16"/>
        <item x="15"/>
        <item x="12"/>
        <item x="13"/>
        <item x="28"/>
        <item x="29"/>
        <item x="11"/>
        <item x="3"/>
        <item x="4"/>
        <item t="default"/>
      </items>
    </pivotField>
    <pivotField showAll="0">
      <items count="4">
        <item x="1"/>
        <item x="0"/>
        <item x="2"/>
        <item t="default"/>
      </items>
    </pivotField>
    <pivotField showAll="0"/>
    <pivotField showAll="0"/>
    <pivotField showAll="0"/>
    <pivotField showAll="0"/>
    <pivotField showAll="0"/>
    <pivotField axis="axisPage" showAll="0">
      <items count="4">
        <item x="2"/>
        <item x="0"/>
        <item x="1"/>
        <item t="default"/>
      </items>
    </pivotField>
    <pivotField axis="axisPage" showAll="0" defaultSubtotal="0">
      <items count="7">
        <item x="0"/>
        <item x="1"/>
        <item x="2"/>
        <item x="3"/>
        <item x="4"/>
        <item x="5"/>
        <item x="6"/>
      </items>
    </pivotField>
  </pivotFields>
  <rowFields count="1">
    <field x="3"/>
  </rowFields>
  <rowItems count="21">
    <i>
      <x v="1"/>
    </i>
    <i>
      <x v="2"/>
    </i>
    <i>
      <x v="3"/>
    </i>
    <i>
      <x v="5"/>
    </i>
    <i>
      <x v="6"/>
    </i>
    <i>
      <x v="7"/>
    </i>
    <i>
      <x v="8"/>
    </i>
    <i>
      <x v="9"/>
    </i>
    <i>
      <x v="14"/>
    </i>
    <i>
      <x v="15"/>
    </i>
    <i>
      <x v="18"/>
    </i>
    <i>
      <x v="20"/>
    </i>
    <i>
      <x v="22"/>
    </i>
    <i>
      <x v="25"/>
    </i>
    <i>
      <x v="26"/>
    </i>
    <i>
      <x v="27"/>
    </i>
    <i>
      <x v="28"/>
    </i>
    <i>
      <x v="29"/>
    </i>
    <i>
      <x v="30"/>
    </i>
    <i>
      <x v="31"/>
    </i>
    <i t="grand">
      <x/>
    </i>
  </rowItems>
  <colItems count="1">
    <i/>
  </colItems>
  <pageFields count="3">
    <pageField fld="10" item="2" hier="-1"/>
    <pageField fld="11" item="5" hier="-1"/>
    <pageField fld="0" hier="-1"/>
  </pageFields>
  <dataFields count="1">
    <dataField name="Nombre de AUTEUR" fld="2" subtotal="count" baseField="0" baseItem="0"/>
  </dataFields>
  <chartFormats count="2">
    <chartFormat chart="0" format="0" series="1">
      <pivotArea type="data" outline="0" fieldPosition="0">
        <references count="1">
          <reference field="4294967294" count="1" selected="0">
            <x v="0"/>
          </reference>
        </references>
      </pivotArea>
    </chartFormat>
    <chartFormat chart="3"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DATE" xr10:uid="{B6229438-7FEA-4A05-8D8C-2A264258A236}" sourceName="DATE">
  <pivotTables>
    <pivotTable tabId="2" name="Tableau croisé dynamique1"/>
    <pivotTable tabId="2" name="Tableau croisé dynamique2"/>
    <pivotTable tabId="2" name="Tableau croisé dynamique3"/>
    <pivotTable tabId="2" name="Tableau croisé dynamique4"/>
  </pivotTables>
  <data>
    <tabular pivotCacheId="280589677">
      <items count="6">
        <i x="1"/>
        <i x="2" s="1"/>
        <i x="3"/>
        <i x="0" nd="1"/>
        <i x="5" nd="1"/>
        <i x="4"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Années" xr10:uid="{08A45C0A-930D-400C-9158-05673671C95B}" sourceName="Années">
  <pivotTables>
    <pivotTable tabId="2" name="Tableau croisé dynamique1"/>
    <pivotTable tabId="2" name="Tableau croisé dynamique2"/>
    <pivotTable tabId="2" name="Tableau croisé dynamique3"/>
    <pivotTable tabId="2" name="Tableau croisé dynamique4"/>
  </pivotTables>
  <data>
    <tabular pivotCacheId="280589677">
      <items count="7">
        <i x="4"/>
        <i x="5" s="1"/>
        <i x="0" nd="1"/>
        <i x="6" nd="1"/>
        <i x="1" nd="1"/>
        <i x="2" nd="1"/>
        <i x="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ATE" xr10:uid="{DF77057B-E455-4402-8A29-837A18A1DB5A}" cache="Segment_DATE" caption="DATE" columnCount="2" rowHeight="241300"/>
  <slicer name="Années" xr10:uid="{30FD6197-C7E5-44DC-8CFB-0BC653D709FB}" cache="Segment_Années" caption="Années" columnCount="4"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2:K483" totalsRowShown="0" headerRowDxfId="13" headerRowBorderDxfId="12" tableBorderDxfId="11">
  <tableColumns count="11">
    <tableColumn id="1" xr3:uid="{00000000-0010-0000-0000-000001000000}" name="DATE" dataDxfId="10"/>
    <tableColumn id="2" xr3:uid="{00000000-0010-0000-0000-000002000000}" name="N° AVIS" dataDxfId="9" dataCellStyle="Lien hypertexte"/>
    <tableColumn id="3" xr3:uid="{00000000-0010-0000-0000-000003000000}" name="AUTEUR" dataDxfId="8"/>
    <tableColumn id="4" xr3:uid="{00000000-0010-0000-0000-000004000000}" name="Secteur" dataDxfId="7"/>
    <tableColumn id="5" xr3:uid="{00000000-0010-0000-0000-000005000000}" name="Affectation" dataDxfId="6"/>
    <tableColumn id="6" xr3:uid="{00000000-0010-0000-0000-000006000000}" name="DESIGNATION" dataDxfId="5"/>
    <tableColumn id="7" xr3:uid="{00000000-0010-0000-0000-000007000000}" name="POSTE TECHNIQUE" dataDxfId="4"/>
    <tableColumn id="8" xr3:uid="{00000000-0010-0000-0000-000008000000}" name="Notes _x000a_Point d'arrêt" dataDxfId="3"/>
    <tableColumn id="9" xr3:uid="{00000000-0010-0000-0000-000009000000}" name="Notes M.X" dataDxfId="2"/>
    <tableColumn id="10" xr3:uid="{00000000-0010-0000-0000-00000A000000}" name="Item" dataDxfId="1"/>
    <tableColumn id="11" xr3:uid="{00000000-0010-0000-0000-00000B000000}" name="Etat de l'avis"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08-Japundzic\D.I%20Laurent\9.COKERIE\Avril%2018\12.04%201200618772%20BUS%20131%20en%20AF%20sur%20s-st%206%20desulf%20cok.pdf" TargetMode="External"/><Relationship Id="rId117" Type="http://schemas.openxmlformats.org/officeDocument/2006/relationships/hyperlink" Target="..\jemel-philippe\Maintenance%20D.I\7.PDC\03.04%201200591589%20Boitier%20DM%20extinction%20hyd%20HS.pdf" TargetMode="External"/><Relationship Id="rId21" Type="http://schemas.openxmlformats.org/officeDocument/2006/relationships/hyperlink" Target="..\08-Japundzic\D.I%20Laurent\4.FINISSAGE\Mars%2018\20.03%201200553289%20AF%20AVEC%20EMISSION%20SPK%20SAT%2025%20Z.pdf" TargetMode="External"/><Relationship Id="rId42" Type="http://schemas.openxmlformats.org/officeDocument/2006/relationships/hyperlink" Target="..\08-Japundzic\D.I%20Laurent\8.TAB\Fev%2018\13.02%201200454679%20DRGTS%20SUR%20SAT%205.pdf" TargetMode="External"/><Relationship Id="rId47" Type="http://schemas.openxmlformats.org/officeDocument/2006/relationships/hyperlink" Target="..\08-Japundzic\D.I%20Laurent\2.ENERGIE\Jan%2018\29.01%201200408978%20AF%20DM%20Poste%20depannage%2020KV%20Z35%20A01116.pdf" TargetMode="External"/><Relationship Id="rId63" Type="http://schemas.openxmlformats.org/officeDocument/2006/relationships/hyperlink" Target="..\jemel-philippe\Maintenance%20D.I\6.ACIERIE\SAT%2019%20SOUS%20STATION%20P\SOUS%20STATION%20P\DEMANDE%20D'INTER\23.06%201200797304%20AF%20SPK%20GALERIE%20CC2.pdf" TargetMode="External"/><Relationship Id="rId68" Type="http://schemas.openxmlformats.org/officeDocument/2006/relationships/hyperlink" Target="..\jemel-philippe\Maintenance%20D.I\4.HAUTS%20FOURNEAUX\SAT%2035%20SOUS%20STATION%20ACCUS%20HF2\DEMANDE%20D'INTER\13.07.18%201200845356%20DM%20en%20AF%20intempestives%20sur%20HF2.pdf" TargetMode="External"/><Relationship Id="rId84" Type="http://schemas.openxmlformats.org/officeDocument/2006/relationships/hyperlink" Target="..\jemel-philippe\Maintenance%20D.I\9.MAGASIN\SAT%202%20DB%208\ZONE%201%20SCA3%20INFORMATIQUE%20+%20BUREAU\DEMANDE%20D'INTER\27.07%201200874774%20dft%20batterie%20ssi%20UD%20sca3.pdf" TargetMode="External"/><Relationship Id="rId89" Type="http://schemas.openxmlformats.org/officeDocument/2006/relationships/hyperlink" Target="..\jemel-philippe\VDI\29.07%201200881012%20DB5-SCA3-%20INTRUSION%20HS.pdf" TargetMode="External"/><Relationship Id="rId112" Type="http://schemas.openxmlformats.org/officeDocument/2006/relationships/hyperlink" Target="..\jemel-philippe\Maintenance%20D.I\6.ACIERIE\AB2\DEMANDE%20D'INTER\11.09.2018%201200975876%20drgt%20sur%20detection%20stockage%20huile.pdf" TargetMode="External"/><Relationship Id="rId16" Type="http://schemas.openxmlformats.org/officeDocument/2006/relationships/hyperlink" Target="file:///\\PRINCIPAL\docsecretaire\08-Japundzic\D.I%20Laurent\2.ENERGIE\Fev%2018\21.02%201200479118%20drgt%20zone%2046%20suite%20&#224;%20d&#233;consignation.pdf" TargetMode="External"/><Relationship Id="rId107" Type="http://schemas.openxmlformats.org/officeDocument/2006/relationships/hyperlink" Target="..\jemel-philippe\Maintenance%20D.I\3.COKERIE\SAT%209%20TOUR%20A%20CHARBON%2013M\ZONE%204%20BUREAUX%20CB1\DEMANDE%20D'INTER\08.09.2018%201200970463%20AF%20CB1.pdf" TargetMode="External"/><Relationship Id="rId11" Type="http://schemas.openxmlformats.org/officeDocument/2006/relationships/hyperlink" Target="file:///\\PRINCIPAL\docsecretaire\08-Japundzic\D.I%20Laurent\8.TAB\Fev%2018\13.02%201200454678%20DRGT%20LOCAL%20AUTOMATE%20TDE%20NORD.pdf" TargetMode="External"/><Relationship Id="rId32" Type="http://schemas.openxmlformats.org/officeDocument/2006/relationships/hyperlink" Target="..\08-Japundzic\D.I%20Laurent\2.ENERGIE\Mars%2018\27.03%201200577164%20AF%20POSTE%20G%20SAT%2049%20ADRESSE%20001.pdf" TargetMode="External"/><Relationship Id="rId37" Type="http://schemas.openxmlformats.org/officeDocument/2006/relationships/hyperlink" Target="..\08-Japundzic\D.I%20Laurent\5.HFX\Fev%2018\28.02%201200501851%20turbine%20HF1%20dft%20batt%20aes.pdf" TargetMode="External"/><Relationship Id="rId53" Type="http://schemas.openxmlformats.org/officeDocument/2006/relationships/hyperlink" Target="..\08-Japundzic\D.I%20Laurent\4.FINISSAGE\Dec%2017\14.12%2011985330%20drgt%20sat%2012.pdf" TargetMode="External"/><Relationship Id="rId58" Type="http://schemas.openxmlformats.org/officeDocument/2006/relationships/hyperlink" Target="..\jemel-philippe\Maintenance%20D.I\9.MAGASIN\SAT%202%20DB%208\ZONE%201%20SCA3%20INFORMATIQUE%20+%20BUREAU\DEMANDE%20D'INTER\13.06%201200771156%20DRGT%20DM%20SALLE%20CALCUALTEUR%20SCA3.pdf" TargetMode="External"/><Relationship Id="rId74" Type="http://schemas.openxmlformats.org/officeDocument/2006/relationships/hyperlink" Target="..\jemel-philippe\Maintenance%20D.I\4.HAUTS%20FOURNEAUX\SAT%206%20HFB1%200M\SAT%2016%20HFB1\DEMANDE%20D'INTER\24.07%201200868208%20DRGT%203IR%20ET%20AL%20LINE%20SAT%206.pdf" TargetMode="External"/><Relationship Id="rId79" Type="http://schemas.openxmlformats.org/officeDocument/2006/relationships/hyperlink" Target="..\jemel-philippe\Maintenance%20D.I\3.COKERIE\SAT%2027%20BATTERIE%203\DEMANDE%20D'INTER\24.07%201200868203%20drgt%20intrusion%20et%20local%20analyse%20batt%203.pdf" TargetMode="External"/><Relationship Id="rId102" Type="http://schemas.openxmlformats.org/officeDocument/2006/relationships/hyperlink" Target="..\jemel-philippe\Maintenance%20D.I\1.TAB\SAT%205%20SDM%200M%20LB63\SAT%205\DEMANDE%20D'INTER\31.08.18%201200952236%20DFT%20BATT%20AES%202.pdf" TargetMode="External"/><Relationship Id="rId5" Type="http://schemas.openxmlformats.org/officeDocument/2006/relationships/hyperlink" Target="file:///\\PRINCIPAL\docsecretaire\08-Japundzic\D.I%20Laurent\2.ENERGIE\Fev%2018\04.02%201200428048%20SPK%20CENTRALE%2010.pdf" TargetMode="External"/><Relationship Id="rId61" Type="http://schemas.openxmlformats.org/officeDocument/2006/relationships/hyperlink" Target="..\jemel-philippe\Maintenance%20D.I\2.FINISSAGE\SAT%204%20SORTIE%20DECAPAGE%20SOUS%20SOL\ZONE%2023%20SALLE%20ELECTRIQUE%20CISAILLE%207%20MM\DEMANDE%20D'INTER\23.06%201200796699%20A-F%20CISAILLE%207%20SAT%204%20Z23%20salle%20elec.pdf" TargetMode="External"/><Relationship Id="rId82" Type="http://schemas.openxmlformats.org/officeDocument/2006/relationships/hyperlink" Target="..\jemel-philippe\Maintenance%20D.I\5.ENERGIE\SAT%2032%20EB2\DEMANDE%20D'INTER\24.07%201200869273%20SAT%2032%20HS%20et%20en%20ATchn%20complet.pdf" TargetMode="External"/><Relationship Id="rId90" Type="http://schemas.openxmlformats.org/officeDocument/2006/relationships/hyperlink" Target="..\jemel-philippe\Maintenance%20D.I\7.PDC\KRUPP%203\DEMANDE%20D'INTER\02.08%201200890800%20krupp%203%20defaut%20systeme%20batterie.pdf" TargetMode="External"/><Relationship Id="rId95" Type="http://schemas.openxmlformats.org/officeDocument/2006/relationships/hyperlink" Target="..\jemel-philippe\IF\13.08%201200912558%20EMISSION%20SPK%20DELUGE%20L2%20CC1.pdf" TargetMode="External"/><Relationship Id="rId19" Type="http://schemas.openxmlformats.org/officeDocument/2006/relationships/hyperlink" Target="..\08-Japundzic\D.I%20Laurent\8.TAB\Mars%2018\15.03%201200543186%20Pas%20d'alarme%20&#233;vac%20suite%20exercice%20sur%20LD4.pdf" TargetMode="External"/><Relationship Id="rId14" Type="http://schemas.openxmlformats.org/officeDocument/2006/relationships/hyperlink" Target="file:///\\PRINCIPAL\docsecretaire\08-Japundzic\D.I%20Laurent\1.ACIERIE\Fev%2018\16.02%201200463626%20AF%20AD1.pdf" TargetMode="External"/><Relationship Id="rId22" Type="http://schemas.openxmlformats.org/officeDocument/2006/relationships/hyperlink" Target="..\08-Japundzic\D.I%20Laurent\1.ACIERIE\Oct%2017\19.10%2011899450%20Drgts%20et%20dfts%20sur%20ECS%20et%20utex%20s-st%20C.pdf" TargetMode="External"/><Relationship Id="rId27" Type="http://schemas.openxmlformats.org/officeDocument/2006/relationships/hyperlink" Target="..\08-Japundzic\D.I%20Laurent\2.ENERGIE\Avril%2018\13.04%201200620701%20Emissions%20intempestives%20SPK%20TR1.pdf" TargetMode="External"/><Relationship Id="rId30" Type="http://schemas.openxmlformats.org/officeDocument/2006/relationships/hyperlink" Target="..\08-Japundzic\D.I%20Laurent\2.ENERGIE\Avril%2018\12.04%201200617948%20Alarme%20feu%20sur%20DM%20220kv.pdf" TargetMode="External"/><Relationship Id="rId35" Type="http://schemas.openxmlformats.org/officeDocument/2006/relationships/hyperlink" Target="..\08-Japundzic\D.I%20Laurent\5.HFX\Mars%2018\07.03%201200519134%20&#233;clairage%20evacuation%20turbine%20HFX.pdf" TargetMode="External"/><Relationship Id="rId43" Type="http://schemas.openxmlformats.org/officeDocument/2006/relationships/hyperlink" Target="..\08-Japundzic\D.I%20Laurent\4.FINISSAGE\Fev%2018\13.02%201200454732%20dft%20batterie%20sur%20SAT%2025.pdf" TargetMode="External"/><Relationship Id="rId48" Type="http://schemas.openxmlformats.org/officeDocument/2006/relationships/hyperlink" Target="..\08-Japundzic\D.I%20Laurent\1.ACIERIE\Jan%2018\21.01%201200383087%20alarme%20feu%20d1%20local%20technique.pdf" TargetMode="External"/><Relationship Id="rId56" Type="http://schemas.openxmlformats.org/officeDocument/2006/relationships/hyperlink" Target="..\08-Japundzic\D.I%20Laurent\1.ACIERIE\Mai%2018\29.05%201200731526%20RIA%200M%20BENNE%20BATITURE%20CC2.pdf" TargetMode="External"/><Relationship Id="rId64" Type="http://schemas.openxmlformats.org/officeDocument/2006/relationships/hyperlink" Target="..\jemel-philippe\Maintenance%20D.I\2.FINISSAGE\22.06%201200795670%20Fuite%20sur%20r&#233;seau%20antenne%20FIN%2004.pdf" TargetMode="External"/><Relationship Id="rId69" Type="http://schemas.openxmlformats.org/officeDocument/2006/relationships/hyperlink" Target="..\jemel-philippe\VDI\16.07.18%201200849919%20dft%20claviers%20sca3.pdf" TargetMode="External"/><Relationship Id="rId77" Type="http://schemas.openxmlformats.org/officeDocument/2006/relationships/hyperlink" Target="..\jemel-philippe\Maintenance%20D.I\3.COKERIE\ENFOURNEUSE%203\DEMANDE%20D'INTER\24.07%201200868159%20AF%20detection%20salle%20elec%20enf3%20drgt%20cabine.pdf" TargetMode="External"/><Relationship Id="rId100" Type="http://schemas.openxmlformats.org/officeDocument/2006/relationships/hyperlink" Target="..\jemel-philippe\IF\13.08%201200912556%20EMISSION%20SPK%20DELUGE%20L1%20CC1.pdf" TargetMode="External"/><Relationship Id="rId105" Type="http://schemas.openxmlformats.org/officeDocument/2006/relationships/hyperlink" Target="..\jemel-philippe\Maintenance%20D.I\5.ENERGIE\SAT%2032%20EB2\DEMANDE%20D'INTER\06.09.2018%201200966473%20AF%20SAT%2032.pdf" TargetMode="External"/><Relationship Id="rId113" Type="http://schemas.openxmlformats.org/officeDocument/2006/relationships/hyperlink" Target="..\jemel-philippe\Maintenance%20D.I\1.TAB\SAT%2026%20TRIBUNE%20B6\DEMANDE%20D'INTER\11.09.2018%201200975616%20Asservissemnt%20PCF%20gal%20hyd.pdf" TargetMode="External"/><Relationship Id="rId118" Type="http://schemas.openxmlformats.org/officeDocument/2006/relationships/hyperlink" Target="..\jemel-philippe\Maintenance%20D.I\9.MAGASIN\SAT%202%20DB%208\ZONE%203%20EMISSION%20POUDRE%20MAGASINS%20CENTRAUX\DEMANDE%20D'INTER\06.03%201200518133%20Emission%20poudre%20accidentelle.pdf" TargetMode="External"/><Relationship Id="rId8" Type="http://schemas.openxmlformats.org/officeDocument/2006/relationships/hyperlink" Target="file:///\\PRINCIPAL\docsecretaire\08-Japundzic\D.I%20Laurent\8.TAB\Fev%2018\07.02%201200437776%20AT.NM%20intempestives%20sur%20dft%20batte%20AES%202.pdf" TargetMode="External"/><Relationship Id="rId51" Type="http://schemas.openxmlformats.org/officeDocument/2006/relationships/hyperlink" Target="..\08-Japundzic\D.I%20Laurent\7.PDC\Dec%2017\14.12%2011985380%20drgt%20pcb2%20sat%2060.pdf" TargetMode="External"/><Relationship Id="rId72" Type="http://schemas.openxmlformats.org/officeDocument/2006/relationships/hyperlink" Target="..\jemel-philippe\Maintenance%20D.I\4.HAUTS%20FOURNEAUX\SAT%206%20HFB1%200M\SAT%2016%20HFB1\DEMANDE%20D'INTER\24.07%201200868206%20SAT%206%20Z%2022%20DFT%20BATTERIE%20AES2.pdf" TargetMode="External"/><Relationship Id="rId80" Type="http://schemas.openxmlformats.org/officeDocument/2006/relationships/hyperlink" Target="..\jemel-philippe\Maintenance%20D.I\6.ACIERIE\SAT%203%20SOUS%20STATION%20F\PONT%20715\DEMANDE%20D'INTER\24.07%201200867800%20Demande%20d'acc&#232;s%20pour%20provelec%20sur%20Pt%20715.pdf" TargetMode="External"/><Relationship Id="rId85" Type="http://schemas.openxmlformats.org/officeDocument/2006/relationships/hyperlink" Target="..\jemel-philippe\Maintenance%20D.I\1.TAB\SAT%205%20SDM%200M%20LB63\SAT%205\DEMANDE%20D'INTER\20.04%201200641371%20dft%20systeme%20intempestif%20sur%20SAT%205.pdf" TargetMode="External"/><Relationship Id="rId93" Type="http://schemas.openxmlformats.org/officeDocument/2006/relationships/hyperlink" Target="..\jemel-philippe\IF\13.08%201200912336%20installation%20n'a%20pas%20fonctionn&#233;%20sur%20feu.pdf" TargetMode="External"/><Relationship Id="rId98" Type="http://schemas.openxmlformats.org/officeDocument/2006/relationships/hyperlink" Target="..\jemel-philippe\Maintenance%20D.I\3.COKERIE\SAT%2023%20CV51-52\DEMANDE%20D'INTER\13.08%201200912812%20Ecran%20LCD%20SAT%2023%20HS.pdf" TargetMode="External"/><Relationship Id="rId121" Type="http://schemas.openxmlformats.org/officeDocument/2006/relationships/table" Target="../tables/table1.xml"/><Relationship Id="rId3" Type="http://schemas.openxmlformats.org/officeDocument/2006/relationships/hyperlink" Target="file:///\\PRINCIPAL\docsecretaire\08-Japundzic\D.I%20Laurent\10.VDI\JANV%2018\31.01%201200416810%20clavier%20inutilisable.pdf" TargetMode="External"/><Relationship Id="rId12" Type="http://schemas.openxmlformats.org/officeDocument/2006/relationships/hyperlink" Target="..\08-Japundzic\D.I%20Laurent\10.VDI\Fev%2018\18.02%201200468184%20defaut%20com%20centrale%20intrusion%20DB27.pdf" TargetMode="External"/><Relationship Id="rId17" Type="http://schemas.openxmlformats.org/officeDocument/2006/relationships/hyperlink" Target="file:///\\PRINCIPAL\docsecretaire\08-Japundzic\D.I%20Laurent\3.BUREAU\Fev%2018\21.02%201200479232%20coupure%20d'alimentation%20&#233;lectrique%20DB27.pdf" TargetMode="External"/><Relationship Id="rId25" Type="http://schemas.openxmlformats.org/officeDocument/2006/relationships/hyperlink" Target="..\08-Japundzic\D.I%20Laurent\9.COKERIE\Fev%2018\28.02%201200501776%20fuel%20cok%20syst&#232;me%20intrusion%20HS.pdf" TargetMode="External"/><Relationship Id="rId33" Type="http://schemas.openxmlformats.org/officeDocument/2006/relationships/hyperlink" Target="..\08-Japundzic\D.I%20Laurent\2.ENERGIE\Mars%2018\27.03%201200577144%20DRGT%20INTEMPESTIFS%20SAT%2032%20Z46.pdf" TargetMode="External"/><Relationship Id="rId38" Type="http://schemas.openxmlformats.org/officeDocument/2006/relationships/hyperlink" Target="..\08-Japundzic\D.I%20Laurent\8.TAB\Fev%2018\13.08%201200455081%20Multiples%20d&#233;rangements%20sat5.pdf" TargetMode="External"/><Relationship Id="rId46" Type="http://schemas.openxmlformats.org/officeDocument/2006/relationships/hyperlink" Target="..\08-Japundzic\D.I%20Laurent\5.HFX\Fev%2018\01.02%201200422107%20dgt%20dfhs%20inj%20charbon.pdf" TargetMode="External"/><Relationship Id="rId59" Type="http://schemas.openxmlformats.org/officeDocument/2006/relationships/hyperlink" Target="..\jemel-philippe\Maintenance%20D.I\3.COKERIE\ENFOURNEUSE%203\DEMANDE%20D'INTER\15.06%201200776611%20DFT%20batterie%20EAE%20enf3.pdf" TargetMode="External"/><Relationship Id="rId67" Type="http://schemas.openxmlformats.org/officeDocument/2006/relationships/hyperlink" Target="..\jemel-philippe\Maintenance%20D.I\4.HAUTS%20FOURNEAUX\SAT%2035%20SOUS%20STATION%20ACCUS%20HF2\DEMANDE%20D'INTER\09.07.18%201200836462%20AF%20ALARME%20LINE%20HF2.pdf" TargetMode="External"/><Relationship Id="rId103" Type="http://schemas.openxmlformats.org/officeDocument/2006/relationships/hyperlink" Target="..\jemel-philippe\Maintenance%20D.I\4.HAUTS%20FOURNEAUX\SAT%2015%20HFB1%207M\DEMANDE%20D'INTER\31.08.18%201200952300%20DFT%20BATT%20SAT%2015.pdf" TargetMode="External"/><Relationship Id="rId108" Type="http://schemas.openxmlformats.org/officeDocument/2006/relationships/hyperlink" Target="..\jemel-philippe\Maintenance%20D.I\9.MAGASIN\SAT%202%20DB%208\SAT%202\DEMANDE%20D'INTER\08.09.2018%201200970527%20AF%20Espace%20MED.pdf" TargetMode="External"/><Relationship Id="rId116" Type="http://schemas.openxmlformats.org/officeDocument/2006/relationships/hyperlink" Target="..\jemel-philippe\IF\04.06%201200747809%20DEFAUT%20RP%201001%20SPK%20C520.pdf" TargetMode="External"/><Relationship Id="rId20" Type="http://schemas.openxmlformats.org/officeDocument/2006/relationships/hyperlink" Target="..\08-Japundzic\D.I%20Laurent\5.HFX\Mars%2018\18.03%201200548139%20D&#233;faut%20communication.pdf" TargetMode="External"/><Relationship Id="rId41" Type="http://schemas.openxmlformats.org/officeDocument/2006/relationships/hyperlink" Target="..\08-Japundzic\D.I%20Laurent\8.TAB\Fev%2018\13.02%201200454730%20DRGTS%203%20IR%20SUR%20ARRET%20TRANSFOS.pdf" TargetMode="External"/><Relationship Id="rId54" Type="http://schemas.openxmlformats.org/officeDocument/2006/relationships/hyperlink" Target="..\08-Japundzic\D.I%20Laurent\4.FINISSAGE\Nov%2017\27.11%2011957600%20Alarme%20feu%20salle%20&#233;lec%20&#233;criquage.pdf" TargetMode="External"/><Relationship Id="rId62" Type="http://schemas.openxmlformats.org/officeDocument/2006/relationships/hyperlink" Target="..\jemel-philippe\Maintenance%20D.I\3.COKERIE\SAT%209%20TOUR%20A%20CHARBON%2013M\SAT%209%20TOUR%20A%20CHARBON\DEMANDE%20D'INTER\23.06%201200796727%20A-F%20ALARME%20CH4%20BATTERIE%203%20SAT%209%20Z416.pdf" TargetMode="External"/><Relationship Id="rId70" Type="http://schemas.openxmlformats.org/officeDocument/2006/relationships/hyperlink" Target="..\jemel-philippe\Maintenance%20D.I\6.ACIERIE\SAT%203%20SOUS%20STATION%20F\SOUS%20SATION%20F\DEMANDE%20D'INTER\24.07%201200868070%20DRGTS%20SSI%20DEPORTEES%20SUR%20SAT%203.pdf" TargetMode="External"/><Relationship Id="rId75" Type="http://schemas.openxmlformats.org/officeDocument/2006/relationships/hyperlink" Target="..\jemel-philippe\Maintenance%20D.I\3.COKERIE\SAT%2028%20CONVOYEUR%20CV11-12-14\DEMANDE%20D'INTER\24.07%201200868158%206%20drgts%20sur%20detection%203ir%20fuel%20cokerie.pdf" TargetMode="External"/><Relationship Id="rId83" Type="http://schemas.openxmlformats.org/officeDocument/2006/relationships/hyperlink" Target="..\jemel-philippe\Maintenance%20D.I\1.TAB\SAT%205%20SDM%200M%20LB63\ZONE%206%20SALLE%20DES%20MOTEUR%20SUD%205.5M\DEMANDE%20D'INTER\27.07%201200877830%20AF%20intempestives%20Z22%20SDM%20SUD.pdf" TargetMode="External"/><Relationship Id="rId88" Type="http://schemas.openxmlformats.org/officeDocument/2006/relationships/hyperlink" Target="..\jemel-philippe\Maintenance%20D.I\8.BUREAUX\SAT%201%20SV1\ZONE%2018%20SELF%20RESTAURANT\DEMANDE%20D'INTER\28.07%201200879414%20SELF%201-D&#233;faut%20terre.pdf" TargetMode="External"/><Relationship Id="rId91" Type="http://schemas.openxmlformats.org/officeDocument/2006/relationships/hyperlink" Target="..\jemel-philippe\Maintenance%20D.I\2.FINISSAGE\SAT%2011%20REFENDAGE\DEMANDE%20D'INTER\04.08%201200895222%20AF+DRGT%20SAT%2011%20SALLE%20ELEC%20REFENDAGE.pdf" TargetMode="External"/><Relationship Id="rId96" Type="http://schemas.openxmlformats.org/officeDocument/2006/relationships/hyperlink" Target="..\jemel-philippe\IF\13.08%201200912378%20local%20sprinckler%20endommag&#233;%20suite%20feu.pdf" TargetMode="External"/><Relationship Id="rId111" Type="http://schemas.openxmlformats.org/officeDocument/2006/relationships/hyperlink" Target="..\jemel-philippe\Maintenance%20D.I\5.ENERGIE\SAT%2016%20EB2\DEMANDE%20D'INTER\11.09.2018%201200975896%20SAT%2016%20DRGT%20BUS%202.pdf" TargetMode="External"/><Relationship Id="rId1" Type="http://schemas.openxmlformats.org/officeDocument/2006/relationships/hyperlink" Target="file:///\\PRINCIPAL\docsecretaire\08-Japundzic\D.I%20Laurent\4.FINISSAGE\Janv%2018\26.01%201200400235%20porte%20cass&#233;%20FIN04%20pr&#233;-action.pdf" TargetMode="External"/><Relationship Id="rId6" Type="http://schemas.openxmlformats.org/officeDocument/2006/relationships/hyperlink" Target="file:///\\PRINCIPAL\docsecretaire\08-Japundzic\D.I%20Laurent\2.ENERGIE\Fev%2018\04.02%201200428110%20SPK%20CENTRALE%2016%20pompes%20ohx.pdf" TargetMode="External"/><Relationship Id="rId15" Type="http://schemas.openxmlformats.org/officeDocument/2006/relationships/hyperlink" Target="file:///\\PRINCIPAL\docsecretaire\08-Japundzic\D.I%20Laurent\10.VDI\Fev%2018\21.02%201200479205%20coupure%20d'alimentation%20&#233;lectrique%20DB27.pdf" TargetMode="External"/><Relationship Id="rId23" Type="http://schemas.openxmlformats.org/officeDocument/2006/relationships/hyperlink" Target="..\08-Japundzic\D.I%20Laurent\1.ACIERIE\Nov%2017\21.11%2011949422%20Drgt%20DM%20SAT%2029%20Z%2020%20niv%2012m.pdf" TargetMode="External"/><Relationship Id="rId28" Type="http://schemas.openxmlformats.org/officeDocument/2006/relationships/hyperlink" Target="..\08-Japundzic\D.I%20Laurent\2.ENERGIE\Avril%2018\13.04%201200621994%20Drgt%20sur%20soframi%20TR1%20150%20MVA.pdf" TargetMode="External"/><Relationship Id="rId36" Type="http://schemas.openxmlformats.org/officeDocument/2006/relationships/hyperlink" Target="..\08-Japundzic\D.I%20Laurent\3.BUREAU\Fev%2018\15.02%201200459822%20D&#233;rangement%20d&#233;tecteur%20LYSANA.pdf" TargetMode="External"/><Relationship Id="rId49" Type="http://schemas.openxmlformats.org/officeDocument/2006/relationships/hyperlink" Target="..\08-Japundzic\D.I%20Laurent\5.HFX\Dec%2017\14.12%2011985334%20drgts%20sta%206%203IR%20+%20Al%20line%20+%20DM.pdf" TargetMode="External"/><Relationship Id="rId57" Type="http://schemas.openxmlformats.org/officeDocument/2006/relationships/hyperlink" Target="..\jemel-philippe\Maintenance%20D.I\3.COKERIE\SAT%2028%20CONVOYEUR%20CV11-12-14\DEMANDE%20D'INTER\05.06%201200750480%20Perte%20com.%20supervision%20sur%20SAT%2028.pdf" TargetMode="External"/><Relationship Id="rId106" Type="http://schemas.openxmlformats.org/officeDocument/2006/relationships/hyperlink" Target="..\jemel-philippe\Maintenance%20D.I\9.MAGASIN\SAT%202%20DB%208\SAT%202\DEMANDE%20D'INTER\06.09.2018%201200966316%20SAT%202%20HS%20et%20module%20bloqu&#233;%20en%20AF.pdf" TargetMode="External"/><Relationship Id="rId114" Type="http://schemas.openxmlformats.org/officeDocument/2006/relationships/hyperlink" Target="..\jemel-philippe\Maintenance%20D.I\5.ENERGIE\SAT%2016%20EB2\DEMANDE%20D'INTER\12.09.2018%201200980085%20Alarme%20feu%20r&#233;currente.pdf" TargetMode="External"/><Relationship Id="rId119" Type="http://schemas.openxmlformats.org/officeDocument/2006/relationships/hyperlink" Target="..\jemel-philippe\Maintenance%20D.I\4.HAUTS%20FOURNEAUX\SAT%2035%20SOUS%20STATION%20ACCUS%20HF2\DEMANDE%20D'INTER\17.05%201200700408%20D&#233;rangement%20hf2%20defaut%20calorifugeage.pdf" TargetMode="External"/><Relationship Id="rId10" Type="http://schemas.openxmlformats.org/officeDocument/2006/relationships/hyperlink" Target="..\08-Japundzic\D.I%20Laurent\8.TAB\Fev%2018\13.02%201200454677%20drgt%20local%20clim%20LB2.pdf" TargetMode="External"/><Relationship Id="rId31" Type="http://schemas.openxmlformats.org/officeDocument/2006/relationships/hyperlink" Target="..\08-Japundzic\D.I%20Laurent\9.COKERIE\Avril%2018\11.04%201200613527%20drgts%20sur%203ir%20CV%2011-12-14.pdf" TargetMode="External"/><Relationship Id="rId44" Type="http://schemas.openxmlformats.org/officeDocument/2006/relationships/hyperlink" Target="..\08-Japundzic\D.I%20Laurent\2.ENERGIE\Fev%2018\04.02%201200428101%20SPK%20CENTRALE%2013-14-15.pdf" TargetMode="External"/><Relationship Id="rId52" Type="http://schemas.openxmlformats.org/officeDocument/2006/relationships/hyperlink" Target="..\08-Japundzic\D.I%20Laurent\7.PDC\Dec%2017\14.12%2011985382%20drgt%20s-st%2051%20sat%2060.pdf" TargetMode="External"/><Relationship Id="rId60" Type="http://schemas.openxmlformats.org/officeDocument/2006/relationships/hyperlink" Target="..\jemel-philippe\Maintenance%20D.I\9.MAGASIN\SAT%202%20DB%208\AUDIANCE\DEMANDE%20D'INTER\15.06%201200777315%20D&#233;rangement%20LYSANA.pdf" TargetMode="External"/><Relationship Id="rId65" Type="http://schemas.openxmlformats.org/officeDocument/2006/relationships/hyperlink" Target="..\jemel-philippe\Maintenance%20D.I\2.FINISSAGE\SAT%2011%20REFENDAGE\DEMANDE%20D'INTER\27.06%201200803738%20D&#233;rangement%20SAT%2011.pdf" TargetMode="External"/><Relationship Id="rId73" Type="http://schemas.openxmlformats.org/officeDocument/2006/relationships/hyperlink" Target="..\jemel-philippe\Maintenance%20D.I\8.BUREAUX\SAT%2017%20AILE%201\DEMANDE%20D'INTER\24.07%201200868079%20drgt%20sat%2017%20sur%20aile%209.pdf" TargetMode="External"/><Relationship Id="rId78" Type="http://schemas.openxmlformats.org/officeDocument/2006/relationships/hyperlink" Target="..\jemel-philippe\Maintenance%20D.I\3.COKERIE\ENFOURNEUSE%204\DEMANDE%20D'INTER\24.07%201200868201%20drgt%20ECS%20et%20salle%20hyd%20enf%204.pdf" TargetMode="External"/><Relationship Id="rId81" Type="http://schemas.openxmlformats.org/officeDocument/2006/relationships/hyperlink" Target="..\jemel-philippe\Maintenance%20D.I\3.COKERIE\SAT%209%20TOUR%20A%20CHARBON%2013M\ZONE%204%20BUREAUX%20CB1\DEMANDE%20D'INTER\28.05%201200729084%20DERANGEMENT%20CB1.pdf" TargetMode="External"/><Relationship Id="rId86" Type="http://schemas.openxmlformats.org/officeDocument/2006/relationships/hyperlink" Target="..\jemel-philippe\Maintenance%20D.I\7.PDC\SAT%2060%20SOUS%20STION%2056%2012M\SAT%2060\DEMANDE%20D'INTER\21.06%201200790424%20DERANGEMENT3IR%20TRANSFO%200M%20Z24.pdf" TargetMode="External"/><Relationship Id="rId94" Type="http://schemas.openxmlformats.org/officeDocument/2006/relationships/hyperlink" Target="..\jemel-philippe\IF\13.08%201200912432%20DFHS+%20SPK%20SILCO%20TAB.pdf" TargetMode="External"/><Relationship Id="rId99" Type="http://schemas.openxmlformats.org/officeDocument/2006/relationships/hyperlink" Target="..\jemel-philippe\IF\13.08%201200912582%20SPK%20D1-D2%20ACIERIE.pdf" TargetMode="External"/><Relationship Id="rId101" Type="http://schemas.openxmlformats.org/officeDocument/2006/relationships/hyperlink" Target="..\jemel-philippe\Maintenance%20D.I\5.ENERGIE\SAT%2032%20EB2\DEMANDE%20D'INTER\15.08%201200915269%20AF%20SAT%2032.pdf" TargetMode="External"/><Relationship Id="rId4" Type="http://schemas.openxmlformats.org/officeDocument/2006/relationships/hyperlink" Target="file:///\\PRINCIPAL\docsecretaire\08-Japundzic\D.I%20Laurent\2.ENERGIE\Fev%2018\04.02%201200428075%20SPK%20CENTRALE%2001.pdf" TargetMode="External"/><Relationship Id="rId9" Type="http://schemas.openxmlformats.org/officeDocument/2006/relationships/hyperlink" Target="file:///\\PRINCIPAL\docsecretaire\08-Japundzic\D.I%20Laurent\2.ENERGIE\Fev%2018\07.02%201200438010%20poste%20spk%20EB2%20en%20&#233;mission.pdf" TargetMode="External"/><Relationship Id="rId13" Type="http://schemas.openxmlformats.org/officeDocument/2006/relationships/hyperlink" Target="..\08-Japundzic\D.I%20Laurent\9.COKERIE\Fev%2018\17.02%201200465884%20DGT%20extracteur%20gaz%20cokerie.pdf" TargetMode="External"/><Relationship Id="rId18" Type="http://schemas.openxmlformats.org/officeDocument/2006/relationships/hyperlink" Target="..\08-Japundzic\D.I%20Laurent\9.COKERIE\Fev%2018\26.02%201200491912%20DGT%20OPTIQUE%20SALLE%20CLIM%20TAC%200M.pdf" TargetMode="External"/><Relationship Id="rId39" Type="http://schemas.openxmlformats.org/officeDocument/2006/relationships/hyperlink" Target="..\08-Japundzic\D.I%20Laurent\5.HFX\Fev%2018\13.02%201200453165%20cv%20hf2%20drgt%203IR.pdf" TargetMode="External"/><Relationship Id="rId109" Type="http://schemas.openxmlformats.org/officeDocument/2006/relationships/hyperlink" Target="..\jemel-philippe\Maintenance%20D.I\1.TAB\SAT%2026%20TRIBUNE%20B6\DEMANDE%20D'INTER\09.09.2018%201200970918%20DEFAUT%20COM%20CMSI%20TRIBUNE%20B6.pdf" TargetMode="External"/><Relationship Id="rId34" Type="http://schemas.openxmlformats.org/officeDocument/2006/relationships/hyperlink" Target="..\08-Japundzic\D.I%20Laurent\10.VDI\Mars%2018\17.03%201200547957%20AB2%20PROBLEME%20CENTRALE%20INTRUSION.pdf" TargetMode="External"/><Relationship Id="rId50" Type="http://schemas.openxmlformats.org/officeDocument/2006/relationships/hyperlink" Target="..\08-Japundzic\D.I%20Laurent\7.PDC\Dec%2017\14.12%2011985339%20al%20tech%20SAT%2018%20S-St%202.pdf" TargetMode="External"/><Relationship Id="rId55" Type="http://schemas.openxmlformats.org/officeDocument/2006/relationships/hyperlink" Target="..\08-Japundzic\D.I%20Laurent\7.PDC\Sept%2017\07.09%2011833626%20drgt%20defaut%20batterie%20AES%202%20sat%2039.pdf" TargetMode="External"/><Relationship Id="rId76" Type="http://schemas.openxmlformats.org/officeDocument/2006/relationships/hyperlink" Target="..\jemel-philippe\Maintenance%20D.I\4.HAUTS%20FOURNEAUX\SAT%2015%20HFB1%207M\DEMANDE%20D'INTER\24.07%201200868303%20DRGTS%20INJECTION%20CHARBON.pdf" TargetMode="External"/><Relationship Id="rId97" Type="http://schemas.openxmlformats.org/officeDocument/2006/relationships/hyperlink" Target="..\jemel-philippe\IF\13.08%201200912426%20AF%20SPK%20SDM%20NORD.pdf" TargetMode="External"/><Relationship Id="rId104" Type="http://schemas.openxmlformats.org/officeDocument/2006/relationships/hyperlink" Target="..\jemel-philippe\Maintenance%20D.I\1.TAB\SAT%2013%20BOB%20NORD%20RDC\DEMANDE%20D'INTER\31.08.18%201200952239%20DFT%20BATT%20AES%201.pdf" TargetMode="External"/><Relationship Id="rId120" Type="http://schemas.openxmlformats.org/officeDocument/2006/relationships/printerSettings" Target="../printerSettings/printerSettings1.bin"/><Relationship Id="rId7" Type="http://schemas.openxmlformats.org/officeDocument/2006/relationships/hyperlink" Target="file:///\\PRINCIPAL\docsecretaire\08-Japundzic\D.I%20Laurent\2.ENERGIE\Fev%2018\07.02%201200436018%20Fuite%20sur%20Sprinkler.pdf" TargetMode="External"/><Relationship Id="rId71" Type="http://schemas.openxmlformats.org/officeDocument/2006/relationships/hyperlink" Target="..\jemel-philippe\Maintenance%20D.I\2.FINISSAGE\SAT%2012%20SALLE%20ELECTRIQUE%20DECAPAGE%20SORTIE\DEMANDE%20D'INTER\24.07%201200868205%20drgt%20sat%2012%20salle%20elec%20sortie%20decapage%20Z4.pdf" TargetMode="External"/><Relationship Id="rId92" Type="http://schemas.openxmlformats.org/officeDocument/2006/relationships/hyperlink" Target="..\jemel-philippe\Maintenance%20D.I\4.HAUTS%20FOURNEAUX\SAT%206%20HFB1%200M\SAT%2016%20HFB1\DEMANDE%20D'INTER\10.08%201200908493%20derangement%20air%20respirable%20sat%206.pdf" TargetMode="External"/><Relationship Id="rId2" Type="http://schemas.openxmlformats.org/officeDocument/2006/relationships/hyperlink" Target="file:///\\PRINCIPAL\docsecretaire\08-Japundzic\D.I%20Laurent\3.BUREAU\Jan%2018\29.01%201200409920%20Ecran%20LCD%20HS%20sur%20SSI%20Esp%20MED.pdf" TargetMode="External"/><Relationship Id="rId29" Type="http://schemas.openxmlformats.org/officeDocument/2006/relationships/hyperlink" Target="..\08-Japundzic\D.I%20Laurent\2.ENERGIE\Avril%2018\13.04%201200622381%20alarme%20technique%20thermostat.pdf" TargetMode="External"/><Relationship Id="rId24" Type="http://schemas.openxmlformats.org/officeDocument/2006/relationships/hyperlink" Target="..\08-Japundzic\D.I%20Laurent\9.COKERIE\Fev%2018\28.02%201200501775%2004-cv2%20Systeme%20intrusion%20HS.pdf" TargetMode="External"/><Relationship Id="rId40" Type="http://schemas.openxmlformats.org/officeDocument/2006/relationships/hyperlink" Target="..\08-Japundzic\D.I%20Laurent\9.COKERIE\Fev%2018\13.02%201200453032%20drgt%203IR%20et%20sonde%20t&#176;%20fuel%20cok.pdf" TargetMode="External"/><Relationship Id="rId45" Type="http://schemas.openxmlformats.org/officeDocument/2006/relationships/hyperlink" Target="..\08-Japundzic\D.I%20Laurent\2.ENERGIE\Fev%2018\04.02%201200427987%20SPK%20CENTRALE%2002.pdf" TargetMode="External"/><Relationship Id="rId66" Type="http://schemas.openxmlformats.org/officeDocument/2006/relationships/hyperlink" Target="..\jemel-philippe\Maintenance%20D.I\2.FINISSAGE\22.06%201200795670%20Fuite%20sur%20r&#233;seau%20antenne%20FIN%2004.pdf" TargetMode="External"/><Relationship Id="rId87" Type="http://schemas.openxmlformats.org/officeDocument/2006/relationships/hyperlink" Target="..\jemel-philippe\Maintenance%20D.I\8.BUREAUX\SAT%2017%20AILE%201\DEMANDE%20D'INTER\28.07%201200879413%20AF%20AILE%207%20%20LOCAL%20TECHNIQUE.pdf" TargetMode="External"/><Relationship Id="rId110" Type="http://schemas.openxmlformats.org/officeDocument/2006/relationships/hyperlink" Target="..\jemel-philippe\Maintenance%20D.I\3.COKERIE\GUIDE%20COKE%201\DEMANDE%20D'INTER\09.09.2018%201200970916%20AF%20GUIDE%20COKE%201.pdf" TargetMode="External"/><Relationship Id="rId115" Type="http://schemas.openxmlformats.org/officeDocument/2006/relationships/hyperlink" Target="..\jemel-philippe\Maintenance%20D.I\6.ACIERIE\SAT%2029%20SOUS%20STATION%20C\DEMANDE%20D'INTER\27.05.2018%201200725235%20plusieurs%20DRGT,%20AFintempestives%20S-St%20C.pdf" TargetMode="External"/></Relationships>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1.xml"/><Relationship Id="rId5" Type="http://schemas.openxmlformats.org/officeDocument/2006/relationships/drawing" Target="../drawings/drawing1.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489"/>
  <sheetViews>
    <sheetView zoomScale="75" zoomScaleNormal="75" workbookViewId="0">
      <selection activeCell="L7" sqref="L7"/>
    </sheetView>
  </sheetViews>
  <sheetFormatPr baseColWidth="10" defaultRowHeight="15" x14ac:dyDescent="0.25"/>
  <cols>
    <col min="1" max="1" width="17.42578125" style="62" bestFit="1" customWidth="1"/>
    <col min="2" max="2" width="17.140625" style="62" bestFit="1" customWidth="1"/>
    <col min="3" max="3" width="32.7109375" style="62" bestFit="1" customWidth="1"/>
    <col min="4" max="4" width="12.5703125" style="62" customWidth="1"/>
    <col min="5" max="5" width="16" style="62" customWidth="1"/>
    <col min="6" max="6" width="69.85546875" style="52" bestFit="1" customWidth="1"/>
    <col min="7" max="7" width="71.140625" style="52" customWidth="1"/>
    <col min="8" max="8" width="78.42578125" style="74" customWidth="1"/>
    <col min="9" max="9" width="41" style="62" bestFit="1" customWidth="1"/>
    <col min="10" max="10" width="8.140625" style="62" customWidth="1"/>
    <col min="11" max="11" width="38.85546875" style="62" bestFit="1" customWidth="1"/>
    <col min="12" max="16384" width="11.42578125" style="62"/>
  </cols>
  <sheetData>
    <row r="1" spans="1:11" ht="39" customHeight="1" x14ac:dyDescent="0.25">
      <c r="A1" s="51" t="s">
        <v>0</v>
      </c>
      <c r="B1" s="60">
        <f ca="1">WEEKNUM(TODAY(),2)</f>
        <v>42</v>
      </c>
      <c r="C1" s="61"/>
      <c r="D1" s="61"/>
      <c r="E1" s="61"/>
      <c r="F1" s="8" t="s">
        <v>1</v>
      </c>
      <c r="G1" s="9"/>
      <c r="H1" s="75"/>
      <c r="I1" s="61"/>
      <c r="J1" s="61"/>
      <c r="K1" s="61"/>
    </row>
    <row r="2" spans="1:11" ht="36" x14ac:dyDescent="0.25">
      <c r="A2" s="85" t="s">
        <v>2</v>
      </c>
      <c r="B2" s="86" t="s">
        <v>3</v>
      </c>
      <c r="C2" s="87" t="s">
        <v>4</v>
      </c>
      <c r="D2" s="86" t="s">
        <v>5</v>
      </c>
      <c r="E2" s="86" t="s">
        <v>814</v>
      </c>
      <c r="F2" s="88" t="s">
        <v>6</v>
      </c>
      <c r="G2" s="88" t="s">
        <v>7</v>
      </c>
      <c r="H2" s="88" t="s">
        <v>809</v>
      </c>
      <c r="I2" s="86" t="s">
        <v>810</v>
      </c>
      <c r="J2" s="86" t="s">
        <v>8</v>
      </c>
      <c r="K2" s="89" t="s">
        <v>9</v>
      </c>
    </row>
    <row r="3" spans="1:11" ht="18.75" x14ac:dyDescent="0.25">
      <c r="A3" s="82">
        <v>41963</v>
      </c>
      <c r="B3" s="33">
        <v>10433049</v>
      </c>
      <c r="C3" s="63" t="s">
        <v>808</v>
      </c>
      <c r="D3" s="33" t="s">
        <v>10</v>
      </c>
      <c r="E3" s="33" t="s">
        <v>811</v>
      </c>
      <c r="F3" s="13" t="s">
        <v>11</v>
      </c>
      <c r="G3" s="1" t="s">
        <v>12</v>
      </c>
      <c r="H3" s="14" t="s">
        <v>13</v>
      </c>
      <c r="I3" s="64"/>
      <c r="J3" s="3">
        <v>1</v>
      </c>
      <c r="K3" s="83" t="s">
        <v>14</v>
      </c>
    </row>
    <row r="4" spans="1:11" ht="18.75" x14ac:dyDescent="0.25">
      <c r="A4" s="82">
        <v>42223</v>
      </c>
      <c r="B4" s="33">
        <v>10754792</v>
      </c>
      <c r="C4" s="63" t="s">
        <v>808</v>
      </c>
      <c r="D4" s="33" t="s">
        <v>10</v>
      </c>
      <c r="E4" s="33" t="s">
        <v>812</v>
      </c>
      <c r="F4" s="10" t="s">
        <v>15</v>
      </c>
      <c r="G4" s="11" t="s">
        <v>16</v>
      </c>
      <c r="H4" s="1" t="s">
        <v>17</v>
      </c>
      <c r="I4" s="3"/>
      <c r="J4" s="3">
        <v>2</v>
      </c>
      <c r="K4" s="83" t="s">
        <v>18</v>
      </c>
    </row>
    <row r="5" spans="1:11" ht="18.75" x14ac:dyDescent="0.25">
      <c r="A5" s="82">
        <v>42912</v>
      </c>
      <c r="B5" s="33">
        <v>11732134</v>
      </c>
      <c r="C5" s="63" t="s">
        <v>808</v>
      </c>
      <c r="D5" s="33" t="s">
        <v>19</v>
      </c>
      <c r="E5" s="33" t="s">
        <v>811</v>
      </c>
      <c r="F5" s="13" t="s">
        <v>20</v>
      </c>
      <c r="G5" s="1" t="s">
        <v>21</v>
      </c>
      <c r="H5" s="1"/>
      <c r="I5" s="3"/>
      <c r="J5" s="3">
        <v>3</v>
      </c>
      <c r="K5" s="83" t="s">
        <v>18</v>
      </c>
    </row>
    <row r="6" spans="1:11" ht="126" x14ac:dyDescent="0.25">
      <c r="A6" s="82">
        <v>42919</v>
      </c>
      <c r="B6" s="33">
        <v>11743143</v>
      </c>
      <c r="C6" s="63" t="s">
        <v>808</v>
      </c>
      <c r="D6" s="33" t="s">
        <v>22</v>
      </c>
      <c r="E6" s="33" t="s">
        <v>812</v>
      </c>
      <c r="F6" s="10" t="s">
        <v>23</v>
      </c>
      <c r="G6" s="1" t="s">
        <v>24</v>
      </c>
      <c r="H6" s="11" t="s">
        <v>25</v>
      </c>
      <c r="I6" s="33"/>
      <c r="J6" s="3">
        <v>4</v>
      </c>
      <c r="K6" s="83" t="s">
        <v>18</v>
      </c>
    </row>
    <row r="7" spans="1:11" ht="18.75" x14ac:dyDescent="0.25">
      <c r="A7" s="82">
        <v>42919</v>
      </c>
      <c r="B7" s="33">
        <v>11743140</v>
      </c>
      <c r="C7" s="63" t="s">
        <v>808</v>
      </c>
      <c r="D7" s="33" t="s">
        <v>26</v>
      </c>
      <c r="E7" s="33" t="s">
        <v>812</v>
      </c>
      <c r="F7" s="10" t="s">
        <v>27</v>
      </c>
      <c r="G7" s="1" t="s">
        <v>28</v>
      </c>
      <c r="H7" s="1"/>
      <c r="I7" s="3"/>
      <c r="J7" s="3">
        <v>5</v>
      </c>
      <c r="K7" s="83" t="s">
        <v>18</v>
      </c>
    </row>
    <row r="8" spans="1:11" ht="18.75" x14ac:dyDescent="0.25">
      <c r="A8" s="82">
        <v>42919</v>
      </c>
      <c r="B8" s="33">
        <v>11743096</v>
      </c>
      <c r="C8" s="63" t="s">
        <v>808</v>
      </c>
      <c r="D8" s="33" t="s">
        <v>26</v>
      </c>
      <c r="E8" s="33" t="s">
        <v>812</v>
      </c>
      <c r="F8" s="10" t="s">
        <v>29</v>
      </c>
      <c r="G8" s="1" t="s">
        <v>30</v>
      </c>
      <c r="H8" s="1"/>
      <c r="I8" s="3"/>
      <c r="J8" s="3">
        <v>6</v>
      </c>
      <c r="K8" s="83" t="s">
        <v>18</v>
      </c>
    </row>
    <row r="9" spans="1:11" ht="18.75" x14ac:dyDescent="0.25">
      <c r="A9" s="82">
        <v>42919</v>
      </c>
      <c r="B9" s="33">
        <v>11743092</v>
      </c>
      <c r="C9" s="63" t="s">
        <v>808</v>
      </c>
      <c r="D9" s="33"/>
      <c r="E9" s="33" t="s">
        <v>812</v>
      </c>
      <c r="F9" s="10" t="s">
        <v>31</v>
      </c>
      <c r="G9" s="1" t="s">
        <v>32</v>
      </c>
      <c r="H9" s="1"/>
      <c r="I9" s="3"/>
      <c r="J9" s="3">
        <v>7</v>
      </c>
      <c r="K9" s="83" t="s">
        <v>18</v>
      </c>
    </row>
    <row r="10" spans="1:11" ht="18.75" x14ac:dyDescent="0.25">
      <c r="A10" s="82">
        <v>42919</v>
      </c>
      <c r="B10" s="33">
        <v>11743090</v>
      </c>
      <c r="C10" s="63" t="s">
        <v>808</v>
      </c>
      <c r="D10" s="33" t="s">
        <v>33</v>
      </c>
      <c r="E10" s="33" t="s">
        <v>812</v>
      </c>
      <c r="F10" s="10" t="s">
        <v>34</v>
      </c>
      <c r="G10" s="1" t="s">
        <v>35</v>
      </c>
      <c r="H10" s="1"/>
      <c r="I10" s="3"/>
      <c r="J10" s="3">
        <v>8</v>
      </c>
      <c r="K10" s="83" t="s">
        <v>18</v>
      </c>
    </row>
    <row r="11" spans="1:11" ht="18.75" x14ac:dyDescent="0.25">
      <c r="A11" s="82">
        <v>42919</v>
      </c>
      <c r="B11" s="33">
        <v>11742987</v>
      </c>
      <c r="C11" s="63" t="s">
        <v>808</v>
      </c>
      <c r="D11" s="33" t="s">
        <v>36</v>
      </c>
      <c r="E11" s="33" t="s">
        <v>812</v>
      </c>
      <c r="F11" s="10" t="s">
        <v>37</v>
      </c>
      <c r="G11" s="1" t="s">
        <v>38</v>
      </c>
      <c r="H11" s="1" t="s">
        <v>39</v>
      </c>
      <c r="I11" s="3"/>
      <c r="J11" s="3">
        <v>9</v>
      </c>
      <c r="K11" s="83" t="s">
        <v>14</v>
      </c>
    </row>
    <row r="12" spans="1:11" ht="90" x14ac:dyDescent="0.25">
      <c r="A12" s="82">
        <v>42919</v>
      </c>
      <c r="B12" s="33">
        <v>11742986</v>
      </c>
      <c r="C12" s="63" t="s">
        <v>808</v>
      </c>
      <c r="D12" s="33" t="s">
        <v>36</v>
      </c>
      <c r="E12" s="33" t="s">
        <v>812</v>
      </c>
      <c r="F12" s="10" t="s">
        <v>40</v>
      </c>
      <c r="G12" s="1" t="s">
        <v>41</v>
      </c>
      <c r="H12" s="1" t="s">
        <v>42</v>
      </c>
      <c r="I12" s="3"/>
      <c r="J12" s="3">
        <v>10</v>
      </c>
      <c r="K12" s="83" t="s">
        <v>18</v>
      </c>
    </row>
    <row r="13" spans="1:11" ht="18.75" x14ac:dyDescent="0.25">
      <c r="A13" s="82">
        <v>42919</v>
      </c>
      <c r="B13" s="33">
        <v>11742983</v>
      </c>
      <c r="C13" s="63" t="s">
        <v>808</v>
      </c>
      <c r="D13" s="33" t="s">
        <v>36</v>
      </c>
      <c r="E13" s="33" t="s">
        <v>812</v>
      </c>
      <c r="F13" s="10" t="s">
        <v>43</v>
      </c>
      <c r="G13" s="1" t="s">
        <v>44</v>
      </c>
      <c r="H13" s="1" t="s">
        <v>45</v>
      </c>
      <c r="I13" s="3"/>
      <c r="J13" s="3">
        <v>11</v>
      </c>
      <c r="K13" s="83" t="s">
        <v>18</v>
      </c>
    </row>
    <row r="14" spans="1:11" ht="18.75" x14ac:dyDescent="0.25">
      <c r="A14" s="82">
        <v>42919</v>
      </c>
      <c r="B14" s="33">
        <v>11742981</v>
      </c>
      <c r="C14" s="63" t="s">
        <v>808</v>
      </c>
      <c r="D14" s="33" t="s">
        <v>36</v>
      </c>
      <c r="E14" s="33" t="s">
        <v>812</v>
      </c>
      <c r="F14" s="10" t="s">
        <v>46</v>
      </c>
      <c r="G14" s="1" t="s">
        <v>44</v>
      </c>
      <c r="H14" s="1"/>
      <c r="I14" s="3"/>
      <c r="J14" s="3">
        <v>12</v>
      </c>
      <c r="K14" s="83" t="s">
        <v>18</v>
      </c>
    </row>
    <row r="15" spans="1:11" ht="54" x14ac:dyDescent="0.25">
      <c r="A15" s="82">
        <v>42919</v>
      </c>
      <c r="B15" s="33">
        <v>11742945</v>
      </c>
      <c r="C15" s="63" t="s">
        <v>808</v>
      </c>
      <c r="D15" s="33" t="s">
        <v>36</v>
      </c>
      <c r="E15" s="33" t="s">
        <v>812</v>
      </c>
      <c r="F15" s="10" t="s">
        <v>47</v>
      </c>
      <c r="G15" s="15" t="s">
        <v>48</v>
      </c>
      <c r="H15" s="1" t="s">
        <v>49</v>
      </c>
      <c r="I15" s="3"/>
      <c r="J15" s="3">
        <v>13</v>
      </c>
      <c r="K15" s="83" t="s">
        <v>18</v>
      </c>
    </row>
    <row r="16" spans="1:11" ht="18.75" x14ac:dyDescent="0.25">
      <c r="A16" s="82">
        <v>42919</v>
      </c>
      <c r="B16" s="33">
        <v>11742942</v>
      </c>
      <c r="C16" s="63" t="s">
        <v>808</v>
      </c>
      <c r="D16" s="33" t="s">
        <v>22</v>
      </c>
      <c r="E16" s="33" t="s">
        <v>811</v>
      </c>
      <c r="F16" s="13" t="s">
        <v>50</v>
      </c>
      <c r="G16" s="1" t="s">
        <v>51</v>
      </c>
      <c r="H16" s="1" t="s">
        <v>52</v>
      </c>
      <c r="I16" s="3"/>
      <c r="J16" s="3">
        <v>14</v>
      </c>
      <c r="K16" s="83" t="s">
        <v>18</v>
      </c>
    </row>
    <row r="17" spans="1:11" ht="18.75" x14ac:dyDescent="0.25">
      <c r="A17" s="82">
        <v>42919</v>
      </c>
      <c r="B17" s="33">
        <v>11742896</v>
      </c>
      <c r="C17" s="63" t="s">
        <v>808</v>
      </c>
      <c r="D17" s="33" t="s">
        <v>22</v>
      </c>
      <c r="E17" s="33" t="s">
        <v>812</v>
      </c>
      <c r="F17" s="10" t="s">
        <v>53</v>
      </c>
      <c r="G17" s="1" t="s">
        <v>54</v>
      </c>
      <c r="H17" s="1"/>
      <c r="I17" s="3"/>
      <c r="J17" s="3">
        <v>15</v>
      </c>
      <c r="K17" s="83" t="s">
        <v>18</v>
      </c>
    </row>
    <row r="18" spans="1:11" ht="36" x14ac:dyDescent="0.25">
      <c r="A18" s="82">
        <v>42919</v>
      </c>
      <c r="B18" s="65">
        <v>11742894</v>
      </c>
      <c r="C18" s="63" t="s">
        <v>808</v>
      </c>
      <c r="D18" s="33" t="s">
        <v>22</v>
      </c>
      <c r="E18" s="33" t="s">
        <v>812</v>
      </c>
      <c r="F18" s="10" t="s">
        <v>55</v>
      </c>
      <c r="G18" s="1" t="s">
        <v>24</v>
      </c>
      <c r="H18" s="1" t="s">
        <v>56</v>
      </c>
      <c r="I18" s="3"/>
      <c r="J18" s="33">
        <v>16</v>
      </c>
      <c r="K18" s="83" t="s">
        <v>14</v>
      </c>
    </row>
    <row r="19" spans="1:11" ht="36" x14ac:dyDescent="0.25">
      <c r="A19" s="82">
        <v>42919</v>
      </c>
      <c r="B19" s="33">
        <v>11742890</v>
      </c>
      <c r="C19" s="63" t="s">
        <v>808</v>
      </c>
      <c r="D19" s="33" t="s">
        <v>19</v>
      </c>
      <c r="E19" s="33" t="s">
        <v>812</v>
      </c>
      <c r="F19" s="10" t="s">
        <v>57</v>
      </c>
      <c r="G19" s="1" t="s">
        <v>58</v>
      </c>
      <c r="H19" s="1" t="s">
        <v>59</v>
      </c>
      <c r="I19" s="3"/>
      <c r="J19" s="3">
        <v>17</v>
      </c>
      <c r="K19" s="83" t="s">
        <v>18</v>
      </c>
    </row>
    <row r="20" spans="1:11" ht="18.75" x14ac:dyDescent="0.25">
      <c r="A20" s="82">
        <v>42919</v>
      </c>
      <c r="B20" s="33">
        <v>11742879</v>
      </c>
      <c r="C20" s="63" t="s">
        <v>808</v>
      </c>
      <c r="D20" s="33" t="s">
        <v>19</v>
      </c>
      <c r="E20" s="33" t="s">
        <v>812</v>
      </c>
      <c r="F20" s="10" t="s">
        <v>60</v>
      </c>
      <c r="G20" s="1" t="s">
        <v>61</v>
      </c>
      <c r="H20" s="1"/>
      <c r="I20" s="3"/>
      <c r="J20" s="3">
        <v>18</v>
      </c>
      <c r="K20" s="83" t="s">
        <v>18</v>
      </c>
    </row>
    <row r="21" spans="1:11" ht="18.75" x14ac:dyDescent="0.25">
      <c r="A21" s="82">
        <v>42919</v>
      </c>
      <c r="B21" s="33">
        <v>11742878</v>
      </c>
      <c r="C21" s="63" t="s">
        <v>808</v>
      </c>
      <c r="D21" s="33" t="s">
        <v>19</v>
      </c>
      <c r="E21" s="33" t="s">
        <v>812</v>
      </c>
      <c r="F21" s="10" t="s">
        <v>62</v>
      </c>
      <c r="G21" s="1" t="s">
        <v>63</v>
      </c>
      <c r="H21" s="1" t="s">
        <v>64</v>
      </c>
      <c r="I21" s="3"/>
      <c r="J21" s="3">
        <v>19</v>
      </c>
      <c r="K21" s="83" t="s">
        <v>18</v>
      </c>
    </row>
    <row r="22" spans="1:11" ht="18.75" x14ac:dyDescent="0.25">
      <c r="A22" s="82">
        <v>42919</v>
      </c>
      <c r="B22" s="33">
        <v>11742870</v>
      </c>
      <c r="C22" s="63" t="s">
        <v>808</v>
      </c>
      <c r="D22" s="33" t="s">
        <v>65</v>
      </c>
      <c r="E22" s="33" t="s">
        <v>812</v>
      </c>
      <c r="F22" s="10" t="s">
        <v>66</v>
      </c>
      <c r="G22" s="1" t="s">
        <v>67</v>
      </c>
      <c r="H22" s="1" t="s">
        <v>68</v>
      </c>
      <c r="I22" s="3"/>
      <c r="J22" s="3">
        <v>20</v>
      </c>
      <c r="K22" s="83" t="s">
        <v>18</v>
      </c>
    </row>
    <row r="23" spans="1:11" ht="18.75" x14ac:dyDescent="0.25">
      <c r="A23" s="82">
        <v>42919</v>
      </c>
      <c r="B23" s="33">
        <v>11742788</v>
      </c>
      <c r="C23" s="63" t="s">
        <v>808</v>
      </c>
      <c r="D23" s="33" t="s">
        <v>65</v>
      </c>
      <c r="E23" s="33" t="s">
        <v>812</v>
      </c>
      <c r="F23" s="10" t="s">
        <v>69</v>
      </c>
      <c r="G23" s="1" t="s">
        <v>70</v>
      </c>
      <c r="H23" s="1"/>
      <c r="I23" s="3"/>
      <c r="J23" s="3">
        <v>21</v>
      </c>
      <c r="K23" s="83" t="s">
        <v>18</v>
      </c>
    </row>
    <row r="24" spans="1:11" ht="72" x14ac:dyDescent="0.25">
      <c r="A24" s="82">
        <v>42919</v>
      </c>
      <c r="B24" s="33">
        <v>11742786</v>
      </c>
      <c r="C24" s="63" t="s">
        <v>808</v>
      </c>
      <c r="D24" s="33" t="s">
        <v>65</v>
      </c>
      <c r="E24" s="33" t="s">
        <v>812</v>
      </c>
      <c r="F24" s="10" t="s">
        <v>71</v>
      </c>
      <c r="G24" s="1" t="s">
        <v>72</v>
      </c>
      <c r="H24" s="17" t="s">
        <v>73</v>
      </c>
      <c r="I24" s="66"/>
      <c r="J24" s="3">
        <v>22</v>
      </c>
      <c r="K24" s="83" t="s">
        <v>18</v>
      </c>
    </row>
    <row r="25" spans="1:11" ht="18.75" x14ac:dyDescent="0.25">
      <c r="A25" s="82">
        <v>42919</v>
      </c>
      <c r="B25" s="33">
        <v>11742783</v>
      </c>
      <c r="C25" s="63" t="s">
        <v>808</v>
      </c>
      <c r="D25" s="33" t="s">
        <v>65</v>
      </c>
      <c r="E25" s="33" t="s">
        <v>812</v>
      </c>
      <c r="F25" s="10" t="s">
        <v>74</v>
      </c>
      <c r="G25" s="1" t="s">
        <v>75</v>
      </c>
      <c r="H25" s="1" t="s">
        <v>45</v>
      </c>
      <c r="I25" s="3"/>
      <c r="J25" s="3">
        <v>23</v>
      </c>
      <c r="K25" s="83" t="s">
        <v>18</v>
      </c>
    </row>
    <row r="26" spans="1:11" ht="18.75" x14ac:dyDescent="0.25">
      <c r="A26" s="82">
        <v>42919</v>
      </c>
      <c r="B26" s="33">
        <v>11742782</v>
      </c>
      <c r="C26" s="63" t="s">
        <v>808</v>
      </c>
      <c r="D26" s="33" t="s">
        <v>65</v>
      </c>
      <c r="E26" s="33" t="s">
        <v>812</v>
      </c>
      <c r="F26" s="10" t="s">
        <v>76</v>
      </c>
      <c r="G26" s="15" t="s">
        <v>77</v>
      </c>
      <c r="H26" s="1"/>
      <c r="I26" s="3"/>
      <c r="J26" s="3">
        <v>24</v>
      </c>
      <c r="K26" s="83" t="s">
        <v>18</v>
      </c>
    </row>
    <row r="27" spans="1:11" ht="36" x14ac:dyDescent="0.25">
      <c r="A27" s="82">
        <v>42919</v>
      </c>
      <c r="B27" s="33">
        <v>11742781</v>
      </c>
      <c r="C27" s="63" t="s">
        <v>808</v>
      </c>
      <c r="D27" s="33" t="s">
        <v>65</v>
      </c>
      <c r="E27" s="33" t="s">
        <v>812</v>
      </c>
      <c r="F27" s="10" t="s">
        <v>78</v>
      </c>
      <c r="G27" s="15" t="s">
        <v>77</v>
      </c>
      <c r="H27" s="1" t="s">
        <v>79</v>
      </c>
      <c r="I27" s="3"/>
      <c r="J27" s="3">
        <v>25</v>
      </c>
      <c r="K27" s="83" t="s">
        <v>18</v>
      </c>
    </row>
    <row r="28" spans="1:11" ht="18.75" x14ac:dyDescent="0.25">
      <c r="A28" s="82">
        <v>42919</v>
      </c>
      <c r="B28" s="33">
        <v>11742780</v>
      </c>
      <c r="C28" s="63" t="s">
        <v>808</v>
      </c>
      <c r="D28" s="33" t="s">
        <v>80</v>
      </c>
      <c r="E28" s="33" t="s">
        <v>812</v>
      </c>
      <c r="F28" s="10" t="s">
        <v>81</v>
      </c>
      <c r="G28" s="1" t="s">
        <v>82</v>
      </c>
      <c r="H28" s="1" t="s">
        <v>83</v>
      </c>
      <c r="I28" s="3"/>
      <c r="J28" s="3">
        <v>26</v>
      </c>
      <c r="K28" s="83" t="s">
        <v>18</v>
      </c>
    </row>
    <row r="29" spans="1:11" ht="18.75" x14ac:dyDescent="0.25">
      <c r="A29" s="82">
        <v>42919</v>
      </c>
      <c r="B29" s="33">
        <v>11742719</v>
      </c>
      <c r="C29" s="63" t="s">
        <v>808</v>
      </c>
      <c r="D29" s="33" t="s">
        <v>80</v>
      </c>
      <c r="E29" s="33" t="s">
        <v>812</v>
      </c>
      <c r="F29" s="10" t="s">
        <v>84</v>
      </c>
      <c r="G29" s="1" t="s">
        <v>82</v>
      </c>
      <c r="H29" s="1" t="s">
        <v>83</v>
      </c>
      <c r="I29" s="3"/>
      <c r="J29" s="3">
        <v>27</v>
      </c>
      <c r="K29" s="83" t="s">
        <v>18</v>
      </c>
    </row>
    <row r="30" spans="1:11" ht="18.75" x14ac:dyDescent="0.25">
      <c r="A30" s="82">
        <v>42919</v>
      </c>
      <c r="B30" s="33">
        <v>11742718</v>
      </c>
      <c r="C30" s="63" t="s">
        <v>808</v>
      </c>
      <c r="D30" s="33" t="s">
        <v>10</v>
      </c>
      <c r="E30" s="33" t="s">
        <v>812</v>
      </c>
      <c r="F30" s="10" t="s">
        <v>85</v>
      </c>
      <c r="G30" s="1" t="s">
        <v>86</v>
      </c>
      <c r="H30" s="1"/>
      <c r="I30" s="3"/>
      <c r="J30" s="3">
        <v>28</v>
      </c>
      <c r="K30" s="83" t="s">
        <v>18</v>
      </c>
    </row>
    <row r="31" spans="1:11" ht="18.75" x14ac:dyDescent="0.25">
      <c r="A31" s="82">
        <v>42919</v>
      </c>
      <c r="B31" s="33">
        <v>11742717</v>
      </c>
      <c r="C31" s="63" t="s">
        <v>808</v>
      </c>
      <c r="D31" s="33" t="s">
        <v>10</v>
      </c>
      <c r="E31" s="33" t="s">
        <v>812</v>
      </c>
      <c r="F31" s="10" t="s">
        <v>87</v>
      </c>
      <c r="G31" s="1" t="s">
        <v>88</v>
      </c>
      <c r="H31" s="1"/>
      <c r="I31" s="3"/>
      <c r="J31" s="3">
        <v>29</v>
      </c>
      <c r="K31" s="83" t="s">
        <v>18</v>
      </c>
    </row>
    <row r="32" spans="1:11" ht="18.75" x14ac:dyDescent="0.25">
      <c r="A32" s="82">
        <v>42919</v>
      </c>
      <c r="B32" s="33">
        <v>11742716</v>
      </c>
      <c r="C32" s="63" t="s">
        <v>808</v>
      </c>
      <c r="D32" s="33" t="s">
        <v>10</v>
      </c>
      <c r="E32" s="33" t="s">
        <v>812</v>
      </c>
      <c r="F32" s="10"/>
      <c r="G32" s="1"/>
      <c r="H32" s="1"/>
      <c r="I32" s="3"/>
      <c r="J32" s="3">
        <v>30</v>
      </c>
      <c r="K32" s="83" t="s">
        <v>18</v>
      </c>
    </row>
    <row r="33" spans="1:11" ht="18.75" x14ac:dyDescent="0.25">
      <c r="A33" s="82">
        <v>42919</v>
      </c>
      <c r="B33" s="33">
        <v>11742715</v>
      </c>
      <c r="C33" s="63" t="s">
        <v>808</v>
      </c>
      <c r="D33" s="33" t="s">
        <v>10</v>
      </c>
      <c r="E33" s="33" t="s">
        <v>812</v>
      </c>
      <c r="F33" s="10" t="s">
        <v>89</v>
      </c>
      <c r="G33" s="1" t="s">
        <v>90</v>
      </c>
      <c r="H33" s="1" t="s">
        <v>91</v>
      </c>
      <c r="I33" s="3"/>
      <c r="J33" s="3">
        <v>31</v>
      </c>
      <c r="K33" s="83" t="s">
        <v>18</v>
      </c>
    </row>
    <row r="34" spans="1:11" ht="18.75" x14ac:dyDescent="0.25">
      <c r="A34" s="82">
        <v>42919</v>
      </c>
      <c r="B34" s="33">
        <v>11742711</v>
      </c>
      <c r="C34" s="63" t="s">
        <v>808</v>
      </c>
      <c r="D34" s="33" t="s">
        <v>10</v>
      </c>
      <c r="E34" s="33" t="s">
        <v>812</v>
      </c>
      <c r="F34" s="10"/>
      <c r="G34" s="1"/>
      <c r="H34" s="1"/>
      <c r="I34" s="3"/>
      <c r="J34" s="3">
        <v>32</v>
      </c>
      <c r="K34" s="83" t="s">
        <v>18</v>
      </c>
    </row>
    <row r="35" spans="1:11" ht="18.75" x14ac:dyDescent="0.25">
      <c r="A35" s="82">
        <v>42919</v>
      </c>
      <c r="B35" s="33">
        <v>11742710</v>
      </c>
      <c r="C35" s="63" t="s">
        <v>808</v>
      </c>
      <c r="D35" s="33" t="s">
        <v>10</v>
      </c>
      <c r="E35" s="33" t="s">
        <v>812</v>
      </c>
      <c r="F35" s="10" t="s">
        <v>89</v>
      </c>
      <c r="G35" s="1" t="s">
        <v>90</v>
      </c>
      <c r="H35" s="1" t="s">
        <v>91</v>
      </c>
      <c r="I35" s="3"/>
      <c r="J35" s="3">
        <v>33</v>
      </c>
      <c r="K35" s="83" t="s">
        <v>18</v>
      </c>
    </row>
    <row r="36" spans="1:11" ht="18.75" x14ac:dyDescent="0.25">
      <c r="A36" s="82">
        <v>42919</v>
      </c>
      <c r="B36" s="33">
        <v>11742945</v>
      </c>
      <c r="C36" s="63" t="s">
        <v>808</v>
      </c>
      <c r="D36" s="33" t="s">
        <v>36</v>
      </c>
      <c r="E36" s="33" t="s">
        <v>812</v>
      </c>
      <c r="F36" s="10" t="s">
        <v>92</v>
      </c>
      <c r="G36" s="15" t="s">
        <v>48</v>
      </c>
      <c r="H36" s="1"/>
      <c r="I36" s="3"/>
      <c r="J36" s="3">
        <v>34</v>
      </c>
      <c r="K36" s="83" t="s">
        <v>18</v>
      </c>
    </row>
    <row r="37" spans="1:11" ht="18.75" x14ac:dyDescent="0.25">
      <c r="A37" s="82">
        <v>42922</v>
      </c>
      <c r="B37" s="33">
        <v>11749806</v>
      </c>
      <c r="C37" s="63" t="s">
        <v>808</v>
      </c>
      <c r="D37" s="33" t="s">
        <v>36</v>
      </c>
      <c r="E37" s="33" t="s">
        <v>812</v>
      </c>
      <c r="F37" s="10" t="s">
        <v>93</v>
      </c>
      <c r="G37" s="11" t="s">
        <v>44</v>
      </c>
      <c r="H37" s="11" t="s">
        <v>94</v>
      </c>
      <c r="I37" s="33"/>
      <c r="J37" s="3">
        <v>35</v>
      </c>
      <c r="K37" s="83" t="s">
        <v>18</v>
      </c>
    </row>
    <row r="38" spans="1:11" ht="36" x14ac:dyDescent="0.25">
      <c r="A38" s="82">
        <v>42927</v>
      </c>
      <c r="B38" s="33">
        <v>11756039</v>
      </c>
      <c r="C38" s="63" t="s">
        <v>808</v>
      </c>
      <c r="D38" s="33" t="s">
        <v>10</v>
      </c>
      <c r="E38" s="33" t="s">
        <v>812</v>
      </c>
      <c r="F38" s="10" t="s">
        <v>95</v>
      </c>
      <c r="G38" s="11" t="s">
        <v>96</v>
      </c>
      <c r="H38" s="1" t="s">
        <v>97</v>
      </c>
      <c r="I38" s="3"/>
      <c r="J38" s="3">
        <v>36</v>
      </c>
      <c r="K38" s="83" t="s">
        <v>18</v>
      </c>
    </row>
    <row r="39" spans="1:11" ht="126" x14ac:dyDescent="0.25">
      <c r="A39" s="82">
        <v>42929</v>
      </c>
      <c r="B39" s="33">
        <v>11759183</v>
      </c>
      <c r="C39" s="63" t="s">
        <v>808</v>
      </c>
      <c r="D39" s="33" t="s">
        <v>26</v>
      </c>
      <c r="E39" s="33" t="s">
        <v>812</v>
      </c>
      <c r="F39" s="10" t="s">
        <v>98</v>
      </c>
      <c r="G39" s="11" t="s">
        <v>99</v>
      </c>
      <c r="H39" s="11" t="s">
        <v>100</v>
      </c>
      <c r="I39" s="33"/>
      <c r="J39" s="3">
        <v>37</v>
      </c>
      <c r="K39" s="83" t="s">
        <v>18</v>
      </c>
    </row>
    <row r="40" spans="1:11" ht="18.75" x14ac:dyDescent="0.25">
      <c r="A40" s="82">
        <v>42929</v>
      </c>
      <c r="B40" s="33">
        <v>11759018</v>
      </c>
      <c r="C40" s="63" t="s">
        <v>808</v>
      </c>
      <c r="D40" s="33" t="s">
        <v>10</v>
      </c>
      <c r="E40" s="33" t="s">
        <v>812</v>
      </c>
      <c r="F40" s="10" t="s">
        <v>101</v>
      </c>
      <c r="G40" s="11" t="s">
        <v>86</v>
      </c>
      <c r="H40" s="11" t="s">
        <v>102</v>
      </c>
      <c r="I40" s="33"/>
      <c r="J40" s="3">
        <v>38</v>
      </c>
      <c r="K40" s="83" t="s">
        <v>18</v>
      </c>
    </row>
    <row r="41" spans="1:11" ht="18.75" x14ac:dyDescent="0.25">
      <c r="A41" s="82">
        <v>42932</v>
      </c>
      <c r="B41" s="33">
        <v>11761949</v>
      </c>
      <c r="C41" s="63" t="s">
        <v>808</v>
      </c>
      <c r="D41" s="33" t="s">
        <v>80</v>
      </c>
      <c r="E41" s="33" t="s">
        <v>812</v>
      </c>
      <c r="F41" s="10" t="s">
        <v>103</v>
      </c>
      <c r="G41" s="11" t="s">
        <v>104</v>
      </c>
      <c r="H41" s="11" t="s">
        <v>105</v>
      </c>
      <c r="I41" s="33"/>
      <c r="J41" s="3">
        <v>39</v>
      </c>
      <c r="K41" s="83" t="s">
        <v>18</v>
      </c>
    </row>
    <row r="42" spans="1:11" ht="18.75" x14ac:dyDescent="0.25">
      <c r="A42" s="82">
        <v>42929</v>
      </c>
      <c r="B42" s="33">
        <v>11759186</v>
      </c>
      <c r="C42" s="63" t="s">
        <v>808</v>
      </c>
      <c r="D42" s="33" t="s">
        <v>26</v>
      </c>
      <c r="E42" s="33" t="s">
        <v>811</v>
      </c>
      <c r="F42" s="13" t="s">
        <v>106</v>
      </c>
      <c r="G42" s="11" t="s">
        <v>107</v>
      </c>
      <c r="H42" s="11"/>
      <c r="I42" s="33"/>
      <c r="J42" s="3">
        <v>40</v>
      </c>
      <c r="K42" s="83" t="s">
        <v>18</v>
      </c>
    </row>
    <row r="43" spans="1:11" ht="54" x14ac:dyDescent="0.25">
      <c r="A43" s="82">
        <v>42941</v>
      </c>
      <c r="B43" s="33">
        <v>11773626</v>
      </c>
      <c r="C43" s="63" t="s">
        <v>808</v>
      </c>
      <c r="D43" s="33" t="s">
        <v>36</v>
      </c>
      <c r="E43" s="33" t="s">
        <v>812</v>
      </c>
      <c r="F43" s="10" t="s">
        <v>108</v>
      </c>
      <c r="G43" s="11" t="s">
        <v>109</v>
      </c>
      <c r="H43" s="11" t="s">
        <v>110</v>
      </c>
      <c r="I43" s="33"/>
      <c r="J43" s="3">
        <v>41</v>
      </c>
      <c r="K43" s="83" t="s">
        <v>18</v>
      </c>
    </row>
    <row r="44" spans="1:11" ht="18.75" x14ac:dyDescent="0.25">
      <c r="A44" s="82">
        <v>42938</v>
      </c>
      <c r="B44" s="33">
        <v>11770694</v>
      </c>
      <c r="C44" s="63" t="s">
        <v>808</v>
      </c>
      <c r="D44" s="63" t="s">
        <v>111</v>
      </c>
      <c r="E44" s="33" t="s">
        <v>812</v>
      </c>
      <c r="F44" s="10" t="s">
        <v>112</v>
      </c>
      <c r="G44" s="15" t="s">
        <v>113</v>
      </c>
      <c r="H44" s="11" t="s">
        <v>114</v>
      </c>
      <c r="I44" s="33"/>
      <c r="J44" s="3">
        <v>42</v>
      </c>
      <c r="K44" s="83" t="s">
        <v>18</v>
      </c>
    </row>
    <row r="45" spans="1:11" ht="36" x14ac:dyDescent="0.25">
      <c r="A45" s="82">
        <v>42938</v>
      </c>
      <c r="B45" s="33">
        <v>11770693</v>
      </c>
      <c r="C45" s="63" t="s">
        <v>808</v>
      </c>
      <c r="D45" s="33"/>
      <c r="E45" s="33" t="s">
        <v>812</v>
      </c>
      <c r="F45" s="10" t="s">
        <v>115</v>
      </c>
      <c r="G45" s="11" t="s">
        <v>116</v>
      </c>
      <c r="H45" s="11" t="s">
        <v>114</v>
      </c>
      <c r="I45" s="33"/>
      <c r="J45" s="3">
        <v>43</v>
      </c>
      <c r="K45" s="83" t="s">
        <v>18</v>
      </c>
    </row>
    <row r="46" spans="1:11" ht="36" x14ac:dyDescent="0.25">
      <c r="A46" s="82">
        <v>42923</v>
      </c>
      <c r="B46" s="33">
        <v>11750994</v>
      </c>
      <c r="C46" s="63" t="s">
        <v>808</v>
      </c>
      <c r="D46" s="33" t="s">
        <v>111</v>
      </c>
      <c r="E46" s="33" t="s">
        <v>812</v>
      </c>
      <c r="F46" s="10" t="s">
        <v>117</v>
      </c>
      <c r="G46" s="15" t="s">
        <v>113</v>
      </c>
      <c r="H46" s="11" t="s">
        <v>118</v>
      </c>
      <c r="I46" s="33"/>
      <c r="J46" s="3">
        <v>44</v>
      </c>
      <c r="K46" s="83" t="s">
        <v>18</v>
      </c>
    </row>
    <row r="47" spans="1:11" ht="54" x14ac:dyDescent="0.25">
      <c r="A47" s="82">
        <v>42944</v>
      </c>
      <c r="B47" s="33">
        <v>11779774</v>
      </c>
      <c r="C47" s="63" t="s">
        <v>808</v>
      </c>
      <c r="D47" s="33" t="s">
        <v>65</v>
      </c>
      <c r="E47" s="33" t="s">
        <v>812</v>
      </c>
      <c r="F47" s="10" t="s">
        <v>119</v>
      </c>
      <c r="G47" s="1" t="s">
        <v>120</v>
      </c>
      <c r="H47" s="1" t="s">
        <v>121</v>
      </c>
      <c r="I47" s="3"/>
      <c r="J47" s="3">
        <v>45</v>
      </c>
      <c r="K47" s="83" t="s">
        <v>18</v>
      </c>
    </row>
    <row r="48" spans="1:11" ht="18.75" x14ac:dyDescent="0.25">
      <c r="A48" s="82">
        <v>42947</v>
      </c>
      <c r="B48" s="33">
        <v>11782503</v>
      </c>
      <c r="C48" s="63" t="s">
        <v>808</v>
      </c>
      <c r="D48" s="33" t="s">
        <v>65</v>
      </c>
      <c r="E48" s="33" t="s">
        <v>812</v>
      </c>
      <c r="F48" s="10" t="s">
        <v>122</v>
      </c>
      <c r="G48" s="1" t="s">
        <v>120</v>
      </c>
      <c r="H48" s="1" t="s">
        <v>123</v>
      </c>
      <c r="I48" s="3"/>
      <c r="J48" s="3">
        <v>46</v>
      </c>
      <c r="K48" s="83" t="s">
        <v>18</v>
      </c>
    </row>
    <row r="49" spans="1:11" ht="93.75" x14ac:dyDescent="0.25">
      <c r="A49" s="82">
        <v>42950</v>
      </c>
      <c r="B49" s="63">
        <v>11787404</v>
      </c>
      <c r="C49" s="63" t="s">
        <v>808</v>
      </c>
      <c r="D49" s="63" t="s">
        <v>26</v>
      </c>
      <c r="E49" s="33" t="s">
        <v>812</v>
      </c>
      <c r="F49" s="19" t="s">
        <v>124</v>
      </c>
      <c r="G49" s="12" t="s">
        <v>125</v>
      </c>
      <c r="H49" s="12" t="s">
        <v>126</v>
      </c>
      <c r="I49" s="63"/>
      <c r="J49" s="65">
        <v>47</v>
      </c>
      <c r="K49" s="84" t="s">
        <v>18</v>
      </c>
    </row>
    <row r="50" spans="1:11" ht="56.25" x14ac:dyDescent="0.25">
      <c r="A50" s="82">
        <v>42950</v>
      </c>
      <c r="B50" s="63">
        <v>11789171</v>
      </c>
      <c r="C50" s="63" t="s">
        <v>808</v>
      </c>
      <c r="D50" s="63" t="s">
        <v>26</v>
      </c>
      <c r="E50" s="63" t="s">
        <v>811</v>
      </c>
      <c r="F50" s="20" t="s">
        <v>127</v>
      </c>
      <c r="G50" s="12" t="s">
        <v>128</v>
      </c>
      <c r="H50" s="12"/>
      <c r="I50" s="63"/>
      <c r="J50" s="65">
        <v>48</v>
      </c>
      <c r="K50" s="84" t="s">
        <v>18</v>
      </c>
    </row>
    <row r="51" spans="1:11" ht="36" x14ac:dyDescent="0.25">
      <c r="A51" s="82">
        <v>42950</v>
      </c>
      <c r="B51" s="63">
        <v>11787405</v>
      </c>
      <c r="C51" s="63" t="s">
        <v>808</v>
      </c>
      <c r="D51" s="63" t="s">
        <v>26</v>
      </c>
      <c r="E51" s="63" t="s">
        <v>812</v>
      </c>
      <c r="F51" s="10" t="s">
        <v>129</v>
      </c>
      <c r="G51" s="12" t="s">
        <v>130</v>
      </c>
      <c r="H51" s="11" t="s">
        <v>131</v>
      </c>
      <c r="I51" s="33"/>
      <c r="J51" s="65">
        <v>49</v>
      </c>
      <c r="K51" s="84" t="s">
        <v>18</v>
      </c>
    </row>
    <row r="52" spans="1:11" ht="18.75" x14ac:dyDescent="0.25">
      <c r="A52" s="82">
        <v>42951</v>
      </c>
      <c r="B52" s="63">
        <v>11788807</v>
      </c>
      <c r="C52" s="63" t="s">
        <v>808</v>
      </c>
      <c r="D52" s="63" t="s">
        <v>10</v>
      </c>
      <c r="E52" s="63" t="s">
        <v>812</v>
      </c>
      <c r="F52" s="10" t="s">
        <v>132</v>
      </c>
      <c r="G52" s="12" t="s">
        <v>133</v>
      </c>
      <c r="H52" s="11"/>
      <c r="I52" s="33"/>
      <c r="J52" s="65">
        <v>50</v>
      </c>
      <c r="K52" s="84" t="s">
        <v>18</v>
      </c>
    </row>
    <row r="53" spans="1:11" ht="36" x14ac:dyDescent="0.25">
      <c r="A53" s="82">
        <v>42951</v>
      </c>
      <c r="B53" s="67">
        <v>11789172</v>
      </c>
      <c r="C53" s="63" t="s">
        <v>808</v>
      </c>
      <c r="D53" s="35" t="s">
        <v>26</v>
      </c>
      <c r="E53" s="63" t="s">
        <v>812</v>
      </c>
      <c r="F53" s="21" t="s">
        <v>134</v>
      </c>
      <c r="G53" s="15" t="s">
        <v>128</v>
      </c>
      <c r="H53" s="11" t="s">
        <v>135</v>
      </c>
      <c r="I53" s="33"/>
      <c r="J53" s="65">
        <v>51</v>
      </c>
      <c r="K53" s="84" t="s">
        <v>18</v>
      </c>
    </row>
    <row r="54" spans="1:11" ht="180" x14ac:dyDescent="0.25">
      <c r="A54" s="82">
        <v>42953</v>
      </c>
      <c r="B54" s="63">
        <v>11790658</v>
      </c>
      <c r="C54" s="63" t="s">
        <v>808</v>
      </c>
      <c r="D54" s="63" t="s">
        <v>111</v>
      </c>
      <c r="E54" s="63" t="s">
        <v>812</v>
      </c>
      <c r="F54" s="10" t="s">
        <v>136</v>
      </c>
      <c r="G54" s="15" t="s">
        <v>113</v>
      </c>
      <c r="H54" s="11" t="s">
        <v>137</v>
      </c>
      <c r="I54" s="33"/>
      <c r="J54" s="65">
        <v>52</v>
      </c>
      <c r="K54" s="84" t="s">
        <v>18</v>
      </c>
    </row>
    <row r="55" spans="1:11" ht="37.5" x14ac:dyDescent="0.25">
      <c r="A55" s="82">
        <v>42954</v>
      </c>
      <c r="B55" s="63">
        <v>11792449</v>
      </c>
      <c r="C55" s="63" t="s">
        <v>808</v>
      </c>
      <c r="D55" s="63" t="s">
        <v>26</v>
      </c>
      <c r="E55" s="63" t="s">
        <v>812</v>
      </c>
      <c r="F55" s="19" t="s">
        <v>138</v>
      </c>
      <c r="G55" s="1" t="s">
        <v>30</v>
      </c>
      <c r="H55" s="12"/>
      <c r="I55" s="63"/>
      <c r="J55" s="65">
        <v>53</v>
      </c>
      <c r="K55" s="84" t="s">
        <v>18</v>
      </c>
    </row>
    <row r="56" spans="1:11" ht="37.5" x14ac:dyDescent="0.25">
      <c r="A56" s="82">
        <v>42954</v>
      </c>
      <c r="B56" s="63">
        <v>11791317</v>
      </c>
      <c r="C56" s="63" t="s">
        <v>808</v>
      </c>
      <c r="D56" s="63" t="s">
        <v>26</v>
      </c>
      <c r="E56" s="63" t="s">
        <v>812</v>
      </c>
      <c r="F56" s="19" t="s">
        <v>139</v>
      </c>
      <c r="G56" s="12" t="s">
        <v>125</v>
      </c>
      <c r="H56" s="12" t="s">
        <v>140</v>
      </c>
      <c r="I56" s="63"/>
      <c r="J56" s="65">
        <v>54</v>
      </c>
      <c r="K56" s="84" t="s">
        <v>18</v>
      </c>
    </row>
    <row r="57" spans="1:11" ht="37.5" x14ac:dyDescent="0.25">
      <c r="A57" s="82">
        <v>42957</v>
      </c>
      <c r="B57" s="63">
        <v>11796034</v>
      </c>
      <c r="C57" s="63" t="s">
        <v>808</v>
      </c>
      <c r="D57" s="63" t="s">
        <v>26</v>
      </c>
      <c r="E57" s="63" t="s">
        <v>812</v>
      </c>
      <c r="F57" s="19" t="s">
        <v>141</v>
      </c>
      <c r="G57" s="1" t="s">
        <v>30</v>
      </c>
      <c r="H57" s="12"/>
      <c r="I57" s="63"/>
      <c r="J57" s="65">
        <v>55</v>
      </c>
      <c r="K57" s="84" t="s">
        <v>18</v>
      </c>
    </row>
    <row r="58" spans="1:11" ht="56.25" x14ac:dyDescent="0.25">
      <c r="A58" s="82">
        <v>42960</v>
      </c>
      <c r="B58" s="63">
        <v>11805188</v>
      </c>
      <c r="C58" s="63" t="s">
        <v>808</v>
      </c>
      <c r="D58" s="65" t="s">
        <v>26</v>
      </c>
      <c r="E58" s="65" t="s">
        <v>811</v>
      </c>
      <c r="F58" s="20" t="s">
        <v>142</v>
      </c>
      <c r="G58" s="16" t="s">
        <v>143</v>
      </c>
      <c r="H58" s="16" t="s">
        <v>144</v>
      </c>
      <c r="I58" s="65"/>
      <c r="J58" s="65">
        <v>56</v>
      </c>
      <c r="K58" s="84" t="s">
        <v>18</v>
      </c>
    </row>
    <row r="59" spans="1:11" ht="18.75" x14ac:dyDescent="0.25">
      <c r="A59" s="82">
        <v>42964</v>
      </c>
      <c r="B59" s="63">
        <v>11805244</v>
      </c>
      <c r="C59" s="63" t="s">
        <v>808</v>
      </c>
      <c r="D59" s="65" t="s">
        <v>65</v>
      </c>
      <c r="E59" s="65" t="s">
        <v>812</v>
      </c>
      <c r="F59" s="19" t="s">
        <v>145</v>
      </c>
      <c r="G59" s="15" t="s">
        <v>77</v>
      </c>
      <c r="H59" s="1" t="s">
        <v>146</v>
      </c>
      <c r="I59" s="3"/>
      <c r="J59" s="65">
        <v>57</v>
      </c>
      <c r="K59" s="84" t="s">
        <v>18</v>
      </c>
    </row>
    <row r="60" spans="1:11" ht="18.75" x14ac:dyDescent="0.25">
      <c r="A60" s="82">
        <v>42961</v>
      </c>
      <c r="B60" s="63">
        <v>11805245</v>
      </c>
      <c r="C60" s="63" t="s">
        <v>808</v>
      </c>
      <c r="D60" s="65" t="s">
        <v>65</v>
      </c>
      <c r="E60" s="65" t="s">
        <v>812</v>
      </c>
      <c r="F60" s="19" t="s">
        <v>147</v>
      </c>
      <c r="G60" s="18" t="s">
        <v>67</v>
      </c>
      <c r="H60" s="16"/>
      <c r="I60" s="65"/>
      <c r="J60" s="65">
        <v>58</v>
      </c>
      <c r="K60" s="84" t="s">
        <v>18</v>
      </c>
    </row>
    <row r="61" spans="1:11" ht="37.5" x14ac:dyDescent="0.25">
      <c r="A61" s="82">
        <v>42964</v>
      </c>
      <c r="B61" s="63">
        <v>11805311</v>
      </c>
      <c r="C61" s="63" t="s">
        <v>808</v>
      </c>
      <c r="D61" s="65" t="s">
        <v>26</v>
      </c>
      <c r="E61" s="65" t="s">
        <v>811</v>
      </c>
      <c r="F61" s="20" t="s">
        <v>148</v>
      </c>
      <c r="G61" s="16" t="s">
        <v>149</v>
      </c>
      <c r="H61" s="16" t="s">
        <v>150</v>
      </c>
      <c r="I61" s="65"/>
      <c r="J61" s="65">
        <v>59</v>
      </c>
      <c r="K61" s="84" t="s">
        <v>18</v>
      </c>
    </row>
    <row r="62" spans="1:11" ht="37.5" x14ac:dyDescent="0.25">
      <c r="A62" s="82">
        <v>42964</v>
      </c>
      <c r="B62" s="63">
        <v>11805168</v>
      </c>
      <c r="C62" s="63" t="s">
        <v>808</v>
      </c>
      <c r="D62" s="33" t="s">
        <v>36</v>
      </c>
      <c r="E62" s="33" t="s">
        <v>812</v>
      </c>
      <c r="F62" s="19" t="s">
        <v>151</v>
      </c>
      <c r="G62" s="1" t="s">
        <v>44</v>
      </c>
      <c r="H62" s="16"/>
      <c r="I62" s="65"/>
      <c r="J62" s="65">
        <v>60</v>
      </c>
      <c r="K62" s="84" t="s">
        <v>18</v>
      </c>
    </row>
    <row r="63" spans="1:11" ht="37.5" x14ac:dyDescent="0.25">
      <c r="A63" s="82">
        <v>42964</v>
      </c>
      <c r="B63" s="63">
        <v>11805248</v>
      </c>
      <c r="C63" s="63" t="s">
        <v>808</v>
      </c>
      <c r="D63" s="65"/>
      <c r="E63" s="65" t="s">
        <v>812</v>
      </c>
      <c r="F63" s="19" t="s">
        <v>152</v>
      </c>
      <c r="G63" s="16" t="s">
        <v>153</v>
      </c>
      <c r="H63" s="16"/>
      <c r="I63" s="65"/>
      <c r="J63" s="65">
        <v>61</v>
      </c>
      <c r="K63" s="84" t="s">
        <v>18</v>
      </c>
    </row>
    <row r="64" spans="1:11" ht="18.75" x14ac:dyDescent="0.25">
      <c r="A64" s="82">
        <v>42964</v>
      </c>
      <c r="B64" s="63">
        <v>11805241</v>
      </c>
      <c r="C64" s="63" t="s">
        <v>808</v>
      </c>
      <c r="D64" s="65" t="s">
        <v>26</v>
      </c>
      <c r="E64" s="65" t="s">
        <v>811</v>
      </c>
      <c r="F64" s="20" t="s">
        <v>154</v>
      </c>
      <c r="G64" s="16" t="s">
        <v>155</v>
      </c>
      <c r="H64" s="16" t="s">
        <v>156</v>
      </c>
      <c r="I64" s="65"/>
      <c r="J64" s="65">
        <v>62</v>
      </c>
      <c r="K64" s="84" t="s">
        <v>18</v>
      </c>
    </row>
    <row r="65" spans="1:11" ht="37.5" x14ac:dyDescent="0.25">
      <c r="A65" s="82">
        <v>42964</v>
      </c>
      <c r="B65" s="63">
        <v>11805247</v>
      </c>
      <c r="C65" s="63" t="s">
        <v>808</v>
      </c>
      <c r="D65" s="65" t="s">
        <v>26</v>
      </c>
      <c r="E65" s="65" t="s">
        <v>812</v>
      </c>
      <c r="F65" s="19" t="s">
        <v>157</v>
      </c>
      <c r="G65" s="16" t="s">
        <v>158</v>
      </c>
      <c r="H65" s="1" t="s">
        <v>159</v>
      </c>
      <c r="I65" s="3"/>
      <c r="J65" s="65">
        <v>63</v>
      </c>
      <c r="K65" s="84" t="s">
        <v>18</v>
      </c>
    </row>
    <row r="66" spans="1:11" ht="56.25" x14ac:dyDescent="0.25">
      <c r="A66" s="82">
        <v>42965</v>
      </c>
      <c r="B66" s="63">
        <v>11806863</v>
      </c>
      <c r="C66" s="63" t="s">
        <v>808</v>
      </c>
      <c r="D66" s="65" t="s">
        <v>65</v>
      </c>
      <c r="E66" s="65" t="s">
        <v>812</v>
      </c>
      <c r="F66" s="19" t="s">
        <v>160</v>
      </c>
      <c r="G66" s="15" t="s">
        <v>77</v>
      </c>
      <c r="H66" s="16"/>
      <c r="I66" s="65"/>
      <c r="J66" s="65">
        <v>64</v>
      </c>
      <c r="K66" s="84" t="s">
        <v>18</v>
      </c>
    </row>
    <row r="67" spans="1:11" ht="37.5" x14ac:dyDescent="0.25">
      <c r="A67" s="82">
        <v>42965</v>
      </c>
      <c r="B67" s="63">
        <v>11806963</v>
      </c>
      <c r="C67" s="63" t="s">
        <v>808</v>
      </c>
      <c r="D67" s="65" t="s">
        <v>19</v>
      </c>
      <c r="E67" s="65" t="s">
        <v>812</v>
      </c>
      <c r="F67" s="19" t="s">
        <v>161</v>
      </c>
      <c r="G67" s="1" t="s">
        <v>58</v>
      </c>
      <c r="H67" s="16"/>
      <c r="I67" s="65"/>
      <c r="J67" s="65">
        <v>65</v>
      </c>
      <c r="K67" s="84" t="s">
        <v>18</v>
      </c>
    </row>
    <row r="68" spans="1:11" ht="18.75" x14ac:dyDescent="0.25">
      <c r="A68" s="82">
        <v>42965</v>
      </c>
      <c r="B68" s="63">
        <v>11806862</v>
      </c>
      <c r="C68" s="63" t="s">
        <v>808</v>
      </c>
      <c r="D68" s="65" t="s">
        <v>10</v>
      </c>
      <c r="E68" s="65" t="s">
        <v>812</v>
      </c>
      <c r="F68" s="19" t="s">
        <v>162</v>
      </c>
      <c r="G68" s="1" t="s">
        <v>163</v>
      </c>
      <c r="H68" s="16"/>
      <c r="I68" s="65"/>
      <c r="J68" s="65">
        <v>66</v>
      </c>
      <c r="K68" s="84" t="s">
        <v>18</v>
      </c>
    </row>
    <row r="69" spans="1:11" ht="37.5" x14ac:dyDescent="0.25">
      <c r="A69" s="82">
        <v>42965</v>
      </c>
      <c r="B69" s="63">
        <v>11806047</v>
      </c>
      <c r="C69" s="63" t="s">
        <v>808</v>
      </c>
      <c r="D69" s="63" t="s">
        <v>33</v>
      </c>
      <c r="E69" s="65" t="s">
        <v>812</v>
      </c>
      <c r="F69" s="19" t="s">
        <v>164</v>
      </c>
      <c r="G69" s="12" t="s">
        <v>165</v>
      </c>
      <c r="H69" s="12" t="s">
        <v>166</v>
      </c>
      <c r="I69" s="63"/>
      <c r="J69" s="65">
        <v>67</v>
      </c>
      <c r="K69" s="84" t="s">
        <v>18</v>
      </c>
    </row>
    <row r="70" spans="1:11" ht="37.5" x14ac:dyDescent="0.25">
      <c r="A70" s="82">
        <v>42967</v>
      </c>
      <c r="B70" s="63">
        <v>11808088</v>
      </c>
      <c r="C70" s="63" t="s">
        <v>808</v>
      </c>
      <c r="D70" s="63" t="s">
        <v>22</v>
      </c>
      <c r="E70" s="65" t="s">
        <v>812</v>
      </c>
      <c r="F70" s="19" t="s">
        <v>167</v>
      </c>
      <c r="G70" s="12" t="s">
        <v>168</v>
      </c>
      <c r="H70" s="1" t="s">
        <v>169</v>
      </c>
      <c r="I70" s="3"/>
      <c r="J70" s="65">
        <v>68</v>
      </c>
      <c r="K70" s="84" t="s">
        <v>18</v>
      </c>
    </row>
    <row r="71" spans="1:11" ht="18.75" x14ac:dyDescent="0.25">
      <c r="A71" s="82">
        <v>42967</v>
      </c>
      <c r="B71" s="63">
        <v>11808087</v>
      </c>
      <c r="C71" s="63" t="s">
        <v>808</v>
      </c>
      <c r="D71" s="63" t="s">
        <v>33</v>
      </c>
      <c r="E71" s="65" t="s">
        <v>812</v>
      </c>
      <c r="F71" s="19" t="s">
        <v>170</v>
      </c>
      <c r="G71" s="6" t="s">
        <v>32</v>
      </c>
      <c r="H71" s="12"/>
      <c r="I71" s="63"/>
      <c r="J71" s="65">
        <v>69</v>
      </c>
      <c r="K71" s="84" t="s">
        <v>18</v>
      </c>
    </row>
    <row r="72" spans="1:11" ht="18.75" x14ac:dyDescent="0.25">
      <c r="A72" s="82">
        <v>42967</v>
      </c>
      <c r="B72" s="63">
        <v>11808233</v>
      </c>
      <c r="C72" s="63" t="s">
        <v>808</v>
      </c>
      <c r="D72" s="63"/>
      <c r="E72" s="65" t="s">
        <v>812</v>
      </c>
      <c r="F72" s="19" t="s">
        <v>171</v>
      </c>
      <c r="G72" s="12" t="s">
        <v>153</v>
      </c>
      <c r="H72" s="12"/>
      <c r="I72" s="63"/>
      <c r="J72" s="65">
        <v>70</v>
      </c>
      <c r="K72" s="84" t="s">
        <v>18</v>
      </c>
    </row>
    <row r="73" spans="1:11" ht="18.75" x14ac:dyDescent="0.25">
      <c r="A73" s="82">
        <v>42969</v>
      </c>
      <c r="B73" s="63">
        <v>11811172</v>
      </c>
      <c r="C73" s="63" t="s">
        <v>808</v>
      </c>
      <c r="D73" s="63" t="s">
        <v>111</v>
      </c>
      <c r="E73" s="65" t="s">
        <v>812</v>
      </c>
      <c r="F73" s="19" t="s">
        <v>172</v>
      </c>
      <c r="G73" s="15" t="s">
        <v>113</v>
      </c>
      <c r="H73" s="12"/>
      <c r="I73" s="63"/>
      <c r="J73" s="65">
        <v>71</v>
      </c>
      <c r="K73" s="84" t="s">
        <v>18</v>
      </c>
    </row>
    <row r="74" spans="1:11" ht="37.5" x14ac:dyDescent="0.25">
      <c r="A74" s="82">
        <v>42969</v>
      </c>
      <c r="B74" s="63">
        <v>11810028</v>
      </c>
      <c r="C74" s="63" t="s">
        <v>808</v>
      </c>
      <c r="D74" s="33" t="s">
        <v>80</v>
      </c>
      <c r="E74" s="65" t="s">
        <v>812</v>
      </c>
      <c r="F74" s="19" t="s">
        <v>173</v>
      </c>
      <c r="G74" s="12" t="s">
        <v>82</v>
      </c>
      <c r="H74" s="1" t="s">
        <v>83</v>
      </c>
      <c r="I74" s="3"/>
      <c r="J74" s="65">
        <v>72</v>
      </c>
      <c r="K74" s="84" t="s">
        <v>18</v>
      </c>
    </row>
    <row r="75" spans="1:11" ht="18.75" x14ac:dyDescent="0.25">
      <c r="A75" s="82">
        <v>42970</v>
      </c>
      <c r="B75" s="63">
        <v>11811600</v>
      </c>
      <c r="C75" s="63" t="s">
        <v>808</v>
      </c>
      <c r="D75" s="63" t="s">
        <v>26</v>
      </c>
      <c r="E75" s="65" t="s">
        <v>812</v>
      </c>
      <c r="F75" s="19" t="s">
        <v>174</v>
      </c>
      <c r="G75" s="12" t="s">
        <v>175</v>
      </c>
      <c r="H75" s="12" t="s">
        <v>176</v>
      </c>
      <c r="I75" s="63"/>
      <c r="J75" s="65">
        <v>73</v>
      </c>
      <c r="K75" s="84" t="s">
        <v>18</v>
      </c>
    </row>
    <row r="76" spans="1:11" ht="75" x14ac:dyDescent="0.25">
      <c r="A76" s="82">
        <v>42971</v>
      </c>
      <c r="B76" s="63">
        <v>11813827</v>
      </c>
      <c r="C76" s="63" t="s">
        <v>808</v>
      </c>
      <c r="D76" s="33" t="s">
        <v>36</v>
      </c>
      <c r="E76" s="65" t="s">
        <v>812</v>
      </c>
      <c r="F76" s="19" t="s">
        <v>177</v>
      </c>
      <c r="G76" s="11" t="s">
        <v>109</v>
      </c>
      <c r="H76" s="12" t="s">
        <v>178</v>
      </c>
      <c r="I76" s="63"/>
      <c r="J76" s="65">
        <v>74</v>
      </c>
      <c r="K76" s="84" t="s">
        <v>18</v>
      </c>
    </row>
    <row r="77" spans="1:11" ht="75" x14ac:dyDescent="0.25">
      <c r="A77" s="82">
        <v>42971</v>
      </c>
      <c r="B77" s="63">
        <v>11814197</v>
      </c>
      <c r="C77" s="63" t="s">
        <v>808</v>
      </c>
      <c r="D77" s="63" t="s">
        <v>26</v>
      </c>
      <c r="E77" s="65" t="s">
        <v>812</v>
      </c>
      <c r="F77" s="19" t="s">
        <v>179</v>
      </c>
      <c r="G77" s="12" t="s">
        <v>180</v>
      </c>
      <c r="H77" s="12"/>
      <c r="I77" s="63"/>
      <c r="J77" s="65">
        <v>75</v>
      </c>
      <c r="K77" s="84" t="s">
        <v>18</v>
      </c>
    </row>
    <row r="78" spans="1:11" ht="93.75" x14ac:dyDescent="0.25">
      <c r="A78" s="82">
        <v>42971</v>
      </c>
      <c r="B78" s="63">
        <v>11814387</v>
      </c>
      <c r="C78" s="63" t="s">
        <v>808</v>
      </c>
      <c r="D78" s="63" t="s">
        <v>26</v>
      </c>
      <c r="E78" s="65" t="s">
        <v>812</v>
      </c>
      <c r="F78" s="19" t="s">
        <v>181</v>
      </c>
      <c r="G78" s="12" t="s">
        <v>99</v>
      </c>
      <c r="H78" s="12"/>
      <c r="I78" s="63"/>
      <c r="J78" s="65">
        <v>76</v>
      </c>
      <c r="K78" s="84" t="s">
        <v>18</v>
      </c>
    </row>
    <row r="79" spans="1:11" ht="18.75" x14ac:dyDescent="0.25">
      <c r="A79" s="82">
        <v>42975</v>
      </c>
      <c r="B79" s="63">
        <v>11817781</v>
      </c>
      <c r="C79" s="63" t="s">
        <v>808</v>
      </c>
      <c r="D79" s="63" t="s">
        <v>22</v>
      </c>
      <c r="E79" s="65" t="s">
        <v>812</v>
      </c>
      <c r="F79" s="19" t="s">
        <v>182</v>
      </c>
      <c r="G79" s="12" t="s">
        <v>54</v>
      </c>
      <c r="H79" s="11" t="s">
        <v>183</v>
      </c>
      <c r="I79" s="33"/>
      <c r="J79" s="65">
        <v>77</v>
      </c>
      <c r="K79" s="84" t="s">
        <v>18</v>
      </c>
    </row>
    <row r="80" spans="1:11" ht="18.75" x14ac:dyDescent="0.25">
      <c r="A80" s="82">
        <v>42975</v>
      </c>
      <c r="B80" s="63">
        <v>11817780</v>
      </c>
      <c r="C80" s="63" t="s">
        <v>808</v>
      </c>
      <c r="D80" s="63" t="s">
        <v>22</v>
      </c>
      <c r="E80" s="65" t="s">
        <v>812</v>
      </c>
      <c r="F80" s="19" t="s">
        <v>184</v>
      </c>
      <c r="G80" s="12" t="s">
        <v>24</v>
      </c>
      <c r="H80" s="12"/>
      <c r="I80" s="63"/>
      <c r="J80" s="65">
        <v>78</v>
      </c>
      <c r="K80" s="84" t="s">
        <v>18</v>
      </c>
    </row>
    <row r="81" spans="1:11" ht="18.75" x14ac:dyDescent="0.25">
      <c r="A81" s="82">
        <v>42975</v>
      </c>
      <c r="B81" s="63">
        <v>11817739</v>
      </c>
      <c r="C81" s="63" t="s">
        <v>808</v>
      </c>
      <c r="D81" s="63" t="s">
        <v>19</v>
      </c>
      <c r="E81" s="65" t="s">
        <v>812</v>
      </c>
      <c r="F81" s="19" t="s">
        <v>185</v>
      </c>
      <c r="G81" s="12" t="s">
        <v>186</v>
      </c>
      <c r="H81" s="11" t="s">
        <v>52</v>
      </c>
      <c r="I81" s="33"/>
      <c r="J81" s="65">
        <v>79</v>
      </c>
      <c r="K81" s="84" t="s">
        <v>18</v>
      </c>
    </row>
    <row r="82" spans="1:11" ht="18.75" x14ac:dyDescent="0.25">
      <c r="A82" s="82">
        <v>42975</v>
      </c>
      <c r="B82" s="63">
        <v>11817738</v>
      </c>
      <c r="C82" s="63" t="s">
        <v>808</v>
      </c>
      <c r="D82" s="63" t="s">
        <v>19</v>
      </c>
      <c r="E82" s="65" t="s">
        <v>812</v>
      </c>
      <c r="F82" s="19" t="s">
        <v>187</v>
      </c>
      <c r="G82" s="12" t="s">
        <v>188</v>
      </c>
      <c r="H82" s="12"/>
      <c r="I82" s="63"/>
      <c r="J82" s="65">
        <v>80</v>
      </c>
      <c r="K82" s="84" t="s">
        <v>18</v>
      </c>
    </row>
    <row r="83" spans="1:11" ht="18.75" x14ac:dyDescent="0.25">
      <c r="A83" s="82">
        <v>42975</v>
      </c>
      <c r="B83" s="63">
        <v>11817736</v>
      </c>
      <c r="C83" s="63" t="s">
        <v>808</v>
      </c>
      <c r="D83" s="63" t="s">
        <v>65</v>
      </c>
      <c r="E83" s="65" t="s">
        <v>812</v>
      </c>
      <c r="F83" s="19" t="s">
        <v>189</v>
      </c>
      <c r="G83" s="12" t="s">
        <v>75</v>
      </c>
      <c r="H83" s="12"/>
      <c r="I83" s="63"/>
      <c r="J83" s="65">
        <v>81</v>
      </c>
      <c r="K83" s="84" t="s">
        <v>18</v>
      </c>
    </row>
    <row r="84" spans="1:11" ht="18.75" x14ac:dyDescent="0.25">
      <c r="A84" s="82">
        <v>42975</v>
      </c>
      <c r="B84" s="63">
        <v>11817735</v>
      </c>
      <c r="C84" s="63" t="s">
        <v>808</v>
      </c>
      <c r="D84" s="63" t="s">
        <v>65</v>
      </c>
      <c r="E84" s="65" t="s">
        <v>812</v>
      </c>
      <c r="F84" s="19" t="s">
        <v>190</v>
      </c>
      <c r="G84" s="12" t="s">
        <v>75</v>
      </c>
      <c r="H84" s="12"/>
      <c r="I84" s="63"/>
      <c r="J84" s="65">
        <v>82</v>
      </c>
      <c r="K84" s="84" t="s">
        <v>18</v>
      </c>
    </row>
    <row r="85" spans="1:11" ht="18.75" x14ac:dyDescent="0.25">
      <c r="A85" s="82">
        <v>42975</v>
      </c>
      <c r="B85" s="63">
        <v>11817731</v>
      </c>
      <c r="C85" s="63" t="s">
        <v>808</v>
      </c>
      <c r="D85" s="63"/>
      <c r="E85" s="65" t="s">
        <v>812</v>
      </c>
      <c r="F85" s="19" t="s">
        <v>191</v>
      </c>
      <c r="G85" s="12" t="s">
        <v>88</v>
      </c>
      <c r="H85" s="12"/>
      <c r="I85" s="63"/>
      <c r="J85" s="65">
        <v>83</v>
      </c>
      <c r="K85" s="84" t="s">
        <v>18</v>
      </c>
    </row>
    <row r="86" spans="1:11" ht="56.25" x14ac:dyDescent="0.25">
      <c r="A86" s="82">
        <v>42975</v>
      </c>
      <c r="B86" s="63">
        <v>11818684</v>
      </c>
      <c r="C86" s="63" t="s">
        <v>808</v>
      </c>
      <c r="D86" s="63" t="s">
        <v>65</v>
      </c>
      <c r="E86" s="65" t="s">
        <v>812</v>
      </c>
      <c r="F86" s="19" t="s">
        <v>192</v>
      </c>
      <c r="G86" s="1" t="s">
        <v>120</v>
      </c>
      <c r="H86" s="12" t="s">
        <v>193</v>
      </c>
      <c r="I86" s="63"/>
      <c r="J86" s="65">
        <v>84</v>
      </c>
      <c r="K86" s="84" t="s">
        <v>18</v>
      </c>
    </row>
    <row r="87" spans="1:11" ht="131.25" x14ac:dyDescent="0.25">
      <c r="A87" s="82">
        <v>42975</v>
      </c>
      <c r="B87" s="63">
        <v>11817648</v>
      </c>
      <c r="C87" s="63" t="s">
        <v>808</v>
      </c>
      <c r="D87" s="63" t="s">
        <v>10</v>
      </c>
      <c r="E87" s="65" t="s">
        <v>812</v>
      </c>
      <c r="F87" s="19" t="s">
        <v>194</v>
      </c>
      <c r="G87" s="1" t="s">
        <v>90</v>
      </c>
      <c r="H87" s="12"/>
      <c r="I87" s="63"/>
      <c r="J87" s="65">
        <v>85</v>
      </c>
      <c r="K87" s="84" t="s">
        <v>18</v>
      </c>
    </row>
    <row r="88" spans="1:11" ht="37.5" x14ac:dyDescent="0.25">
      <c r="A88" s="82">
        <v>42975</v>
      </c>
      <c r="B88" s="63">
        <v>11818330</v>
      </c>
      <c r="C88" s="63" t="s">
        <v>808</v>
      </c>
      <c r="D88" s="63" t="s">
        <v>22</v>
      </c>
      <c r="E88" s="65" t="s">
        <v>812</v>
      </c>
      <c r="F88" s="19" t="s">
        <v>195</v>
      </c>
      <c r="G88" s="12" t="s">
        <v>54</v>
      </c>
      <c r="H88" s="12"/>
      <c r="I88" s="63"/>
      <c r="J88" s="65">
        <v>86</v>
      </c>
      <c r="K88" s="83" t="s">
        <v>18</v>
      </c>
    </row>
    <row r="89" spans="1:11" ht="37.5" x14ac:dyDescent="0.25">
      <c r="A89" s="82">
        <v>42977</v>
      </c>
      <c r="B89" s="63">
        <v>11820941</v>
      </c>
      <c r="C89" s="63" t="s">
        <v>808</v>
      </c>
      <c r="D89" s="63"/>
      <c r="E89" s="65" t="s">
        <v>812</v>
      </c>
      <c r="F89" s="19" t="s">
        <v>196</v>
      </c>
      <c r="G89" s="12" t="s">
        <v>197</v>
      </c>
      <c r="H89" s="12"/>
      <c r="I89" s="63"/>
      <c r="J89" s="65">
        <v>87</v>
      </c>
      <c r="K89" s="84" t="s">
        <v>18</v>
      </c>
    </row>
    <row r="90" spans="1:11" ht="36" x14ac:dyDescent="0.25">
      <c r="A90" s="82">
        <v>42977</v>
      </c>
      <c r="B90" s="63">
        <v>11822591</v>
      </c>
      <c r="C90" s="63" t="s">
        <v>808</v>
      </c>
      <c r="D90" s="63" t="s">
        <v>111</v>
      </c>
      <c r="E90" s="65" t="s">
        <v>812</v>
      </c>
      <c r="F90" s="10" t="s">
        <v>198</v>
      </c>
      <c r="G90" s="15" t="s">
        <v>113</v>
      </c>
      <c r="H90" s="11"/>
      <c r="I90" s="33"/>
      <c r="J90" s="65">
        <v>88</v>
      </c>
      <c r="K90" s="84" t="s">
        <v>18</v>
      </c>
    </row>
    <row r="91" spans="1:11" ht="18.75" x14ac:dyDescent="0.25">
      <c r="A91" s="82">
        <v>42982</v>
      </c>
      <c r="B91" s="33">
        <v>11828853</v>
      </c>
      <c r="C91" s="63" t="s">
        <v>808</v>
      </c>
      <c r="D91" s="33" t="s">
        <v>65</v>
      </c>
      <c r="E91" s="65" t="s">
        <v>812</v>
      </c>
      <c r="F91" s="10" t="s">
        <v>199</v>
      </c>
      <c r="G91" s="11" t="s">
        <v>67</v>
      </c>
      <c r="H91" s="11"/>
      <c r="I91" s="33"/>
      <c r="J91" s="3">
        <v>90</v>
      </c>
      <c r="K91" s="83" t="s">
        <v>18</v>
      </c>
    </row>
    <row r="92" spans="1:11" ht="36" x14ac:dyDescent="0.25">
      <c r="A92" s="82">
        <v>42982</v>
      </c>
      <c r="B92" s="33">
        <v>11828401</v>
      </c>
      <c r="C92" s="63" t="s">
        <v>808</v>
      </c>
      <c r="D92" s="33" t="s">
        <v>33</v>
      </c>
      <c r="E92" s="65" t="s">
        <v>812</v>
      </c>
      <c r="F92" s="10" t="s">
        <v>200</v>
      </c>
      <c r="G92" s="11" t="s">
        <v>201</v>
      </c>
      <c r="H92" s="1" t="s">
        <v>202</v>
      </c>
      <c r="I92" s="3"/>
      <c r="J92" s="3">
        <v>91</v>
      </c>
      <c r="K92" s="83" t="s">
        <v>18</v>
      </c>
    </row>
    <row r="93" spans="1:11" ht="36" x14ac:dyDescent="0.25">
      <c r="A93" s="82">
        <v>42982</v>
      </c>
      <c r="B93" s="33">
        <v>11828760</v>
      </c>
      <c r="C93" s="63" t="s">
        <v>808</v>
      </c>
      <c r="D93" s="33" t="s">
        <v>111</v>
      </c>
      <c r="E93" s="33" t="s">
        <v>811</v>
      </c>
      <c r="F93" s="13" t="s">
        <v>203</v>
      </c>
      <c r="G93" s="15" t="s">
        <v>113</v>
      </c>
      <c r="H93" s="11" t="s">
        <v>204</v>
      </c>
      <c r="I93" s="33"/>
      <c r="J93" s="3">
        <v>92</v>
      </c>
      <c r="K93" s="83" t="s">
        <v>18</v>
      </c>
    </row>
    <row r="94" spans="1:11" ht="36" x14ac:dyDescent="0.25">
      <c r="A94" s="82">
        <v>42983</v>
      </c>
      <c r="B94" s="33">
        <v>11830313</v>
      </c>
      <c r="C94" s="63" t="s">
        <v>808</v>
      </c>
      <c r="D94" s="33" t="s">
        <v>33</v>
      </c>
      <c r="E94" s="33" t="s">
        <v>812</v>
      </c>
      <c r="F94" s="10" t="s">
        <v>205</v>
      </c>
      <c r="G94" s="11" t="s">
        <v>206</v>
      </c>
      <c r="H94" s="11" t="s">
        <v>207</v>
      </c>
      <c r="I94" s="33"/>
      <c r="J94" s="3">
        <v>93</v>
      </c>
      <c r="K94" s="83" t="s">
        <v>18</v>
      </c>
    </row>
    <row r="95" spans="1:11" ht="18.75" x14ac:dyDescent="0.25">
      <c r="A95" s="82">
        <v>42983</v>
      </c>
      <c r="B95" s="33">
        <v>11830560</v>
      </c>
      <c r="C95" s="63" t="s">
        <v>808</v>
      </c>
      <c r="D95" s="33"/>
      <c r="E95" s="33" t="s">
        <v>812</v>
      </c>
      <c r="F95" s="10" t="s">
        <v>208</v>
      </c>
      <c r="G95" s="11" t="s">
        <v>206</v>
      </c>
      <c r="H95" s="11"/>
      <c r="I95" s="33"/>
      <c r="J95" s="3">
        <v>94</v>
      </c>
      <c r="K95" s="83" t="s">
        <v>18</v>
      </c>
    </row>
    <row r="96" spans="1:11" ht="18.75" x14ac:dyDescent="0.25">
      <c r="A96" s="82">
        <v>42983</v>
      </c>
      <c r="B96" s="33">
        <v>11830310</v>
      </c>
      <c r="C96" s="63" t="s">
        <v>808</v>
      </c>
      <c r="D96" s="33" t="s">
        <v>36</v>
      </c>
      <c r="E96" s="33" t="s">
        <v>811</v>
      </c>
      <c r="F96" s="13" t="s">
        <v>209</v>
      </c>
      <c r="G96" s="11" t="s">
        <v>38</v>
      </c>
      <c r="H96" s="11" t="s">
        <v>210</v>
      </c>
      <c r="I96" s="33"/>
      <c r="J96" s="3">
        <v>95</v>
      </c>
      <c r="K96" s="83" t="s">
        <v>18</v>
      </c>
    </row>
    <row r="97" spans="1:11" ht="54" x14ac:dyDescent="0.25">
      <c r="A97" s="82">
        <v>42983</v>
      </c>
      <c r="B97" s="33">
        <v>11830854</v>
      </c>
      <c r="C97" s="63" t="s">
        <v>808</v>
      </c>
      <c r="D97" s="33"/>
      <c r="E97" s="33" t="s">
        <v>812</v>
      </c>
      <c r="F97" s="10" t="s">
        <v>211</v>
      </c>
      <c r="G97" s="1" t="s">
        <v>212</v>
      </c>
      <c r="H97" s="1" t="s">
        <v>213</v>
      </c>
      <c r="I97" s="3"/>
      <c r="J97" s="3">
        <v>96</v>
      </c>
      <c r="K97" s="83" t="s">
        <v>18</v>
      </c>
    </row>
    <row r="98" spans="1:11" ht="18.75" x14ac:dyDescent="0.25">
      <c r="A98" s="82">
        <v>42985</v>
      </c>
      <c r="B98" s="33">
        <v>11833623</v>
      </c>
      <c r="C98" s="63" t="s">
        <v>808</v>
      </c>
      <c r="D98" s="3" t="s">
        <v>65</v>
      </c>
      <c r="E98" s="33" t="s">
        <v>812</v>
      </c>
      <c r="F98" s="10" t="s">
        <v>214</v>
      </c>
      <c r="G98" s="1" t="s">
        <v>70</v>
      </c>
      <c r="H98" s="1"/>
      <c r="I98" s="3"/>
      <c r="J98" s="3">
        <v>97</v>
      </c>
      <c r="K98" s="83" t="s">
        <v>18</v>
      </c>
    </row>
    <row r="99" spans="1:11" ht="18.75" x14ac:dyDescent="0.25">
      <c r="A99" s="82">
        <v>42985</v>
      </c>
      <c r="B99" s="67">
        <v>11834220</v>
      </c>
      <c r="C99" s="63" t="s">
        <v>808</v>
      </c>
      <c r="D99" s="35" t="s">
        <v>33</v>
      </c>
      <c r="E99" s="33" t="s">
        <v>812</v>
      </c>
      <c r="F99" s="21" t="s">
        <v>215</v>
      </c>
      <c r="G99" s="15" t="s">
        <v>35</v>
      </c>
      <c r="H99" s="1" t="s">
        <v>216</v>
      </c>
      <c r="I99" s="3"/>
      <c r="J99" s="3">
        <v>98</v>
      </c>
      <c r="K99" s="83" t="s">
        <v>18</v>
      </c>
    </row>
    <row r="100" spans="1:11" ht="18.75" x14ac:dyDescent="0.25">
      <c r="A100" s="82">
        <v>42985</v>
      </c>
      <c r="B100" s="68">
        <v>11833626</v>
      </c>
      <c r="C100" s="63" t="s">
        <v>808</v>
      </c>
      <c r="D100" s="3" t="s">
        <v>33</v>
      </c>
      <c r="E100" s="33" t="s">
        <v>812</v>
      </c>
      <c r="F100" s="10" t="s">
        <v>217</v>
      </c>
      <c r="G100" s="2" t="s">
        <v>218</v>
      </c>
      <c r="H100" s="1"/>
      <c r="I100" s="3"/>
      <c r="J100" s="3">
        <v>99</v>
      </c>
      <c r="K100" s="83" t="s">
        <v>18</v>
      </c>
    </row>
    <row r="101" spans="1:11" ht="54" x14ac:dyDescent="0.25">
      <c r="A101" s="82">
        <v>42989</v>
      </c>
      <c r="B101" s="33">
        <v>11838452</v>
      </c>
      <c r="C101" s="63" t="s">
        <v>808</v>
      </c>
      <c r="D101" s="33" t="s">
        <v>80</v>
      </c>
      <c r="E101" s="33" t="s">
        <v>812</v>
      </c>
      <c r="F101" s="10" t="s">
        <v>219</v>
      </c>
      <c r="G101" s="1" t="s">
        <v>82</v>
      </c>
      <c r="H101" s="1"/>
      <c r="I101" s="3"/>
      <c r="J101" s="3">
        <v>100</v>
      </c>
      <c r="K101" s="83" t="s">
        <v>18</v>
      </c>
    </row>
    <row r="102" spans="1:11" ht="36" x14ac:dyDescent="0.25">
      <c r="A102" s="82">
        <v>42989</v>
      </c>
      <c r="B102" s="67">
        <v>11839739</v>
      </c>
      <c r="C102" s="63" t="s">
        <v>808</v>
      </c>
      <c r="D102" s="33" t="s">
        <v>36</v>
      </c>
      <c r="E102" s="33" t="s">
        <v>812</v>
      </c>
      <c r="F102" s="10" t="s">
        <v>220</v>
      </c>
      <c r="G102" s="1" t="s">
        <v>44</v>
      </c>
      <c r="H102" s="1" t="s">
        <v>221</v>
      </c>
      <c r="I102" s="3"/>
      <c r="J102" s="3">
        <v>101</v>
      </c>
      <c r="K102" s="83" t="s">
        <v>18</v>
      </c>
    </row>
    <row r="103" spans="1:11" ht="18.75" x14ac:dyDescent="0.25">
      <c r="A103" s="82">
        <v>42990</v>
      </c>
      <c r="B103" s="67">
        <v>11841285</v>
      </c>
      <c r="C103" s="63" t="s">
        <v>808</v>
      </c>
      <c r="D103" s="33" t="s">
        <v>80</v>
      </c>
      <c r="E103" s="33" t="s">
        <v>812</v>
      </c>
      <c r="F103" s="10" t="s">
        <v>222</v>
      </c>
      <c r="G103" s="22" t="s">
        <v>82</v>
      </c>
      <c r="H103" s="1" t="s">
        <v>83</v>
      </c>
      <c r="I103" s="3"/>
      <c r="J103" s="3">
        <v>102</v>
      </c>
      <c r="K103" s="83" t="s">
        <v>18</v>
      </c>
    </row>
    <row r="104" spans="1:11" ht="18.75" x14ac:dyDescent="0.25">
      <c r="A104" s="82">
        <v>42990</v>
      </c>
      <c r="B104" s="67">
        <v>11840839</v>
      </c>
      <c r="C104" s="63" t="s">
        <v>808</v>
      </c>
      <c r="D104" s="35" t="s">
        <v>10</v>
      </c>
      <c r="E104" s="33" t="s">
        <v>812</v>
      </c>
      <c r="F104" s="10" t="s">
        <v>223</v>
      </c>
      <c r="G104" s="1" t="s">
        <v>90</v>
      </c>
      <c r="H104" s="1"/>
      <c r="I104" s="3"/>
      <c r="J104" s="3">
        <v>103</v>
      </c>
      <c r="K104" s="83" t="s">
        <v>18</v>
      </c>
    </row>
    <row r="105" spans="1:11" ht="18.75" x14ac:dyDescent="0.25">
      <c r="A105" s="82">
        <v>42990</v>
      </c>
      <c r="B105" s="67">
        <v>11840880</v>
      </c>
      <c r="C105" s="63" t="s">
        <v>808</v>
      </c>
      <c r="D105" s="35" t="s">
        <v>22</v>
      </c>
      <c r="E105" s="33" t="s">
        <v>812</v>
      </c>
      <c r="F105" s="10" t="s">
        <v>224</v>
      </c>
      <c r="G105" s="22" t="s">
        <v>54</v>
      </c>
      <c r="H105" s="1" t="s">
        <v>225</v>
      </c>
      <c r="I105" s="3"/>
      <c r="J105" s="3">
        <v>104</v>
      </c>
      <c r="K105" s="83" t="s">
        <v>18</v>
      </c>
    </row>
    <row r="106" spans="1:11" ht="18.75" x14ac:dyDescent="0.25">
      <c r="A106" s="82">
        <v>42990</v>
      </c>
      <c r="B106" s="67">
        <v>11840881</v>
      </c>
      <c r="C106" s="63" t="s">
        <v>808</v>
      </c>
      <c r="D106" s="33" t="s">
        <v>36</v>
      </c>
      <c r="E106" s="33" t="s">
        <v>812</v>
      </c>
      <c r="F106" s="10" t="s">
        <v>226</v>
      </c>
      <c r="G106" s="1" t="s">
        <v>44</v>
      </c>
      <c r="H106" s="1"/>
      <c r="I106" s="3"/>
      <c r="J106" s="3">
        <v>105</v>
      </c>
      <c r="K106" s="83" t="s">
        <v>18</v>
      </c>
    </row>
    <row r="107" spans="1:11" ht="18.75" x14ac:dyDescent="0.25">
      <c r="A107" s="82">
        <v>42990</v>
      </c>
      <c r="B107" s="67">
        <v>11840273</v>
      </c>
      <c r="C107" s="63" t="s">
        <v>808</v>
      </c>
      <c r="D107" s="33" t="s">
        <v>36</v>
      </c>
      <c r="E107" s="33" t="s">
        <v>812</v>
      </c>
      <c r="F107" s="10" t="s">
        <v>227</v>
      </c>
      <c r="G107" s="22" t="s">
        <v>228</v>
      </c>
      <c r="H107" s="1"/>
      <c r="I107" s="3"/>
      <c r="J107" s="3">
        <v>106</v>
      </c>
      <c r="K107" s="83" t="s">
        <v>18</v>
      </c>
    </row>
    <row r="108" spans="1:11" ht="18.75" x14ac:dyDescent="0.25">
      <c r="A108" s="82">
        <v>42990</v>
      </c>
      <c r="B108" s="67">
        <v>11840271</v>
      </c>
      <c r="C108" s="63" t="s">
        <v>808</v>
      </c>
      <c r="D108" s="35" t="s">
        <v>10</v>
      </c>
      <c r="E108" s="33" t="s">
        <v>812</v>
      </c>
      <c r="F108" s="10" t="s">
        <v>229</v>
      </c>
      <c r="G108" s="22" t="s">
        <v>230</v>
      </c>
      <c r="H108" s="1" t="s">
        <v>231</v>
      </c>
      <c r="I108" s="3"/>
      <c r="J108" s="3">
        <v>107</v>
      </c>
      <c r="K108" s="83" t="s">
        <v>18</v>
      </c>
    </row>
    <row r="109" spans="1:11" ht="18.75" x14ac:dyDescent="0.25">
      <c r="A109" s="82">
        <v>42992</v>
      </c>
      <c r="B109" s="33">
        <v>11843870</v>
      </c>
      <c r="C109" s="63" t="s">
        <v>808</v>
      </c>
      <c r="D109" s="33" t="s">
        <v>26</v>
      </c>
      <c r="E109" s="33" t="s">
        <v>812</v>
      </c>
      <c r="F109" s="10" t="s">
        <v>232</v>
      </c>
      <c r="G109" s="11" t="s">
        <v>233</v>
      </c>
      <c r="H109" s="11"/>
      <c r="I109" s="33"/>
      <c r="J109" s="3">
        <v>108</v>
      </c>
      <c r="K109" s="83" t="s">
        <v>18</v>
      </c>
    </row>
    <row r="110" spans="1:11" ht="54" x14ac:dyDescent="0.25">
      <c r="A110" s="82">
        <v>42996</v>
      </c>
      <c r="B110" s="33">
        <v>11850901</v>
      </c>
      <c r="C110" s="63" t="s">
        <v>808</v>
      </c>
      <c r="D110" s="35" t="s">
        <v>36</v>
      </c>
      <c r="E110" s="33" t="s">
        <v>812</v>
      </c>
      <c r="F110" s="10" t="s">
        <v>234</v>
      </c>
      <c r="G110" s="11" t="s">
        <v>235</v>
      </c>
      <c r="H110" s="11"/>
      <c r="I110" s="33"/>
      <c r="J110" s="3">
        <v>109</v>
      </c>
      <c r="K110" s="83" t="s">
        <v>18</v>
      </c>
    </row>
    <row r="111" spans="1:11" ht="36" x14ac:dyDescent="0.25">
      <c r="A111" s="82">
        <v>42996</v>
      </c>
      <c r="B111" s="68">
        <v>11849183</v>
      </c>
      <c r="C111" s="63" t="s">
        <v>808</v>
      </c>
      <c r="D111" s="35" t="s">
        <v>19</v>
      </c>
      <c r="E111" s="33" t="s">
        <v>812</v>
      </c>
      <c r="F111" s="10" t="s">
        <v>236</v>
      </c>
      <c r="G111" s="1" t="s">
        <v>58</v>
      </c>
      <c r="H111" s="11" t="s">
        <v>237</v>
      </c>
      <c r="I111" s="33"/>
      <c r="J111" s="33">
        <v>110</v>
      </c>
      <c r="K111" s="83" t="s">
        <v>14</v>
      </c>
    </row>
    <row r="112" spans="1:11" ht="18.75" x14ac:dyDescent="0.25">
      <c r="A112" s="82">
        <v>42997</v>
      </c>
      <c r="B112" s="68">
        <v>11851626</v>
      </c>
      <c r="C112" s="63" t="s">
        <v>808</v>
      </c>
      <c r="D112" s="33" t="s">
        <v>65</v>
      </c>
      <c r="E112" s="33" t="s">
        <v>812</v>
      </c>
      <c r="F112" s="10" t="s">
        <v>238</v>
      </c>
      <c r="G112" s="11" t="s">
        <v>239</v>
      </c>
      <c r="H112" s="11"/>
      <c r="I112" s="33"/>
      <c r="J112" s="3">
        <v>111</v>
      </c>
      <c r="K112" s="83" t="s">
        <v>18</v>
      </c>
    </row>
    <row r="113" spans="1:11" ht="18.75" x14ac:dyDescent="0.25">
      <c r="A113" s="82">
        <v>42997</v>
      </c>
      <c r="B113" s="68">
        <v>11852160</v>
      </c>
      <c r="C113" s="63" t="s">
        <v>808</v>
      </c>
      <c r="D113" s="33" t="s">
        <v>22</v>
      </c>
      <c r="E113" s="33" t="s">
        <v>812</v>
      </c>
      <c r="F113" s="10" t="s">
        <v>240</v>
      </c>
      <c r="G113" s="11" t="s">
        <v>168</v>
      </c>
      <c r="H113" s="11" t="s">
        <v>241</v>
      </c>
      <c r="I113" s="33"/>
      <c r="J113" s="3">
        <v>112</v>
      </c>
      <c r="K113" s="83" t="s">
        <v>18</v>
      </c>
    </row>
    <row r="114" spans="1:11" ht="18.75" x14ac:dyDescent="0.25">
      <c r="A114" s="82">
        <v>42998</v>
      </c>
      <c r="B114" s="68">
        <v>11853150</v>
      </c>
      <c r="C114" s="63" t="s">
        <v>808</v>
      </c>
      <c r="D114" s="33" t="s">
        <v>242</v>
      </c>
      <c r="E114" s="33" t="s">
        <v>812</v>
      </c>
      <c r="F114" s="10" t="s">
        <v>243</v>
      </c>
      <c r="G114" s="11" t="s">
        <v>244</v>
      </c>
      <c r="H114" s="11" t="s">
        <v>245</v>
      </c>
      <c r="I114" s="33"/>
      <c r="J114" s="3">
        <v>113</v>
      </c>
      <c r="K114" s="83" t="s">
        <v>18</v>
      </c>
    </row>
    <row r="115" spans="1:11" ht="18.75" x14ac:dyDescent="0.25">
      <c r="A115" s="82">
        <v>42998</v>
      </c>
      <c r="B115" s="68">
        <v>11853151</v>
      </c>
      <c r="C115" s="63" t="s">
        <v>808</v>
      </c>
      <c r="D115" s="33" t="s">
        <v>80</v>
      </c>
      <c r="E115" s="33" t="s">
        <v>812</v>
      </c>
      <c r="F115" s="10" t="s">
        <v>246</v>
      </c>
      <c r="G115" s="11" t="s">
        <v>247</v>
      </c>
      <c r="H115" s="11" t="s">
        <v>248</v>
      </c>
      <c r="I115" s="33"/>
      <c r="J115" s="3">
        <v>114</v>
      </c>
      <c r="K115" s="83" t="s">
        <v>18</v>
      </c>
    </row>
    <row r="116" spans="1:11" ht="18.75" x14ac:dyDescent="0.25">
      <c r="A116" s="82">
        <v>42998</v>
      </c>
      <c r="B116" s="68">
        <v>11854277</v>
      </c>
      <c r="C116" s="63" t="s">
        <v>808</v>
      </c>
      <c r="D116" s="33" t="s">
        <v>22</v>
      </c>
      <c r="E116" s="33" t="s">
        <v>812</v>
      </c>
      <c r="F116" s="10" t="s">
        <v>249</v>
      </c>
      <c r="G116" s="11" t="s">
        <v>24</v>
      </c>
      <c r="H116" s="11"/>
      <c r="I116" s="33"/>
      <c r="J116" s="3">
        <v>115</v>
      </c>
      <c r="K116" s="83" t="s">
        <v>18</v>
      </c>
    </row>
    <row r="117" spans="1:11" ht="36" x14ac:dyDescent="0.25">
      <c r="A117" s="82">
        <v>42999</v>
      </c>
      <c r="B117" s="68">
        <v>11855645</v>
      </c>
      <c r="C117" s="63" t="s">
        <v>808</v>
      </c>
      <c r="D117" s="33" t="s">
        <v>10</v>
      </c>
      <c r="E117" s="33" t="s">
        <v>812</v>
      </c>
      <c r="F117" s="10" t="s">
        <v>250</v>
      </c>
      <c r="G117" s="11" t="s">
        <v>251</v>
      </c>
      <c r="H117" s="11" t="s">
        <v>252</v>
      </c>
      <c r="I117" s="33"/>
      <c r="J117" s="3">
        <v>116</v>
      </c>
      <c r="K117" s="83" t="s">
        <v>18</v>
      </c>
    </row>
    <row r="118" spans="1:11" ht="18.75" x14ac:dyDescent="0.25">
      <c r="A118" s="82">
        <v>43000</v>
      </c>
      <c r="B118" s="68">
        <v>11858532</v>
      </c>
      <c r="C118" s="63" t="s">
        <v>808</v>
      </c>
      <c r="D118" s="33"/>
      <c r="E118" s="33" t="s">
        <v>812</v>
      </c>
      <c r="F118" s="10" t="s">
        <v>253</v>
      </c>
      <c r="G118" s="11" t="s">
        <v>254</v>
      </c>
      <c r="H118" s="11"/>
      <c r="I118" s="33"/>
      <c r="J118" s="3">
        <v>117</v>
      </c>
      <c r="K118" s="83" t="s">
        <v>18</v>
      </c>
    </row>
    <row r="119" spans="1:11" ht="36" x14ac:dyDescent="0.25">
      <c r="A119" s="82">
        <v>43001</v>
      </c>
      <c r="B119" s="68">
        <v>11858665</v>
      </c>
      <c r="C119" s="63" t="s">
        <v>808</v>
      </c>
      <c r="D119" s="33"/>
      <c r="E119" s="33" t="s">
        <v>812</v>
      </c>
      <c r="F119" s="10" t="s">
        <v>255</v>
      </c>
      <c r="G119" s="11" t="s">
        <v>256</v>
      </c>
      <c r="H119" s="11" t="s">
        <v>257</v>
      </c>
      <c r="I119" s="33"/>
      <c r="J119" s="3">
        <v>118</v>
      </c>
      <c r="K119" s="83" t="s">
        <v>18</v>
      </c>
    </row>
    <row r="120" spans="1:11" ht="18.75" x14ac:dyDescent="0.25">
      <c r="A120" s="82">
        <v>43002</v>
      </c>
      <c r="B120" s="68">
        <v>11859574</v>
      </c>
      <c r="C120" s="63" t="s">
        <v>808</v>
      </c>
      <c r="D120" s="33" t="s">
        <v>10</v>
      </c>
      <c r="E120" s="33" t="s">
        <v>812</v>
      </c>
      <c r="F120" s="10" t="s">
        <v>258</v>
      </c>
      <c r="G120" s="1" t="s">
        <v>90</v>
      </c>
      <c r="H120" s="11"/>
      <c r="I120" s="33"/>
      <c r="J120" s="3">
        <v>119</v>
      </c>
      <c r="K120" s="83" t="s">
        <v>18</v>
      </c>
    </row>
    <row r="121" spans="1:11" ht="18.75" x14ac:dyDescent="0.25">
      <c r="A121" s="82">
        <v>43025</v>
      </c>
      <c r="B121" s="68">
        <v>11897632</v>
      </c>
      <c r="C121" s="63" t="s">
        <v>808</v>
      </c>
      <c r="D121" s="33" t="s">
        <v>10</v>
      </c>
      <c r="E121" s="33" t="s">
        <v>812</v>
      </c>
      <c r="F121" s="10" t="s">
        <v>259</v>
      </c>
      <c r="G121" s="11" t="s">
        <v>260</v>
      </c>
      <c r="H121" s="1" t="s">
        <v>202</v>
      </c>
      <c r="I121" s="3"/>
      <c r="J121" s="3">
        <v>121</v>
      </c>
      <c r="K121" s="83" t="s">
        <v>18</v>
      </c>
    </row>
    <row r="122" spans="1:11" ht="36" x14ac:dyDescent="0.25">
      <c r="A122" s="82">
        <v>43025</v>
      </c>
      <c r="B122" s="68">
        <v>11897633</v>
      </c>
      <c r="C122" s="63" t="s">
        <v>808</v>
      </c>
      <c r="D122" s="33" t="s">
        <v>10</v>
      </c>
      <c r="E122" s="33" t="s">
        <v>812</v>
      </c>
      <c r="F122" s="10" t="s">
        <v>261</v>
      </c>
      <c r="G122" s="11" t="s">
        <v>262</v>
      </c>
      <c r="H122" s="11" t="s">
        <v>263</v>
      </c>
      <c r="I122" s="33"/>
      <c r="J122" s="3">
        <v>122</v>
      </c>
      <c r="K122" s="83" t="s">
        <v>18</v>
      </c>
    </row>
    <row r="123" spans="1:11" ht="18.75" x14ac:dyDescent="0.25">
      <c r="A123" s="82">
        <v>43025</v>
      </c>
      <c r="B123" s="68">
        <v>11897634</v>
      </c>
      <c r="C123" s="63" t="s">
        <v>808</v>
      </c>
      <c r="D123" s="33" t="s">
        <v>10</v>
      </c>
      <c r="E123" s="33" t="s">
        <v>812</v>
      </c>
      <c r="F123" s="10" t="s">
        <v>264</v>
      </c>
      <c r="G123" s="11" t="s">
        <v>16</v>
      </c>
      <c r="H123" s="11" t="s">
        <v>265</v>
      </c>
      <c r="I123" s="33"/>
      <c r="J123" s="3">
        <v>123</v>
      </c>
      <c r="K123" s="83" t="s">
        <v>18</v>
      </c>
    </row>
    <row r="124" spans="1:11" ht="36" x14ac:dyDescent="0.25">
      <c r="A124" s="82">
        <v>43026</v>
      </c>
      <c r="B124" s="68">
        <v>11899450</v>
      </c>
      <c r="C124" s="63" t="s">
        <v>808</v>
      </c>
      <c r="D124" s="33" t="s">
        <v>10</v>
      </c>
      <c r="E124" s="33" t="s">
        <v>812</v>
      </c>
      <c r="F124" s="10" t="s">
        <v>266</v>
      </c>
      <c r="G124" s="1" t="s">
        <v>163</v>
      </c>
      <c r="H124" s="1" t="s">
        <v>267</v>
      </c>
      <c r="I124" s="3"/>
      <c r="J124" s="3">
        <v>127</v>
      </c>
      <c r="K124" s="83" t="s">
        <v>18</v>
      </c>
    </row>
    <row r="125" spans="1:11" ht="18.75" x14ac:dyDescent="0.25">
      <c r="A125" s="82">
        <v>43042</v>
      </c>
      <c r="B125" s="68">
        <v>11924291</v>
      </c>
      <c r="C125" s="63" t="s">
        <v>808</v>
      </c>
      <c r="D125" s="35" t="s">
        <v>65</v>
      </c>
      <c r="E125" s="33" t="s">
        <v>812</v>
      </c>
      <c r="F125" s="10" t="s">
        <v>268</v>
      </c>
      <c r="G125" s="15" t="s">
        <v>67</v>
      </c>
      <c r="H125" s="11" t="s">
        <v>269</v>
      </c>
      <c r="I125" s="33"/>
      <c r="J125" s="3">
        <v>132</v>
      </c>
      <c r="K125" s="83" t="s">
        <v>18</v>
      </c>
    </row>
    <row r="126" spans="1:11" ht="54" x14ac:dyDescent="0.25">
      <c r="A126" s="82">
        <v>43044</v>
      </c>
      <c r="B126" s="68">
        <v>11925245</v>
      </c>
      <c r="C126" s="63" t="s">
        <v>808</v>
      </c>
      <c r="D126" s="35" t="s">
        <v>22</v>
      </c>
      <c r="E126" s="33" t="s">
        <v>812</v>
      </c>
      <c r="F126" s="10" t="s">
        <v>270</v>
      </c>
      <c r="G126" s="15" t="s">
        <v>24</v>
      </c>
      <c r="H126" s="11" t="s">
        <v>271</v>
      </c>
      <c r="I126" s="33"/>
      <c r="J126" s="3">
        <v>133</v>
      </c>
      <c r="K126" s="83" t="s">
        <v>18</v>
      </c>
    </row>
    <row r="127" spans="1:11" ht="18.75" x14ac:dyDescent="0.25">
      <c r="A127" s="82">
        <v>43048</v>
      </c>
      <c r="B127" s="68">
        <v>11931878</v>
      </c>
      <c r="C127" s="63" t="s">
        <v>808</v>
      </c>
      <c r="D127" s="35" t="s">
        <v>33</v>
      </c>
      <c r="E127" s="33" t="s">
        <v>812</v>
      </c>
      <c r="F127" s="10" t="s">
        <v>272</v>
      </c>
      <c r="G127" s="6" t="s">
        <v>32</v>
      </c>
      <c r="H127" s="11"/>
      <c r="I127" s="33"/>
      <c r="J127" s="3">
        <v>134</v>
      </c>
      <c r="K127" s="83" t="s">
        <v>18</v>
      </c>
    </row>
    <row r="128" spans="1:11" ht="18.75" x14ac:dyDescent="0.25">
      <c r="A128" s="82">
        <v>43052</v>
      </c>
      <c r="B128" s="68">
        <v>11938088</v>
      </c>
      <c r="C128" s="63" t="s">
        <v>808</v>
      </c>
      <c r="D128" s="33"/>
      <c r="E128" s="33" t="s">
        <v>812</v>
      </c>
      <c r="F128" s="10" t="s">
        <v>273</v>
      </c>
      <c r="G128" s="11" t="s">
        <v>120</v>
      </c>
      <c r="H128" s="11"/>
      <c r="I128" s="33"/>
      <c r="J128" s="3">
        <v>135</v>
      </c>
      <c r="K128" s="83" t="s">
        <v>18</v>
      </c>
    </row>
    <row r="129" spans="1:11" ht="36" x14ac:dyDescent="0.25">
      <c r="A129" s="82">
        <v>43052</v>
      </c>
      <c r="B129" s="68">
        <v>11938089</v>
      </c>
      <c r="C129" s="63" t="s">
        <v>808</v>
      </c>
      <c r="D129" s="33" t="s">
        <v>65</v>
      </c>
      <c r="E129" s="33" t="s">
        <v>812</v>
      </c>
      <c r="F129" s="10" t="s">
        <v>274</v>
      </c>
      <c r="G129" s="11" t="s">
        <v>72</v>
      </c>
      <c r="H129" s="11"/>
      <c r="I129" s="33"/>
      <c r="J129" s="3">
        <v>136</v>
      </c>
      <c r="K129" s="83" t="s">
        <v>18</v>
      </c>
    </row>
    <row r="130" spans="1:11" ht="18.75" x14ac:dyDescent="0.25">
      <c r="A130" s="82">
        <v>43052</v>
      </c>
      <c r="B130" s="68">
        <v>11938120</v>
      </c>
      <c r="C130" s="63" t="s">
        <v>808</v>
      </c>
      <c r="D130" s="33" t="s">
        <v>22</v>
      </c>
      <c r="E130" s="33" t="s">
        <v>812</v>
      </c>
      <c r="F130" s="10" t="s">
        <v>275</v>
      </c>
      <c r="G130" s="11" t="s">
        <v>276</v>
      </c>
      <c r="H130" s="11" t="s">
        <v>277</v>
      </c>
      <c r="I130" s="33"/>
      <c r="J130" s="3">
        <v>137</v>
      </c>
      <c r="K130" s="83" t="s">
        <v>18</v>
      </c>
    </row>
    <row r="131" spans="1:11" ht="18.75" x14ac:dyDescent="0.25">
      <c r="A131" s="82">
        <v>43052</v>
      </c>
      <c r="B131" s="68">
        <v>11938121</v>
      </c>
      <c r="C131" s="63" t="s">
        <v>808</v>
      </c>
      <c r="D131" s="33" t="s">
        <v>111</v>
      </c>
      <c r="E131" s="33" t="s">
        <v>812</v>
      </c>
      <c r="F131" s="10" t="s">
        <v>278</v>
      </c>
      <c r="G131" s="15" t="s">
        <v>113</v>
      </c>
      <c r="H131" s="11" t="s">
        <v>279</v>
      </c>
      <c r="I131" s="33"/>
      <c r="J131" s="3">
        <v>138</v>
      </c>
      <c r="K131" s="83" t="s">
        <v>18</v>
      </c>
    </row>
    <row r="132" spans="1:11" ht="18.75" x14ac:dyDescent="0.25">
      <c r="A132" s="82">
        <v>43052</v>
      </c>
      <c r="B132" s="68">
        <v>11937519</v>
      </c>
      <c r="C132" s="63" t="s">
        <v>808</v>
      </c>
      <c r="D132" s="33"/>
      <c r="E132" s="33" t="s">
        <v>812</v>
      </c>
      <c r="F132" s="10" t="s">
        <v>280</v>
      </c>
      <c r="G132" s="11" t="s">
        <v>281</v>
      </c>
      <c r="H132" s="11"/>
      <c r="I132" s="33"/>
      <c r="J132" s="3">
        <v>139</v>
      </c>
      <c r="K132" s="83" t="s">
        <v>18</v>
      </c>
    </row>
    <row r="133" spans="1:11" ht="18.75" x14ac:dyDescent="0.25">
      <c r="A133" s="82">
        <v>43052</v>
      </c>
      <c r="B133" s="68">
        <v>11937603</v>
      </c>
      <c r="C133" s="63" t="s">
        <v>808</v>
      </c>
      <c r="D133" s="33" t="s">
        <v>111</v>
      </c>
      <c r="E133" s="33" t="s">
        <v>812</v>
      </c>
      <c r="F133" s="10" t="s">
        <v>282</v>
      </c>
      <c r="G133" s="15" t="s">
        <v>113</v>
      </c>
      <c r="H133" s="11"/>
      <c r="I133" s="33"/>
      <c r="J133" s="3">
        <v>140</v>
      </c>
      <c r="K133" s="83" t="s">
        <v>18</v>
      </c>
    </row>
    <row r="134" spans="1:11" ht="18.75" x14ac:dyDescent="0.25">
      <c r="A134" s="82">
        <v>43052</v>
      </c>
      <c r="B134" s="68">
        <v>11937604</v>
      </c>
      <c r="C134" s="63" t="s">
        <v>808</v>
      </c>
      <c r="D134" s="33" t="s">
        <v>26</v>
      </c>
      <c r="E134" s="33" t="s">
        <v>812</v>
      </c>
      <c r="F134" s="10" t="s">
        <v>283</v>
      </c>
      <c r="G134" s="1" t="s">
        <v>284</v>
      </c>
      <c r="H134" s="1"/>
      <c r="I134" s="3"/>
      <c r="J134" s="3">
        <v>141</v>
      </c>
      <c r="K134" s="83" t="s">
        <v>18</v>
      </c>
    </row>
    <row r="135" spans="1:11" ht="54" x14ac:dyDescent="0.25">
      <c r="A135" s="82">
        <v>43053</v>
      </c>
      <c r="B135" s="68">
        <v>11938554</v>
      </c>
      <c r="C135" s="63" t="s">
        <v>808</v>
      </c>
      <c r="D135" s="33" t="s">
        <v>10</v>
      </c>
      <c r="E135" s="33" t="s">
        <v>812</v>
      </c>
      <c r="F135" s="10" t="s">
        <v>285</v>
      </c>
      <c r="G135" s="1" t="s">
        <v>230</v>
      </c>
      <c r="H135" s="1"/>
      <c r="I135" s="3"/>
      <c r="J135" s="3">
        <v>142</v>
      </c>
      <c r="K135" s="83" t="s">
        <v>18</v>
      </c>
    </row>
    <row r="136" spans="1:11" ht="18.75" x14ac:dyDescent="0.25">
      <c r="A136" s="82">
        <v>43056</v>
      </c>
      <c r="B136" s="68">
        <v>11943764</v>
      </c>
      <c r="C136" s="63" t="s">
        <v>808</v>
      </c>
      <c r="D136" s="33" t="s">
        <v>65</v>
      </c>
      <c r="E136" s="33" t="s">
        <v>812</v>
      </c>
      <c r="F136" s="10" t="s">
        <v>286</v>
      </c>
      <c r="G136" s="1" t="s">
        <v>70</v>
      </c>
      <c r="H136" s="1"/>
      <c r="I136" s="3"/>
      <c r="J136" s="3">
        <v>143</v>
      </c>
      <c r="K136" s="83" t="s">
        <v>18</v>
      </c>
    </row>
    <row r="137" spans="1:11" ht="36" x14ac:dyDescent="0.25">
      <c r="A137" s="82">
        <v>43056</v>
      </c>
      <c r="B137" s="68">
        <v>11943765</v>
      </c>
      <c r="C137" s="63" t="s">
        <v>808</v>
      </c>
      <c r="D137" s="3" t="s">
        <v>33</v>
      </c>
      <c r="E137" s="33" t="s">
        <v>812</v>
      </c>
      <c r="F137" s="10" t="s">
        <v>287</v>
      </c>
      <c r="G137" s="11" t="s">
        <v>206</v>
      </c>
      <c r="H137" s="11" t="s">
        <v>288</v>
      </c>
      <c r="I137" s="33"/>
      <c r="J137" s="3">
        <v>144</v>
      </c>
      <c r="K137" s="83" t="s">
        <v>18</v>
      </c>
    </row>
    <row r="138" spans="1:11" ht="18.75" x14ac:dyDescent="0.25">
      <c r="A138" s="82">
        <v>43059</v>
      </c>
      <c r="B138" s="68">
        <v>11948785</v>
      </c>
      <c r="C138" s="63" t="s">
        <v>808</v>
      </c>
      <c r="D138" s="35" t="s">
        <v>26</v>
      </c>
      <c r="E138" s="33" t="s">
        <v>812</v>
      </c>
      <c r="F138" s="10" t="s">
        <v>289</v>
      </c>
      <c r="G138" s="1" t="s">
        <v>30</v>
      </c>
      <c r="H138" s="1" t="s">
        <v>290</v>
      </c>
      <c r="I138" s="3"/>
      <c r="J138" s="3">
        <v>145</v>
      </c>
      <c r="K138" s="83" t="s">
        <v>18</v>
      </c>
    </row>
    <row r="139" spans="1:11" ht="18.75" x14ac:dyDescent="0.25">
      <c r="A139" s="82">
        <v>43060</v>
      </c>
      <c r="B139" s="68">
        <v>11949479</v>
      </c>
      <c r="C139" s="63" t="s">
        <v>808</v>
      </c>
      <c r="D139" s="33" t="s">
        <v>36</v>
      </c>
      <c r="E139" s="33" t="s">
        <v>812</v>
      </c>
      <c r="F139" s="10" t="s">
        <v>291</v>
      </c>
      <c r="G139" s="22" t="s">
        <v>38</v>
      </c>
      <c r="H139" s="1"/>
      <c r="I139" s="3"/>
      <c r="J139" s="3">
        <v>146</v>
      </c>
      <c r="K139" s="83" t="s">
        <v>18</v>
      </c>
    </row>
    <row r="140" spans="1:11" ht="18.75" x14ac:dyDescent="0.25">
      <c r="A140" s="82">
        <v>43060</v>
      </c>
      <c r="B140" s="68">
        <v>11949422</v>
      </c>
      <c r="C140" s="63" t="s">
        <v>808</v>
      </c>
      <c r="D140" s="35" t="s">
        <v>10</v>
      </c>
      <c r="E140" s="33" t="s">
        <v>812</v>
      </c>
      <c r="F140" s="10" t="s">
        <v>292</v>
      </c>
      <c r="G140" s="22" t="s">
        <v>163</v>
      </c>
      <c r="H140" s="1" t="s">
        <v>293</v>
      </c>
      <c r="I140" s="3"/>
      <c r="J140" s="3">
        <v>147</v>
      </c>
      <c r="K140" s="83" t="s">
        <v>18</v>
      </c>
    </row>
    <row r="141" spans="1:11" ht="18.75" x14ac:dyDescent="0.25">
      <c r="A141" s="82">
        <v>43060</v>
      </c>
      <c r="B141" s="68">
        <v>11949429</v>
      </c>
      <c r="C141" s="63" t="s">
        <v>808</v>
      </c>
      <c r="D141" s="35" t="s">
        <v>22</v>
      </c>
      <c r="E141" s="33" t="s">
        <v>812</v>
      </c>
      <c r="F141" s="10" t="s">
        <v>294</v>
      </c>
      <c r="G141" s="22" t="s">
        <v>24</v>
      </c>
      <c r="H141" s="1"/>
      <c r="I141" s="3"/>
      <c r="J141" s="3">
        <v>148</v>
      </c>
      <c r="K141" s="83" t="s">
        <v>18</v>
      </c>
    </row>
    <row r="142" spans="1:11" ht="18.75" x14ac:dyDescent="0.25">
      <c r="A142" s="82">
        <v>43060</v>
      </c>
      <c r="B142" s="68">
        <v>11949427</v>
      </c>
      <c r="C142" s="63" t="s">
        <v>808</v>
      </c>
      <c r="D142" s="35" t="s">
        <v>22</v>
      </c>
      <c r="E142" s="33" t="s">
        <v>812</v>
      </c>
      <c r="F142" s="10" t="s">
        <v>295</v>
      </c>
      <c r="G142" s="22" t="s">
        <v>24</v>
      </c>
      <c r="H142" s="1" t="s">
        <v>296</v>
      </c>
      <c r="I142" s="3"/>
      <c r="J142" s="3">
        <v>149</v>
      </c>
      <c r="K142" s="83" t="s">
        <v>18</v>
      </c>
    </row>
    <row r="143" spans="1:11" ht="18.75" x14ac:dyDescent="0.25">
      <c r="A143" s="82">
        <v>43060</v>
      </c>
      <c r="B143" s="68">
        <v>11949471</v>
      </c>
      <c r="C143" s="63" t="s">
        <v>808</v>
      </c>
      <c r="D143" s="35" t="s">
        <v>111</v>
      </c>
      <c r="E143" s="33" t="s">
        <v>812</v>
      </c>
      <c r="F143" s="10" t="s">
        <v>297</v>
      </c>
      <c r="G143" s="15" t="s">
        <v>113</v>
      </c>
      <c r="H143" s="11" t="s">
        <v>298</v>
      </c>
      <c r="I143" s="33"/>
      <c r="J143" s="3">
        <v>150</v>
      </c>
      <c r="K143" s="83" t="s">
        <v>18</v>
      </c>
    </row>
    <row r="144" spans="1:11" ht="18.75" x14ac:dyDescent="0.25">
      <c r="A144" s="82">
        <v>43060</v>
      </c>
      <c r="B144" s="68">
        <v>11949475</v>
      </c>
      <c r="C144" s="63" t="s">
        <v>808</v>
      </c>
      <c r="D144" s="35" t="s">
        <v>36</v>
      </c>
      <c r="E144" s="33" t="s">
        <v>812</v>
      </c>
      <c r="F144" s="10" t="s">
        <v>299</v>
      </c>
      <c r="G144" s="22" t="s">
        <v>300</v>
      </c>
      <c r="H144" s="1"/>
      <c r="I144" s="3"/>
      <c r="J144" s="3">
        <v>151</v>
      </c>
      <c r="K144" s="83" t="s">
        <v>18</v>
      </c>
    </row>
    <row r="145" spans="1:11" ht="36" x14ac:dyDescent="0.25">
      <c r="A145" s="82">
        <v>43060</v>
      </c>
      <c r="B145" s="68">
        <v>11950279</v>
      </c>
      <c r="C145" s="63" t="s">
        <v>808</v>
      </c>
      <c r="D145" s="35" t="s">
        <v>22</v>
      </c>
      <c r="E145" s="33" t="s">
        <v>812</v>
      </c>
      <c r="F145" s="10" t="s">
        <v>301</v>
      </c>
      <c r="G145" s="15" t="s">
        <v>24</v>
      </c>
      <c r="H145" s="1"/>
      <c r="I145" s="3"/>
      <c r="J145" s="3">
        <v>152</v>
      </c>
      <c r="K145" s="83" t="s">
        <v>18</v>
      </c>
    </row>
    <row r="146" spans="1:11" ht="18.75" x14ac:dyDescent="0.25">
      <c r="A146" s="82">
        <v>43059</v>
      </c>
      <c r="B146" s="68">
        <v>11948785</v>
      </c>
      <c r="C146" s="63" t="s">
        <v>808</v>
      </c>
      <c r="D146" s="35" t="s">
        <v>26</v>
      </c>
      <c r="E146" s="33" t="s">
        <v>812</v>
      </c>
      <c r="F146" s="10" t="s">
        <v>302</v>
      </c>
      <c r="G146" s="1" t="s">
        <v>30</v>
      </c>
      <c r="H146" s="1"/>
      <c r="I146" s="3"/>
      <c r="J146" s="3">
        <v>153</v>
      </c>
      <c r="K146" s="83" t="s">
        <v>18</v>
      </c>
    </row>
    <row r="147" spans="1:11" ht="18.75" x14ac:dyDescent="0.25">
      <c r="A147" s="82">
        <v>43059</v>
      </c>
      <c r="B147" s="68">
        <v>11948787</v>
      </c>
      <c r="C147" s="63" t="s">
        <v>808</v>
      </c>
      <c r="D147" s="35" t="s">
        <v>26</v>
      </c>
      <c r="E147" s="33" t="s">
        <v>812</v>
      </c>
      <c r="F147" s="10" t="s">
        <v>303</v>
      </c>
      <c r="G147" s="1" t="s">
        <v>30</v>
      </c>
      <c r="H147" s="11"/>
      <c r="I147" s="33"/>
      <c r="J147" s="3">
        <v>154</v>
      </c>
      <c r="K147" s="83" t="s">
        <v>18</v>
      </c>
    </row>
    <row r="148" spans="1:11" ht="54" x14ac:dyDescent="0.25">
      <c r="A148" s="82">
        <v>43059</v>
      </c>
      <c r="B148" s="68">
        <v>11948788</v>
      </c>
      <c r="C148" s="63" t="s">
        <v>808</v>
      </c>
      <c r="D148" s="35" t="s">
        <v>26</v>
      </c>
      <c r="E148" s="33" t="s">
        <v>812</v>
      </c>
      <c r="F148" s="10" t="s">
        <v>304</v>
      </c>
      <c r="G148" s="1" t="s">
        <v>30</v>
      </c>
      <c r="H148" s="11"/>
      <c r="I148" s="33"/>
      <c r="J148" s="3">
        <v>155</v>
      </c>
      <c r="K148" s="83" t="s">
        <v>18</v>
      </c>
    </row>
    <row r="149" spans="1:11" ht="18.75" x14ac:dyDescent="0.25">
      <c r="A149" s="82">
        <v>43059</v>
      </c>
      <c r="B149" s="68">
        <v>11948789</v>
      </c>
      <c r="C149" s="63" t="s">
        <v>808</v>
      </c>
      <c r="D149" s="35" t="s">
        <v>26</v>
      </c>
      <c r="E149" s="33" t="s">
        <v>812</v>
      </c>
      <c r="F149" s="10" t="s">
        <v>305</v>
      </c>
      <c r="G149" s="1" t="s">
        <v>30</v>
      </c>
      <c r="H149" s="11"/>
      <c r="I149" s="33"/>
      <c r="J149" s="3">
        <v>156</v>
      </c>
      <c r="K149" s="83" t="s">
        <v>18</v>
      </c>
    </row>
    <row r="150" spans="1:11" ht="18.75" x14ac:dyDescent="0.25">
      <c r="A150" s="82">
        <v>43059</v>
      </c>
      <c r="B150" s="68">
        <v>11948852</v>
      </c>
      <c r="C150" s="63" t="s">
        <v>808</v>
      </c>
      <c r="D150" s="33" t="s">
        <v>36</v>
      </c>
      <c r="E150" s="33" t="s">
        <v>812</v>
      </c>
      <c r="F150" s="10" t="s">
        <v>306</v>
      </c>
      <c r="G150" s="11" t="s">
        <v>109</v>
      </c>
      <c r="H150" s="1" t="s">
        <v>307</v>
      </c>
      <c r="I150" s="3"/>
      <c r="J150" s="3">
        <v>157</v>
      </c>
      <c r="K150" s="83" t="s">
        <v>18</v>
      </c>
    </row>
    <row r="151" spans="1:11" ht="18.75" x14ac:dyDescent="0.25">
      <c r="A151" s="82">
        <v>43060</v>
      </c>
      <c r="B151" s="68">
        <v>11949475</v>
      </c>
      <c r="C151" s="63" t="s">
        <v>808</v>
      </c>
      <c r="D151" s="35" t="s">
        <v>36</v>
      </c>
      <c r="E151" s="33" t="s">
        <v>812</v>
      </c>
      <c r="F151" s="10" t="s">
        <v>308</v>
      </c>
      <c r="G151" s="15" t="s">
        <v>300</v>
      </c>
      <c r="H151" s="11" t="s">
        <v>309</v>
      </c>
      <c r="I151" s="33"/>
      <c r="J151" s="3">
        <v>158</v>
      </c>
      <c r="K151" s="83" t="s">
        <v>18</v>
      </c>
    </row>
    <row r="152" spans="1:11" ht="18.75" x14ac:dyDescent="0.25">
      <c r="A152" s="82"/>
      <c r="B152" s="68">
        <v>11950278</v>
      </c>
      <c r="C152" s="63" t="s">
        <v>808</v>
      </c>
      <c r="D152" s="33" t="s">
        <v>36</v>
      </c>
      <c r="E152" s="33" t="s">
        <v>812</v>
      </c>
      <c r="F152" s="10" t="s">
        <v>310</v>
      </c>
      <c r="G152" s="1" t="s">
        <v>44</v>
      </c>
      <c r="H152" s="11"/>
      <c r="I152" s="33"/>
      <c r="J152" s="3">
        <v>159</v>
      </c>
      <c r="K152" s="83" t="s">
        <v>18</v>
      </c>
    </row>
    <row r="153" spans="1:11" ht="36" x14ac:dyDescent="0.25">
      <c r="A153" s="82">
        <v>43060</v>
      </c>
      <c r="B153" s="68">
        <v>11949479</v>
      </c>
      <c r="C153" s="63" t="s">
        <v>808</v>
      </c>
      <c r="D153" s="33" t="s">
        <v>36</v>
      </c>
      <c r="E153" s="33" t="s">
        <v>812</v>
      </c>
      <c r="F153" s="10" t="s">
        <v>291</v>
      </c>
      <c r="G153" s="15" t="s">
        <v>38</v>
      </c>
      <c r="H153" s="1" t="s">
        <v>311</v>
      </c>
      <c r="I153" s="3"/>
      <c r="J153" s="3">
        <v>160</v>
      </c>
      <c r="K153" s="83" t="s">
        <v>18</v>
      </c>
    </row>
    <row r="154" spans="1:11" ht="18.75" x14ac:dyDescent="0.25">
      <c r="A154" s="82">
        <v>43064</v>
      </c>
      <c r="B154" s="68">
        <v>11956559</v>
      </c>
      <c r="C154" s="63" t="s">
        <v>808</v>
      </c>
      <c r="D154" s="33" t="s">
        <v>10</v>
      </c>
      <c r="E154" s="33" t="s">
        <v>812</v>
      </c>
      <c r="F154" s="10" t="s">
        <v>312</v>
      </c>
      <c r="G154" s="1" t="s">
        <v>90</v>
      </c>
      <c r="H154" s="11"/>
      <c r="I154" s="33"/>
      <c r="J154" s="3">
        <v>161</v>
      </c>
      <c r="K154" s="83" t="s">
        <v>18</v>
      </c>
    </row>
    <row r="155" spans="1:11" ht="18.75" x14ac:dyDescent="0.25">
      <c r="A155" s="82">
        <v>43064</v>
      </c>
      <c r="B155" s="68">
        <v>11956641</v>
      </c>
      <c r="C155" s="63" t="s">
        <v>808</v>
      </c>
      <c r="D155" s="33" t="s">
        <v>80</v>
      </c>
      <c r="E155" s="33" t="s">
        <v>812</v>
      </c>
      <c r="F155" s="10" t="s">
        <v>313</v>
      </c>
      <c r="G155" s="15" t="s">
        <v>104</v>
      </c>
      <c r="H155" s="11"/>
      <c r="I155" s="33"/>
      <c r="J155" s="3">
        <v>162</v>
      </c>
      <c r="K155" s="83" t="s">
        <v>18</v>
      </c>
    </row>
    <row r="156" spans="1:11" ht="18.75" x14ac:dyDescent="0.25">
      <c r="A156" s="82">
        <v>43065</v>
      </c>
      <c r="B156" s="68">
        <v>11957475</v>
      </c>
      <c r="C156" s="63" t="s">
        <v>808</v>
      </c>
      <c r="D156" s="33" t="s">
        <v>111</v>
      </c>
      <c r="E156" s="33" t="s">
        <v>812</v>
      </c>
      <c r="F156" s="10" t="s">
        <v>314</v>
      </c>
      <c r="G156" s="15" t="s">
        <v>113</v>
      </c>
      <c r="H156" s="11"/>
      <c r="I156" s="33"/>
      <c r="J156" s="3">
        <v>163</v>
      </c>
      <c r="K156" s="83" t="s">
        <v>18</v>
      </c>
    </row>
    <row r="157" spans="1:11" ht="18.75" x14ac:dyDescent="0.25">
      <c r="A157" s="82">
        <v>43065</v>
      </c>
      <c r="B157" s="68">
        <v>11957474</v>
      </c>
      <c r="C157" s="63" t="s">
        <v>808</v>
      </c>
      <c r="D157" s="33" t="s">
        <v>111</v>
      </c>
      <c r="E157" s="33" t="s">
        <v>812</v>
      </c>
      <c r="F157" s="10" t="s">
        <v>314</v>
      </c>
      <c r="G157" s="15" t="s">
        <v>113</v>
      </c>
      <c r="H157" s="11"/>
      <c r="I157" s="33"/>
      <c r="J157" s="3">
        <v>164</v>
      </c>
      <c r="K157" s="83" t="s">
        <v>18</v>
      </c>
    </row>
    <row r="158" spans="1:11" ht="18.75" x14ac:dyDescent="0.25">
      <c r="A158" s="82">
        <v>43065</v>
      </c>
      <c r="B158" s="68">
        <v>11957476</v>
      </c>
      <c r="C158" s="63" t="s">
        <v>808</v>
      </c>
      <c r="D158" s="33" t="s">
        <v>111</v>
      </c>
      <c r="E158" s="33" t="s">
        <v>812</v>
      </c>
      <c r="F158" s="10" t="s">
        <v>314</v>
      </c>
      <c r="G158" s="15" t="s">
        <v>113</v>
      </c>
      <c r="H158" s="11"/>
      <c r="I158" s="33"/>
      <c r="J158" s="3">
        <v>165</v>
      </c>
      <c r="K158" s="83" t="s">
        <v>18</v>
      </c>
    </row>
    <row r="159" spans="1:11" ht="18.75" x14ac:dyDescent="0.25">
      <c r="A159" s="82">
        <v>43066</v>
      </c>
      <c r="B159" s="68">
        <v>11957539</v>
      </c>
      <c r="C159" s="63" t="s">
        <v>808</v>
      </c>
      <c r="D159" s="33" t="s">
        <v>80</v>
      </c>
      <c r="E159" s="33" t="s">
        <v>812</v>
      </c>
      <c r="F159" s="10"/>
      <c r="G159" s="11"/>
      <c r="H159" s="11"/>
      <c r="I159" s="33"/>
      <c r="J159" s="3">
        <v>166</v>
      </c>
      <c r="K159" s="83" t="s">
        <v>18</v>
      </c>
    </row>
    <row r="160" spans="1:11" ht="36" x14ac:dyDescent="0.25">
      <c r="A160" s="82">
        <v>43066</v>
      </c>
      <c r="B160" s="68">
        <v>11957537</v>
      </c>
      <c r="C160" s="63" t="s">
        <v>808</v>
      </c>
      <c r="D160" s="33" t="s">
        <v>80</v>
      </c>
      <c r="E160" s="33" t="s">
        <v>812</v>
      </c>
      <c r="F160" s="10" t="s">
        <v>315</v>
      </c>
      <c r="G160" s="11" t="s">
        <v>104</v>
      </c>
      <c r="H160" s="11" t="s">
        <v>316</v>
      </c>
      <c r="I160" s="33"/>
      <c r="J160" s="3">
        <v>167</v>
      </c>
      <c r="K160" s="83" t="s">
        <v>18</v>
      </c>
    </row>
    <row r="161" spans="1:11" ht="18.75" x14ac:dyDescent="0.25">
      <c r="A161" s="82">
        <v>43066</v>
      </c>
      <c r="B161" s="68">
        <v>11959051</v>
      </c>
      <c r="C161" s="63" t="s">
        <v>808</v>
      </c>
      <c r="D161" s="33" t="s">
        <v>36</v>
      </c>
      <c r="E161" s="33" t="s">
        <v>811</v>
      </c>
      <c r="F161" s="13" t="s">
        <v>317</v>
      </c>
      <c r="G161" s="15" t="s">
        <v>318</v>
      </c>
      <c r="H161" s="11"/>
      <c r="I161" s="33"/>
      <c r="J161" s="3">
        <v>168</v>
      </c>
      <c r="K161" s="83" t="s">
        <v>18</v>
      </c>
    </row>
    <row r="162" spans="1:11" ht="18.75" x14ac:dyDescent="0.25">
      <c r="A162" s="82">
        <v>43066</v>
      </c>
      <c r="B162" s="68">
        <v>11957600</v>
      </c>
      <c r="C162" s="63" t="s">
        <v>808</v>
      </c>
      <c r="D162" s="33" t="s">
        <v>19</v>
      </c>
      <c r="E162" s="33" t="s">
        <v>812</v>
      </c>
      <c r="F162" s="10" t="s">
        <v>319</v>
      </c>
      <c r="G162" s="1" t="s">
        <v>58</v>
      </c>
      <c r="H162" s="11"/>
      <c r="I162" s="33"/>
      <c r="J162" s="3">
        <v>169</v>
      </c>
      <c r="K162" s="83" t="s">
        <v>18</v>
      </c>
    </row>
    <row r="163" spans="1:11" ht="18.75" x14ac:dyDescent="0.25">
      <c r="A163" s="82">
        <v>43066</v>
      </c>
      <c r="B163" s="68">
        <v>11958002</v>
      </c>
      <c r="C163" s="63" t="s">
        <v>808</v>
      </c>
      <c r="D163" s="33" t="s">
        <v>33</v>
      </c>
      <c r="E163" s="33" t="s">
        <v>812</v>
      </c>
      <c r="F163" s="10" t="s">
        <v>320</v>
      </c>
      <c r="G163" s="11" t="s">
        <v>35</v>
      </c>
      <c r="H163" s="11"/>
      <c r="I163" s="33"/>
      <c r="J163" s="3">
        <v>170</v>
      </c>
      <c r="K163" s="83" t="s">
        <v>18</v>
      </c>
    </row>
    <row r="164" spans="1:11" ht="36" x14ac:dyDescent="0.25">
      <c r="A164" s="82">
        <v>43068</v>
      </c>
      <c r="B164" s="68">
        <v>11961436</v>
      </c>
      <c r="C164" s="63" t="s">
        <v>808</v>
      </c>
      <c r="D164" s="33" t="s">
        <v>26</v>
      </c>
      <c r="E164" s="33" t="s">
        <v>812</v>
      </c>
      <c r="F164" s="10" t="s">
        <v>321</v>
      </c>
      <c r="G164" s="11" t="s">
        <v>322</v>
      </c>
      <c r="H164" s="11"/>
      <c r="I164" s="33"/>
      <c r="J164" s="3">
        <v>171</v>
      </c>
      <c r="K164" s="83" t="s">
        <v>18</v>
      </c>
    </row>
    <row r="165" spans="1:11" ht="18.75" x14ac:dyDescent="0.25">
      <c r="A165" s="82">
        <v>43069</v>
      </c>
      <c r="B165" s="68">
        <v>11964831</v>
      </c>
      <c r="C165" s="63" t="s">
        <v>808</v>
      </c>
      <c r="D165" s="35" t="s">
        <v>26</v>
      </c>
      <c r="E165" s="33" t="s">
        <v>812</v>
      </c>
      <c r="F165" s="10" t="s">
        <v>323</v>
      </c>
      <c r="G165" s="1" t="s">
        <v>30</v>
      </c>
      <c r="H165" s="11" t="s">
        <v>324</v>
      </c>
      <c r="I165" s="33"/>
      <c r="J165" s="3">
        <v>172</v>
      </c>
      <c r="K165" s="83" t="s">
        <v>18</v>
      </c>
    </row>
    <row r="166" spans="1:11" ht="18.75" x14ac:dyDescent="0.25">
      <c r="A166" s="82">
        <v>43069</v>
      </c>
      <c r="B166" s="68">
        <v>11964716</v>
      </c>
      <c r="C166" s="63" t="s">
        <v>808</v>
      </c>
      <c r="D166" s="35" t="s">
        <v>26</v>
      </c>
      <c r="E166" s="33" t="s">
        <v>812</v>
      </c>
      <c r="F166" s="10" t="s">
        <v>325</v>
      </c>
      <c r="G166" s="1" t="s">
        <v>30</v>
      </c>
      <c r="H166" s="11" t="s">
        <v>324</v>
      </c>
      <c r="I166" s="33"/>
      <c r="J166" s="3">
        <v>173</v>
      </c>
      <c r="K166" s="83" t="s">
        <v>18</v>
      </c>
    </row>
    <row r="167" spans="1:11" ht="36" x14ac:dyDescent="0.25">
      <c r="A167" s="82">
        <v>43072</v>
      </c>
      <c r="B167" s="68">
        <v>11967595</v>
      </c>
      <c r="C167" s="63" t="s">
        <v>808</v>
      </c>
      <c r="D167" s="33" t="s">
        <v>36</v>
      </c>
      <c r="E167" s="33" t="s">
        <v>812</v>
      </c>
      <c r="F167" s="10" t="s">
        <v>326</v>
      </c>
      <c r="G167" s="1" t="s">
        <v>44</v>
      </c>
      <c r="H167" s="11" t="s">
        <v>327</v>
      </c>
      <c r="I167" s="33"/>
      <c r="J167" s="3">
        <v>174</v>
      </c>
      <c r="K167" s="84" t="s">
        <v>18</v>
      </c>
    </row>
    <row r="168" spans="1:11" ht="18.75" x14ac:dyDescent="0.25">
      <c r="A168" s="82">
        <v>43072</v>
      </c>
      <c r="B168" s="68">
        <v>11967596</v>
      </c>
      <c r="C168" s="63" t="s">
        <v>808</v>
      </c>
      <c r="D168" s="35" t="s">
        <v>19</v>
      </c>
      <c r="E168" s="33" t="s">
        <v>812</v>
      </c>
      <c r="F168" s="10" t="s">
        <v>328</v>
      </c>
      <c r="G168" s="15" t="s">
        <v>63</v>
      </c>
      <c r="H168" s="11"/>
      <c r="I168" s="33"/>
      <c r="J168" s="3">
        <v>175</v>
      </c>
      <c r="K168" s="83" t="s">
        <v>18</v>
      </c>
    </row>
    <row r="169" spans="1:11" ht="18.75" x14ac:dyDescent="0.25">
      <c r="A169" s="82">
        <v>43072</v>
      </c>
      <c r="B169" s="68">
        <v>11968090</v>
      </c>
      <c r="C169" s="63" t="s">
        <v>808</v>
      </c>
      <c r="D169" s="33" t="s">
        <v>26</v>
      </c>
      <c r="E169" s="33" t="s">
        <v>812</v>
      </c>
      <c r="F169" s="10" t="s">
        <v>329</v>
      </c>
      <c r="G169" s="11" t="s">
        <v>330</v>
      </c>
      <c r="H169" s="11"/>
      <c r="I169" s="33"/>
      <c r="J169" s="3">
        <v>176</v>
      </c>
      <c r="K169" s="84" t="s">
        <v>18</v>
      </c>
    </row>
    <row r="170" spans="1:11" ht="18.75" x14ac:dyDescent="0.25">
      <c r="A170" s="82">
        <v>43073</v>
      </c>
      <c r="B170" s="68">
        <v>11969434</v>
      </c>
      <c r="C170" s="63" t="s">
        <v>808</v>
      </c>
      <c r="D170" s="33" t="s">
        <v>65</v>
      </c>
      <c r="E170" s="33" t="s">
        <v>812</v>
      </c>
      <c r="F170" s="10" t="s">
        <v>331</v>
      </c>
      <c r="G170" s="11" t="s">
        <v>332</v>
      </c>
      <c r="H170" s="11"/>
      <c r="I170" s="33"/>
      <c r="J170" s="3">
        <v>177</v>
      </c>
      <c r="K170" s="84" t="s">
        <v>18</v>
      </c>
    </row>
    <row r="171" spans="1:11" ht="162" x14ac:dyDescent="0.25">
      <c r="A171" s="82">
        <v>43073</v>
      </c>
      <c r="B171" s="68">
        <v>11968549</v>
      </c>
      <c r="C171" s="63" t="s">
        <v>808</v>
      </c>
      <c r="D171" s="33" t="s">
        <v>36</v>
      </c>
      <c r="E171" s="33" t="s">
        <v>812</v>
      </c>
      <c r="F171" s="10" t="s">
        <v>333</v>
      </c>
      <c r="G171" s="1" t="s">
        <v>44</v>
      </c>
      <c r="H171" s="11" t="s">
        <v>334</v>
      </c>
      <c r="I171" s="33"/>
      <c r="J171" s="65">
        <v>178</v>
      </c>
      <c r="K171" s="84" t="s">
        <v>18</v>
      </c>
    </row>
    <row r="172" spans="1:11" ht="18.75" x14ac:dyDescent="0.25">
      <c r="A172" s="82">
        <v>43074</v>
      </c>
      <c r="B172" s="68">
        <v>11971666</v>
      </c>
      <c r="C172" s="63" t="s">
        <v>808</v>
      </c>
      <c r="D172" s="33" t="s">
        <v>80</v>
      </c>
      <c r="E172" s="33" t="s">
        <v>812</v>
      </c>
      <c r="F172" s="10" t="s">
        <v>335</v>
      </c>
      <c r="G172" s="11" t="s">
        <v>82</v>
      </c>
      <c r="H172" s="1" t="s">
        <v>336</v>
      </c>
      <c r="I172" s="3"/>
      <c r="J172" s="3">
        <v>179</v>
      </c>
      <c r="K172" s="84" t="s">
        <v>18</v>
      </c>
    </row>
    <row r="173" spans="1:11" ht="18.75" x14ac:dyDescent="0.25">
      <c r="A173" s="82">
        <v>43074</v>
      </c>
      <c r="B173" s="68">
        <v>11971665</v>
      </c>
      <c r="C173" s="63" t="s">
        <v>808</v>
      </c>
      <c r="D173" s="33" t="s">
        <v>10</v>
      </c>
      <c r="E173" s="33" t="s">
        <v>812</v>
      </c>
      <c r="F173" s="10" t="s">
        <v>337</v>
      </c>
      <c r="G173" s="11" t="s">
        <v>251</v>
      </c>
      <c r="H173" s="11" t="s">
        <v>338</v>
      </c>
      <c r="I173" s="33"/>
      <c r="J173" s="3">
        <v>180</v>
      </c>
      <c r="K173" s="83" t="s">
        <v>18</v>
      </c>
    </row>
    <row r="174" spans="1:11" ht="18.75" x14ac:dyDescent="0.25">
      <c r="A174" s="82">
        <v>43075</v>
      </c>
      <c r="B174" s="68">
        <v>11972104</v>
      </c>
      <c r="C174" s="63" t="s">
        <v>808</v>
      </c>
      <c r="D174" s="33" t="s">
        <v>10</v>
      </c>
      <c r="E174" s="33" t="s">
        <v>812</v>
      </c>
      <c r="F174" s="10" t="s">
        <v>339</v>
      </c>
      <c r="G174" s="11" t="s">
        <v>340</v>
      </c>
      <c r="H174" s="11"/>
      <c r="I174" s="33"/>
      <c r="J174" s="3">
        <v>181</v>
      </c>
      <c r="K174" s="84" t="s">
        <v>18</v>
      </c>
    </row>
    <row r="175" spans="1:11" ht="18.75" x14ac:dyDescent="0.25">
      <c r="A175" s="82">
        <v>43075</v>
      </c>
      <c r="B175" s="68">
        <v>11972106</v>
      </c>
      <c r="C175" s="63" t="s">
        <v>808</v>
      </c>
      <c r="D175" s="33"/>
      <c r="E175" s="33" t="s">
        <v>812</v>
      </c>
      <c r="F175" s="10" t="s">
        <v>341</v>
      </c>
      <c r="G175" s="11" t="s">
        <v>88</v>
      </c>
      <c r="H175" s="11"/>
      <c r="I175" s="33"/>
      <c r="J175" s="3">
        <v>182</v>
      </c>
      <c r="K175" s="84" t="s">
        <v>18</v>
      </c>
    </row>
    <row r="176" spans="1:11" ht="18.75" x14ac:dyDescent="0.25">
      <c r="A176" s="82">
        <v>43077</v>
      </c>
      <c r="B176" s="68">
        <v>11975640</v>
      </c>
      <c r="C176" s="63" t="s">
        <v>808</v>
      </c>
      <c r="D176" s="33" t="s">
        <v>26</v>
      </c>
      <c r="E176" s="33" t="s">
        <v>812</v>
      </c>
      <c r="F176" s="10" t="s">
        <v>342</v>
      </c>
      <c r="G176" s="1" t="s">
        <v>30</v>
      </c>
      <c r="H176" s="11"/>
      <c r="I176" s="33"/>
      <c r="J176" s="3">
        <v>183</v>
      </c>
      <c r="K176" s="84" t="s">
        <v>18</v>
      </c>
    </row>
    <row r="177" spans="1:11" ht="18.75" x14ac:dyDescent="0.25">
      <c r="A177" s="82">
        <v>43078</v>
      </c>
      <c r="B177" s="68">
        <v>11977746</v>
      </c>
      <c r="C177" s="63" t="s">
        <v>808</v>
      </c>
      <c r="D177" s="35" t="s">
        <v>10</v>
      </c>
      <c r="E177" s="33" t="s">
        <v>812</v>
      </c>
      <c r="F177" s="10" t="s">
        <v>343</v>
      </c>
      <c r="G177" s="15" t="s">
        <v>163</v>
      </c>
      <c r="H177" s="11"/>
      <c r="I177" s="33"/>
      <c r="J177" s="3">
        <v>184</v>
      </c>
      <c r="K177" s="84" t="s">
        <v>18</v>
      </c>
    </row>
    <row r="178" spans="1:11" ht="36" x14ac:dyDescent="0.25">
      <c r="A178" s="82">
        <v>43079</v>
      </c>
      <c r="B178" s="68">
        <v>11978564</v>
      </c>
      <c r="C178" s="63" t="s">
        <v>808</v>
      </c>
      <c r="D178" s="33" t="s">
        <v>80</v>
      </c>
      <c r="E178" s="33" t="s">
        <v>812</v>
      </c>
      <c r="F178" s="10" t="s">
        <v>344</v>
      </c>
      <c r="G178" s="11" t="s">
        <v>82</v>
      </c>
      <c r="H178" s="1" t="s">
        <v>336</v>
      </c>
      <c r="I178" s="3"/>
      <c r="J178" s="3">
        <v>185</v>
      </c>
      <c r="K178" s="84" t="s">
        <v>18</v>
      </c>
    </row>
    <row r="179" spans="1:11" ht="18.75" x14ac:dyDescent="0.25">
      <c r="A179" s="82">
        <v>43079</v>
      </c>
      <c r="B179" s="68">
        <v>11978373</v>
      </c>
      <c r="C179" s="63" t="s">
        <v>808</v>
      </c>
      <c r="D179" s="3"/>
      <c r="E179" s="33" t="s">
        <v>812</v>
      </c>
      <c r="F179" s="10" t="s">
        <v>345</v>
      </c>
      <c r="G179" s="1" t="s">
        <v>70</v>
      </c>
      <c r="H179" s="1"/>
      <c r="I179" s="3"/>
      <c r="J179" s="3">
        <v>186</v>
      </c>
      <c r="K179" s="84" t="s">
        <v>18</v>
      </c>
    </row>
    <row r="180" spans="1:11" ht="18.75" x14ac:dyDescent="0.25">
      <c r="A180" s="82">
        <v>43079</v>
      </c>
      <c r="B180" s="68">
        <v>11978372</v>
      </c>
      <c r="C180" s="63" t="s">
        <v>808</v>
      </c>
      <c r="D180" s="33"/>
      <c r="E180" s="33" t="s">
        <v>812</v>
      </c>
      <c r="F180" s="10" t="s">
        <v>346</v>
      </c>
      <c r="G180" s="1" t="s">
        <v>44</v>
      </c>
      <c r="H180" s="1"/>
      <c r="I180" s="3"/>
      <c r="J180" s="3">
        <v>187</v>
      </c>
      <c r="K180" s="84" t="s">
        <v>18</v>
      </c>
    </row>
    <row r="181" spans="1:11" ht="18.75" x14ac:dyDescent="0.25">
      <c r="A181" s="82">
        <v>43079</v>
      </c>
      <c r="B181" s="68">
        <v>11978374</v>
      </c>
      <c r="C181" s="63" t="s">
        <v>808</v>
      </c>
      <c r="D181" s="33"/>
      <c r="E181" s="33" t="s">
        <v>812</v>
      </c>
      <c r="F181" s="10" t="s">
        <v>347</v>
      </c>
      <c r="G181" s="1" t="s">
        <v>70</v>
      </c>
      <c r="H181" s="1"/>
      <c r="I181" s="3"/>
      <c r="J181" s="3">
        <v>188</v>
      </c>
      <c r="K181" s="84" t="s">
        <v>18</v>
      </c>
    </row>
    <row r="182" spans="1:11" ht="18.75" x14ac:dyDescent="0.25">
      <c r="A182" s="82">
        <v>43079</v>
      </c>
      <c r="B182" s="68">
        <v>11978371</v>
      </c>
      <c r="C182" s="63" t="s">
        <v>808</v>
      </c>
      <c r="D182" s="3" t="s">
        <v>33</v>
      </c>
      <c r="E182" s="33" t="s">
        <v>812</v>
      </c>
      <c r="F182" s="10" t="s">
        <v>348</v>
      </c>
      <c r="G182" s="1" t="s">
        <v>349</v>
      </c>
      <c r="H182" s="11"/>
      <c r="I182" s="33"/>
      <c r="J182" s="3">
        <v>189</v>
      </c>
      <c r="K182" s="83" t="s">
        <v>18</v>
      </c>
    </row>
    <row r="183" spans="1:11" ht="18.75" x14ac:dyDescent="0.25">
      <c r="A183" s="82">
        <v>43079</v>
      </c>
      <c r="B183" s="68">
        <v>11978377</v>
      </c>
      <c r="C183" s="63" t="s">
        <v>808</v>
      </c>
      <c r="D183" s="35"/>
      <c r="E183" s="33" t="s">
        <v>812</v>
      </c>
      <c r="F183" s="10" t="s">
        <v>350</v>
      </c>
      <c r="G183" s="1" t="s">
        <v>70</v>
      </c>
      <c r="H183" s="1"/>
      <c r="I183" s="3"/>
      <c r="J183" s="3">
        <v>190</v>
      </c>
      <c r="K183" s="84" t="s">
        <v>18</v>
      </c>
    </row>
    <row r="184" spans="1:11" ht="18.75" x14ac:dyDescent="0.25">
      <c r="A184" s="82">
        <v>43079</v>
      </c>
      <c r="B184" s="68">
        <v>11978561</v>
      </c>
      <c r="C184" s="63" t="s">
        <v>808</v>
      </c>
      <c r="D184" s="35" t="s">
        <v>33</v>
      </c>
      <c r="E184" s="33" t="s">
        <v>812</v>
      </c>
      <c r="F184" s="10" t="s">
        <v>351</v>
      </c>
      <c r="G184" s="22" t="s">
        <v>349</v>
      </c>
      <c r="H184" s="11"/>
      <c r="I184" s="33"/>
      <c r="J184" s="3">
        <v>191</v>
      </c>
      <c r="K184" s="83" t="s">
        <v>18</v>
      </c>
    </row>
    <row r="185" spans="1:11" ht="18.75" x14ac:dyDescent="0.25">
      <c r="A185" s="82">
        <v>43079</v>
      </c>
      <c r="B185" s="68">
        <v>11978562</v>
      </c>
      <c r="C185" s="63" t="s">
        <v>808</v>
      </c>
      <c r="D185" s="33" t="s">
        <v>36</v>
      </c>
      <c r="E185" s="33" t="s">
        <v>812</v>
      </c>
      <c r="F185" s="10" t="s">
        <v>352</v>
      </c>
      <c r="G185" s="22" t="s">
        <v>38</v>
      </c>
      <c r="H185" s="11" t="s">
        <v>225</v>
      </c>
      <c r="I185" s="33"/>
      <c r="J185" s="3">
        <v>192</v>
      </c>
      <c r="K185" s="84" t="s">
        <v>18</v>
      </c>
    </row>
    <row r="186" spans="1:11" ht="18.75" x14ac:dyDescent="0.25">
      <c r="A186" s="82">
        <v>43083</v>
      </c>
      <c r="B186" s="68">
        <v>11985386</v>
      </c>
      <c r="C186" s="63" t="s">
        <v>808</v>
      </c>
      <c r="D186" s="35" t="s">
        <v>26</v>
      </c>
      <c r="E186" s="33" t="s">
        <v>812</v>
      </c>
      <c r="F186" s="10" t="s">
        <v>353</v>
      </c>
      <c r="G186" s="15" t="s">
        <v>28</v>
      </c>
      <c r="H186" s="11" t="s">
        <v>354</v>
      </c>
      <c r="I186" s="33"/>
      <c r="J186" s="3">
        <v>193</v>
      </c>
      <c r="K186" s="84" t="s">
        <v>18</v>
      </c>
    </row>
    <row r="187" spans="1:11" ht="36" x14ac:dyDescent="0.25">
      <c r="A187" s="82">
        <v>43083</v>
      </c>
      <c r="B187" s="68">
        <v>11985330</v>
      </c>
      <c r="C187" s="63" t="s">
        <v>808</v>
      </c>
      <c r="D187" s="35" t="s">
        <v>19</v>
      </c>
      <c r="E187" s="33" t="s">
        <v>812</v>
      </c>
      <c r="F187" s="10" t="s">
        <v>355</v>
      </c>
      <c r="G187" s="15" t="s">
        <v>63</v>
      </c>
      <c r="H187" s="11"/>
      <c r="I187" s="33"/>
      <c r="J187" s="3">
        <v>194</v>
      </c>
      <c r="K187" s="83" t="s">
        <v>18</v>
      </c>
    </row>
    <row r="188" spans="1:11" ht="18.75" x14ac:dyDescent="0.25">
      <c r="A188" s="82">
        <v>43083</v>
      </c>
      <c r="B188" s="68">
        <v>11985337</v>
      </c>
      <c r="C188" s="63" t="s">
        <v>808</v>
      </c>
      <c r="D188" s="33" t="s">
        <v>36</v>
      </c>
      <c r="E188" s="33" t="s">
        <v>812</v>
      </c>
      <c r="F188" s="10" t="s">
        <v>356</v>
      </c>
      <c r="G188" s="15" t="s">
        <v>44</v>
      </c>
      <c r="H188" s="11" t="s">
        <v>357</v>
      </c>
      <c r="I188" s="33"/>
      <c r="J188" s="3">
        <v>195</v>
      </c>
      <c r="K188" s="84" t="s">
        <v>18</v>
      </c>
    </row>
    <row r="189" spans="1:11" ht="18.75" x14ac:dyDescent="0.25">
      <c r="A189" s="82">
        <v>43083</v>
      </c>
      <c r="B189" s="68">
        <v>11985336</v>
      </c>
      <c r="C189" s="63" t="s">
        <v>808</v>
      </c>
      <c r="D189" s="35" t="s">
        <v>36</v>
      </c>
      <c r="E189" s="33" t="s">
        <v>812</v>
      </c>
      <c r="F189" s="10" t="s">
        <v>358</v>
      </c>
      <c r="G189" s="15" t="s">
        <v>48</v>
      </c>
      <c r="H189" s="11" t="s">
        <v>359</v>
      </c>
      <c r="I189" s="33"/>
      <c r="J189" s="3">
        <v>196</v>
      </c>
      <c r="K189" s="84" t="s">
        <v>18</v>
      </c>
    </row>
    <row r="190" spans="1:11" ht="18.75" x14ac:dyDescent="0.25">
      <c r="A190" s="82">
        <v>43083</v>
      </c>
      <c r="B190" s="68">
        <v>11985382</v>
      </c>
      <c r="C190" s="63" t="s">
        <v>808</v>
      </c>
      <c r="D190" s="35" t="s">
        <v>33</v>
      </c>
      <c r="E190" s="33" t="s">
        <v>812</v>
      </c>
      <c r="F190" s="10" t="s">
        <v>360</v>
      </c>
      <c r="G190" s="15" t="s">
        <v>153</v>
      </c>
      <c r="H190" s="11"/>
      <c r="I190" s="33"/>
      <c r="J190" s="3">
        <v>197</v>
      </c>
      <c r="K190" s="83" t="s">
        <v>18</v>
      </c>
    </row>
    <row r="191" spans="1:11" ht="18.75" x14ac:dyDescent="0.25">
      <c r="A191" s="82">
        <v>43083</v>
      </c>
      <c r="B191" s="68">
        <v>11985381</v>
      </c>
      <c r="C191" s="63" t="s">
        <v>808</v>
      </c>
      <c r="D191" s="35" t="s">
        <v>33</v>
      </c>
      <c r="E191" s="33" t="s">
        <v>812</v>
      </c>
      <c r="F191" s="10" t="s">
        <v>361</v>
      </c>
      <c r="G191" s="15" t="s">
        <v>206</v>
      </c>
      <c r="H191" s="11"/>
      <c r="I191" s="33"/>
      <c r="J191" s="3">
        <v>198</v>
      </c>
      <c r="K191" s="84" t="s">
        <v>18</v>
      </c>
    </row>
    <row r="192" spans="1:11" ht="18.75" x14ac:dyDescent="0.25">
      <c r="A192" s="82">
        <v>43083</v>
      </c>
      <c r="B192" s="68">
        <v>11985380</v>
      </c>
      <c r="C192" s="63" t="s">
        <v>808</v>
      </c>
      <c r="D192" s="35" t="s">
        <v>33</v>
      </c>
      <c r="E192" s="33" t="s">
        <v>812</v>
      </c>
      <c r="F192" s="10" t="s">
        <v>362</v>
      </c>
      <c r="G192" s="15" t="s">
        <v>363</v>
      </c>
      <c r="H192" s="11"/>
      <c r="I192" s="33"/>
      <c r="J192" s="3">
        <v>199</v>
      </c>
      <c r="K192" s="83" t="s">
        <v>18</v>
      </c>
    </row>
    <row r="193" spans="1:11" ht="18.75" x14ac:dyDescent="0.25">
      <c r="A193" s="82">
        <v>43083</v>
      </c>
      <c r="B193" s="68">
        <v>11985339</v>
      </c>
      <c r="C193" s="63" t="s">
        <v>808</v>
      </c>
      <c r="D193" s="35" t="s">
        <v>33</v>
      </c>
      <c r="E193" s="33" t="s">
        <v>812</v>
      </c>
      <c r="F193" s="10" t="s">
        <v>364</v>
      </c>
      <c r="G193" s="15" t="s">
        <v>365</v>
      </c>
      <c r="H193" s="11"/>
      <c r="I193" s="33"/>
      <c r="J193" s="3">
        <v>200</v>
      </c>
      <c r="K193" s="83" t="s">
        <v>18</v>
      </c>
    </row>
    <row r="194" spans="1:11" ht="18.75" x14ac:dyDescent="0.25">
      <c r="A194" s="82">
        <v>43083</v>
      </c>
      <c r="B194" s="68">
        <v>11985334</v>
      </c>
      <c r="C194" s="63" t="s">
        <v>808</v>
      </c>
      <c r="D194" s="35" t="s">
        <v>22</v>
      </c>
      <c r="E194" s="33" t="s">
        <v>812</v>
      </c>
      <c r="F194" s="10" t="s">
        <v>366</v>
      </c>
      <c r="G194" s="15" t="s">
        <v>24</v>
      </c>
      <c r="H194" s="11"/>
      <c r="I194" s="33"/>
      <c r="J194" s="3">
        <v>201</v>
      </c>
      <c r="K194" s="83" t="s">
        <v>18</v>
      </c>
    </row>
    <row r="195" spans="1:11" ht="18.75" x14ac:dyDescent="0.25">
      <c r="A195" s="82">
        <v>43083</v>
      </c>
      <c r="B195" s="68">
        <v>11985168</v>
      </c>
      <c r="C195" s="63" t="s">
        <v>808</v>
      </c>
      <c r="D195" s="35" t="s">
        <v>65</v>
      </c>
      <c r="E195" s="33" t="s">
        <v>812</v>
      </c>
      <c r="F195" s="10" t="s">
        <v>367</v>
      </c>
      <c r="G195" s="15" t="s">
        <v>67</v>
      </c>
      <c r="H195" s="11" t="s">
        <v>368</v>
      </c>
      <c r="I195" s="33"/>
      <c r="J195" s="3">
        <v>202</v>
      </c>
      <c r="K195" s="84" t="s">
        <v>18</v>
      </c>
    </row>
    <row r="196" spans="1:11" ht="18.75" x14ac:dyDescent="0.25">
      <c r="A196" s="82"/>
      <c r="B196" s="68">
        <v>11985167</v>
      </c>
      <c r="C196" s="63" t="s">
        <v>808</v>
      </c>
      <c r="D196" s="35" t="s">
        <v>65</v>
      </c>
      <c r="E196" s="33" t="s">
        <v>812</v>
      </c>
      <c r="F196" s="10" t="s">
        <v>369</v>
      </c>
      <c r="G196" s="15" t="s">
        <v>332</v>
      </c>
      <c r="H196" s="11"/>
      <c r="I196" s="33"/>
      <c r="J196" s="3">
        <v>203</v>
      </c>
      <c r="K196" s="84" t="s">
        <v>18</v>
      </c>
    </row>
    <row r="197" spans="1:11" ht="18.75" x14ac:dyDescent="0.25">
      <c r="A197" s="82">
        <v>43083</v>
      </c>
      <c r="B197" s="68">
        <v>11985166</v>
      </c>
      <c r="C197" s="63" t="s">
        <v>808</v>
      </c>
      <c r="D197" s="35" t="s">
        <v>65</v>
      </c>
      <c r="E197" s="33" t="s">
        <v>812</v>
      </c>
      <c r="F197" s="10" t="s">
        <v>370</v>
      </c>
      <c r="G197" s="15" t="s">
        <v>239</v>
      </c>
      <c r="H197" s="11" t="s">
        <v>371</v>
      </c>
      <c r="I197" s="33"/>
      <c r="J197" s="3">
        <v>204</v>
      </c>
      <c r="K197" s="84" t="s">
        <v>18</v>
      </c>
    </row>
    <row r="198" spans="1:11" ht="18.75" x14ac:dyDescent="0.25">
      <c r="A198" s="82">
        <v>43086</v>
      </c>
      <c r="B198" s="68">
        <v>11988987</v>
      </c>
      <c r="C198" s="63" t="s">
        <v>808</v>
      </c>
      <c r="D198" s="35" t="s">
        <v>26</v>
      </c>
      <c r="E198" s="33" t="s">
        <v>812</v>
      </c>
      <c r="F198" s="10" t="s">
        <v>372</v>
      </c>
      <c r="G198" s="15" t="s">
        <v>373</v>
      </c>
      <c r="H198" s="11" t="s">
        <v>374</v>
      </c>
      <c r="I198" s="33"/>
      <c r="J198" s="3">
        <v>205</v>
      </c>
      <c r="K198" s="84" t="s">
        <v>18</v>
      </c>
    </row>
    <row r="199" spans="1:11" ht="18.75" x14ac:dyDescent="0.25">
      <c r="A199" s="82">
        <v>43087</v>
      </c>
      <c r="B199" s="68">
        <v>11990236</v>
      </c>
      <c r="C199" s="63" t="s">
        <v>808</v>
      </c>
      <c r="D199" s="33" t="s">
        <v>10</v>
      </c>
      <c r="E199" s="33" t="s">
        <v>812</v>
      </c>
      <c r="F199" s="10" t="s">
        <v>375</v>
      </c>
      <c r="G199" s="11" t="s">
        <v>86</v>
      </c>
      <c r="H199" s="11" t="s">
        <v>376</v>
      </c>
      <c r="I199" s="33"/>
      <c r="J199" s="3">
        <v>206</v>
      </c>
      <c r="K199" s="84" t="s">
        <v>18</v>
      </c>
    </row>
    <row r="200" spans="1:11" ht="18.75" x14ac:dyDescent="0.25">
      <c r="A200" s="82">
        <v>43087</v>
      </c>
      <c r="B200" s="68">
        <v>11990237</v>
      </c>
      <c r="C200" s="63" t="s">
        <v>808</v>
      </c>
      <c r="D200" s="33" t="s">
        <v>10</v>
      </c>
      <c r="E200" s="33" t="s">
        <v>812</v>
      </c>
      <c r="F200" s="10" t="s">
        <v>377</v>
      </c>
      <c r="G200" s="11" t="s">
        <v>378</v>
      </c>
      <c r="H200" s="11"/>
      <c r="I200" s="33"/>
      <c r="J200" s="3">
        <v>207</v>
      </c>
      <c r="K200" s="83" t="s">
        <v>18</v>
      </c>
    </row>
    <row r="201" spans="1:11" ht="36" x14ac:dyDescent="0.25">
      <c r="A201" s="82">
        <v>43087</v>
      </c>
      <c r="B201" s="68">
        <v>11990238</v>
      </c>
      <c r="C201" s="63" t="s">
        <v>808</v>
      </c>
      <c r="D201" s="33" t="s">
        <v>65</v>
      </c>
      <c r="E201" s="33" t="s">
        <v>812</v>
      </c>
      <c r="F201" s="10" t="s">
        <v>379</v>
      </c>
      <c r="G201" s="1" t="s">
        <v>70</v>
      </c>
      <c r="H201" s="11" t="s">
        <v>380</v>
      </c>
      <c r="I201" s="33"/>
      <c r="J201" s="3">
        <v>208</v>
      </c>
      <c r="K201" s="84" t="s">
        <v>18</v>
      </c>
    </row>
    <row r="202" spans="1:11" ht="54" x14ac:dyDescent="0.25">
      <c r="A202" s="82">
        <v>43079</v>
      </c>
      <c r="B202" s="68">
        <v>11978379</v>
      </c>
      <c r="C202" s="63" t="s">
        <v>808</v>
      </c>
      <c r="D202" s="35" t="s">
        <v>65</v>
      </c>
      <c r="E202" s="33" t="s">
        <v>812</v>
      </c>
      <c r="F202" s="10" t="s">
        <v>381</v>
      </c>
      <c r="G202" s="1" t="s">
        <v>70</v>
      </c>
      <c r="H202" s="11" t="s">
        <v>382</v>
      </c>
      <c r="I202" s="33"/>
      <c r="J202" s="3">
        <v>209</v>
      </c>
      <c r="K202" s="84" t="s">
        <v>18</v>
      </c>
    </row>
    <row r="203" spans="1:11" ht="18.75" x14ac:dyDescent="0.25">
      <c r="A203" s="82">
        <v>43095</v>
      </c>
      <c r="B203" s="68">
        <v>11999743</v>
      </c>
      <c r="C203" s="63" t="s">
        <v>808</v>
      </c>
      <c r="D203" s="33" t="s">
        <v>10</v>
      </c>
      <c r="E203" s="33" t="s">
        <v>812</v>
      </c>
      <c r="F203" s="10" t="s">
        <v>383</v>
      </c>
      <c r="G203" s="11" t="s">
        <v>384</v>
      </c>
      <c r="H203" s="11"/>
      <c r="I203" s="33"/>
      <c r="J203" s="3">
        <v>210</v>
      </c>
      <c r="K203" s="84" t="s">
        <v>18</v>
      </c>
    </row>
    <row r="204" spans="1:11" ht="18.75" x14ac:dyDescent="0.25">
      <c r="A204" s="82">
        <v>43096</v>
      </c>
      <c r="B204" s="68">
        <v>12001237</v>
      </c>
      <c r="C204" s="63" t="s">
        <v>808</v>
      </c>
      <c r="D204" s="33" t="s">
        <v>10</v>
      </c>
      <c r="E204" s="33" t="s">
        <v>812</v>
      </c>
      <c r="F204" s="10" t="s">
        <v>385</v>
      </c>
      <c r="G204" s="11" t="s">
        <v>340</v>
      </c>
      <c r="H204" s="11"/>
      <c r="I204" s="33"/>
      <c r="J204" s="3">
        <v>211</v>
      </c>
      <c r="K204" s="83" t="s">
        <v>18</v>
      </c>
    </row>
    <row r="205" spans="1:11" ht="18.75" x14ac:dyDescent="0.25">
      <c r="A205" s="82">
        <v>43097</v>
      </c>
      <c r="B205" s="68">
        <v>12003032</v>
      </c>
      <c r="C205" s="63" t="s">
        <v>808</v>
      </c>
      <c r="D205" s="33" t="s">
        <v>65</v>
      </c>
      <c r="E205" s="33" t="s">
        <v>812</v>
      </c>
      <c r="F205" s="10" t="s">
        <v>386</v>
      </c>
      <c r="G205" s="1" t="s">
        <v>70</v>
      </c>
      <c r="H205" s="11"/>
      <c r="I205" s="33"/>
      <c r="J205" s="3">
        <v>212</v>
      </c>
      <c r="K205" s="83" t="s">
        <v>18</v>
      </c>
    </row>
    <row r="206" spans="1:11" ht="18.75" x14ac:dyDescent="0.25">
      <c r="A206" s="82">
        <v>43102</v>
      </c>
      <c r="B206" s="68">
        <v>12006210</v>
      </c>
      <c r="C206" s="63" t="s">
        <v>808</v>
      </c>
      <c r="D206" s="33" t="s">
        <v>36</v>
      </c>
      <c r="E206" s="33" t="s">
        <v>812</v>
      </c>
      <c r="F206" s="10" t="s">
        <v>387</v>
      </c>
      <c r="G206" s="11" t="s">
        <v>44</v>
      </c>
      <c r="H206" s="11" t="s">
        <v>388</v>
      </c>
      <c r="I206" s="33"/>
      <c r="J206" s="3">
        <v>213</v>
      </c>
      <c r="K206" s="83" t="s">
        <v>18</v>
      </c>
    </row>
    <row r="207" spans="1:11" ht="36" x14ac:dyDescent="0.25">
      <c r="A207" s="82">
        <v>43102</v>
      </c>
      <c r="B207" s="68">
        <v>12006211</v>
      </c>
      <c r="C207" s="63" t="s">
        <v>808</v>
      </c>
      <c r="D207" s="67" t="s">
        <v>65</v>
      </c>
      <c r="E207" s="33" t="s">
        <v>812</v>
      </c>
      <c r="F207" s="10" t="s">
        <v>389</v>
      </c>
      <c r="G207" s="15" t="s">
        <v>77</v>
      </c>
      <c r="H207" s="11"/>
      <c r="I207" s="33"/>
      <c r="J207" s="3">
        <v>214</v>
      </c>
      <c r="K207" s="83" t="s">
        <v>18</v>
      </c>
    </row>
    <row r="208" spans="1:11" ht="18.75" x14ac:dyDescent="0.25">
      <c r="A208" s="82">
        <v>43102</v>
      </c>
      <c r="B208" s="68">
        <v>12006171</v>
      </c>
      <c r="C208" s="63" t="s">
        <v>808</v>
      </c>
      <c r="D208" s="33" t="s">
        <v>26</v>
      </c>
      <c r="E208" s="33" t="s">
        <v>812</v>
      </c>
      <c r="F208" s="10" t="s">
        <v>390</v>
      </c>
      <c r="G208" s="1" t="s">
        <v>30</v>
      </c>
      <c r="H208" s="11" t="s">
        <v>391</v>
      </c>
      <c r="I208" s="33"/>
      <c r="J208" s="3">
        <v>215</v>
      </c>
      <c r="K208" s="83" t="s">
        <v>18</v>
      </c>
    </row>
    <row r="209" spans="1:11" ht="18.75" x14ac:dyDescent="0.25">
      <c r="A209" s="82">
        <v>43104</v>
      </c>
      <c r="B209" s="68">
        <v>12009728</v>
      </c>
      <c r="C209" s="63" t="s">
        <v>808</v>
      </c>
      <c r="D209" s="33" t="s">
        <v>10</v>
      </c>
      <c r="E209" s="33" t="s">
        <v>812</v>
      </c>
      <c r="F209" s="10" t="s">
        <v>392</v>
      </c>
      <c r="G209" s="11" t="s">
        <v>393</v>
      </c>
      <c r="H209" s="11"/>
      <c r="I209" s="33"/>
      <c r="J209" s="3">
        <v>216</v>
      </c>
      <c r="K209" s="83" t="s">
        <v>18</v>
      </c>
    </row>
    <row r="210" spans="1:11" ht="18.75" x14ac:dyDescent="0.25">
      <c r="A210" s="82">
        <v>43104</v>
      </c>
      <c r="B210" s="68">
        <v>12009751</v>
      </c>
      <c r="C210" s="63" t="s">
        <v>808</v>
      </c>
      <c r="D210" s="33" t="s">
        <v>36</v>
      </c>
      <c r="E210" s="33" t="s">
        <v>811</v>
      </c>
      <c r="F210" s="13" t="s">
        <v>394</v>
      </c>
      <c r="G210" s="11" t="s">
        <v>318</v>
      </c>
      <c r="H210" s="11"/>
      <c r="I210" s="33"/>
      <c r="J210" s="3">
        <v>217</v>
      </c>
      <c r="K210" s="83" t="s">
        <v>18</v>
      </c>
    </row>
    <row r="211" spans="1:11" ht="18.75" x14ac:dyDescent="0.25">
      <c r="A211" s="82">
        <v>43104</v>
      </c>
      <c r="B211" s="68">
        <v>12009754</v>
      </c>
      <c r="C211" s="63" t="s">
        <v>808</v>
      </c>
      <c r="D211" s="33" t="s">
        <v>10</v>
      </c>
      <c r="E211" s="33" t="s">
        <v>812</v>
      </c>
      <c r="F211" s="10" t="s">
        <v>395</v>
      </c>
      <c r="G211" s="11" t="s">
        <v>86</v>
      </c>
      <c r="H211" s="11"/>
      <c r="I211" s="33"/>
      <c r="J211" s="3">
        <v>218</v>
      </c>
      <c r="K211" s="83" t="s">
        <v>18</v>
      </c>
    </row>
    <row r="212" spans="1:11" ht="18.75" x14ac:dyDescent="0.25">
      <c r="A212" s="82">
        <v>43105</v>
      </c>
      <c r="B212" s="68">
        <v>12010933</v>
      </c>
      <c r="C212" s="63" t="s">
        <v>808</v>
      </c>
      <c r="D212" s="33" t="s">
        <v>36</v>
      </c>
      <c r="E212" s="33" t="s">
        <v>812</v>
      </c>
      <c r="F212" s="10" t="s">
        <v>396</v>
      </c>
      <c r="G212" s="1" t="s">
        <v>44</v>
      </c>
      <c r="H212" s="11"/>
      <c r="I212" s="33"/>
      <c r="J212" s="3">
        <v>219</v>
      </c>
      <c r="K212" s="83" t="s">
        <v>18</v>
      </c>
    </row>
    <row r="213" spans="1:11" ht="18.75" x14ac:dyDescent="0.25">
      <c r="A213" s="82">
        <v>43111</v>
      </c>
      <c r="B213" s="68">
        <v>1200356250</v>
      </c>
      <c r="C213" s="63" t="s">
        <v>808</v>
      </c>
      <c r="D213" s="33" t="s">
        <v>80</v>
      </c>
      <c r="E213" s="33" t="s">
        <v>812</v>
      </c>
      <c r="F213" s="10" t="s">
        <v>397</v>
      </c>
      <c r="G213" s="11" t="s">
        <v>247</v>
      </c>
      <c r="H213" s="11"/>
      <c r="I213" s="33"/>
      <c r="J213" s="3">
        <v>220</v>
      </c>
      <c r="K213" s="83" t="s">
        <v>18</v>
      </c>
    </row>
    <row r="214" spans="1:11" ht="18.75" x14ac:dyDescent="0.25">
      <c r="A214" s="82">
        <v>43112</v>
      </c>
      <c r="B214" s="68">
        <v>1200358435</v>
      </c>
      <c r="C214" s="63" t="s">
        <v>808</v>
      </c>
      <c r="D214" s="33" t="s">
        <v>19</v>
      </c>
      <c r="E214" s="33" t="s">
        <v>812</v>
      </c>
      <c r="F214" s="10" t="s">
        <v>398</v>
      </c>
      <c r="G214" s="11" t="s">
        <v>399</v>
      </c>
      <c r="H214" s="11"/>
      <c r="I214" s="33"/>
      <c r="J214" s="3">
        <v>221</v>
      </c>
      <c r="K214" s="83" t="s">
        <v>18</v>
      </c>
    </row>
    <row r="215" spans="1:11" ht="18.75" x14ac:dyDescent="0.25">
      <c r="A215" s="82">
        <v>43112</v>
      </c>
      <c r="B215" s="68">
        <v>1200358371</v>
      </c>
      <c r="C215" s="63" t="s">
        <v>808</v>
      </c>
      <c r="D215" s="33" t="s">
        <v>33</v>
      </c>
      <c r="E215" s="33" t="s">
        <v>812</v>
      </c>
      <c r="F215" s="10" t="s">
        <v>400</v>
      </c>
      <c r="G215" s="11" t="s">
        <v>206</v>
      </c>
      <c r="H215" s="11"/>
      <c r="I215" s="33"/>
      <c r="J215" s="3">
        <v>222</v>
      </c>
      <c r="K215" s="83" t="s">
        <v>18</v>
      </c>
    </row>
    <row r="216" spans="1:11" ht="18.75" x14ac:dyDescent="0.25">
      <c r="A216" s="82">
        <v>43112</v>
      </c>
      <c r="B216" s="68">
        <v>1200358348</v>
      </c>
      <c r="C216" s="63" t="s">
        <v>808</v>
      </c>
      <c r="D216" s="33" t="s">
        <v>33</v>
      </c>
      <c r="E216" s="33" t="s">
        <v>812</v>
      </c>
      <c r="F216" s="10" t="s">
        <v>401</v>
      </c>
      <c r="G216" s="11" t="s">
        <v>35</v>
      </c>
      <c r="H216" s="11"/>
      <c r="I216" s="33"/>
      <c r="J216" s="3">
        <v>223</v>
      </c>
      <c r="K216" s="83" t="s">
        <v>18</v>
      </c>
    </row>
    <row r="217" spans="1:11" ht="18.75" x14ac:dyDescent="0.25">
      <c r="A217" s="82">
        <v>43112</v>
      </c>
      <c r="B217" s="68">
        <v>1200358340</v>
      </c>
      <c r="C217" s="63" t="s">
        <v>808</v>
      </c>
      <c r="D217" s="33" t="s">
        <v>36</v>
      </c>
      <c r="E217" s="33" t="s">
        <v>812</v>
      </c>
      <c r="F217" s="10" t="s">
        <v>402</v>
      </c>
      <c r="G217" s="1" t="s">
        <v>44</v>
      </c>
      <c r="H217" s="11"/>
      <c r="I217" s="33"/>
      <c r="J217" s="3">
        <v>224</v>
      </c>
      <c r="K217" s="83" t="s">
        <v>18</v>
      </c>
    </row>
    <row r="218" spans="1:11" ht="18.75" x14ac:dyDescent="0.25">
      <c r="A218" s="82">
        <v>43117</v>
      </c>
      <c r="B218" s="68">
        <v>1200369857</v>
      </c>
      <c r="C218" s="63" t="s">
        <v>808</v>
      </c>
      <c r="D218" s="33" t="s">
        <v>80</v>
      </c>
      <c r="E218" s="33" t="s">
        <v>812</v>
      </c>
      <c r="F218" s="10" t="s">
        <v>403</v>
      </c>
      <c r="G218" s="11" t="s">
        <v>404</v>
      </c>
      <c r="H218" s="11"/>
      <c r="I218" s="33"/>
      <c r="J218" s="3">
        <v>225</v>
      </c>
      <c r="K218" s="83" t="s">
        <v>18</v>
      </c>
    </row>
    <row r="219" spans="1:11" ht="36" x14ac:dyDescent="0.25">
      <c r="A219" s="82">
        <v>43117</v>
      </c>
      <c r="B219" s="68">
        <v>1200369859</v>
      </c>
      <c r="C219" s="63" t="s">
        <v>808</v>
      </c>
      <c r="D219" s="33" t="s">
        <v>36</v>
      </c>
      <c r="E219" s="33" t="s">
        <v>812</v>
      </c>
      <c r="F219" s="10" t="s">
        <v>405</v>
      </c>
      <c r="G219" s="1" t="s">
        <v>44</v>
      </c>
      <c r="H219" s="11"/>
      <c r="I219" s="33"/>
      <c r="J219" s="3">
        <v>226</v>
      </c>
      <c r="K219" s="83" t="s">
        <v>18</v>
      </c>
    </row>
    <row r="220" spans="1:11" ht="36" x14ac:dyDescent="0.25">
      <c r="A220" s="82">
        <v>43121</v>
      </c>
      <c r="B220" s="68">
        <v>1200383087</v>
      </c>
      <c r="C220" s="63" t="s">
        <v>808</v>
      </c>
      <c r="D220" s="33" t="s">
        <v>10</v>
      </c>
      <c r="E220" s="33" t="s">
        <v>812</v>
      </c>
      <c r="F220" s="10" t="s">
        <v>406</v>
      </c>
      <c r="G220" s="1" t="s">
        <v>90</v>
      </c>
      <c r="H220" s="11" t="s">
        <v>407</v>
      </c>
      <c r="I220" s="33"/>
      <c r="J220" s="3">
        <v>227</v>
      </c>
      <c r="K220" s="83" t="s">
        <v>18</v>
      </c>
    </row>
    <row r="221" spans="1:11" ht="18.75" x14ac:dyDescent="0.25">
      <c r="A221" s="82">
        <v>43122</v>
      </c>
      <c r="B221" s="68">
        <v>1200387973</v>
      </c>
      <c r="C221" s="63" t="s">
        <v>808</v>
      </c>
      <c r="D221" s="3" t="s">
        <v>19</v>
      </c>
      <c r="E221" s="33" t="s">
        <v>812</v>
      </c>
      <c r="F221" s="10" t="s">
        <v>408</v>
      </c>
      <c r="G221" s="11" t="s">
        <v>399</v>
      </c>
      <c r="H221" s="1"/>
      <c r="I221" s="3"/>
      <c r="J221" s="3">
        <v>228</v>
      </c>
      <c r="K221" s="83" t="s">
        <v>18</v>
      </c>
    </row>
    <row r="222" spans="1:11" ht="18.75" x14ac:dyDescent="0.25">
      <c r="A222" s="82">
        <v>43123</v>
      </c>
      <c r="B222" s="68">
        <v>1200389975</v>
      </c>
      <c r="C222" s="63" t="s">
        <v>808</v>
      </c>
      <c r="D222" s="3" t="s">
        <v>19</v>
      </c>
      <c r="E222" s="33" t="s">
        <v>812</v>
      </c>
      <c r="F222" s="10" t="s">
        <v>409</v>
      </c>
      <c r="G222" s="1"/>
      <c r="H222" s="1"/>
      <c r="I222" s="3"/>
      <c r="J222" s="3">
        <v>229</v>
      </c>
      <c r="K222" s="83" t="s">
        <v>18</v>
      </c>
    </row>
    <row r="223" spans="1:11" ht="18.75" x14ac:dyDescent="0.25">
      <c r="A223" s="82">
        <v>43032</v>
      </c>
      <c r="B223" s="68"/>
      <c r="C223" s="63" t="s">
        <v>808</v>
      </c>
      <c r="D223" s="33" t="s">
        <v>410</v>
      </c>
      <c r="E223" s="33" t="s">
        <v>813</v>
      </c>
      <c r="F223" s="23" t="s">
        <v>411</v>
      </c>
      <c r="G223" s="11"/>
      <c r="H223" s="11" t="s">
        <v>412</v>
      </c>
      <c r="I223" s="33"/>
      <c r="J223" s="3">
        <v>230</v>
      </c>
      <c r="K223" s="83" t="s">
        <v>18</v>
      </c>
    </row>
    <row r="224" spans="1:11" ht="18.75" x14ac:dyDescent="0.25">
      <c r="A224" s="82">
        <v>43063</v>
      </c>
      <c r="B224" s="68"/>
      <c r="C224" s="63" t="s">
        <v>808</v>
      </c>
      <c r="D224" s="3" t="s">
        <v>413</v>
      </c>
      <c r="E224" s="33" t="s">
        <v>813</v>
      </c>
      <c r="F224" s="23" t="s">
        <v>414</v>
      </c>
      <c r="G224" s="1"/>
      <c r="H224" s="1" t="s">
        <v>415</v>
      </c>
      <c r="I224" s="3"/>
      <c r="J224" s="3">
        <v>231</v>
      </c>
      <c r="K224" s="83" t="s">
        <v>18</v>
      </c>
    </row>
    <row r="225" spans="1:11" ht="18.75" x14ac:dyDescent="0.25">
      <c r="A225" s="82">
        <v>43052</v>
      </c>
      <c r="B225" s="68"/>
      <c r="C225" s="63" t="s">
        <v>808</v>
      </c>
      <c r="D225" s="3" t="s">
        <v>416</v>
      </c>
      <c r="E225" s="33" t="s">
        <v>813</v>
      </c>
      <c r="F225" s="23" t="s">
        <v>417</v>
      </c>
      <c r="G225" s="1"/>
      <c r="H225" s="1"/>
      <c r="I225" s="3"/>
      <c r="J225" s="3">
        <v>232</v>
      </c>
      <c r="K225" s="83" t="s">
        <v>18</v>
      </c>
    </row>
    <row r="226" spans="1:11" ht="18.75" x14ac:dyDescent="0.25">
      <c r="A226" s="82">
        <v>43074</v>
      </c>
      <c r="B226" s="68"/>
      <c r="C226" s="63" t="s">
        <v>808</v>
      </c>
      <c r="D226" s="3" t="s">
        <v>111</v>
      </c>
      <c r="E226" s="33" t="s">
        <v>813</v>
      </c>
      <c r="F226" s="23" t="s">
        <v>418</v>
      </c>
      <c r="G226" s="1"/>
      <c r="H226" s="1"/>
      <c r="I226" s="3"/>
      <c r="J226" s="3">
        <v>233</v>
      </c>
      <c r="K226" s="83" t="s">
        <v>18</v>
      </c>
    </row>
    <row r="227" spans="1:11" ht="18.75" x14ac:dyDescent="0.25">
      <c r="A227" s="82">
        <v>43095</v>
      </c>
      <c r="B227" s="68"/>
      <c r="C227" s="63" t="s">
        <v>808</v>
      </c>
      <c r="D227" s="3" t="s">
        <v>419</v>
      </c>
      <c r="E227" s="33" t="s">
        <v>813</v>
      </c>
      <c r="F227" s="23" t="s">
        <v>420</v>
      </c>
      <c r="G227" s="1"/>
      <c r="H227" s="1"/>
      <c r="I227" s="3"/>
      <c r="J227" s="3">
        <v>234</v>
      </c>
      <c r="K227" s="83" t="s">
        <v>18</v>
      </c>
    </row>
    <row r="228" spans="1:11" ht="18.75" x14ac:dyDescent="0.25">
      <c r="A228" s="82">
        <v>43089</v>
      </c>
      <c r="B228" s="68"/>
      <c r="C228" s="63" t="s">
        <v>808</v>
      </c>
      <c r="D228" s="3" t="s">
        <v>242</v>
      </c>
      <c r="E228" s="33" t="s">
        <v>813</v>
      </c>
      <c r="F228" s="23" t="s">
        <v>421</v>
      </c>
      <c r="G228" s="1"/>
      <c r="H228" s="1"/>
      <c r="I228" s="3"/>
      <c r="J228" s="3">
        <v>235</v>
      </c>
      <c r="K228" s="83" t="s">
        <v>18</v>
      </c>
    </row>
    <row r="229" spans="1:11" ht="18.75" x14ac:dyDescent="0.25">
      <c r="A229" s="82">
        <v>43102</v>
      </c>
      <c r="B229" s="68"/>
      <c r="C229" s="63" t="s">
        <v>808</v>
      </c>
      <c r="D229" s="3" t="s">
        <v>422</v>
      </c>
      <c r="E229" s="33" t="s">
        <v>813</v>
      </c>
      <c r="F229" s="23" t="s">
        <v>423</v>
      </c>
      <c r="G229" s="1"/>
      <c r="H229" s="1"/>
      <c r="I229" s="3"/>
      <c r="J229" s="3">
        <v>236</v>
      </c>
      <c r="K229" s="83" t="s">
        <v>18</v>
      </c>
    </row>
    <row r="230" spans="1:11" ht="18.75" x14ac:dyDescent="0.25">
      <c r="A230" s="82">
        <v>43102</v>
      </c>
      <c r="B230" s="68"/>
      <c r="C230" s="63" t="s">
        <v>808</v>
      </c>
      <c r="D230" s="3" t="s">
        <v>416</v>
      </c>
      <c r="E230" s="33" t="s">
        <v>813</v>
      </c>
      <c r="F230" s="23" t="s">
        <v>424</v>
      </c>
      <c r="G230" s="1"/>
      <c r="H230" s="1"/>
      <c r="I230" s="3"/>
      <c r="J230" s="3">
        <v>237</v>
      </c>
      <c r="K230" s="83" t="s">
        <v>18</v>
      </c>
    </row>
    <row r="231" spans="1:11" ht="18.75" x14ac:dyDescent="0.25">
      <c r="A231" s="82">
        <v>43115</v>
      </c>
      <c r="B231" s="68"/>
      <c r="C231" s="63" t="s">
        <v>808</v>
      </c>
      <c r="D231" s="3" t="s">
        <v>410</v>
      </c>
      <c r="E231" s="33" t="s">
        <v>813</v>
      </c>
      <c r="F231" s="23" t="s">
        <v>425</v>
      </c>
      <c r="G231" s="1"/>
      <c r="H231" s="1" t="s">
        <v>426</v>
      </c>
      <c r="I231" s="3"/>
      <c r="J231" s="3">
        <v>238</v>
      </c>
      <c r="K231" s="83" t="s">
        <v>18</v>
      </c>
    </row>
    <row r="232" spans="1:11" ht="18.75" x14ac:dyDescent="0.25">
      <c r="A232" s="82">
        <v>43115</v>
      </c>
      <c r="B232" s="68"/>
      <c r="C232" s="63" t="s">
        <v>808</v>
      </c>
      <c r="D232" s="3" t="s">
        <v>413</v>
      </c>
      <c r="E232" s="33" t="s">
        <v>813</v>
      </c>
      <c r="F232" s="23" t="s">
        <v>427</v>
      </c>
      <c r="G232" s="1"/>
      <c r="H232" s="1" t="s">
        <v>428</v>
      </c>
      <c r="I232" s="3"/>
      <c r="J232" s="3">
        <v>239</v>
      </c>
      <c r="K232" s="83" t="s">
        <v>18</v>
      </c>
    </row>
    <row r="233" spans="1:11" ht="18.75" x14ac:dyDescent="0.25">
      <c r="A233" s="82">
        <v>43115</v>
      </c>
      <c r="B233" s="68"/>
      <c r="C233" s="63" t="s">
        <v>808</v>
      </c>
      <c r="D233" s="3" t="s">
        <v>429</v>
      </c>
      <c r="E233" s="33" t="s">
        <v>813</v>
      </c>
      <c r="F233" s="23" t="s">
        <v>430</v>
      </c>
      <c r="G233" s="1"/>
      <c r="H233" s="1" t="s">
        <v>431</v>
      </c>
      <c r="I233" s="3"/>
      <c r="J233" s="3">
        <v>240</v>
      </c>
      <c r="K233" s="83" t="s">
        <v>18</v>
      </c>
    </row>
    <row r="234" spans="1:11" ht="18.75" x14ac:dyDescent="0.25">
      <c r="A234" s="82">
        <v>43116</v>
      </c>
      <c r="B234" s="68"/>
      <c r="C234" s="63" t="s">
        <v>808</v>
      </c>
      <c r="D234" s="3" t="s">
        <v>432</v>
      </c>
      <c r="E234" s="33" t="s">
        <v>813</v>
      </c>
      <c r="F234" s="23" t="s">
        <v>433</v>
      </c>
      <c r="G234" s="1"/>
      <c r="H234" s="1" t="s">
        <v>434</v>
      </c>
      <c r="I234" s="3"/>
      <c r="J234" s="3">
        <v>241</v>
      </c>
      <c r="K234" s="83" t="s">
        <v>18</v>
      </c>
    </row>
    <row r="235" spans="1:11" ht="18.75" x14ac:dyDescent="0.25">
      <c r="A235" s="82">
        <v>43117</v>
      </c>
      <c r="B235" s="68"/>
      <c r="C235" s="63" t="s">
        <v>808</v>
      </c>
      <c r="D235" s="3" t="s">
        <v>435</v>
      </c>
      <c r="E235" s="33" t="s">
        <v>813</v>
      </c>
      <c r="F235" s="23" t="s">
        <v>436</v>
      </c>
      <c r="G235" s="1"/>
      <c r="H235" s="1"/>
      <c r="I235" s="3"/>
      <c r="J235" s="3">
        <v>242</v>
      </c>
      <c r="K235" s="83" t="s">
        <v>18</v>
      </c>
    </row>
    <row r="236" spans="1:11" ht="18.75" x14ac:dyDescent="0.25">
      <c r="A236" s="82">
        <v>43117</v>
      </c>
      <c r="B236" s="68"/>
      <c r="C236" s="63" t="s">
        <v>808</v>
      </c>
      <c r="D236" s="3" t="s">
        <v>410</v>
      </c>
      <c r="E236" s="33" t="s">
        <v>813</v>
      </c>
      <c r="F236" s="23" t="s">
        <v>437</v>
      </c>
      <c r="G236" s="1"/>
      <c r="H236" s="1" t="s">
        <v>438</v>
      </c>
      <c r="I236" s="3"/>
      <c r="J236" s="3">
        <v>243</v>
      </c>
      <c r="K236" s="83" t="s">
        <v>18</v>
      </c>
    </row>
    <row r="237" spans="1:11" ht="18.75" x14ac:dyDescent="0.25">
      <c r="A237" s="82">
        <v>43119</v>
      </c>
      <c r="B237" s="68"/>
      <c r="C237" s="63" t="s">
        <v>808</v>
      </c>
      <c r="D237" s="3" t="s">
        <v>419</v>
      </c>
      <c r="E237" s="33" t="s">
        <v>813</v>
      </c>
      <c r="F237" s="23" t="s">
        <v>439</v>
      </c>
      <c r="G237" s="1"/>
      <c r="H237" s="1"/>
      <c r="I237" s="3"/>
      <c r="J237" s="3">
        <v>244</v>
      </c>
      <c r="K237" s="83" t="s">
        <v>18</v>
      </c>
    </row>
    <row r="238" spans="1:11" ht="18.75" x14ac:dyDescent="0.25">
      <c r="A238" s="82">
        <v>43122</v>
      </c>
      <c r="B238" s="68"/>
      <c r="C238" s="63" t="s">
        <v>808</v>
      </c>
      <c r="D238" s="3" t="s">
        <v>22</v>
      </c>
      <c r="E238" s="33" t="s">
        <v>813</v>
      </c>
      <c r="F238" s="23" t="s">
        <v>440</v>
      </c>
      <c r="G238" s="1"/>
      <c r="H238" s="1"/>
      <c r="I238" s="3"/>
      <c r="J238" s="3">
        <v>245</v>
      </c>
      <c r="K238" s="83" t="s">
        <v>18</v>
      </c>
    </row>
    <row r="239" spans="1:11" ht="18.75" x14ac:dyDescent="0.25">
      <c r="A239" s="82">
        <v>43122</v>
      </c>
      <c r="B239" s="68"/>
      <c r="C239" s="63" t="s">
        <v>808</v>
      </c>
      <c r="D239" s="3" t="s">
        <v>441</v>
      </c>
      <c r="E239" s="33" t="s">
        <v>813</v>
      </c>
      <c r="F239" s="23" t="s">
        <v>442</v>
      </c>
      <c r="G239" s="15" t="s">
        <v>443</v>
      </c>
      <c r="H239" s="1"/>
      <c r="I239" s="3"/>
      <c r="J239" s="3">
        <v>246</v>
      </c>
      <c r="K239" s="83" t="s">
        <v>18</v>
      </c>
    </row>
    <row r="240" spans="1:11" ht="18.75" x14ac:dyDescent="0.25">
      <c r="A240" s="82">
        <v>43122</v>
      </c>
      <c r="B240" s="68"/>
      <c r="C240" s="63" t="s">
        <v>808</v>
      </c>
      <c r="D240" s="3" t="s">
        <v>444</v>
      </c>
      <c r="E240" s="33" t="s">
        <v>813</v>
      </c>
      <c r="F240" s="23" t="s">
        <v>445</v>
      </c>
      <c r="G240" s="15" t="s">
        <v>446</v>
      </c>
      <c r="H240" s="1" t="s">
        <v>447</v>
      </c>
      <c r="I240" s="3"/>
      <c r="J240" s="3">
        <v>247</v>
      </c>
      <c r="K240" s="83" t="s">
        <v>18</v>
      </c>
    </row>
    <row r="241" spans="1:11" ht="18.75" x14ac:dyDescent="0.25">
      <c r="A241" s="82">
        <v>43122</v>
      </c>
      <c r="B241" s="68"/>
      <c r="C241" s="63" t="s">
        <v>808</v>
      </c>
      <c r="D241" s="3" t="s">
        <v>448</v>
      </c>
      <c r="E241" s="33" t="s">
        <v>813</v>
      </c>
      <c r="F241" s="23" t="s">
        <v>439</v>
      </c>
      <c r="G241" s="1"/>
      <c r="H241" s="1" t="s">
        <v>449</v>
      </c>
      <c r="I241" s="3"/>
      <c r="J241" s="3">
        <v>248</v>
      </c>
      <c r="K241" s="83" t="s">
        <v>18</v>
      </c>
    </row>
    <row r="242" spans="1:11" ht="18.75" x14ac:dyDescent="0.25">
      <c r="A242" s="82">
        <v>43124</v>
      </c>
      <c r="B242" s="68"/>
      <c r="C242" s="63" t="s">
        <v>808</v>
      </c>
      <c r="D242" s="3" t="s">
        <v>10</v>
      </c>
      <c r="E242" s="33" t="s">
        <v>813</v>
      </c>
      <c r="F242" s="23" t="s">
        <v>450</v>
      </c>
      <c r="G242" s="1"/>
      <c r="H242" s="1"/>
      <c r="I242" s="3"/>
      <c r="J242" s="3">
        <v>249</v>
      </c>
      <c r="K242" s="83" t="s">
        <v>18</v>
      </c>
    </row>
    <row r="243" spans="1:11" ht="18.75" x14ac:dyDescent="0.25">
      <c r="A243" s="82">
        <v>43126</v>
      </c>
      <c r="B243" s="68">
        <v>1200400235</v>
      </c>
      <c r="C243" s="63" t="s">
        <v>808</v>
      </c>
      <c r="D243" s="3" t="s">
        <v>19</v>
      </c>
      <c r="E243" s="3" t="s">
        <v>811</v>
      </c>
      <c r="F243" s="13" t="s">
        <v>451</v>
      </c>
      <c r="G243" s="1" t="s">
        <v>452</v>
      </c>
      <c r="H243" s="1"/>
      <c r="I243" s="3"/>
      <c r="J243" s="3">
        <v>250</v>
      </c>
      <c r="K243" s="83" t="s">
        <v>18</v>
      </c>
    </row>
    <row r="244" spans="1:11" ht="18.75" x14ac:dyDescent="0.25">
      <c r="A244" s="82">
        <v>43129</v>
      </c>
      <c r="B244" s="68">
        <v>1200409920</v>
      </c>
      <c r="C244" s="63" t="s">
        <v>808</v>
      </c>
      <c r="D244" s="33" t="s">
        <v>80</v>
      </c>
      <c r="E244" s="33" t="s">
        <v>812</v>
      </c>
      <c r="F244" s="10" t="s">
        <v>453</v>
      </c>
      <c r="G244" s="1" t="s">
        <v>454</v>
      </c>
      <c r="H244" s="1"/>
      <c r="I244" s="3"/>
      <c r="J244" s="3">
        <v>251</v>
      </c>
      <c r="K244" s="83" t="s">
        <v>18</v>
      </c>
    </row>
    <row r="245" spans="1:11" ht="18.75" x14ac:dyDescent="0.25">
      <c r="A245" s="82">
        <v>43129</v>
      </c>
      <c r="B245" s="68">
        <v>1200408978</v>
      </c>
      <c r="C245" s="63" t="s">
        <v>808</v>
      </c>
      <c r="D245" s="33" t="s">
        <v>36</v>
      </c>
      <c r="E245" s="33" t="s">
        <v>812</v>
      </c>
      <c r="F245" s="10" t="s">
        <v>455</v>
      </c>
      <c r="G245" s="15" t="s">
        <v>48</v>
      </c>
      <c r="H245" s="11" t="s">
        <v>456</v>
      </c>
      <c r="I245" s="33"/>
      <c r="J245" s="3">
        <v>252</v>
      </c>
      <c r="K245" s="83" t="s">
        <v>18</v>
      </c>
    </row>
    <row r="246" spans="1:11" ht="18.75" x14ac:dyDescent="0.25">
      <c r="A246" s="82">
        <v>43130</v>
      </c>
      <c r="B246" s="68"/>
      <c r="C246" s="63" t="s">
        <v>808</v>
      </c>
      <c r="D246" s="33" t="s">
        <v>416</v>
      </c>
      <c r="E246" s="33" t="s">
        <v>813</v>
      </c>
      <c r="F246" s="23" t="s">
        <v>457</v>
      </c>
      <c r="G246" s="11"/>
      <c r="H246" s="11"/>
      <c r="I246" s="33"/>
      <c r="J246" s="3">
        <v>253</v>
      </c>
      <c r="K246" s="83" t="s">
        <v>18</v>
      </c>
    </row>
    <row r="247" spans="1:11" ht="18.75" x14ac:dyDescent="0.25">
      <c r="A247" s="82">
        <v>43131</v>
      </c>
      <c r="B247" s="68">
        <v>1200416810</v>
      </c>
      <c r="C247" s="63" t="s">
        <v>808</v>
      </c>
      <c r="D247" s="33" t="s">
        <v>444</v>
      </c>
      <c r="E247" s="33" t="s">
        <v>813</v>
      </c>
      <c r="F247" s="23" t="s">
        <v>458</v>
      </c>
      <c r="G247" s="15" t="s">
        <v>446</v>
      </c>
      <c r="H247" s="11"/>
      <c r="I247" s="33"/>
      <c r="J247" s="3">
        <v>254</v>
      </c>
      <c r="K247" s="83" t="s">
        <v>18</v>
      </c>
    </row>
    <row r="248" spans="1:11" ht="36" x14ac:dyDescent="0.25">
      <c r="A248" s="82">
        <v>43132</v>
      </c>
      <c r="B248" s="68">
        <v>1200422107</v>
      </c>
      <c r="C248" s="63" t="s">
        <v>808</v>
      </c>
      <c r="D248" s="33" t="s">
        <v>22</v>
      </c>
      <c r="E248" s="33" t="s">
        <v>812</v>
      </c>
      <c r="F248" s="10" t="s">
        <v>459</v>
      </c>
      <c r="G248" s="11" t="s">
        <v>54</v>
      </c>
      <c r="H248" s="11"/>
      <c r="I248" s="33"/>
      <c r="J248" s="3">
        <v>255</v>
      </c>
      <c r="K248" s="83" t="s">
        <v>18</v>
      </c>
    </row>
    <row r="249" spans="1:11" ht="18.75" x14ac:dyDescent="0.25">
      <c r="A249" s="82">
        <v>43133</v>
      </c>
      <c r="B249" s="68"/>
      <c r="C249" s="63" t="s">
        <v>808</v>
      </c>
      <c r="D249" s="33" t="s">
        <v>416</v>
      </c>
      <c r="E249" s="33" t="s">
        <v>813</v>
      </c>
      <c r="F249" s="23" t="s">
        <v>460</v>
      </c>
      <c r="G249" s="11"/>
      <c r="H249" s="11"/>
      <c r="I249" s="33"/>
      <c r="J249" s="3">
        <v>256</v>
      </c>
      <c r="K249" s="83" t="s">
        <v>18</v>
      </c>
    </row>
    <row r="250" spans="1:11" ht="54" x14ac:dyDescent="0.25">
      <c r="A250" s="82">
        <v>43135</v>
      </c>
      <c r="B250" s="68">
        <v>1200428075</v>
      </c>
      <c r="C250" s="63" t="s">
        <v>808</v>
      </c>
      <c r="D250" s="33" t="s">
        <v>36</v>
      </c>
      <c r="E250" s="33" t="s">
        <v>811</v>
      </c>
      <c r="F250" s="13" t="s">
        <v>461</v>
      </c>
      <c r="G250" s="11" t="s">
        <v>318</v>
      </c>
      <c r="H250" s="16"/>
      <c r="I250" s="65"/>
      <c r="J250" s="3">
        <v>257</v>
      </c>
      <c r="K250" s="83" t="s">
        <v>18</v>
      </c>
    </row>
    <row r="251" spans="1:11" ht="18.75" x14ac:dyDescent="0.25">
      <c r="A251" s="82">
        <v>43135</v>
      </c>
      <c r="B251" s="68">
        <v>1200427987</v>
      </c>
      <c r="C251" s="63" t="s">
        <v>808</v>
      </c>
      <c r="D251" s="33" t="s">
        <v>36</v>
      </c>
      <c r="E251" s="33" t="s">
        <v>812</v>
      </c>
      <c r="F251" s="10" t="s">
        <v>462</v>
      </c>
      <c r="G251" s="15" t="s">
        <v>463</v>
      </c>
      <c r="H251" s="11"/>
      <c r="I251" s="33"/>
      <c r="J251" s="3">
        <v>258</v>
      </c>
      <c r="K251" s="83" t="s">
        <v>18</v>
      </c>
    </row>
    <row r="252" spans="1:11" ht="54" x14ac:dyDescent="0.25">
      <c r="A252" s="82">
        <v>43135</v>
      </c>
      <c r="B252" s="68">
        <v>1200428048</v>
      </c>
      <c r="C252" s="63" t="s">
        <v>808</v>
      </c>
      <c r="D252" s="33" t="s">
        <v>36</v>
      </c>
      <c r="E252" s="33" t="s">
        <v>811</v>
      </c>
      <c r="F252" s="13" t="s">
        <v>464</v>
      </c>
      <c r="G252" s="11" t="s">
        <v>465</v>
      </c>
      <c r="H252" s="16"/>
      <c r="I252" s="65"/>
      <c r="J252" s="3">
        <v>259</v>
      </c>
      <c r="K252" s="83" t="s">
        <v>18</v>
      </c>
    </row>
    <row r="253" spans="1:11" ht="18.75" x14ac:dyDescent="0.25">
      <c r="A253" s="82">
        <v>43135</v>
      </c>
      <c r="B253" s="68">
        <v>1200428101</v>
      </c>
      <c r="C253" s="63" t="s">
        <v>808</v>
      </c>
      <c r="D253" s="33" t="s">
        <v>36</v>
      </c>
      <c r="E253" s="33" t="s">
        <v>811</v>
      </c>
      <c r="F253" s="13" t="s">
        <v>466</v>
      </c>
      <c r="G253" s="1" t="s">
        <v>41</v>
      </c>
      <c r="H253" s="11"/>
      <c r="I253" s="33"/>
      <c r="J253" s="3">
        <v>260</v>
      </c>
      <c r="K253" s="83" t="s">
        <v>18</v>
      </c>
    </row>
    <row r="254" spans="1:11" ht="18.75" x14ac:dyDescent="0.25">
      <c r="A254" s="82">
        <v>43135</v>
      </c>
      <c r="B254" s="68">
        <v>1200428110</v>
      </c>
      <c r="C254" s="63" t="s">
        <v>808</v>
      </c>
      <c r="D254" s="33" t="s">
        <v>36</v>
      </c>
      <c r="E254" s="33" t="s">
        <v>811</v>
      </c>
      <c r="F254" s="13" t="s">
        <v>467</v>
      </c>
      <c r="G254" s="11" t="s">
        <v>254</v>
      </c>
      <c r="H254" s="11"/>
      <c r="I254" s="33"/>
      <c r="J254" s="3">
        <v>261</v>
      </c>
      <c r="K254" s="83" t="s">
        <v>18</v>
      </c>
    </row>
    <row r="255" spans="1:11" ht="36" x14ac:dyDescent="0.25">
      <c r="A255" s="82">
        <v>43138</v>
      </c>
      <c r="B255" s="68">
        <v>1200436018</v>
      </c>
      <c r="C255" s="63" t="s">
        <v>808</v>
      </c>
      <c r="D255" s="33" t="s">
        <v>36</v>
      </c>
      <c r="E255" s="33" t="s">
        <v>811</v>
      </c>
      <c r="F255" s="13" t="s">
        <v>468</v>
      </c>
      <c r="G255" s="11" t="s">
        <v>318</v>
      </c>
      <c r="H255" s="24" t="s">
        <v>469</v>
      </c>
      <c r="I255" s="69"/>
      <c r="J255" s="3">
        <v>262</v>
      </c>
      <c r="K255" s="83" t="s">
        <v>18</v>
      </c>
    </row>
    <row r="256" spans="1:11" ht="18.75" x14ac:dyDescent="0.25">
      <c r="A256" s="82">
        <v>43138</v>
      </c>
      <c r="B256" s="68">
        <v>1200437776</v>
      </c>
      <c r="C256" s="63" t="s">
        <v>808</v>
      </c>
      <c r="D256" s="33" t="s">
        <v>26</v>
      </c>
      <c r="E256" s="33" t="s">
        <v>812</v>
      </c>
      <c r="F256" s="10" t="s">
        <v>470</v>
      </c>
      <c r="G256" s="1" t="s">
        <v>30</v>
      </c>
      <c r="H256" s="11"/>
      <c r="I256" s="33"/>
      <c r="J256" s="3">
        <v>263</v>
      </c>
      <c r="K256" s="83" t="s">
        <v>18</v>
      </c>
    </row>
    <row r="257" spans="1:11" ht="18.75" x14ac:dyDescent="0.25">
      <c r="A257" s="82">
        <v>43138</v>
      </c>
      <c r="B257" s="68">
        <v>1200438010</v>
      </c>
      <c r="C257" s="63" t="s">
        <v>808</v>
      </c>
      <c r="D257" s="33" t="s">
        <v>36</v>
      </c>
      <c r="E257" s="33" t="s">
        <v>811</v>
      </c>
      <c r="F257" s="13" t="s">
        <v>471</v>
      </c>
      <c r="G257" s="15" t="s">
        <v>38</v>
      </c>
      <c r="H257" s="11"/>
      <c r="I257" s="33"/>
      <c r="J257" s="3">
        <v>264</v>
      </c>
      <c r="K257" s="83" t="s">
        <v>18</v>
      </c>
    </row>
    <row r="258" spans="1:11" ht="18.75" x14ac:dyDescent="0.25">
      <c r="A258" s="82">
        <v>43138</v>
      </c>
      <c r="B258" s="68"/>
      <c r="C258" s="63" t="s">
        <v>808</v>
      </c>
      <c r="D258" s="33" t="s">
        <v>416</v>
      </c>
      <c r="E258" s="33" t="s">
        <v>813</v>
      </c>
      <c r="F258" s="23" t="s">
        <v>472</v>
      </c>
      <c r="G258" s="15"/>
      <c r="H258" s="15"/>
      <c r="I258" s="35"/>
      <c r="J258" s="3">
        <v>265</v>
      </c>
      <c r="K258" s="83" t="s">
        <v>18</v>
      </c>
    </row>
    <row r="259" spans="1:11" ht="18.75" x14ac:dyDescent="0.25">
      <c r="A259" s="82">
        <v>43138</v>
      </c>
      <c r="B259" s="68"/>
      <c r="C259" s="63" t="s">
        <v>808</v>
      </c>
      <c r="D259" s="33" t="s">
        <v>413</v>
      </c>
      <c r="E259" s="33" t="s">
        <v>813</v>
      </c>
      <c r="F259" s="23" t="s">
        <v>473</v>
      </c>
      <c r="G259" s="15"/>
      <c r="H259" s="11"/>
      <c r="I259" s="33"/>
      <c r="J259" s="3">
        <v>266</v>
      </c>
      <c r="K259" s="83" t="s">
        <v>18</v>
      </c>
    </row>
    <row r="260" spans="1:11" ht="18.75" x14ac:dyDescent="0.25">
      <c r="A260" s="82">
        <v>43138</v>
      </c>
      <c r="B260" s="68"/>
      <c r="C260" s="63" t="s">
        <v>808</v>
      </c>
      <c r="D260" s="35" t="s">
        <v>26</v>
      </c>
      <c r="E260" s="35" t="s">
        <v>812</v>
      </c>
      <c r="F260" s="10" t="s">
        <v>474</v>
      </c>
      <c r="G260" s="15"/>
      <c r="H260" s="25" t="s">
        <v>475</v>
      </c>
      <c r="I260" s="70"/>
      <c r="J260" s="3">
        <v>267</v>
      </c>
      <c r="K260" s="83" t="s">
        <v>18</v>
      </c>
    </row>
    <row r="261" spans="1:11" ht="18.75" x14ac:dyDescent="0.25">
      <c r="A261" s="82">
        <v>43138</v>
      </c>
      <c r="B261" s="68"/>
      <c r="C261" s="63" t="s">
        <v>808</v>
      </c>
      <c r="D261" s="33" t="s">
        <v>19</v>
      </c>
      <c r="E261" s="80" t="s">
        <v>811</v>
      </c>
      <c r="F261" s="26" t="s">
        <v>476</v>
      </c>
      <c r="G261" s="6" t="s">
        <v>477</v>
      </c>
      <c r="H261" s="11"/>
      <c r="I261" s="33"/>
      <c r="J261" s="3">
        <v>268</v>
      </c>
      <c r="K261" s="83" t="s">
        <v>18</v>
      </c>
    </row>
    <row r="262" spans="1:11" ht="18.75" x14ac:dyDescent="0.25">
      <c r="A262" s="82"/>
      <c r="B262" s="68"/>
      <c r="C262" s="63" t="s">
        <v>808</v>
      </c>
      <c r="D262" s="35" t="s">
        <v>416</v>
      </c>
      <c r="E262" s="35" t="s">
        <v>813</v>
      </c>
      <c r="F262" s="23" t="s">
        <v>478</v>
      </c>
      <c r="G262" s="27"/>
      <c r="H262" s="15" t="s">
        <v>479</v>
      </c>
      <c r="I262" s="35"/>
      <c r="J262" s="3">
        <v>269</v>
      </c>
      <c r="K262" s="83" t="s">
        <v>18</v>
      </c>
    </row>
    <row r="263" spans="1:11" ht="18.75" x14ac:dyDescent="0.25">
      <c r="A263" s="82">
        <v>43143</v>
      </c>
      <c r="B263" s="68"/>
      <c r="C263" s="63" t="s">
        <v>808</v>
      </c>
      <c r="D263" s="33" t="s">
        <v>416</v>
      </c>
      <c r="E263" s="33" t="s">
        <v>813</v>
      </c>
      <c r="F263" s="23" t="s">
        <v>480</v>
      </c>
      <c r="G263" s="1"/>
      <c r="H263" s="1"/>
      <c r="I263" s="3"/>
      <c r="J263" s="3">
        <v>270</v>
      </c>
      <c r="K263" s="83" t="s">
        <v>18</v>
      </c>
    </row>
    <row r="264" spans="1:11" ht="18.75" x14ac:dyDescent="0.25">
      <c r="A264" s="82">
        <v>43144</v>
      </c>
      <c r="B264" s="68">
        <v>1200454732</v>
      </c>
      <c r="C264" s="63" t="s">
        <v>808</v>
      </c>
      <c r="D264" s="33" t="s">
        <v>19</v>
      </c>
      <c r="E264" s="33" t="s">
        <v>812</v>
      </c>
      <c r="F264" s="10" t="s">
        <v>481</v>
      </c>
      <c r="G264" s="2" t="s">
        <v>482</v>
      </c>
      <c r="H264" s="1" t="s">
        <v>483</v>
      </c>
      <c r="I264" s="3"/>
      <c r="J264" s="3">
        <v>271</v>
      </c>
      <c r="K264" s="83" t="s">
        <v>18</v>
      </c>
    </row>
    <row r="265" spans="1:11" ht="54" x14ac:dyDescent="0.25">
      <c r="A265" s="82">
        <v>43144</v>
      </c>
      <c r="B265" s="68">
        <v>1200454679</v>
      </c>
      <c r="C265" s="63" t="s">
        <v>808</v>
      </c>
      <c r="D265" s="33" t="s">
        <v>26</v>
      </c>
      <c r="E265" s="33" t="s">
        <v>812</v>
      </c>
      <c r="F265" s="10" t="s">
        <v>484</v>
      </c>
      <c r="G265" s="1" t="s">
        <v>30</v>
      </c>
      <c r="H265" s="1"/>
      <c r="I265" s="3"/>
      <c r="J265" s="3">
        <v>272</v>
      </c>
      <c r="K265" s="83" t="s">
        <v>18</v>
      </c>
    </row>
    <row r="266" spans="1:11" ht="18.75" x14ac:dyDescent="0.25">
      <c r="A266" s="82">
        <v>43144</v>
      </c>
      <c r="B266" s="68">
        <v>1200454730</v>
      </c>
      <c r="C266" s="63" t="s">
        <v>808</v>
      </c>
      <c r="D266" s="33" t="s">
        <v>26</v>
      </c>
      <c r="E266" s="33" t="s">
        <v>812</v>
      </c>
      <c r="F266" s="10" t="s">
        <v>485</v>
      </c>
      <c r="G266" s="1" t="s">
        <v>30</v>
      </c>
      <c r="H266" s="1"/>
      <c r="I266" s="3"/>
      <c r="J266" s="3">
        <v>273</v>
      </c>
      <c r="K266" s="83" t="s">
        <v>18</v>
      </c>
    </row>
    <row r="267" spans="1:11" ht="18.75" x14ac:dyDescent="0.25">
      <c r="A267" s="82">
        <v>43144</v>
      </c>
      <c r="B267" s="68">
        <v>1200454677</v>
      </c>
      <c r="C267" s="63" t="s">
        <v>808</v>
      </c>
      <c r="D267" s="33" t="s">
        <v>26</v>
      </c>
      <c r="E267" s="33" t="s">
        <v>812</v>
      </c>
      <c r="F267" s="10" t="s">
        <v>486</v>
      </c>
      <c r="G267" s="22" t="s">
        <v>487</v>
      </c>
      <c r="H267" s="1"/>
      <c r="I267" s="3"/>
      <c r="J267" s="3">
        <v>274</v>
      </c>
      <c r="K267" s="83" t="s">
        <v>18</v>
      </c>
    </row>
    <row r="268" spans="1:11" ht="18.75" x14ac:dyDescent="0.25">
      <c r="A268" s="82">
        <v>43144</v>
      </c>
      <c r="B268" s="68">
        <v>1200454678</v>
      </c>
      <c r="C268" s="63" t="s">
        <v>808</v>
      </c>
      <c r="D268" s="33" t="s">
        <v>26</v>
      </c>
      <c r="E268" s="33" t="s">
        <v>812</v>
      </c>
      <c r="F268" s="10" t="s">
        <v>488</v>
      </c>
      <c r="G268" s="22" t="s">
        <v>489</v>
      </c>
      <c r="H268" s="1"/>
      <c r="I268" s="3"/>
      <c r="J268" s="3">
        <v>275</v>
      </c>
      <c r="K268" s="83" t="s">
        <v>18</v>
      </c>
    </row>
    <row r="269" spans="1:11" ht="18.75" x14ac:dyDescent="0.25">
      <c r="A269" s="82">
        <v>43144</v>
      </c>
      <c r="B269" s="68">
        <v>1200455081</v>
      </c>
      <c r="C269" s="63" t="s">
        <v>808</v>
      </c>
      <c r="D269" s="33" t="s">
        <v>26</v>
      </c>
      <c r="E269" s="33" t="s">
        <v>812</v>
      </c>
      <c r="F269" s="10" t="s">
        <v>490</v>
      </c>
      <c r="G269" s="1" t="s">
        <v>30</v>
      </c>
      <c r="H269" s="1"/>
      <c r="I269" s="3"/>
      <c r="J269" s="3">
        <v>276</v>
      </c>
      <c r="K269" s="83" t="s">
        <v>18</v>
      </c>
    </row>
    <row r="270" spans="1:11" ht="18.75" x14ac:dyDescent="0.25">
      <c r="A270" s="82">
        <v>43144</v>
      </c>
      <c r="B270" s="68">
        <v>1200453032</v>
      </c>
      <c r="C270" s="63" t="s">
        <v>808</v>
      </c>
      <c r="D270" s="33" t="s">
        <v>65</v>
      </c>
      <c r="E270" s="33" t="s">
        <v>812</v>
      </c>
      <c r="F270" s="10" t="s">
        <v>491</v>
      </c>
      <c r="G270" s="15" t="s">
        <v>67</v>
      </c>
      <c r="H270" s="1"/>
      <c r="I270" s="3"/>
      <c r="J270" s="3">
        <v>277</v>
      </c>
      <c r="K270" s="83" t="s">
        <v>18</v>
      </c>
    </row>
    <row r="271" spans="1:11" ht="18.75" x14ac:dyDescent="0.25">
      <c r="A271" s="82">
        <v>43144</v>
      </c>
      <c r="B271" s="68">
        <v>1200453165</v>
      </c>
      <c r="C271" s="63" t="s">
        <v>808</v>
      </c>
      <c r="D271" s="33" t="s">
        <v>111</v>
      </c>
      <c r="E271" s="33" t="s">
        <v>812</v>
      </c>
      <c r="F271" s="10" t="s">
        <v>492</v>
      </c>
      <c r="G271" s="15" t="s">
        <v>113</v>
      </c>
      <c r="H271" s="1"/>
      <c r="I271" s="3"/>
      <c r="J271" s="3">
        <v>278</v>
      </c>
      <c r="K271" s="83" t="s">
        <v>18</v>
      </c>
    </row>
    <row r="272" spans="1:11" ht="18.75" x14ac:dyDescent="0.25">
      <c r="A272" s="82">
        <v>43149</v>
      </c>
      <c r="B272" s="68">
        <v>1200468184</v>
      </c>
      <c r="C272" s="63" t="s">
        <v>808</v>
      </c>
      <c r="D272" s="35" t="s">
        <v>493</v>
      </c>
      <c r="E272" s="35" t="s">
        <v>813</v>
      </c>
      <c r="F272" s="28" t="s">
        <v>494</v>
      </c>
      <c r="G272" s="15"/>
      <c r="H272" s="1"/>
      <c r="I272" s="3"/>
      <c r="J272" s="3">
        <v>279</v>
      </c>
      <c r="K272" s="83" t="s">
        <v>18</v>
      </c>
    </row>
    <row r="273" spans="1:11" ht="18.75" x14ac:dyDescent="0.25">
      <c r="A273" s="82">
        <v>43148</v>
      </c>
      <c r="B273" s="68">
        <v>1200465884</v>
      </c>
      <c r="C273" s="63" t="s">
        <v>808</v>
      </c>
      <c r="D273" s="35" t="s">
        <v>65</v>
      </c>
      <c r="E273" s="35" t="s">
        <v>812</v>
      </c>
      <c r="F273" s="21" t="s">
        <v>495</v>
      </c>
      <c r="G273" s="15" t="s">
        <v>77</v>
      </c>
      <c r="H273" s="1"/>
      <c r="I273" s="3"/>
      <c r="J273" s="3">
        <v>280</v>
      </c>
      <c r="K273" s="83" t="s">
        <v>18</v>
      </c>
    </row>
    <row r="274" spans="1:11" ht="36" x14ac:dyDescent="0.25">
      <c r="A274" s="82">
        <v>43147</v>
      </c>
      <c r="B274" s="68">
        <v>1200463626</v>
      </c>
      <c r="C274" s="63" t="s">
        <v>808</v>
      </c>
      <c r="D274" s="35" t="s">
        <v>10</v>
      </c>
      <c r="E274" s="35" t="s">
        <v>812</v>
      </c>
      <c r="F274" s="21" t="s">
        <v>496</v>
      </c>
      <c r="G274" s="11" t="s">
        <v>384</v>
      </c>
      <c r="H274" s="1"/>
      <c r="I274" s="3"/>
      <c r="J274" s="3">
        <v>281</v>
      </c>
      <c r="K274" s="83" t="s">
        <v>18</v>
      </c>
    </row>
    <row r="275" spans="1:11" ht="36" x14ac:dyDescent="0.25">
      <c r="A275" s="82">
        <v>43151</v>
      </c>
      <c r="B275" s="68"/>
      <c r="C275" s="63" t="s">
        <v>808</v>
      </c>
      <c r="D275" s="35" t="s">
        <v>444</v>
      </c>
      <c r="E275" s="35" t="s">
        <v>813</v>
      </c>
      <c r="F275" s="28" t="s">
        <v>497</v>
      </c>
      <c r="G275" s="15" t="s">
        <v>446</v>
      </c>
      <c r="H275" s="1"/>
      <c r="I275" s="3"/>
      <c r="J275" s="3">
        <v>282</v>
      </c>
      <c r="K275" s="83" t="s">
        <v>18</v>
      </c>
    </row>
    <row r="276" spans="1:11" ht="18.75" x14ac:dyDescent="0.25">
      <c r="A276" s="82">
        <v>43152</v>
      </c>
      <c r="B276" s="68">
        <v>1200479205</v>
      </c>
      <c r="C276" s="63" t="s">
        <v>808</v>
      </c>
      <c r="D276" s="35" t="s">
        <v>493</v>
      </c>
      <c r="E276" s="35" t="s">
        <v>813</v>
      </c>
      <c r="F276" s="28" t="s">
        <v>498</v>
      </c>
      <c r="G276" s="15" t="s">
        <v>404</v>
      </c>
      <c r="H276" s="1"/>
      <c r="I276" s="3"/>
      <c r="J276" s="3">
        <v>283</v>
      </c>
      <c r="K276" s="83" t="s">
        <v>18</v>
      </c>
    </row>
    <row r="277" spans="1:11" ht="18.75" x14ac:dyDescent="0.25">
      <c r="A277" s="82">
        <v>43152</v>
      </c>
      <c r="B277" s="68">
        <v>1200479118</v>
      </c>
      <c r="C277" s="63" t="s">
        <v>808</v>
      </c>
      <c r="D277" s="35" t="s">
        <v>36</v>
      </c>
      <c r="E277" s="35" t="s">
        <v>812</v>
      </c>
      <c r="F277" s="21" t="s">
        <v>499</v>
      </c>
      <c r="G277" s="1" t="s">
        <v>44</v>
      </c>
      <c r="H277" s="1"/>
      <c r="I277" s="3"/>
      <c r="J277" s="3">
        <v>284</v>
      </c>
      <c r="K277" s="83" t="s">
        <v>18</v>
      </c>
    </row>
    <row r="278" spans="1:11" ht="18.75" x14ac:dyDescent="0.25">
      <c r="A278" s="82">
        <v>43152</v>
      </c>
      <c r="B278" s="68">
        <v>1200479232</v>
      </c>
      <c r="C278" s="63" t="s">
        <v>808</v>
      </c>
      <c r="D278" s="33" t="s">
        <v>80</v>
      </c>
      <c r="E278" s="35" t="s">
        <v>812</v>
      </c>
      <c r="F278" s="21" t="s">
        <v>500</v>
      </c>
      <c r="G278" s="15" t="s">
        <v>404</v>
      </c>
      <c r="H278" s="1"/>
      <c r="I278" s="3"/>
      <c r="J278" s="3">
        <v>285</v>
      </c>
      <c r="K278" s="83" t="s">
        <v>18</v>
      </c>
    </row>
    <row r="279" spans="1:11" ht="36" x14ac:dyDescent="0.25">
      <c r="A279" s="82">
        <v>43157</v>
      </c>
      <c r="B279" s="68">
        <v>1200491912</v>
      </c>
      <c r="C279" s="63" t="s">
        <v>808</v>
      </c>
      <c r="D279" s="35" t="s">
        <v>65</v>
      </c>
      <c r="E279" s="35" t="s">
        <v>812</v>
      </c>
      <c r="F279" s="21" t="s">
        <v>501</v>
      </c>
      <c r="G279" s="15" t="s">
        <v>77</v>
      </c>
      <c r="H279" s="1"/>
      <c r="I279" s="3"/>
      <c r="J279" s="3">
        <v>286</v>
      </c>
      <c r="K279" s="83" t="s">
        <v>18</v>
      </c>
    </row>
    <row r="280" spans="1:11" ht="36" x14ac:dyDescent="0.25">
      <c r="A280" s="82">
        <v>43155</v>
      </c>
      <c r="B280" s="68">
        <v>1200488991</v>
      </c>
      <c r="C280" s="63" t="s">
        <v>808</v>
      </c>
      <c r="D280" s="35" t="s">
        <v>441</v>
      </c>
      <c r="E280" s="35" t="s">
        <v>813</v>
      </c>
      <c r="F280" s="28" t="s">
        <v>502</v>
      </c>
      <c r="G280" s="15" t="s">
        <v>443</v>
      </c>
      <c r="H280" s="1"/>
      <c r="I280" s="3"/>
      <c r="J280" s="3">
        <v>287</v>
      </c>
      <c r="K280" s="83" t="s">
        <v>18</v>
      </c>
    </row>
    <row r="281" spans="1:11" ht="18.75" x14ac:dyDescent="0.25">
      <c r="A281" s="82">
        <v>43155</v>
      </c>
      <c r="B281" s="68"/>
      <c r="C281" s="63" t="s">
        <v>808</v>
      </c>
      <c r="D281" s="35" t="s">
        <v>242</v>
      </c>
      <c r="E281" s="35" t="s">
        <v>811</v>
      </c>
      <c r="F281" s="15" t="s">
        <v>503</v>
      </c>
      <c r="G281" s="15"/>
      <c r="H281" s="1"/>
      <c r="I281" s="3"/>
      <c r="J281" s="3">
        <v>288</v>
      </c>
      <c r="K281" s="83" t="s">
        <v>18</v>
      </c>
    </row>
    <row r="282" spans="1:11" ht="18.75" x14ac:dyDescent="0.25">
      <c r="A282" s="82">
        <v>43146</v>
      </c>
      <c r="B282" s="68"/>
      <c r="C282" s="63" t="s">
        <v>808</v>
      </c>
      <c r="D282" s="35" t="s">
        <v>413</v>
      </c>
      <c r="E282" s="35" t="s">
        <v>813</v>
      </c>
      <c r="F282" s="23" t="s">
        <v>504</v>
      </c>
      <c r="G282" s="11"/>
      <c r="H282" s="11"/>
      <c r="I282" s="33"/>
      <c r="J282" s="3">
        <v>289</v>
      </c>
      <c r="K282" s="83" t="s">
        <v>18</v>
      </c>
    </row>
    <row r="283" spans="1:11" ht="18.75" x14ac:dyDescent="0.25">
      <c r="A283" s="82">
        <v>43159</v>
      </c>
      <c r="B283" s="68">
        <v>1200501851</v>
      </c>
      <c r="C283" s="63" t="s">
        <v>808</v>
      </c>
      <c r="D283" s="35" t="s">
        <v>22</v>
      </c>
      <c r="E283" s="35" t="s">
        <v>812</v>
      </c>
      <c r="F283" s="53" t="s">
        <v>505</v>
      </c>
      <c r="G283" s="54" t="s">
        <v>506</v>
      </c>
      <c r="H283" s="54" t="s">
        <v>507</v>
      </c>
      <c r="I283" s="29"/>
      <c r="J283" s="4">
        <v>290</v>
      </c>
      <c r="K283" s="83" t="s">
        <v>18</v>
      </c>
    </row>
    <row r="284" spans="1:11" ht="18.75" x14ac:dyDescent="0.25">
      <c r="A284" s="82">
        <v>43159</v>
      </c>
      <c r="B284" s="68">
        <v>1200501775</v>
      </c>
      <c r="C284" s="63" t="s">
        <v>808</v>
      </c>
      <c r="D284" s="35" t="s">
        <v>65</v>
      </c>
      <c r="E284" s="35" t="s">
        <v>812</v>
      </c>
      <c r="F284" s="31" t="s">
        <v>508</v>
      </c>
      <c r="G284" s="55" t="s">
        <v>332</v>
      </c>
      <c r="H284" s="55"/>
      <c r="I284" s="30"/>
      <c r="J284" s="5">
        <v>291</v>
      </c>
      <c r="K284" s="83" t="s">
        <v>18</v>
      </c>
    </row>
    <row r="285" spans="1:11" ht="18.75" x14ac:dyDescent="0.25">
      <c r="A285" s="82">
        <v>43159</v>
      </c>
      <c r="B285" s="68">
        <v>1200501776</v>
      </c>
      <c r="C285" s="63" t="s">
        <v>808</v>
      </c>
      <c r="D285" s="35" t="s">
        <v>65</v>
      </c>
      <c r="E285" s="35" t="s">
        <v>812</v>
      </c>
      <c r="F285" s="31" t="s">
        <v>509</v>
      </c>
      <c r="G285" s="55" t="s">
        <v>67</v>
      </c>
      <c r="H285" s="55"/>
      <c r="I285" s="30"/>
      <c r="J285" s="5">
        <v>292</v>
      </c>
      <c r="K285" s="83" t="s">
        <v>18</v>
      </c>
    </row>
    <row r="286" spans="1:11" ht="18.75" x14ac:dyDescent="0.25">
      <c r="A286" s="82">
        <v>43159</v>
      </c>
      <c r="B286" s="68">
        <v>1200501779</v>
      </c>
      <c r="C286" s="63" t="s">
        <v>808</v>
      </c>
      <c r="D286" s="35" t="s">
        <v>410</v>
      </c>
      <c r="E286" s="35" t="s">
        <v>813</v>
      </c>
      <c r="F286" s="32" t="s">
        <v>510</v>
      </c>
      <c r="G286" s="56" t="s">
        <v>511</v>
      </c>
      <c r="H286" s="55"/>
      <c r="I286" s="30"/>
      <c r="J286" s="5">
        <v>293</v>
      </c>
      <c r="K286" s="83" t="s">
        <v>18</v>
      </c>
    </row>
    <row r="287" spans="1:11" ht="36" x14ac:dyDescent="0.25">
      <c r="A287" s="82">
        <v>43146</v>
      </c>
      <c r="B287" s="68">
        <v>1200459822</v>
      </c>
      <c r="C287" s="63" t="s">
        <v>808</v>
      </c>
      <c r="D287" s="35"/>
      <c r="E287" s="35" t="s">
        <v>812</v>
      </c>
      <c r="F287" s="31" t="s">
        <v>512</v>
      </c>
      <c r="G287" s="55" t="s">
        <v>513</v>
      </c>
      <c r="H287" s="55"/>
      <c r="I287" s="30"/>
      <c r="J287" s="5">
        <v>294</v>
      </c>
      <c r="K287" s="83" t="s">
        <v>18</v>
      </c>
    </row>
    <row r="288" spans="1:11" ht="36" x14ac:dyDescent="0.25">
      <c r="A288" s="82">
        <v>43160</v>
      </c>
      <c r="B288" s="68"/>
      <c r="C288" s="63" t="s">
        <v>808</v>
      </c>
      <c r="D288" s="35" t="s">
        <v>242</v>
      </c>
      <c r="E288" s="35" t="s">
        <v>813</v>
      </c>
      <c r="F288" s="34" t="s">
        <v>515</v>
      </c>
      <c r="G288" s="34"/>
      <c r="H288" s="11"/>
      <c r="I288" s="71"/>
      <c r="J288" s="3">
        <v>294</v>
      </c>
      <c r="K288" s="83" t="s">
        <v>18</v>
      </c>
    </row>
    <row r="289" spans="1:11" ht="18.75" x14ac:dyDescent="0.25">
      <c r="A289" s="82">
        <v>43164</v>
      </c>
      <c r="B289" s="68"/>
      <c r="C289" s="63" t="s">
        <v>808</v>
      </c>
      <c r="D289" s="35" t="s">
        <v>410</v>
      </c>
      <c r="E289" s="35" t="s">
        <v>813</v>
      </c>
      <c r="F289" s="36" t="s">
        <v>516</v>
      </c>
      <c r="G289" s="57"/>
      <c r="H289" s="11"/>
      <c r="I289" s="33"/>
      <c r="J289" s="3">
        <v>295</v>
      </c>
      <c r="K289" s="83" t="s">
        <v>18</v>
      </c>
    </row>
    <row r="290" spans="1:11" ht="36" x14ac:dyDescent="0.25">
      <c r="A290" s="82">
        <v>43164</v>
      </c>
      <c r="B290" s="68"/>
      <c r="C290" s="63" t="s">
        <v>808</v>
      </c>
      <c r="D290" s="35"/>
      <c r="E290" s="35" t="s">
        <v>813</v>
      </c>
      <c r="F290" s="23" t="s">
        <v>517</v>
      </c>
      <c r="G290" s="34"/>
      <c r="H290" s="11" t="s">
        <v>518</v>
      </c>
      <c r="I290" s="33"/>
      <c r="J290" s="3">
        <v>296</v>
      </c>
      <c r="K290" s="83" t="s">
        <v>18</v>
      </c>
    </row>
    <row r="291" spans="1:11" ht="18.75" x14ac:dyDescent="0.25">
      <c r="A291" s="82">
        <v>43165</v>
      </c>
      <c r="B291" s="68"/>
      <c r="C291" s="63" t="s">
        <v>808</v>
      </c>
      <c r="D291" s="35" t="s">
        <v>419</v>
      </c>
      <c r="E291" s="35" t="s">
        <v>813</v>
      </c>
      <c r="F291" s="23" t="s">
        <v>519</v>
      </c>
      <c r="G291" s="34"/>
      <c r="H291" s="11" t="s">
        <v>520</v>
      </c>
      <c r="I291" s="33"/>
      <c r="J291" s="3">
        <v>297</v>
      </c>
      <c r="K291" s="83" t="s">
        <v>18</v>
      </c>
    </row>
    <row r="292" spans="1:11" ht="36" x14ac:dyDescent="0.25">
      <c r="A292" s="82">
        <v>43165</v>
      </c>
      <c r="B292" s="68"/>
      <c r="C292" s="63" t="s">
        <v>808</v>
      </c>
      <c r="D292" s="35" t="s">
        <v>10</v>
      </c>
      <c r="E292" s="35" t="s">
        <v>813</v>
      </c>
      <c r="F292" s="23" t="s">
        <v>521</v>
      </c>
      <c r="G292" s="34"/>
      <c r="H292" s="11"/>
      <c r="I292" s="33"/>
      <c r="J292" s="3">
        <v>298</v>
      </c>
      <c r="K292" s="83" t="s">
        <v>18</v>
      </c>
    </row>
    <row r="293" spans="1:11" ht="36" x14ac:dyDescent="0.25">
      <c r="A293" s="82">
        <v>43165</v>
      </c>
      <c r="B293" s="68"/>
      <c r="C293" s="63" t="s">
        <v>808</v>
      </c>
      <c r="D293" s="35" t="s">
        <v>10</v>
      </c>
      <c r="E293" s="35" t="s">
        <v>813</v>
      </c>
      <c r="F293" s="23" t="s">
        <v>522</v>
      </c>
      <c r="G293" s="34"/>
      <c r="H293" s="11"/>
      <c r="I293" s="33"/>
      <c r="J293" s="3">
        <v>299</v>
      </c>
      <c r="K293" s="83" t="s">
        <v>18</v>
      </c>
    </row>
    <row r="294" spans="1:11" ht="54" x14ac:dyDescent="0.25">
      <c r="A294" s="82">
        <v>43165</v>
      </c>
      <c r="B294" s="68">
        <v>1200518133</v>
      </c>
      <c r="C294" s="63" t="s">
        <v>808</v>
      </c>
      <c r="D294" s="35" t="s">
        <v>523</v>
      </c>
      <c r="E294" s="35" t="s">
        <v>812</v>
      </c>
      <c r="F294" s="10" t="s">
        <v>524</v>
      </c>
      <c r="G294" s="34" t="s">
        <v>525</v>
      </c>
      <c r="H294" s="11" t="s">
        <v>526</v>
      </c>
      <c r="I294" s="33"/>
      <c r="J294" s="3">
        <v>300</v>
      </c>
      <c r="K294" s="83" t="s">
        <v>18</v>
      </c>
    </row>
    <row r="295" spans="1:11" ht="36" x14ac:dyDescent="0.25">
      <c r="A295" s="82">
        <v>43166</v>
      </c>
      <c r="B295" s="68">
        <v>1200519134</v>
      </c>
      <c r="C295" s="63" t="s">
        <v>808</v>
      </c>
      <c r="D295" s="35" t="s">
        <v>22</v>
      </c>
      <c r="E295" s="35" t="s">
        <v>812</v>
      </c>
      <c r="F295" s="10" t="s">
        <v>527</v>
      </c>
      <c r="G295" s="34" t="s">
        <v>506</v>
      </c>
      <c r="H295" s="11"/>
      <c r="I295" s="33"/>
      <c r="J295" s="3">
        <v>301</v>
      </c>
      <c r="K295" s="83" t="s">
        <v>18</v>
      </c>
    </row>
    <row r="296" spans="1:11" ht="36" x14ac:dyDescent="0.25">
      <c r="A296" s="82">
        <v>43166</v>
      </c>
      <c r="B296" s="68" t="s">
        <v>528</v>
      </c>
      <c r="C296" s="63" t="s">
        <v>808</v>
      </c>
      <c r="D296" s="35" t="s">
        <v>19</v>
      </c>
      <c r="E296" s="35" t="s">
        <v>813</v>
      </c>
      <c r="F296" s="23" t="s">
        <v>529</v>
      </c>
      <c r="G296" s="34" t="s">
        <v>530</v>
      </c>
      <c r="H296" s="11"/>
      <c r="I296" s="33"/>
      <c r="J296" s="3">
        <v>302</v>
      </c>
      <c r="K296" s="83" t="s">
        <v>18</v>
      </c>
    </row>
    <row r="297" spans="1:11" ht="18.75" x14ac:dyDescent="0.25">
      <c r="A297" s="82">
        <v>43165</v>
      </c>
      <c r="B297" s="68"/>
      <c r="C297" s="63" t="s">
        <v>808</v>
      </c>
      <c r="D297" s="35" t="s">
        <v>416</v>
      </c>
      <c r="E297" s="35" t="s">
        <v>813</v>
      </c>
      <c r="F297" s="23" t="s">
        <v>531</v>
      </c>
      <c r="G297" s="34"/>
      <c r="H297" s="11" t="s">
        <v>532</v>
      </c>
      <c r="I297" s="33"/>
      <c r="J297" s="3">
        <v>303</v>
      </c>
      <c r="K297" s="83" t="s">
        <v>18</v>
      </c>
    </row>
    <row r="298" spans="1:11" ht="18.75" x14ac:dyDescent="0.25">
      <c r="A298" s="82">
        <v>43165</v>
      </c>
      <c r="B298" s="68"/>
      <c r="C298" s="63" t="s">
        <v>808</v>
      </c>
      <c r="D298" s="35" t="s">
        <v>416</v>
      </c>
      <c r="E298" s="35" t="s">
        <v>813</v>
      </c>
      <c r="F298" s="23" t="s">
        <v>533</v>
      </c>
      <c r="G298" s="34"/>
      <c r="H298" s="11" t="s">
        <v>534</v>
      </c>
      <c r="I298" s="33"/>
      <c r="J298" s="3">
        <v>303</v>
      </c>
      <c r="K298" s="83" t="s">
        <v>18</v>
      </c>
    </row>
    <row r="299" spans="1:11" ht="18.75" x14ac:dyDescent="0.25">
      <c r="A299" s="82">
        <v>43167</v>
      </c>
      <c r="B299" s="68"/>
      <c r="C299" s="63" t="s">
        <v>808</v>
      </c>
      <c r="D299" s="33" t="s">
        <v>80</v>
      </c>
      <c r="E299" s="35" t="s">
        <v>813</v>
      </c>
      <c r="F299" s="23" t="s">
        <v>535</v>
      </c>
      <c r="G299" s="34"/>
      <c r="H299" s="11"/>
      <c r="I299" s="33"/>
      <c r="J299" s="3">
        <v>304</v>
      </c>
      <c r="K299" s="83" t="s">
        <v>18</v>
      </c>
    </row>
    <row r="300" spans="1:11" ht="18.75" x14ac:dyDescent="0.25">
      <c r="A300" s="82">
        <v>43167</v>
      </c>
      <c r="B300" s="68"/>
      <c r="C300" s="63" t="s">
        <v>808</v>
      </c>
      <c r="D300" s="33" t="s">
        <v>36</v>
      </c>
      <c r="E300" s="33" t="s">
        <v>812</v>
      </c>
      <c r="F300" s="58" t="s">
        <v>536</v>
      </c>
      <c r="G300" s="1" t="s">
        <v>44</v>
      </c>
      <c r="H300" s="11"/>
      <c r="I300" s="33"/>
      <c r="J300" s="3">
        <v>305</v>
      </c>
      <c r="K300" s="83" t="s">
        <v>18</v>
      </c>
    </row>
    <row r="301" spans="1:11" ht="18.75" x14ac:dyDescent="0.25">
      <c r="A301" s="82">
        <v>43167</v>
      </c>
      <c r="B301" s="68"/>
      <c r="C301" s="63" t="s">
        <v>808</v>
      </c>
      <c r="D301" s="35" t="s">
        <v>514</v>
      </c>
      <c r="E301" s="35" t="s">
        <v>813</v>
      </c>
      <c r="F301" s="23" t="s">
        <v>537</v>
      </c>
      <c r="G301" s="34"/>
      <c r="H301" s="11" t="s">
        <v>538</v>
      </c>
      <c r="I301" s="33"/>
      <c r="J301" s="3">
        <v>306</v>
      </c>
      <c r="K301" s="83" t="s">
        <v>18</v>
      </c>
    </row>
    <row r="302" spans="1:11" ht="36" x14ac:dyDescent="0.25">
      <c r="A302" s="82">
        <v>43171</v>
      </c>
      <c r="B302" s="68"/>
      <c r="C302" s="63" t="s">
        <v>808</v>
      </c>
      <c r="D302" s="35" t="s">
        <v>416</v>
      </c>
      <c r="E302" s="81" t="s">
        <v>813</v>
      </c>
      <c r="F302" s="37" t="s">
        <v>539</v>
      </c>
      <c r="G302" s="6"/>
      <c r="H302" s="59"/>
      <c r="I302" s="39"/>
      <c r="J302" s="3">
        <v>307</v>
      </c>
      <c r="K302" s="83" t="s">
        <v>18</v>
      </c>
    </row>
    <row r="303" spans="1:11" ht="36" x14ac:dyDescent="0.25">
      <c r="A303" s="82">
        <v>43171</v>
      </c>
      <c r="B303" s="68">
        <v>1200532168</v>
      </c>
      <c r="C303" s="63" t="s">
        <v>808</v>
      </c>
      <c r="D303" s="35" t="s">
        <v>33</v>
      </c>
      <c r="E303" s="81" t="s">
        <v>812</v>
      </c>
      <c r="F303" s="40" t="s">
        <v>540</v>
      </c>
      <c r="G303" s="11" t="s">
        <v>35</v>
      </c>
      <c r="H303" s="6" t="s">
        <v>541</v>
      </c>
      <c r="I303" s="38"/>
      <c r="J303" s="3">
        <v>308</v>
      </c>
      <c r="K303" s="83" t="s">
        <v>18</v>
      </c>
    </row>
    <row r="304" spans="1:11" ht="18.75" x14ac:dyDescent="0.25">
      <c r="A304" s="82">
        <v>43174</v>
      </c>
      <c r="B304" s="68"/>
      <c r="C304" s="63" t="s">
        <v>808</v>
      </c>
      <c r="D304" s="35" t="s">
        <v>416</v>
      </c>
      <c r="E304" s="81" t="s">
        <v>813</v>
      </c>
      <c r="F304" s="41" t="s">
        <v>542</v>
      </c>
      <c r="G304" s="6"/>
      <c r="H304" s="1" t="s">
        <v>543</v>
      </c>
      <c r="I304" s="3"/>
      <c r="J304" s="3">
        <v>310</v>
      </c>
      <c r="K304" s="83" t="s">
        <v>18</v>
      </c>
    </row>
    <row r="305" spans="1:11" ht="18.75" x14ac:dyDescent="0.25">
      <c r="A305" s="82">
        <v>43174</v>
      </c>
      <c r="B305" s="68"/>
      <c r="C305" s="63" t="s">
        <v>808</v>
      </c>
      <c r="D305" s="35" t="s">
        <v>422</v>
      </c>
      <c r="E305" s="81" t="s">
        <v>813</v>
      </c>
      <c r="F305" s="41" t="s">
        <v>544</v>
      </c>
      <c r="G305" s="6"/>
      <c r="H305" s="1"/>
      <c r="I305" s="3"/>
      <c r="J305" s="3">
        <v>311</v>
      </c>
      <c r="K305" s="83" t="s">
        <v>18</v>
      </c>
    </row>
    <row r="306" spans="1:11" ht="18.75" x14ac:dyDescent="0.25">
      <c r="A306" s="82">
        <v>43173</v>
      </c>
      <c r="B306" s="68"/>
      <c r="C306" s="63" t="s">
        <v>808</v>
      </c>
      <c r="D306" s="35" t="s">
        <v>514</v>
      </c>
      <c r="E306" s="81" t="s">
        <v>813</v>
      </c>
      <c r="F306" s="41" t="s">
        <v>545</v>
      </c>
      <c r="G306" s="6"/>
      <c r="H306" s="1"/>
      <c r="I306" s="3"/>
      <c r="J306" s="3">
        <v>312</v>
      </c>
      <c r="K306" s="83" t="s">
        <v>18</v>
      </c>
    </row>
    <row r="307" spans="1:11" ht="18.75" x14ac:dyDescent="0.25">
      <c r="A307" s="82">
        <v>43172</v>
      </c>
      <c r="B307" s="68"/>
      <c r="C307" s="63" t="s">
        <v>808</v>
      </c>
      <c r="D307" s="35" t="s">
        <v>546</v>
      </c>
      <c r="E307" s="81" t="s">
        <v>813</v>
      </c>
      <c r="F307" s="42" t="s">
        <v>547</v>
      </c>
      <c r="G307" s="6"/>
      <c r="H307" s="6"/>
      <c r="I307" s="38"/>
      <c r="J307" s="3">
        <v>313</v>
      </c>
      <c r="K307" s="83" t="s">
        <v>18</v>
      </c>
    </row>
    <row r="308" spans="1:11" ht="36" x14ac:dyDescent="0.25">
      <c r="A308" s="82">
        <v>43174</v>
      </c>
      <c r="B308" s="68">
        <v>1200543186</v>
      </c>
      <c r="C308" s="63" t="s">
        <v>808</v>
      </c>
      <c r="D308" s="35" t="s">
        <v>26</v>
      </c>
      <c r="E308" s="81" t="s">
        <v>812</v>
      </c>
      <c r="F308" s="43" t="s">
        <v>548</v>
      </c>
      <c r="G308" s="6" t="s">
        <v>549</v>
      </c>
      <c r="H308" s="6"/>
      <c r="I308" s="38"/>
      <c r="J308" s="3">
        <v>314</v>
      </c>
      <c r="K308" s="83" t="s">
        <v>18</v>
      </c>
    </row>
    <row r="309" spans="1:11" ht="36" x14ac:dyDescent="0.25">
      <c r="A309" s="82">
        <v>43175</v>
      </c>
      <c r="B309" s="68"/>
      <c r="C309" s="63" t="s">
        <v>808</v>
      </c>
      <c r="D309" s="35" t="s">
        <v>416</v>
      </c>
      <c r="E309" s="81" t="s">
        <v>813</v>
      </c>
      <c r="F309" s="42" t="s">
        <v>550</v>
      </c>
      <c r="G309" s="6"/>
      <c r="H309" s="6" t="s">
        <v>551</v>
      </c>
      <c r="I309" s="38"/>
      <c r="J309" s="3">
        <v>315</v>
      </c>
      <c r="K309" s="83" t="s">
        <v>18</v>
      </c>
    </row>
    <row r="310" spans="1:11" ht="18.75" x14ac:dyDescent="0.25">
      <c r="A310" s="82">
        <v>43176</v>
      </c>
      <c r="B310" s="68">
        <v>1200547957</v>
      </c>
      <c r="C310" s="63" t="s">
        <v>808</v>
      </c>
      <c r="D310" s="35" t="s">
        <v>441</v>
      </c>
      <c r="E310" s="81" t="s">
        <v>813</v>
      </c>
      <c r="F310" s="37" t="s">
        <v>552</v>
      </c>
      <c r="G310" s="6" t="s">
        <v>443</v>
      </c>
      <c r="H310" s="6"/>
      <c r="I310" s="38"/>
      <c r="J310" s="3">
        <v>316</v>
      </c>
      <c r="K310" s="83" t="s">
        <v>18</v>
      </c>
    </row>
    <row r="311" spans="1:11" ht="36" x14ac:dyDescent="0.25">
      <c r="A311" s="82">
        <v>43177</v>
      </c>
      <c r="B311" s="68">
        <v>1200548139</v>
      </c>
      <c r="C311" s="63" t="s">
        <v>808</v>
      </c>
      <c r="D311" s="35" t="s">
        <v>22</v>
      </c>
      <c r="E311" s="81" t="s">
        <v>812</v>
      </c>
      <c r="F311" s="40" t="s">
        <v>553</v>
      </c>
      <c r="G311" s="6" t="s">
        <v>54</v>
      </c>
      <c r="H311" s="6" t="s">
        <v>554</v>
      </c>
      <c r="I311" s="38"/>
      <c r="J311" s="3">
        <v>317</v>
      </c>
      <c r="K311" s="83" t="s">
        <v>18</v>
      </c>
    </row>
    <row r="312" spans="1:11" ht="18.75" x14ac:dyDescent="0.25">
      <c r="A312" s="82">
        <v>43179</v>
      </c>
      <c r="B312" s="68">
        <v>1200553289</v>
      </c>
      <c r="C312" s="63" t="s">
        <v>808</v>
      </c>
      <c r="D312" s="35" t="s">
        <v>19</v>
      </c>
      <c r="E312" s="81" t="s">
        <v>811</v>
      </c>
      <c r="F312" s="26" t="s">
        <v>555</v>
      </c>
      <c r="G312" s="6" t="s">
        <v>477</v>
      </c>
      <c r="H312" s="6" t="s">
        <v>556</v>
      </c>
      <c r="I312" s="38"/>
      <c r="J312" s="3">
        <v>318</v>
      </c>
      <c r="K312" s="83" t="s">
        <v>18</v>
      </c>
    </row>
    <row r="313" spans="1:11" ht="18.75" x14ac:dyDescent="0.25">
      <c r="A313" s="82">
        <v>43179</v>
      </c>
      <c r="B313" s="68"/>
      <c r="C313" s="63" t="s">
        <v>808</v>
      </c>
      <c r="D313" s="35" t="s">
        <v>422</v>
      </c>
      <c r="E313" s="81" t="s">
        <v>813</v>
      </c>
      <c r="F313" s="37" t="s">
        <v>557</v>
      </c>
      <c r="G313" s="6"/>
      <c r="H313" s="6"/>
      <c r="I313" s="38"/>
      <c r="J313" s="3">
        <v>319</v>
      </c>
      <c r="K313" s="83" t="s">
        <v>18</v>
      </c>
    </row>
    <row r="314" spans="1:11" ht="36" x14ac:dyDescent="0.25">
      <c r="A314" s="82">
        <v>43180</v>
      </c>
      <c r="B314" s="68"/>
      <c r="C314" s="63" t="s">
        <v>808</v>
      </c>
      <c r="D314" s="33" t="s">
        <v>80</v>
      </c>
      <c r="E314" s="80" t="s">
        <v>813</v>
      </c>
      <c r="F314" s="37" t="s">
        <v>558</v>
      </c>
      <c r="G314" s="6"/>
      <c r="H314" s="6"/>
      <c r="I314" s="38"/>
      <c r="J314" s="3">
        <v>320</v>
      </c>
      <c r="K314" s="83" t="s">
        <v>18</v>
      </c>
    </row>
    <row r="315" spans="1:11" ht="18.75" x14ac:dyDescent="0.25">
      <c r="A315" s="82">
        <v>43180</v>
      </c>
      <c r="B315" s="44"/>
      <c r="C315" s="63" t="s">
        <v>808</v>
      </c>
      <c r="D315" s="35" t="s">
        <v>111</v>
      </c>
      <c r="E315" s="81" t="s">
        <v>813</v>
      </c>
      <c r="F315" s="37" t="s">
        <v>559</v>
      </c>
      <c r="G315" s="6"/>
      <c r="H315" s="6"/>
      <c r="I315" s="38"/>
      <c r="J315" s="3">
        <v>321</v>
      </c>
      <c r="K315" s="83" t="s">
        <v>18</v>
      </c>
    </row>
    <row r="316" spans="1:11" ht="36" x14ac:dyDescent="0.25">
      <c r="A316" s="82">
        <v>43178</v>
      </c>
      <c r="B316" s="44"/>
      <c r="C316" s="63" t="s">
        <v>808</v>
      </c>
      <c r="D316" s="35" t="s">
        <v>560</v>
      </c>
      <c r="E316" s="81" t="s">
        <v>813</v>
      </c>
      <c r="F316" s="37" t="s">
        <v>561</v>
      </c>
      <c r="G316" s="6" t="s">
        <v>562</v>
      </c>
      <c r="H316" s="6" t="s">
        <v>563</v>
      </c>
      <c r="I316" s="38"/>
      <c r="J316" s="3">
        <v>321</v>
      </c>
      <c r="K316" s="83" t="s">
        <v>18</v>
      </c>
    </row>
    <row r="317" spans="1:11" ht="36" x14ac:dyDescent="0.25">
      <c r="A317" s="82">
        <v>43185</v>
      </c>
      <c r="B317" s="44"/>
      <c r="C317" s="63" t="s">
        <v>808</v>
      </c>
      <c r="D317" s="33" t="s">
        <v>80</v>
      </c>
      <c r="E317" s="80" t="s">
        <v>813</v>
      </c>
      <c r="F317" s="37" t="s">
        <v>564</v>
      </c>
      <c r="G317" s="6"/>
      <c r="H317" s="6"/>
      <c r="I317" s="38"/>
      <c r="J317" s="3">
        <v>322</v>
      </c>
      <c r="K317" s="83" t="s">
        <v>18</v>
      </c>
    </row>
    <row r="318" spans="1:11" ht="18.75" x14ac:dyDescent="0.25">
      <c r="A318" s="82">
        <v>43186</v>
      </c>
      <c r="B318" s="68">
        <v>1200577144</v>
      </c>
      <c r="C318" s="63" t="s">
        <v>808</v>
      </c>
      <c r="D318" s="33" t="s">
        <v>36</v>
      </c>
      <c r="E318" s="80" t="s">
        <v>812</v>
      </c>
      <c r="F318" s="43" t="s">
        <v>565</v>
      </c>
      <c r="G318" s="1" t="s">
        <v>44</v>
      </c>
      <c r="H318" s="6"/>
      <c r="I318" s="38"/>
      <c r="J318" s="3">
        <v>323</v>
      </c>
      <c r="K318" s="83" t="s">
        <v>18</v>
      </c>
    </row>
    <row r="319" spans="1:11" ht="18.75" x14ac:dyDescent="0.25">
      <c r="A319" s="82">
        <v>43186</v>
      </c>
      <c r="B319" s="68">
        <v>1200577164</v>
      </c>
      <c r="C319" s="63" t="s">
        <v>808</v>
      </c>
      <c r="D319" s="35" t="s">
        <v>36</v>
      </c>
      <c r="E319" s="81" t="s">
        <v>812</v>
      </c>
      <c r="F319" s="43" t="s">
        <v>566</v>
      </c>
      <c r="G319" s="6" t="s">
        <v>567</v>
      </c>
      <c r="H319" s="6"/>
      <c r="I319" s="38"/>
      <c r="J319" s="3">
        <v>324</v>
      </c>
      <c r="K319" s="83" t="s">
        <v>18</v>
      </c>
    </row>
    <row r="320" spans="1:11" ht="18.75" x14ac:dyDescent="0.25">
      <c r="A320" s="82">
        <v>43185</v>
      </c>
      <c r="B320" s="68"/>
      <c r="C320" s="63" t="s">
        <v>808</v>
      </c>
      <c r="D320" s="35" t="s">
        <v>413</v>
      </c>
      <c r="E320" s="81" t="s">
        <v>813</v>
      </c>
      <c r="F320" s="37" t="s">
        <v>568</v>
      </c>
      <c r="G320" s="6"/>
      <c r="H320" s="6"/>
      <c r="I320" s="38"/>
      <c r="J320" s="3">
        <v>325</v>
      </c>
      <c r="K320" s="83" t="s">
        <v>18</v>
      </c>
    </row>
    <row r="321" spans="1:11" ht="36" x14ac:dyDescent="0.25">
      <c r="A321" s="82">
        <v>43188</v>
      </c>
      <c r="B321" s="68"/>
      <c r="C321" s="63" t="s">
        <v>808</v>
      </c>
      <c r="D321" s="35" t="s">
        <v>569</v>
      </c>
      <c r="E321" s="81" t="s">
        <v>813</v>
      </c>
      <c r="F321" s="37" t="s">
        <v>570</v>
      </c>
      <c r="G321" s="6"/>
      <c r="H321" s="6"/>
      <c r="I321" s="38"/>
      <c r="J321" s="3">
        <v>325</v>
      </c>
      <c r="K321" s="83" t="s">
        <v>18</v>
      </c>
    </row>
    <row r="322" spans="1:11" ht="18.75" x14ac:dyDescent="0.25">
      <c r="A322" s="82">
        <v>43189</v>
      </c>
      <c r="B322" s="68"/>
      <c r="C322" s="63" t="s">
        <v>808</v>
      </c>
      <c r="D322" s="35" t="s">
        <v>416</v>
      </c>
      <c r="E322" s="81" t="s">
        <v>813</v>
      </c>
      <c r="F322" s="37" t="s">
        <v>571</v>
      </c>
      <c r="G322" s="6"/>
      <c r="H322" s="6"/>
      <c r="I322" s="38"/>
      <c r="J322" s="3">
        <v>326</v>
      </c>
      <c r="K322" s="83" t="s">
        <v>18</v>
      </c>
    </row>
    <row r="323" spans="1:11" ht="18.75" x14ac:dyDescent="0.25">
      <c r="A323" s="82">
        <v>43193</v>
      </c>
      <c r="B323" s="68">
        <v>1200591589</v>
      </c>
      <c r="C323" s="63" t="s">
        <v>808</v>
      </c>
      <c r="D323" s="35" t="s">
        <v>33</v>
      </c>
      <c r="E323" s="81" t="s">
        <v>811</v>
      </c>
      <c r="F323" s="26" t="s">
        <v>572</v>
      </c>
      <c r="G323" s="6" t="s">
        <v>573</v>
      </c>
      <c r="H323" s="1" t="s">
        <v>574</v>
      </c>
      <c r="I323" s="3"/>
      <c r="J323" s="3">
        <v>326</v>
      </c>
      <c r="K323" s="83" t="s">
        <v>14</v>
      </c>
    </row>
    <row r="324" spans="1:11" ht="18.75" x14ac:dyDescent="0.25">
      <c r="A324" s="82">
        <v>43193</v>
      </c>
      <c r="B324" s="68">
        <v>1200591582</v>
      </c>
      <c r="C324" s="63" t="s">
        <v>808</v>
      </c>
      <c r="D324" s="35" t="s">
        <v>33</v>
      </c>
      <c r="E324" s="81" t="s">
        <v>812</v>
      </c>
      <c r="F324" s="43" t="s">
        <v>575</v>
      </c>
      <c r="G324" s="6" t="s">
        <v>32</v>
      </c>
      <c r="H324" s="6"/>
      <c r="I324" s="38"/>
      <c r="J324" s="3">
        <v>327</v>
      </c>
      <c r="K324" s="83" t="s">
        <v>18</v>
      </c>
    </row>
    <row r="325" spans="1:11" ht="18.75" x14ac:dyDescent="0.25">
      <c r="A325" s="82">
        <v>43193</v>
      </c>
      <c r="B325" s="68">
        <v>1200591464</v>
      </c>
      <c r="C325" s="63" t="s">
        <v>808</v>
      </c>
      <c r="D325" s="33" t="s">
        <v>80</v>
      </c>
      <c r="E325" s="80" t="s">
        <v>812</v>
      </c>
      <c r="F325" s="43" t="s">
        <v>576</v>
      </c>
      <c r="G325" s="6" t="s">
        <v>404</v>
      </c>
      <c r="H325" s="6"/>
      <c r="I325" s="38"/>
      <c r="J325" s="3">
        <v>328</v>
      </c>
      <c r="K325" s="83" t="s">
        <v>18</v>
      </c>
    </row>
    <row r="326" spans="1:11" ht="18.75" x14ac:dyDescent="0.25">
      <c r="A326" s="82">
        <v>43193</v>
      </c>
      <c r="B326" s="68">
        <v>1200591463</v>
      </c>
      <c r="C326" s="63" t="s">
        <v>808</v>
      </c>
      <c r="D326" s="33" t="s">
        <v>80</v>
      </c>
      <c r="E326" s="80" t="s">
        <v>812</v>
      </c>
      <c r="F326" s="43" t="s">
        <v>577</v>
      </c>
      <c r="G326" s="6" t="s">
        <v>578</v>
      </c>
      <c r="H326" s="6"/>
      <c r="I326" s="38"/>
      <c r="J326" s="3">
        <v>329</v>
      </c>
      <c r="K326" s="83" t="s">
        <v>18</v>
      </c>
    </row>
    <row r="327" spans="1:11" ht="18.75" x14ac:dyDescent="0.25">
      <c r="A327" s="82">
        <v>43193</v>
      </c>
      <c r="B327" s="68">
        <v>1200591335</v>
      </c>
      <c r="C327" s="63" t="s">
        <v>808</v>
      </c>
      <c r="D327" s="35" t="s">
        <v>10</v>
      </c>
      <c r="E327" s="81" t="s">
        <v>811</v>
      </c>
      <c r="F327" s="26" t="s">
        <v>579</v>
      </c>
      <c r="G327" s="6" t="s">
        <v>580</v>
      </c>
      <c r="H327" s="6"/>
      <c r="I327" s="38"/>
      <c r="J327" s="3">
        <v>330</v>
      </c>
      <c r="K327" s="83" t="s">
        <v>18</v>
      </c>
    </row>
    <row r="328" spans="1:11" ht="18.75" x14ac:dyDescent="0.25">
      <c r="A328" s="82">
        <v>43193</v>
      </c>
      <c r="B328" s="68"/>
      <c r="C328" s="63" t="s">
        <v>808</v>
      </c>
      <c r="D328" s="35"/>
      <c r="E328" s="81" t="s">
        <v>813</v>
      </c>
      <c r="F328" s="37" t="s">
        <v>581</v>
      </c>
      <c r="G328" s="6"/>
      <c r="H328" s="6" t="s">
        <v>582</v>
      </c>
      <c r="I328" s="38"/>
      <c r="J328" s="3">
        <v>331</v>
      </c>
      <c r="K328" s="83" t="s">
        <v>18</v>
      </c>
    </row>
    <row r="329" spans="1:11" ht="18.75" x14ac:dyDescent="0.25">
      <c r="A329" s="82">
        <v>43193</v>
      </c>
      <c r="B329" s="68"/>
      <c r="C329" s="63" t="s">
        <v>808</v>
      </c>
      <c r="D329" s="35" t="s">
        <v>569</v>
      </c>
      <c r="E329" s="81" t="s">
        <v>813</v>
      </c>
      <c r="F329" s="37" t="s">
        <v>583</v>
      </c>
      <c r="G329" s="6"/>
      <c r="H329" s="6"/>
      <c r="I329" s="38"/>
      <c r="J329" s="3">
        <v>332</v>
      </c>
      <c r="K329" s="83" t="s">
        <v>18</v>
      </c>
    </row>
    <row r="330" spans="1:11" ht="18.75" x14ac:dyDescent="0.25">
      <c r="A330" s="82">
        <v>43193</v>
      </c>
      <c r="B330" s="68"/>
      <c r="C330" s="63" t="s">
        <v>808</v>
      </c>
      <c r="D330" s="35" t="s">
        <v>413</v>
      </c>
      <c r="E330" s="81" t="s">
        <v>813</v>
      </c>
      <c r="F330" s="37" t="s">
        <v>584</v>
      </c>
      <c r="G330" s="6"/>
      <c r="H330" s="6"/>
      <c r="I330" s="38"/>
      <c r="J330" s="3">
        <v>333</v>
      </c>
      <c r="K330" s="83" t="s">
        <v>18</v>
      </c>
    </row>
    <row r="331" spans="1:11" ht="36" x14ac:dyDescent="0.25">
      <c r="A331" s="82">
        <v>43193</v>
      </c>
      <c r="B331" s="68">
        <v>1200592195</v>
      </c>
      <c r="C331" s="63" t="s">
        <v>808</v>
      </c>
      <c r="D331" s="35" t="s">
        <v>65</v>
      </c>
      <c r="E331" s="81" t="s">
        <v>812</v>
      </c>
      <c r="F331" s="43" t="s">
        <v>585</v>
      </c>
      <c r="G331" s="6" t="s">
        <v>120</v>
      </c>
      <c r="H331" s="6"/>
      <c r="I331" s="38"/>
      <c r="J331" s="3">
        <v>334</v>
      </c>
      <c r="K331" s="83" t="s">
        <v>18</v>
      </c>
    </row>
    <row r="332" spans="1:11" ht="18.75" x14ac:dyDescent="0.25">
      <c r="A332" s="82">
        <v>43194</v>
      </c>
      <c r="B332" s="68"/>
      <c r="C332" s="63" t="s">
        <v>808</v>
      </c>
      <c r="D332" s="35" t="s">
        <v>33</v>
      </c>
      <c r="E332" s="81" t="s">
        <v>813</v>
      </c>
      <c r="F332" s="37" t="s">
        <v>586</v>
      </c>
      <c r="G332" s="6"/>
      <c r="H332" s="6" t="s">
        <v>587</v>
      </c>
      <c r="I332" s="38"/>
      <c r="J332" s="3">
        <v>335</v>
      </c>
      <c r="K332" s="83" t="s">
        <v>18</v>
      </c>
    </row>
    <row r="333" spans="1:11" ht="18.75" x14ac:dyDescent="0.25">
      <c r="A333" s="82">
        <v>43194</v>
      </c>
      <c r="B333" s="68"/>
      <c r="C333" s="63" t="s">
        <v>808</v>
      </c>
      <c r="D333" s="35" t="s">
        <v>410</v>
      </c>
      <c r="E333" s="81" t="s">
        <v>813</v>
      </c>
      <c r="F333" s="37" t="s">
        <v>588</v>
      </c>
      <c r="G333" s="6"/>
      <c r="H333" s="6"/>
      <c r="I333" s="38"/>
      <c r="J333" s="3">
        <v>336</v>
      </c>
      <c r="K333" s="83" t="s">
        <v>18</v>
      </c>
    </row>
    <row r="334" spans="1:11" ht="18.75" x14ac:dyDescent="0.25">
      <c r="A334" s="82">
        <v>43194</v>
      </c>
      <c r="B334" s="68"/>
      <c r="C334" s="63" t="s">
        <v>808</v>
      </c>
      <c r="D334" s="35" t="s">
        <v>413</v>
      </c>
      <c r="E334" s="81" t="s">
        <v>813</v>
      </c>
      <c r="F334" s="37" t="s">
        <v>589</v>
      </c>
      <c r="G334" s="6"/>
      <c r="H334" s="6"/>
      <c r="I334" s="38"/>
      <c r="J334" s="3">
        <v>337</v>
      </c>
      <c r="K334" s="83" t="s">
        <v>18</v>
      </c>
    </row>
    <row r="335" spans="1:11" ht="36" x14ac:dyDescent="0.25">
      <c r="A335" s="82">
        <v>43194</v>
      </c>
      <c r="B335" s="68"/>
      <c r="C335" s="63" t="s">
        <v>808</v>
      </c>
      <c r="D335" s="35" t="s">
        <v>546</v>
      </c>
      <c r="E335" s="81" t="s">
        <v>813</v>
      </c>
      <c r="F335" s="37" t="s">
        <v>590</v>
      </c>
      <c r="G335" s="6"/>
      <c r="H335" s="6" t="s">
        <v>591</v>
      </c>
      <c r="I335" s="38"/>
      <c r="J335" s="3">
        <v>338</v>
      </c>
      <c r="K335" s="83" t="s">
        <v>18</v>
      </c>
    </row>
    <row r="336" spans="1:11" ht="36" x14ac:dyDescent="0.25">
      <c r="A336" s="82">
        <v>43195</v>
      </c>
      <c r="B336" s="68">
        <v>1200597153</v>
      </c>
      <c r="C336" s="63" t="s">
        <v>808</v>
      </c>
      <c r="D336" s="35" t="s">
        <v>65</v>
      </c>
      <c r="E336" s="81" t="s">
        <v>812</v>
      </c>
      <c r="F336" s="43" t="s">
        <v>592</v>
      </c>
      <c r="G336" s="15" t="s">
        <v>77</v>
      </c>
      <c r="H336" s="6"/>
      <c r="I336" s="38"/>
      <c r="J336" s="3">
        <v>339</v>
      </c>
      <c r="K336" s="83" t="s">
        <v>18</v>
      </c>
    </row>
    <row r="337" spans="1:11" ht="18.75" x14ac:dyDescent="0.25">
      <c r="A337" s="82">
        <v>43201</v>
      </c>
      <c r="B337" s="68">
        <v>1200613527</v>
      </c>
      <c r="C337" s="63" t="s">
        <v>808</v>
      </c>
      <c r="D337" s="35" t="s">
        <v>65</v>
      </c>
      <c r="E337" s="81" t="s">
        <v>812</v>
      </c>
      <c r="F337" s="43" t="s">
        <v>593</v>
      </c>
      <c r="G337" s="15" t="s">
        <v>239</v>
      </c>
      <c r="H337" s="6"/>
      <c r="I337" s="38"/>
      <c r="J337" s="3">
        <v>338</v>
      </c>
      <c r="K337" s="83" t="s">
        <v>18</v>
      </c>
    </row>
    <row r="338" spans="1:11" ht="18.75" x14ac:dyDescent="0.25">
      <c r="A338" s="82">
        <v>43202</v>
      </c>
      <c r="B338" s="68">
        <v>1200618772</v>
      </c>
      <c r="C338" s="63" t="s">
        <v>808</v>
      </c>
      <c r="D338" s="35" t="s">
        <v>65</v>
      </c>
      <c r="E338" s="81" t="s">
        <v>812</v>
      </c>
      <c r="F338" s="43" t="s">
        <v>594</v>
      </c>
      <c r="G338" s="1" t="s">
        <v>70</v>
      </c>
      <c r="H338" s="6"/>
      <c r="I338" s="38"/>
      <c r="J338" s="3">
        <v>339</v>
      </c>
      <c r="K338" s="83" t="s">
        <v>18</v>
      </c>
    </row>
    <row r="339" spans="1:11" ht="18.75" x14ac:dyDescent="0.25">
      <c r="A339" s="82">
        <v>43203</v>
      </c>
      <c r="B339" s="68">
        <v>1200620701</v>
      </c>
      <c r="C339" s="63" t="s">
        <v>808</v>
      </c>
      <c r="D339" s="35" t="s">
        <v>36</v>
      </c>
      <c r="E339" s="81" t="s">
        <v>812</v>
      </c>
      <c r="F339" s="43" t="s">
        <v>595</v>
      </c>
      <c r="G339" s="15" t="s">
        <v>48</v>
      </c>
      <c r="H339" s="6" t="s">
        <v>596</v>
      </c>
      <c r="I339" s="38"/>
      <c r="J339" s="3">
        <v>340</v>
      </c>
      <c r="K339" s="83" t="s">
        <v>18</v>
      </c>
    </row>
    <row r="340" spans="1:11" ht="18.75" x14ac:dyDescent="0.25">
      <c r="A340" s="82">
        <v>43202</v>
      </c>
      <c r="B340" s="68">
        <v>1200617948</v>
      </c>
      <c r="C340" s="63" t="s">
        <v>808</v>
      </c>
      <c r="D340" s="35" t="s">
        <v>36</v>
      </c>
      <c r="E340" s="81" t="s">
        <v>812</v>
      </c>
      <c r="F340" s="43" t="s">
        <v>597</v>
      </c>
      <c r="G340" s="15" t="s">
        <v>48</v>
      </c>
      <c r="H340" s="6" t="s">
        <v>598</v>
      </c>
      <c r="I340" s="38"/>
      <c r="J340" s="3">
        <v>341</v>
      </c>
      <c r="K340" s="83" t="s">
        <v>18</v>
      </c>
    </row>
    <row r="341" spans="1:11" ht="18.75" x14ac:dyDescent="0.25">
      <c r="A341" s="82">
        <v>43179</v>
      </c>
      <c r="B341" s="68"/>
      <c r="C341" s="63" t="s">
        <v>808</v>
      </c>
      <c r="D341" s="35"/>
      <c r="E341" s="81" t="s">
        <v>813</v>
      </c>
      <c r="F341" s="37" t="s">
        <v>599</v>
      </c>
      <c r="G341" s="15"/>
      <c r="H341" s="6"/>
      <c r="I341" s="38"/>
      <c r="J341" s="3">
        <v>342</v>
      </c>
      <c r="K341" s="83" t="s">
        <v>18</v>
      </c>
    </row>
    <row r="342" spans="1:11" ht="18.75" x14ac:dyDescent="0.25">
      <c r="A342" s="82">
        <v>43195</v>
      </c>
      <c r="B342" s="68"/>
      <c r="C342" s="63" t="s">
        <v>808</v>
      </c>
      <c r="D342" s="35"/>
      <c r="E342" s="81" t="s">
        <v>813</v>
      </c>
      <c r="F342" s="37" t="s">
        <v>600</v>
      </c>
      <c r="G342" s="15"/>
      <c r="H342" s="6"/>
      <c r="I342" s="38"/>
      <c r="J342" s="3">
        <v>343</v>
      </c>
      <c r="K342" s="83" t="s">
        <v>18</v>
      </c>
    </row>
    <row r="343" spans="1:11" ht="18.75" x14ac:dyDescent="0.25">
      <c r="A343" s="82">
        <v>43200</v>
      </c>
      <c r="B343" s="68"/>
      <c r="C343" s="63" t="s">
        <v>808</v>
      </c>
      <c r="D343" s="35" t="s">
        <v>416</v>
      </c>
      <c r="E343" s="81" t="s">
        <v>813</v>
      </c>
      <c r="F343" s="37" t="s">
        <v>601</v>
      </c>
      <c r="G343" s="15"/>
      <c r="H343" s="1" t="s">
        <v>602</v>
      </c>
      <c r="I343" s="3"/>
      <c r="J343" s="3">
        <v>344</v>
      </c>
      <c r="K343" s="83" t="s">
        <v>18</v>
      </c>
    </row>
    <row r="344" spans="1:11" ht="36" x14ac:dyDescent="0.25">
      <c r="A344" s="82">
        <v>43205</v>
      </c>
      <c r="B344" s="68"/>
      <c r="C344" s="63" t="s">
        <v>808</v>
      </c>
      <c r="D344" s="33" t="s">
        <v>80</v>
      </c>
      <c r="E344" s="80" t="s">
        <v>813</v>
      </c>
      <c r="F344" s="37" t="s">
        <v>603</v>
      </c>
      <c r="G344" s="15"/>
      <c r="H344" s="6"/>
      <c r="I344" s="38"/>
      <c r="J344" s="3">
        <v>345</v>
      </c>
      <c r="K344" s="83" t="s">
        <v>18</v>
      </c>
    </row>
    <row r="345" spans="1:11" ht="36" x14ac:dyDescent="0.25">
      <c r="A345" s="82">
        <v>43203</v>
      </c>
      <c r="B345" s="68">
        <v>1200622381</v>
      </c>
      <c r="C345" s="63" t="s">
        <v>808</v>
      </c>
      <c r="D345" s="35" t="s">
        <v>36</v>
      </c>
      <c r="E345" s="81" t="s">
        <v>812</v>
      </c>
      <c r="F345" s="43" t="s">
        <v>604</v>
      </c>
      <c r="G345" s="1" t="s">
        <v>44</v>
      </c>
      <c r="H345" s="6"/>
      <c r="I345" s="38"/>
      <c r="J345" s="3">
        <v>346</v>
      </c>
      <c r="K345" s="83" t="s">
        <v>18</v>
      </c>
    </row>
    <row r="346" spans="1:11" ht="18.75" x14ac:dyDescent="0.25">
      <c r="A346" s="82">
        <v>43203</v>
      </c>
      <c r="B346" s="68">
        <v>1200621994</v>
      </c>
      <c r="C346" s="63" t="s">
        <v>808</v>
      </c>
      <c r="D346" s="35" t="s">
        <v>36</v>
      </c>
      <c r="E346" s="81" t="s">
        <v>811</v>
      </c>
      <c r="F346" s="45" t="s">
        <v>605</v>
      </c>
      <c r="G346" s="15" t="s">
        <v>48</v>
      </c>
      <c r="H346" s="6"/>
      <c r="I346" s="38"/>
      <c r="J346" s="3">
        <v>347</v>
      </c>
      <c r="K346" s="83" t="s">
        <v>18</v>
      </c>
    </row>
    <row r="347" spans="1:11" ht="18.75" x14ac:dyDescent="0.25">
      <c r="A347" s="82">
        <v>43207</v>
      </c>
      <c r="B347" s="68"/>
      <c r="C347" s="63" t="s">
        <v>808</v>
      </c>
      <c r="D347" s="35" t="s">
        <v>33</v>
      </c>
      <c r="E347" s="81" t="s">
        <v>813</v>
      </c>
      <c r="F347" s="46" t="s">
        <v>606</v>
      </c>
      <c r="G347" s="15"/>
      <c r="H347" s="6"/>
      <c r="I347" s="38"/>
      <c r="J347" s="3">
        <v>348</v>
      </c>
      <c r="K347" s="83" t="s">
        <v>18</v>
      </c>
    </row>
    <row r="348" spans="1:11" ht="18.75" x14ac:dyDescent="0.25">
      <c r="A348" s="82">
        <v>43207</v>
      </c>
      <c r="B348" s="68"/>
      <c r="C348" s="63" t="s">
        <v>808</v>
      </c>
      <c r="D348" s="33" t="s">
        <v>80</v>
      </c>
      <c r="E348" s="80" t="s">
        <v>813</v>
      </c>
      <c r="F348" s="46" t="s">
        <v>607</v>
      </c>
      <c r="G348" s="15"/>
      <c r="H348" s="6"/>
      <c r="I348" s="38"/>
      <c r="J348" s="3">
        <v>349</v>
      </c>
      <c r="K348" s="83" t="s">
        <v>18</v>
      </c>
    </row>
    <row r="349" spans="1:11" ht="18.75" x14ac:dyDescent="0.25">
      <c r="A349" s="82">
        <v>43207</v>
      </c>
      <c r="B349" s="68"/>
      <c r="C349" s="63" t="s">
        <v>808</v>
      </c>
      <c r="D349" s="35" t="s">
        <v>410</v>
      </c>
      <c r="E349" s="80" t="s">
        <v>813</v>
      </c>
      <c r="F349" s="46" t="s">
        <v>608</v>
      </c>
      <c r="G349" s="15"/>
      <c r="H349" s="6"/>
      <c r="I349" s="38"/>
      <c r="J349" s="3">
        <v>350</v>
      </c>
      <c r="K349" s="83" t="s">
        <v>18</v>
      </c>
    </row>
    <row r="350" spans="1:11" ht="18.75" x14ac:dyDescent="0.25">
      <c r="A350" s="82">
        <v>43210</v>
      </c>
      <c r="B350" s="68"/>
      <c r="C350" s="63" t="s">
        <v>808</v>
      </c>
      <c r="D350" s="35" t="s">
        <v>609</v>
      </c>
      <c r="E350" s="80" t="s">
        <v>813</v>
      </c>
      <c r="F350" s="46" t="s">
        <v>610</v>
      </c>
      <c r="G350" s="15"/>
      <c r="H350" s="6"/>
      <c r="I350" s="38"/>
      <c r="J350" s="3">
        <v>351</v>
      </c>
      <c r="K350" s="83" t="s">
        <v>18</v>
      </c>
    </row>
    <row r="351" spans="1:11" ht="18.75" x14ac:dyDescent="0.25">
      <c r="A351" s="82">
        <v>43210</v>
      </c>
      <c r="B351" s="68">
        <v>1200641371</v>
      </c>
      <c r="C351" s="63" t="s">
        <v>808</v>
      </c>
      <c r="D351" s="35" t="s">
        <v>26</v>
      </c>
      <c r="E351" s="81" t="s">
        <v>812</v>
      </c>
      <c r="F351" s="47" t="s">
        <v>611</v>
      </c>
      <c r="G351" s="1" t="s">
        <v>30</v>
      </c>
      <c r="H351" s="6"/>
      <c r="I351" s="38"/>
      <c r="J351" s="3">
        <v>352</v>
      </c>
      <c r="K351" s="83" t="s">
        <v>18</v>
      </c>
    </row>
    <row r="352" spans="1:11" ht="18.75" x14ac:dyDescent="0.25">
      <c r="A352" s="82">
        <v>43216</v>
      </c>
      <c r="B352" s="68">
        <v>1200654940</v>
      </c>
      <c r="C352" s="63" t="s">
        <v>808</v>
      </c>
      <c r="D352" s="33" t="s">
        <v>80</v>
      </c>
      <c r="E352" s="80" t="s">
        <v>813</v>
      </c>
      <c r="F352" s="46" t="s">
        <v>612</v>
      </c>
      <c r="G352" s="15" t="s">
        <v>613</v>
      </c>
      <c r="H352" s="6"/>
      <c r="I352" s="38"/>
      <c r="J352" s="3">
        <v>353</v>
      </c>
      <c r="K352" s="83" t="s">
        <v>18</v>
      </c>
    </row>
    <row r="353" spans="1:11" ht="18.75" x14ac:dyDescent="0.25">
      <c r="A353" s="82">
        <v>43216</v>
      </c>
      <c r="B353" s="68">
        <v>1200654944</v>
      </c>
      <c r="C353" s="63" t="s">
        <v>808</v>
      </c>
      <c r="D353" s="35" t="s">
        <v>10</v>
      </c>
      <c r="E353" s="81" t="s">
        <v>812</v>
      </c>
      <c r="F353" s="47" t="s">
        <v>614</v>
      </c>
      <c r="G353" s="15" t="s">
        <v>615</v>
      </c>
      <c r="H353" s="6"/>
      <c r="I353" s="38"/>
      <c r="J353" s="3">
        <v>354</v>
      </c>
      <c r="K353" s="83" t="s">
        <v>18</v>
      </c>
    </row>
    <row r="354" spans="1:11" ht="18.75" x14ac:dyDescent="0.25">
      <c r="A354" s="82">
        <v>43219</v>
      </c>
      <c r="B354" s="68">
        <v>1200661596</v>
      </c>
      <c r="C354" s="63" t="s">
        <v>808</v>
      </c>
      <c r="D354" s="35" t="s">
        <v>26</v>
      </c>
      <c r="E354" s="81" t="s">
        <v>812</v>
      </c>
      <c r="F354" s="47" t="s">
        <v>616</v>
      </c>
      <c r="G354" s="1" t="s">
        <v>30</v>
      </c>
      <c r="H354" s="6"/>
      <c r="I354" s="38"/>
      <c r="J354" s="3">
        <v>355</v>
      </c>
      <c r="K354" s="83" t="s">
        <v>18</v>
      </c>
    </row>
    <row r="355" spans="1:11" ht="18.75" x14ac:dyDescent="0.25">
      <c r="A355" s="82">
        <v>43220</v>
      </c>
      <c r="B355" s="68">
        <v>1200663279</v>
      </c>
      <c r="C355" s="63" t="s">
        <v>808</v>
      </c>
      <c r="D355" s="35" t="s">
        <v>65</v>
      </c>
      <c r="E355" s="81" t="s">
        <v>812</v>
      </c>
      <c r="F355" s="47" t="s">
        <v>617</v>
      </c>
      <c r="G355" s="15" t="s">
        <v>67</v>
      </c>
      <c r="H355" s="6"/>
      <c r="I355" s="38"/>
      <c r="J355" s="3">
        <v>356</v>
      </c>
      <c r="K355" s="83" t="s">
        <v>18</v>
      </c>
    </row>
    <row r="356" spans="1:11" ht="18.75" x14ac:dyDescent="0.25">
      <c r="A356" s="82">
        <v>43220</v>
      </c>
      <c r="B356" s="68">
        <v>1200663185</v>
      </c>
      <c r="C356" s="63" t="s">
        <v>808</v>
      </c>
      <c r="D356" s="35" t="s">
        <v>65</v>
      </c>
      <c r="E356" s="81" t="s">
        <v>812</v>
      </c>
      <c r="F356" s="47" t="s">
        <v>618</v>
      </c>
      <c r="G356" s="15" t="s">
        <v>67</v>
      </c>
      <c r="H356" s="6"/>
      <c r="I356" s="38"/>
      <c r="J356" s="3">
        <v>357</v>
      </c>
      <c r="K356" s="83" t="s">
        <v>18</v>
      </c>
    </row>
    <row r="357" spans="1:11" ht="18.75" x14ac:dyDescent="0.25">
      <c r="A357" s="82">
        <v>43220</v>
      </c>
      <c r="B357" s="68">
        <v>1200663275</v>
      </c>
      <c r="C357" s="63" t="s">
        <v>808</v>
      </c>
      <c r="D357" s="35" t="s">
        <v>19</v>
      </c>
      <c r="E357" s="81" t="s">
        <v>812</v>
      </c>
      <c r="F357" s="47" t="s">
        <v>619</v>
      </c>
      <c r="G357" s="15" t="s">
        <v>620</v>
      </c>
      <c r="H357" s="6"/>
      <c r="I357" s="38"/>
      <c r="J357" s="3">
        <v>358</v>
      </c>
      <c r="K357" s="83" t="s">
        <v>18</v>
      </c>
    </row>
    <row r="358" spans="1:11" ht="18.75" x14ac:dyDescent="0.25">
      <c r="A358" s="82">
        <v>43220</v>
      </c>
      <c r="B358" s="68">
        <v>1200663273</v>
      </c>
      <c r="C358" s="63" t="s">
        <v>808</v>
      </c>
      <c r="D358" s="35" t="s">
        <v>19</v>
      </c>
      <c r="E358" s="81" t="s">
        <v>812</v>
      </c>
      <c r="F358" s="47" t="s">
        <v>621</v>
      </c>
      <c r="G358" s="15" t="s">
        <v>188</v>
      </c>
      <c r="H358" s="6"/>
      <c r="I358" s="38"/>
      <c r="J358" s="3">
        <v>359</v>
      </c>
      <c r="K358" s="83" t="s">
        <v>18</v>
      </c>
    </row>
    <row r="359" spans="1:11" ht="18.75" x14ac:dyDescent="0.25">
      <c r="A359" s="82">
        <v>43220</v>
      </c>
      <c r="B359" s="68">
        <v>1200663271</v>
      </c>
      <c r="C359" s="63" t="s">
        <v>808</v>
      </c>
      <c r="D359" s="35" t="s">
        <v>65</v>
      </c>
      <c r="E359" s="81" t="s">
        <v>811</v>
      </c>
      <c r="F359" s="45" t="s">
        <v>622</v>
      </c>
      <c r="G359" s="15" t="s">
        <v>77</v>
      </c>
      <c r="H359" s="6"/>
      <c r="I359" s="38"/>
      <c r="J359" s="3">
        <v>360</v>
      </c>
      <c r="K359" s="83" t="s">
        <v>18</v>
      </c>
    </row>
    <row r="360" spans="1:11" ht="18.75" x14ac:dyDescent="0.25">
      <c r="A360" s="82">
        <v>43220</v>
      </c>
      <c r="B360" s="68">
        <v>1200663188</v>
      </c>
      <c r="C360" s="63" t="s">
        <v>808</v>
      </c>
      <c r="D360" s="35" t="s">
        <v>65</v>
      </c>
      <c r="E360" s="81" t="s">
        <v>812</v>
      </c>
      <c r="F360" s="47" t="s">
        <v>623</v>
      </c>
      <c r="G360" s="15" t="s">
        <v>239</v>
      </c>
      <c r="H360" s="6"/>
      <c r="I360" s="38"/>
      <c r="J360" s="3">
        <v>361</v>
      </c>
      <c r="K360" s="83" t="s">
        <v>18</v>
      </c>
    </row>
    <row r="361" spans="1:11" ht="18.75" x14ac:dyDescent="0.25">
      <c r="A361" s="82">
        <v>43228</v>
      </c>
      <c r="B361" s="68">
        <v>1200679500</v>
      </c>
      <c r="C361" s="63" t="s">
        <v>808</v>
      </c>
      <c r="D361" s="35" t="s">
        <v>36</v>
      </c>
      <c r="E361" s="81" t="s">
        <v>812</v>
      </c>
      <c r="F361" s="47" t="s">
        <v>624</v>
      </c>
      <c r="G361" s="1" t="s">
        <v>44</v>
      </c>
      <c r="H361" s="6"/>
      <c r="I361" s="38"/>
      <c r="J361" s="3">
        <v>362</v>
      </c>
      <c r="K361" s="83" t="s">
        <v>18</v>
      </c>
    </row>
    <row r="362" spans="1:11" ht="18.75" x14ac:dyDescent="0.25">
      <c r="A362" s="82">
        <v>43235</v>
      </c>
      <c r="B362" s="68">
        <v>1200694930</v>
      </c>
      <c r="C362" s="63" t="s">
        <v>808</v>
      </c>
      <c r="D362" s="35" t="s">
        <v>10</v>
      </c>
      <c r="E362" s="81" t="s">
        <v>812</v>
      </c>
      <c r="F362" s="47" t="s">
        <v>625</v>
      </c>
      <c r="G362" s="15" t="s">
        <v>88</v>
      </c>
      <c r="H362" s="6"/>
      <c r="I362" s="38"/>
      <c r="J362" s="3">
        <v>363</v>
      </c>
      <c r="K362" s="83" t="s">
        <v>18</v>
      </c>
    </row>
    <row r="363" spans="1:11" ht="18.75" x14ac:dyDescent="0.25">
      <c r="A363" s="82">
        <v>43235</v>
      </c>
      <c r="B363" s="68">
        <v>1200695064</v>
      </c>
      <c r="C363" s="63" t="s">
        <v>808</v>
      </c>
      <c r="D363" s="35" t="s">
        <v>36</v>
      </c>
      <c r="E363" s="81" t="s">
        <v>812</v>
      </c>
      <c r="F363" s="47" t="s">
        <v>626</v>
      </c>
      <c r="G363" s="1" t="s">
        <v>44</v>
      </c>
      <c r="H363" s="6"/>
      <c r="I363" s="38"/>
      <c r="J363" s="3">
        <v>364</v>
      </c>
      <c r="K363" s="83" t="s">
        <v>18</v>
      </c>
    </row>
    <row r="364" spans="1:11" ht="18.75" x14ac:dyDescent="0.25">
      <c r="A364" s="82">
        <v>43235</v>
      </c>
      <c r="B364" s="68">
        <v>1200697052</v>
      </c>
      <c r="C364" s="63" t="s">
        <v>808</v>
      </c>
      <c r="D364" s="35" t="s">
        <v>10</v>
      </c>
      <c r="E364" s="81" t="s">
        <v>812</v>
      </c>
      <c r="F364" s="47" t="s">
        <v>627</v>
      </c>
      <c r="G364" s="15" t="s">
        <v>615</v>
      </c>
      <c r="H364" s="6"/>
      <c r="I364" s="38"/>
      <c r="J364" s="3">
        <v>365</v>
      </c>
      <c r="K364" s="83" t="s">
        <v>18</v>
      </c>
    </row>
    <row r="365" spans="1:11" ht="18.75" x14ac:dyDescent="0.25">
      <c r="A365" s="82">
        <v>43235</v>
      </c>
      <c r="B365" s="68">
        <v>1200696989</v>
      </c>
      <c r="C365" s="63" t="s">
        <v>808</v>
      </c>
      <c r="D365" s="33" t="s">
        <v>80</v>
      </c>
      <c r="E365" s="81" t="s">
        <v>812</v>
      </c>
      <c r="F365" s="47" t="s">
        <v>628</v>
      </c>
      <c r="G365" s="15" t="s">
        <v>404</v>
      </c>
      <c r="H365" s="6"/>
      <c r="I365" s="38"/>
      <c r="J365" s="3">
        <v>366</v>
      </c>
      <c r="K365" s="83" t="s">
        <v>18</v>
      </c>
    </row>
    <row r="366" spans="1:11" ht="36" x14ac:dyDescent="0.25">
      <c r="A366" s="82">
        <v>43237</v>
      </c>
      <c r="B366" s="68">
        <v>1200700480</v>
      </c>
      <c r="C366" s="63" t="s">
        <v>808</v>
      </c>
      <c r="D366" s="35" t="s">
        <v>111</v>
      </c>
      <c r="E366" s="81" t="s">
        <v>812</v>
      </c>
      <c r="F366" s="47" t="s">
        <v>629</v>
      </c>
      <c r="G366" s="15" t="s">
        <v>113</v>
      </c>
      <c r="H366" s="6"/>
      <c r="I366" s="38"/>
      <c r="J366" s="3">
        <v>367</v>
      </c>
      <c r="K366" s="83" t="s">
        <v>18</v>
      </c>
    </row>
    <row r="367" spans="1:11" ht="36" x14ac:dyDescent="0.25">
      <c r="A367" s="82">
        <v>43237</v>
      </c>
      <c r="B367" s="68">
        <v>1200700408</v>
      </c>
      <c r="C367" s="63" t="s">
        <v>808</v>
      </c>
      <c r="D367" s="35" t="s">
        <v>111</v>
      </c>
      <c r="E367" s="81" t="s">
        <v>812</v>
      </c>
      <c r="F367" s="47" t="s">
        <v>630</v>
      </c>
      <c r="G367" s="15" t="s">
        <v>113</v>
      </c>
      <c r="H367" s="6"/>
      <c r="I367" s="38"/>
      <c r="J367" s="3">
        <v>368</v>
      </c>
      <c r="K367" s="83" t="s">
        <v>18</v>
      </c>
    </row>
    <row r="368" spans="1:11" ht="36" x14ac:dyDescent="0.25">
      <c r="A368" s="82">
        <v>43237</v>
      </c>
      <c r="B368" s="68">
        <v>1200701356</v>
      </c>
      <c r="C368" s="63" t="s">
        <v>808</v>
      </c>
      <c r="D368" s="35" t="s">
        <v>36</v>
      </c>
      <c r="E368" s="81" t="s">
        <v>812</v>
      </c>
      <c r="F368" s="47" t="s">
        <v>631</v>
      </c>
      <c r="G368" s="15" t="s">
        <v>48</v>
      </c>
      <c r="H368" s="6" t="s">
        <v>632</v>
      </c>
      <c r="I368" s="38"/>
      <c r="J368" s="3">
        <v>369</v>
      </c>
      <c r="K368" s="83" t="s">
        <v>18</v>
      </c>
    </row>
    <row r="369" spans="1:11" ht="18.75" x14ac:dyDescent="0.25">
      <c r="A369" s="82">
        <v>43237</v>
      </c>
      <c r="B369" s="68">
        <v>1200702825</v>
      </c>
      <c r="C369" s="63" t="s">
        <v>808</v>
      </c>
      <c r="D369" s="35" t="s">
        <v>10</v>
      </c>
      <c r="E369" s="81" t="s">
        <v>812</v>
      </c>
      <c r="F369" s="47" t="s">
        <v>633</v>
      </c>
      <c r="G369" s="1" t="s">
        <v>90</v>
      </c>
      <c r="H369" s="6"/>
      <c r="I369" s="38"/>
      <c r="J369" s="3">
        <v>370</v>
      </c>
      <c r="K369" s="83" t="s">
        <v>18</v>
      </c>
    </row>
    <row r="370" spans="1:11" ht="18.75" x14ac:dyDescent="0.25">
      <c r="A370" s="82">
        <v>43244</v>
      </c>
      <c r="B370" s="68">
        <v>1200719415</v>
      </c>
      <c r="C370" s="63" t="s">
        <v>808</v>
      </c>
      <c r="D370" s="35" t="s">
        <v>36</v>
      </c>
      <c r="E370" s="81" t="s">
        <v>812</v>
      </c>
      <c r="F370" s="47" t="s">
        <v>634</v>
      </c>
      <c r="G370" s="15" t="s">
        <v>38</v>
      </c>
      <c r="H370" s="6"/>
      <c r="I370" s="38"/>
      <c r="J370" s="3">
        <v>371</v>
      </c>
      <c r="K370" s="83" t="s">
        <v>18</v>
      </c>
    </row>
    <row r="371" spans="1:11" ht="18.75" x14ac:dyDescent="0.25">
      <c r="A371" s="82">
        <v>43245</v>
      </c>
      <c r="B371" s="68">
        <v>1200721332</v>
      </c>
      <c r="C371" s="63" t="s">
        <v>808</v>
      </c>
      <c r="D371" s="35" t="s">
        <v>65</v>
      </c>
      <c r="E371" s="81" t="s">
        <v>812</v>
      </c>
      <c r="F371" s="47" t="s">
        <v>635</v>
      </c>
      <c r="G371" s="15" t="s">
        <v>636</v>
      </c>
      <c r="H371" s="6"/>
      <c r="I371" s="38"/>
      <c r="J371" s="3">
        <v>372</v>
      </c>
      <c r="K371" s="83" t="s">
        <v>18</v>
      </c>
    </row>
    <row r="372" spans="1:11" ht="18.75" x14ac:dyDescent="0.25">
      <c r="A372" s="82">
        <v>43245</v>
      </c>
      <c r="B372" s="68"/>
      <c r="C372" s="63" t="s">
        <v>808</v>
      </c>
      <c r="D372" s="35" t="s">
        <v>413</v>
      </c>
      <c r="E372" s="81" t="s">
        <v>813</v>
      </c>
      <c r="F372" s="46" t="s">
        <v>637</v>
      </c>
      <c r="G372" s="15"/>
      <c r="H372" s="6" t="s">
        <v>638</v>
      </c>
      <c r="I372" s="38"/>
      <c r="J372" s="3">
        <v>373</v>
      </c>
      <c r="K372" s="83" t="s">
        <v>18</v>
      </c>
    </row>
    <row r="373" spans="1:11" ht="18.75" x14ac:dyDescent="0.25">
      <c r="A373" s="82">
        <v>43245</v>
      </c>
      <c r="B373" s="68"/>
      <c r="C373" s="63" t="s">
        <v>808</v>
      </c>
      <c r="D373" s="35" t="s">
        <v>19</v>
      </c>
      <c r="E373" s="81" t="s">
        <v>813</v>
      </c>
      <c r="F373" s="46" t="s">
        <v>639</v>
      </c>
      <c r="G373" s="15"/>
      <c r="H373" s="6"/>
      <c r="I373" s="38"/>
      <c r="J373" s="3">
        <v>374</v>
      </c>
      <c r="K373" s="83" t="s">
        <v>18</v>
      </c>
    </row>
    <row r="374" spans="1:11" ht="36" x14ac:dyDescent="0.25">
      <c r="A374" s="82">
        <v>43247</v>
      </c>
      <c r="B374" s="68">
        <v>1200724874</v>
      </c>
      <c r="C374" s="63" t="s">
        <v>808</v>
      </c>
      <c r="D374" s="35" t="s">
        <v>10</v>
      </c>
      <c r="E374" s="81" t="s">
        <v>812</v>
      </c>
      <c r="F374" s="47" t="s">
        <v>640</v>
      </c>
      <c r="G374" s="15" t="s">
        <v>163</v>
      </c>
      <c r="H374" s="6" t="s">
        <v>641</v>
      </c>
      <c r="I374" s="38"/>
      <c r="J374" s="3">
        <v>375</v>
      </c>
      <c r="K374" s="83" t="s">
        <v>18</v>
      </c>
    </row>
    <row r="375" spans="1:11" ht="72" x14ac:dyDescent="0.25">
      <c r="A375" s="82">
        <v>43247</v>
      </c>
      <c r="B375" s="68">
        <v>1200725235</v>
      </c>
      <c r="C375" s="63" t="s">
        <v>808</v>
      </c>
      <c r="D375" s="35" t="s">
        <v>10</v>
      </c>
      <c r="E375" s="81" t="s">
        <v>812</v>
      </c>
      <c r="F375" s="47" t="s">
        <v>642</v>
      </c>
      <c r="G375" s="15" t="s">
        <v>163</v>
      </c>
      <c r="H375" s="1" t="s">
        <v>643</v>
      </c>
      <c r="I375" s="3"/>
      <c r="J375" s="3">
        <v>376</v>
      </c>
      <c r="K375" s="83" t="s">
        <v>644</v>
      </c>
    </row>
    <row r="376" spans="1:11" ht="18.75" x14ac:dyDescent="0.25">
      <c r="A376" s="82">
        <v>43248</v>
      </c>
      <c r="B376" s="68">
        <v>1200729084</v>
      </c>
      <c r="C376" s="63" t="s">
        <v>808</v>
      </c>
      <c r="D376" s="35" t="s">
        <v>65</v>
      </c>
      <c r="E376" s="81" t="s">
        <v>812</v>
      </c>
      <c r="F376" s="47" t="s">
        <v>645</v>
      </c>
      <c r="G376" s="15" t="s">
        <v>77</v>
      </c>
      <c r="H376" s="1" t="s">
        <v>39</v>
      </c>
      <c r="I376" s="38"/>
      <c r="J376" s="3">
        <v>377</v>
      </c>
      <c r="K376" s="83" t="s">
        <v>14</v>
      </c>
    </row>
    <row r="377" spans="1:11" ht="18.75" x14ac:dyDescent="0.25">
      <c r="A377" s="82">
        <v>43249</v>
      </c>
      <c r="B377" s="68">
        <v>1200730493</v>
      </c>
      <c r="C377" s="63" t="s">
        <v>808</v>
      </c>
      <c r="D377" s="35" t="s">
        <v>10</v>
      </c>
      <c r="E377" s="81" t="s">
        <v>812</v>
      </c>
      <c r="F377" s="47" t="s">
        <v>646</v>
      </c>
      <c r="G377" s="15" t="s">
        <v>163</v>
      </c>
      <c r="H377" s="6" t="s">
        <v>641</v>
      </c>
      <c r="I377" s="38"/>
      <c r="J377" s="3">
        <v>378</v>
      </c>
      <c r="K377" s="83" t="s">
        <v>18</v>
      </c>
    </row>
    <row r="378" spans="1:11" ht="18.75" x14ac:dyDescent="0.25">
      <c r="A378" s="82">
        <v>43249</v>
      </c>
      <c r="B378" s="68">
        <v>1200731526</v>
      </c>
      <c r="C378" s="63" t="s">
        <v>808</v>
      </c>
      <c r="D378" s="35" t="s">
        <v>10</v>
      </c>
      <c r="E378" s="81" t="s">
        <v>811</v>
      </c>
      <c r="F378" s="45" t="s">
        <v>647</v>
      </c>
      <c r="G378" s="15" t="s">
        <v>648</v>
      </c>
      <c r="H378" s="6"/>
      <c r="I378" s="38"/>
      <c r="J378" s="3">
        <v>379</v>
      </c>
      <c r="K378" s="83" t="s">
        <v>18</v>
      </c>
    </row>
    <row r="379" spans="1:11" ht="54" x14ac:dyDescent="0.25">
      <c r="A379" s="82">
        <v>43250</v>
      </c>
      <c r="B379" s="68">
        <v>1200734941</v>
      </c>
      <c r="C379" s="63" t="s">
        <v>808</v>
      </c>
      <c r="D379" s="35" t="s">
        <v>26</v>
      </c>
      <c r="E379" s="81" t="s">
        <v>812</v>
      </c>
      <c r="F379" s="47" t="s">
        <v>649</v>
      </c>
      <c r="G379" s="1" t="s">
        <v>30</v>
      </c>
      <c r="H379" s="6"/>
      <c r="I379" s="38"/>
      <c r="J379" s="3">
        <v>380</v>
      </c>
      <c r="K379" s="83" t="s">
        <v>18</v>
      </c>
    </row>
    <row r="380" spans="1:11" ht="18.75" x14ac:dyDescent="0.25">
      <c r="A380" s="82">
        <v>43250</v>
      </c>
      <c r="B380" s="68">
        <v>1200734940</v>
      </c>
      <c r="C380" s="63" t="s">
        <v>808</v>
      </c>
      <c r="D380" s="35" t="s">
        <v>26</v>
      </c>
      <c r="E380" s="81" t="s">
        <v>812</v>
      </c>
      <c r="F380" s="47" t="s">
        <v>650</v>
      </c>
      <c r="G380" s="15" t="s">
        <v>330</v>
      </c>
      <c r="H380" s="6"/>
      <c r="I380" s="38"/>
      <c r="J380" s="3">
        <v>381</v>
      </c>
      <c r="K380" s="83" t="s">
        <v>18</v>
      </c>
    </row>
    <row r="381" spans="1:11" ht="18.75" x14ac:dyDescent="0.25">
      <c r="A381" s="82">
        <v>43250</v>
      </c>
      <c r="B381" s="68">
        <v>1200734858</v>
      </c>
      <c r="C381" s="63" t="s">
        <v>808</v>
      </c>
      <c r="D381" s="35" t="s">
        <v>26</v>
      </c>
      <c r="E381" s="81" t="s">
        <v>812</v>
      </c>
      <c r="F381" s="47" t="s">
        <v>651</v>
      </c>
      <c r="G381" s="15" t="s">
        <v>28</v>
      </c>
      <c r="H381" s="6"/>
      <c r="I381" s="38"/>
      <c r="J381" s="3">
        <v>382</v>
      </c>
      <c r="K381" s="83" t="s">
        <v>18</v>
      </c>
    </row>
    <row r="382" spans="1:11" ht="18.75" x14ac:dyDescent="0.25">
      <c r="A382" s="82">
        <v>43251</v>
      </c>
      <c r="B382" s="68">
        <v>1200737407</v>
      </c>
      <c r="C382" s="63" t="s">
        <v>808</v>
      </c>
      <c r="D382" s="35" t="s">
        <v>19</v>
      </c>
      <c r="E382" s="81" t="s">
        <v>812</v>
      </c>
      <c r="F382" s="47" t="s">
        <v>652</v>
      </c>
      <c r="G382" s="15" t="s">
        <v>63</v>
      </c>
      <c r="H382" s="6"/>
      <c r="I382" s="38"/>
      <c r="J382" s="3">
        <v>383</v>
      </c>
      <c r="K382" s="83" t="s">
        <v>18</v>
      </c>
    </row>
    <row r="383" spans="1:11" ht="18.75" x14ac:dyDescent="0.25">
      <c r="A383" s="82">
        <v>43251</v>
      </c>
      <c r="B383" s="68">
        <v>1200740327</v>
      </c>
      <c r="C383" s="63" t="s">
        <v>808</v>
      </c>
      <c r="D383" s="35" t="s">
        <v>444</v>
      </c>
      <c r="E383" s="81" t="s">
        <v>813</v>
      </c>
      <c r="F383" s="46" t="s">
        <v>653</v>
      </c>
      <c r="G383" s="15" t="s">
        <v>654</v>
      </c>
      <c r="H383" s="6"/>
      <c r="I383" s="38"/>
      <c r="J383" s="3">
        <v>384</v>
      </c>
      <c r="K383" s="83" t="s">
        <v>18</v>
      </c>
    </row>
    <row r="384" spans="1:11" ht="18.75" x14ac:dyDescent="0.25">
      <c r="A384" s="82">
        <v>43255</v>
      </c>
      <c r="B384" s="68"/>
      <c r="C384" s="63" t="s">
        <v>808</v>
      </c>
      <c r="D384" s="35" t="s">
        <v>410</v>
      </c>
      <c r="E384" s="81" t="s">
        <v>813</v>
      </c>
      <c r="F384" s="46" t="s">
        <v>655</v>
      </c>
      <c r="G384" s="15" t="s">
        <v>656</v>
      </c>
      <c r="H384" s="6"/>
      <c r="I384" s="38"/>
      <c r="J384" s="3">
        <v>385</v>
      </c>
      <c r="K384" s="83" t="s">
        <v>18</v>
      </c>
    </row>
    <row r="385" spans="1:11" ht="18.75" x14ac:dyDescent="0.25">
      <c r="A385" s="82">
        <v>43255</v>
      </c>
      <c r="B385" s="68"/>
      <c r="C385" s="63" t="s">
        <v>808</v>
      </c>
      <c r="D385" s="35" t="s">
        <v>609</v>
      </c>
      <c r="E385" s="81" t="s">
        <v>813</v>
      </c>
      <c r="F385" s="46" t="s">
        <v>657</v>
      </c>
      <c r="G385" s="15"/>
      <c r="H385" s="1" t="s">
        <v>658</v>
      </c>
      <c r="I385" s="3"/>
      <c r="J385" s="3">
        <v>386</v>
      </c>
      <c r="K385" s="83" t="s">
        <v>18</v>
      </c>
    </row>
    <row r="386" spans="1:11" ht="18.75" x14ac:dyDescent="0.25">
      <c r="A386" s="82">
        <v>43255</v>
      </c>
      <c r="B386" s="68">
        <v>1200747809</v>
      </c>
      <c r="C386" s="63" t="s">
        <v>808</v>
      </c>
      <c r="D386" s="35" t="s">
        <v>26</v>
      </c>
      <c r="E386" s="81" t="s">
        <v>811</v>
      </c>
      <c r="F386" s="45" t="s">
        <v>659</v>
      </c>
      <c r="G386" s="15" t="s">
        <v>660</v>
      </c>
      <c r="H386" s="6"/>
      <c r="I386" s="38"/>
      <c r="J386" s="3">
        <v>387</v>
      </c>
      <c r="K386" s="83" t="s">
        <v>14</v>
      </c>
    </row>
    <row r="387" spans="1:11" ht="18.75" x14ac:dyDescent="0.25">
      <c r="A387" s="82">
        <v>43256</v>
      </c>
      <c r="B387" s="68">
        <v>1200750480</v>
      </c>
      <c r="C387" s="63" t="s">
        <v>808</v>
      </c>
      <c r="D387" s="35" t="s">
        <v>65</v>
      </c>
      <c r="E387" s="81" t="s">
        <v>812</v>
      </c>
      <c r="F387" s="47" t="s">
        <v>661</v>
      </c>
      <c r="G387" s="15" t="s">
        <v>239</v>
      </c>
      <c r="H387" s="6"/>
      <c r="I387" s="38"/>
      <c r="J387" s="3">
        <v>388</v>
      </c>
      <c r="K387" s="83" t="s">
        <v>18</v>
      </c>
    </row>
    <row r="388" spans="1:11" ht="36" x14ac:dyDescent="0.25">
      <c r="A388" s="82">
        <v>43256</v>
      </c>
      <c r="B388" s="68"/>
      <c r="C388" s="63" t="s">
        <v>808</v>
      </c>
      <c r="D388" s="35" t="s">
        <v>80</v>
      </c>
      <c r="E388" s="81" t="s">
        <v>813</v>
      </c>
      <c r="F388" s="46" t="s">
        <v>662</v>
      </c>
      <c r="G388" s="15"/>
      <c r="H388" s="6"/>
      <c r="I388" s="38"/>
      <c r="J388" s="3">
        <v>389</v>
      </c>
      <c r="K388" s="83" t="s">
        <v>18</v>
      </c>
    </row>
    <row r="389" spans="1:11" ht="18.75" x14ac:dyDescent="0.25">
      <c r="A389" s="82">
        <v>43256</v>
      </c>
      <c r="B389" s="68"/>
      <c r="C389" s="63" t="s">
        <v>808</v>
      </c>
      <c r="D389" s="35" t="s">
        <v>413</v>
      </c>
      <c r="E389" s="81" t="s">
        <v>813</v>
      </c>
      <c r="F389" s="46" t="s">
        <v>663</v>
      </c>
      <c r="G389" s="15"/>
      <c r="H389" s="6"/>
      <c r="I389" s="38"/>
      <c r="J389" s="3">
        <v>390</v>
      </c>
      <c r="K389" s="83" t="s">
        <v>18</v>
      </c>
    </row>
    <row r="390" spans="1:11" ht="36" x14ac:dyDescent="0.25">
      <c r="A390" s="82">
        <v>43261</v>
      </c>
      <c r="B390" s="68">
        <v>1200762307</v>
      </c>
      <c r="C390" s="63" t="s">
        <v>808</v>
      </c>
      <c r="D390" s="35" t="s">
        <v>10</v>
      </c>
      <c r="E390" s="81" t="s">
        <v>812</v>
      </c>
      <c r="F390" s="47" t="s">
        <v>664</v>
      </c>
      <c r="G390" s="15" t="s">
        <v>665</v>
      </c>
      <c r="H390" s="6"/>
      <c r="I390" s="38"/>
      <c r="J390" s="3">
        <v>391</v>
      </c>
      <c r="K390" s="83" t="s">
        <v>18</v>
      </c>
    </row>
    <row r="391" spans="1:11" ht="18.75" x14ac:dyDescent="0.25">
      <c r="A391" s="82">
        <v>43259</v>
      </c>
      <c r="B391" s="68"/>
      <c r="C391" s="63" t="s">
        <v>808</v>
      </c>
      <c r="D391" s="35" t="s">
        <v>435</v>
      </c>
      <c r="E391" s="81" t="s">
        <v>813</v>
      </c>
      <c r="F391" s="46" t="s">
        <v>666</v>
      </c>
      <c r="G391" s="15"/>
      <c r="H391" s="6" t="s">
        <v>667</v>
      </c>
      <c r="I391" s="38"/>
      <c r="J391" s="3">
        <v>392</v>
      </c>
      <c r="K391" s="83" t="s">
        <v>18</v>
      </c>
    </row>
    <row r="392" spans="1:11" ht="18.75" x14ac:dyDescent="0.25">
      <c r="A392" s="82">
        <v>43262</v>
      </c>
      <c r="B392" s="68"/>
      <c r="C392" s="63" t="s">
        <v>808</v>
      </c>
      <c r="D392" s="35" t="s">
        <v>10</v>
      </c>
      <c r="E392" s="81" t="s">
        <v>812</v>
      </c>
      <c r="F392" s="47" t="s">
        <v>668</v>
      </c>
      <c r="G392" s="15" t="s">
        <v>669</v>
      </c>
      <c r="H392" s="6"/>
      <c r="I392" s="38"/>
      <c r="J392" s="3">
        <v>393</v>
      </c>
      <c r="K392" s="83" t="s">
        <v>18</v>
      </c>
    </row>
    <row r="393" spans="1:11" ht="18.75" x14ac:dyDescent="0.25">
      <c r="A393" s="82">
        <v>43262</v>
      </c>
      <c r="B393" s="68"/>
      <c r="C393" s="63" t="s">
        <v>808</v>
      </c>
      <c r="D393" s="35" t="s">
        <v>33</v>
      </c>
      <c r="E393" s="81" t="s">
        <v>812</v>
      </c>
      <c r="F393" s="47" t="s">
        <v>670</v>
      </c>
      <c r="G393" s="1" t="s">
        <v>32</v>
      </c>
      <c r="H393" s="6"/>
      <c r="I393" s="38"/>
      <c r="J393" s="3">
        <v>394</v>
      </c>
      <c r="K393" s="83" t="s">
        <v>18</v>
      </c>
    </row>
    <row r="394" spans="1:11" ht="18.75" x14ac:dyDescent="0.25">
      <c r="A394" s="82">
        <v>43262</v>
      </c>
      <c r="B394" s="68"/>
      <c r="C394" s="63" t="s">
        <v>808</v>
      </c>
      <c r="D394" s="35" t="s">
        <v>33</v>
      </c>
      <c r="E394" s="81" t="s">
        <v>812</v>
      </c>
      <c r="F394" s="47" t="s">
        <v>671</v>
      </c>
      <c r="G394" s="1" t="s">
        <v>672</v>
      </c>
      <c r="H394" s="6"/>
      <c r="I394" s="38"/>
      <c r="J394" s="3">
        <v>395</v>
      </c>
      <c r="K394" s="83" t="s">
        <v>18</v>
      </c>
    </row>
    <row r="395" spans="1:11" ht="36" x14ac:dyDescent="0.25">
      <c r="A395" s="82">
        <v>43263</v>
      </c>
      <c r="B395" s="68"/>
      <c r="C395" s="63" t="s">
        <v>808</v>
      </c>
      <c r="D395" s="35" t="s">
        <v>416</v>
      </c>
      <c r="E395" s="81" t="s">
        <v>813</v>
      </c>
      <c r="F395" s="46" t="s">
        <v>673</v>
      </c>
      <c r="G395" s="15"/>
      <c r="H395" s="6"/>
      <c r="I395" s="38"/>
      <c r="J395" s="3">
        <v>396</v>
      </c>
      <c r="K395" s="83" t="s">
        <v>18</v>
      </c>
    </row>
    <row r="396" spans="1:11" ht="18.75" x14ac:dyDescent="0.25">
      <c r="A396" s="82">
        <v>43264</v>
      </c>
      <c r="B396" s="68">
        <v>1200771156</v>
      </c>
      <c r="C396" s="63" t="s">
        <v>808</v>
      </c>
      <c r="D396" s="35" t="s">
        <v>674</v>
      </c>
      <c r="E396" s="81" t="s">
        <v>812</v>
      </c>
      <c r="F396" s="47" t="s">
        <v>675</v>
      </c>
      <c r="G396" s="15" t="s">
        <v>676</v>
      </c>
      <c r="H396" s="6" t="s">
        <v>677</v>
      </c>
      <c r="I396" s="38"/>
      <c r="J396" s="3">
        <v>397</v>
      </c>
      <c r="K396" s="83" t="s">
        <v>18</v>
      </c>
    </row>
    <row r="397" spans="1:11" ht="18.75" x14ac:dyDescent="0.25">
      <c r="A397" s="82">
        <v>43265</v>
      </c>
      <c r="B397" s="68"/>
      <c r="C397" s="63" t="s">
        <v>808</v>
      </c>
      <c r="D397" s="35" t="s">
        <v>416</v>
      </c>
      <c r="E397" s="81" t="s">
        <v>813</v>
      </c>
      <c r="F397" s="46" t="s">
        <v>678</v>
      </c>
      <c r="G397" s="15"/>
      <c r="H397" s="1" t="s">
        <v>415</v>
      </c>
      <c r="I397" s="3"/>
      <c r="J397" s="3">
        <v>398</v>
      </c>
      <c r="K397" s="83" t="s">
        <v>18</v>
      </c>
    </row>
    <row r="398" spans="1:11" ht="18.75" x14ac:dyDescent="0.25">
      <c r="A398" s="82">
        <v>43265</v>
      </c>
      <c r="B398" s="68"/>
      <c r="C398" s="63" t="s">
        <v>808</v>
      </c>
      <c r="D398" s="35" t="s">
        <v>413</v>
      </c>
      <c r="E398" s="81" t="s">
        <v>813</v>
      </c>
      <c r="F398" s="46" t="s">
        <v>679</v>
      </c>
      <c r="G398" s="15"/>
      <c r="H398" s="1" t="s">
        <v>415</v>
      </c>
      <c r="I398" s="3"/>
      <c r="J398" s="3">
        <v>399</v>
      </c>
      <c r="K398" s="83" t="s">
        <v>18</v>
      </c>
    </row>
    <row r="399" spans="1:11" ht="18.75" x14ac:dyDescent="0.25">
      <c r="A399" s="82">
        <v>43266</v>
      </c>
      <c r="B399" s="68">
        <v>1200776611</v>
      </c>
      <c r="C399" s="63" t="s">
        <v>808</v>
      </c>
      <c r="D399" s="35" t="s">
        <v>65</v>
      </c>
      <c r="E399" s="81" t="s">
        <v>812</v>
      </c>
      <c r="F399" s="47" t="s">
        <v>680</v>
      </c>
      <c r="G399" s="15" t="s">
        <v>120</v>
      </c>
      <c r="H399" s="1" t="s">
        <v>681</v>
      </c>
      <c r="I399" s="3"/>
      <c r="J399" s="3">
        <v>400</v>
      </c>
      <c r="K399" s="83" t="s">
        <v>14</v>
      </c>
    </row>
    <row r="400" spans="1:11" ht="18.75" x14ac:dyDescent="0.25">
      <c r="A400" s="82">
        <v>43266</v>
      </c>
      <c r="B400" s="68">
        <v>1200777315</v>
      </c>
      <c r="C400" s="63" t="s">
        <v>808</v>
      </c>
      <c r="D400" s="35" t="s">
        <v>523</v>
      </c>
      <c r="E400" s="81" t="s">
        <v>812</v>
      </c>
      <c r="F400" s="47" t="s">
        <v>682</v>
      </c>
      <c r="G400" s="15" t="s">
        <v>683</v>
      </c>
      <c r="H400" s="6"/>
      <c r="I400" s="38"/>
      <c r="J400" s="3">
        <v>401</v>
      </c>
      <c r="K400" s="83" t="s">
        <v>18</v>
      </c>
    </row>
    <row r="401" spans="1:11" ht="36" x14ac:dyDescent="0.25">
      <c r="A401" s="82">
        <v>43271</v>
      </c>
      <c r="B401" s="68">
        <v>1200789487</v>
      </c>
      <c r="C401" s="63" t="s">
        <v>808</v>
      </c>
      <c r="D401" s="35" t="s">
        <v>36</v>
      </c>
      <c r="E401" s="81" t="s">
        <v>812</v>
      </c>
      <c r="F401" s="47" t="s">
        <v>684</v>
      </c>
      <c r="G401" s="15" t="s">
        <v>38</v>
      </c>
      <c r="H401" s="6"/>
      <c r="I401" s="38"/>
      <c r="J401" s="3">
        <v>402</v>
      </c>
      <c r="K401" s="83" t="s">
        <v>18</v>
      </c>
    </row>
    <row r="402" spans="1:11" ht="54" x14ac:dyDescent="0.25">
      <c r="A402" s="82">
        <v>43271</v>
      </c>
      <c r="B402" s="68" t="s">
        <v>685</v>
      </c>
      <c r="C402" s="63" t="s">
        <v>808</v>
      </c>
      <c r="D402" s="35" t="s">
        <v>10</v>
      </c>
      <c r="E402" s="81" t="s">
        <v>812</v>
      </c>
      <c r="F402" s="47" t="s">
        <v>686</v>
      </c>
      <c r="G402" s="1" t="s">
        <v>90</v>
      </c>
      <c r="H402" s="6"/>
      <c r="I402" s="38"/>
      <c r="J402" s="3">
        <v>403</v>
      </c>
      <c r="K402" s="83" t="s">
        <v>18</v>
      </c>
    </row>
    <row r="403" spans="1:11" ht="36" x14ac:dyDescent="0.25">
      <c r="A403" s="82">
        <v>43272</v>
      </c>
      <c r="B403" s="68">
        <v>1200790424</v>
      </c>
      <c r="C403" s="63" t="s">
        <v>808</v>
      </c>
      <c r="D403" s="35" t="s">
        <v>33</v>
      </c>
      <c r="E403" s="81" t="s">
        <v>812</v>
      </c>
      <c r="F403" s="47" t="s">
        <v>687</v>
      </c>
      <c r="G403" s="15" t="s">
        <v>688</v>
      </c>
      <c r="H403" s="6"/>
      <c r="I403" s="38"/>
      <c r="J403" s="3">
        <v>404</v>
      </c>
      <c r="K403" s="83" t="s">
        <v>18</v>
      </c>
    </row>
    <row r="404" spans="1:11" ht="18.75" x14ac:dyDescent="0.25">
      <c r="A404" s="82">
        <v>43269</v>
      </c>
      <c r="B404" s="68">
        <v>1200779379</v>
      </c>
      <c r="C404" s="63" t="s">
        <v>808</v>
      </c>
      <c r="D404" s="35" t="s">
        <v>441</v>
      </c>
      <c r="E404" s="81" t="s">
        <v>813</v>
      </c>
      <c r="F404" s="46" t="s">
        <v>689</v>
      </c>
      <c r="G404" s="15"/>
      <c r="H404" s="1" t="s">
        <v>602</v>
      </c>
      <c r="I404" s="3"/>
      <c r="J404" s="3">
        <v>405</v>
      </c>
      <c r="K404" s="83" t="s">
        <v>18</v>
      </c>
    </row>
    <row r="405" spans="1:11" ht="36" x14ac:dyDescent="0.25">
      <c r="A405" s="82">
        <v>43273</v>
      </c>
      <c r="B405" s="68"/>
      <c r="C405" s="63" t="s">
        <v>808</v>
      </c>
      <c r="D405" s="35"/>
      <c r="E405" s="81" t="s">
        <v>813</v>
      </c>
      <c r="F405" s="46" t="s">
        <v>690</v>
      </c>
      <c r="G405" s="15"/>
      <c r="H405" s="48" t="s">
        <v>691</v>
      </c>
      <c r="I405" s="72"/>
      <c r="J405" s="3">
        <v>406</v>
      </c>
      <c r="K405" s="83" t="s">
        <v>18</v>
      </c>
    </row>
    <row r="406" spans="1:11" ht="18.75" x14ac:dyDescent="0.25">
      <c r="A406" s="82">
        <v>43273</v>
      </c>
      <c r="B406" s="68">
        <v>1200795670</v>
      </c>
      <c r="C406" s="63" t="s">
        <v>808</v>
      </c>
      <c r="D406" s="35" t="s">
        <v>19</v>
      </c>
      <c r="E406" s="81" t="s">
        <v>811</v>
      </c>
      <c r="F406" s="45" t="s">
        <v>692</v>
      </c>
      <c r="G406" s="15" t="s">
        <v>693</v>
      </c>
      <c r="H406" s="6"/>
      <c r="I406" s="38"/>
      <c r="J406" s="3">
        <v>407</v>
      </c>
      <c r="K406" s="83" t="s">
        <v>18</v>
      </c>
    </row>
    <row r="407" spans="1:11" ht="36" x14ac:dyDescent="0.25">
      <c r="A407" s="82">
        <v>43274</v>
      </c>
      <c r="B407" s="68">
        <v>1200796699</v>
      </c>
      <c r="C407" s="63" t="s">
        <v>808</v>
      </c>
      <c r="D407" s="35" t="s">
        <v>19</v>
      </c>
      <c r="E407" s="81" t="s">
        <v>812</v>
      </c>
      <c r="F407" s="47" t="s">
        <v>694</v>
      </c>
      <c r="G407" s="15" t="s">
        <v>695</v>
      </c>
      <c r="H407" s="1" t="s">
        <v>696</v>
      </c>
      <c r="I407" s="3"/>
      <c r="J407" s="3">
        <v>408</v>
      </c>
      <c r="K407" s="83" t="s">
        <v>18</v>
      </c>
    </row>
    <row r="408" spans="1:11" ht="18.75" x14ac:dyDescent="0.25">
      <c r="A408" s="82">
        <v>43274</v>
      </c>
      <c r="B408" s="68">
        <v>1200797304</v>
      </c>
      <c r="C408" s="63" t="s">
        <v>808</v>
      </c>
      <c r="D408" s="35" t="s">
        <v>10</v>
      </c>
      <c r="E408" s="81" t="s">
        <v>812</v>
      </c>
      <c r="F408" s="47" t="s">
        <v>697</v>
      </c>
      <c r="G408" s="15" t="s">
        <v>212</v>
      </c>
      <c r="H408" s="6"/>
      <c r="I408" s="38"/>
      <c r="J408" s="3">
        <v>409</v>
      </c>
      <c r="K408" s="83" t="s">
        <v>18</v>
      </c>
    </row>
    <row r="409" spans="1:11" ht="18.75" x14ac:dyDescent="0.25">
      <c r="A409" s="82">
        <v>43274</v>
      </c>
      <c r="B409" s="68">
        <v>1200796727</v>
      </c>
      <c r="C409" s="63" t="s">
        <v>808</v>
      </c>
      <c r="D409" s="35" t="s">
        <v>65</v>
      </c>
      <c r="E409" s="81" t="s">
        <v>812</v>
      </c>
      <c r="F409" s="47" t="s">
        <v>698</v>
      </c>
      <c r="G409" s="15" t="s">
        <v>77</v>
      </c>
      <c r="H409" s="6"/>
      <c r="I409" s="38"/>
      <c r="J409" s="3">
        <v>410</v>
      </c>
      <c r="K409" s="83" t="s">
        <v>18</v>
      </c>
    </row>
    <row r="410" spans="1:11" ht="54" x14ac:dyDescent="0.25">
      <c r="A410" s="82">
        <v>43277</v>
      </c>
      <c r="B410" s="68">
        <v>1200803738</v>
      </c>
      <c r="C410" s="63" t="s">
        <v>808</v>
      </c>
      <c r="D410" s="35" t="s">
        <v>19</v>
      </c>
      <c r="E410" s="81" t="s">
        <v>812</v>
      </c>
      <c r="F410" s="47" t="s">
        <v>699</v>
      </c>
      <c r="G410" s="15" t="s">
        <v>61</v>
      </c>
      <c r="H410" s="6"/>
      <c r="I410" s="38"/>
      <c r="J410" s="3">
        <v>411</v>
      </c>
      <c r="K410" s="83" t="s">
        <v>18</v>
      </c>
    </row>
    <row r="411" spans="1:11" ht="18.75" x14ac:dyDescent="0.25">
      <c r="A411" s="82">
        <v>43278</v>
      </c>
      <c r="B411" s="68"/>
      <c r="C411" s="63" t="s">
        <v>808</v>
      </c>
      <c r="D411" s="35" t="s">
        <v>413</v>
      </c>
      <c r="E411" s="81" t="s">
        <v>813</v>
      </c>
      <c r="F411" s="46" t="s">
        <v>700</v>
      </c>
      <c r="G411" s="15"/>
      <c r="H411" s="6"/>
      <c r="I411" s="38"/>
      <c r="J411" s="3">
        <v>412</v>
      </c>
      <c r="K411" s="83" t="s">
        <v>18</v>
      </c>
    </row>
    <row r="412" spans="1:11" ht="18.75" x14ac:dyDescent="0.25">
      <c r="A412" s="82">
        <v>43280</v>
      </c>
      <c r="B412" s="68"/>
      <c r="C412" s="63" t="s">
        <v>808</v>
      </c>
      <c r="D412" s="35"/>
      <c r="E412" s="81" t="s">
        <v>813</v>
      </c>
      <c r="F412" s="46" t="s">
        <v>701</v>
      </c>
      <c r="G412" s="15"/>
      <c r="H412" s="6"/>
      <c r="I412" s="38"/>
      <c r="J412" s="3">
        <v>413</v>
      </c>
      <c r="K412" s="83" t="s">
        <v>18</v>
      </c>
    </row>
    <row r="413" spans="1:11" ht="18.75" x14ac:dyDescent="0.25">
      <c r="A413" s="82">
        <v>43285</v>
      </c>
      <c r="B413" s="68"/>
      <c r="C413" s="63" t="s">
        <v>808</v>
      </c>
      <c r="D413" s="35" t="s">
        <v>416</v>
      </c>
      <c r="E413" s="81" t="s">
        <v>813</v>
      </c>
      <c r="F413" s="46" t="s">
        <v>702</v>
      </c>
      <c r="G413" s="15"/>
      <c r="H413" s="6"/>
      <c r="I413" s="38"/>
      <c r="J413" s="3">
        <v>414</v>
      </c>
      <c r="K413" s="83" t="s">
        <v>18</v>
      </c>
    </row>
    <row r="414" spans="1:11" ht="36" x14ac:dyDescent="0.25">
      <c r="A414" s="82">
        <v>43285</v>
      </c>
      <c r="B414" s="68">
        <v>1200825194</v>
      </c>
      <c r="C414" s="63" t="s">
        <v>808</v>
      </c>
      <c r="D414" s="35" t="s">
        <v>19</v>
      </c>
      <c r="E414" s="81" t="s">
        <v>812</v>
      </c>
      <c r="F414" s="47" t="s">
        <v>703</v>
      </c>
      <c r="G414" s="15" t="s">
        <v>197</v>
      </c>
      <c r="H414" s="6" t="s">
        <v>704</v>
      </c>
      <c r="I414" s="38"/>
      <c r="J414" s="3">
        <v>415</v>
      </c>
      <c r="K414" s="83" t="s">
        <v>18</v>
      </c>
    </row>
    <row r="415" spans="1:11" ht="18.75" x14ac:dyDescent="0.25">
      <c r="A415" s="82">
        <v>43290</v>
      </c>
      <c r="B415" s="68">
        <v>1200836462</v>
      </c>
      <c r="C415" s="63" t="s">
        <v>808</v>
      </c>
      <c r="D415" s="35" t="s">
        <v>111</v>
      </c>
      <c r="E415" s="81" t="s">
        <v>812</v>
      </c>
      <c r="F415" s="47" t="s">
        <v>705</v>
      </c>
      <c r="G415" s="15" t="s">
        <v>113</v>
      </c>
      <c r="H415" s="1" t="s">
        <v>704</v>
      </c>
      <c r="I415" s="38"/>
      <c r="J415" s="3">
        <v>416</v>
      </c>
      <c r="K415" s="83" t="s">
        <v>14</v>
      </c>
    </row>
    <row r="416" spans="1:11" ht="18.75" x14ac:dyDescent="0.25">
      <c r="A416" s="82">
        <v>43293</v>
      </c>
      <c r="B416" s="68"/>
      <c r="C416" s="63" t="s">
        <v>808</v>
      </c>
      <c r="D416" s="35" t="s">
        <v>416</v>
      </c>
      <c r="E416" s="81" t="s">
        <v>813</v>
      </c>
      <c r="F416" s="46" t="s">
        <v>706</v>
      </c>
      <c r="G416" s="15"/>
      <c r="H416" s="6" t="s">
        <v>707</v>
      </c>
      <c r="I416" s="38"/>
      <c r="J416" s="3">
        <v>417</v>
      </c>
      <c r="K416" s="83" t="s">
        <v>18</v>
      </c>
    </row>
    <row r="417" spans="1:11" ht="36" x14ac:dyDescent="0.25">
      <c r="A417" s="82">
        <v>43294</v>
      </c>
      <c r="B417" s="68">
        <v>1200845356</v>
      </c>
      <c r="C417" s="63" t="s">
        <v>808</v>
      </c>
      <c r="D417" s="35" t="s">
        <v>111</v>
      </c>
      <c r="E417" s="81" t="s">
        <v>812</v>
      </c>
      <c r="F417" s="47" t="s">
        <v>708</v>
      </c>
      <c r="G417" s="15" t="s">
        <v>113</v>
      </c>
      <c r="H417" s="6" t="s">
        <v>704</v>
      </c>
      <c r="I417" s="38"/>
      <c r="J417" s="3">
        <v>418</v>
      </c>
      <c r="K417" s="83" t="s">
        <v>18</v>
      </c>
    </row>
    <row r="418" spans="1:11" ht="18.75" x14ac:dyDescent="0.25">
      <c r="A418" s="82">
        <v>43297</v>
      </c>
      <c r="B418" s="68">
        <v>1200849919</v>
      </c>
      <c r="C418" s="63" t="s">
        <v>808</v>
      </c>
      <c r="D418" s="35" t="s">
        <v>674</v>
      </c>
      <c r="E418" s="81" t="s">
        <v>813</v>
      </c>
      <c r="F418" s="46" t="s">
        <v>709</v>
      </c>
      <c r="G418" s="15" t="s">
        <v>710</v>
      </c>
      <c r="H418" s="6"/>
      <c r="I418" s="38"/>
      <c r="J418" s="3">
        <v>419</v>
      </c>
      <c r="K418" s="83" t="s">
        <v>18</v>
      </c>
    </row>
    <row r="419" spans="1:11" ht="18.75" x14ac:dyDescent="0.25">
      <c r="A419" s="82">
        <v>43297</v>
      </c>
      <c r="B419" s="68"/>
      <c r="C419" s="63" t="s">
        <v>808</v>
      </c>
      <c r="D419" s="35" t="s">
        <v>410</v>
      </c>
      <c r="E419" s="81" t="s">
        <v>813</v>
      </c>
      <c r="F419" s="46" t="s">
        <v>711</v>
      </c>
      <c r="G419" s="15"/>
      <c r="H419" s="6" t="s">
        <v>712</v>
      </c>
      <c r="I419" s="38"/>
      <c r="J419" s="7">
        <v>420</v>
      </c>
      <c r="K419" s="83" t="s">
        <v>18</v>
      </c>
    </row>
    <row r="420" spans="1:11" ht="54" x14ac:dyDescent="0.25">
      <c r="A420" s="82">
        <v>43298</v>
      </c>
      <c r="B420" s="68">
        <v>1200852068</v>
      </c>
      <c r="C420" s="63" t="s">
        <v>808</v>
      </c>
      <c r="D420" s="35" t="s">
        <v>19</v>
      </c>
      <c r="E420" s="81" t="s">
        <v>812</v>
      </c>
      <c r="F420" s="47" t="s">
        <v>713</v>
      </c>
      <c r="G420" s="15" t="s">
        <v>61</v>
      </c>
      <c r="H420" s="6"/>
      <c r="I420" s="38"/>
      <c r="J420" s="3">
        <v>421</v>
      </c>
      <c r="K420" s="83" t="s">
        <v>18</v>
      </c>
    </row>
    <row r="421" spans="1:11" ht="90" x14ac:dyDescent="0.25">
      <c r="A421" s="82">
        <v>43298</v>
      </c>
      <c r="B421" s="68">
        <v>1200852103</v>
      </c>
      <c r="C421" s="63" t="s">
        <v>808</v>
      </c>
      <c r="D421" s="35" t="s">
        <v>111</v>
      </c>
      <c r="E421" s="81" t="s">
        <v>812</v>
      </c>
      <c r="F421" s="47" t="s">
        <v>714</v>
      </c>
      <c r="G421" s="15" t="s">
        <v>715</v>
      </c>
      <c r="H421" s="6"/>
      <c r="I421" s="38"/>
      <c r="J421" s="3">
        <v>422</v>
      </c>
      <c r="K421" s="83" t="s">
        <v>14</v>
      </c>
    </row>
    <row r="422" spans="1:11" ht="18.75" x14ac:dyDescent="0.25">
      <c r="A422" s="82">
        <v>43301</v>
      </c>
      <c r="B422" s="68" t="s">
        <v>685</v>
      </c>
      <c r="C422" s="63" t="s">
        <v>808</v>
      </c>
      <c r="D422" s="35" t="s">
        <v>65</v>
      </c>
      <c r="E422" s="81" t="s">
        <v>812</v>
      </c>
      <c r="F422" s="47" t="s">
        <v>716</v>
      </c>
      <c r="G422" s="15" t="s">
        <v>120</v>
      </c>
      <c r="H422" s="6"/>
      <c r="I422" s="38"/>
      <c r="J422" s="3">
        <v>423</v>
      </c>
      <c r="K422" s="83" t="s">
        <v>18</v>
      </c>
    </row>
    <row r="423" spans="1:11" ht="18.75" x14ac:dyDescent="0.25">
      <c r="A423" s="82">
        <v>43301</v>
      </c>
      <c r="B423" s="68"/>
      <c r="C423" s="63" t="s">
        <v>808</v>
      </c>
      <c r="D423" s="35" t="s">
        <v>717</v>
      </c>
      <c r="E423" s="81" t="s">
        <v>813</v>
      </c>
      <c r="F423" s="46" t="s">
        <v>718</v>
      </c>
      <c r="G423" s="15"/>
      <c r="H423" s="49" t="s">
        <v>719</v>
      </c>
      <c r="I423" s="73"/>
      <c r="J423" s="3">
        <v>424</v>
      </c>
      <c r="K423" s="83" t="s">
        <v>18</v>
      </c>
    </row>
    <row r="424" spans="1:11" ht="18.75" x14ac:dyDescent="0.25">
      <c r="A424" s="82">
        <v>43301</v>
      </c>
      <c r="B424" s="68"/>
      <c r="C424" s="63" t="s">
        <v>808</v>
      </c>
      <c r="D424" s="35" t="s">
        <v>410</v>
      </c>
      <c r="E424" s="81" t="s">
        <v>813</v>
      </c>
      <c r="F424" s="46" t="s">
        <v>720</v>
      </c>
      <c r="G424" s="15"/>
      <c r="H424" s="6"/>
      <c r="I424" s="38"/>
      <c r="J424" s="3">
        <v>425</v>
      </c>
      <c r="K424" s="83" t="s">
        <v>18</v>
      </c>
    </row>
    <row r="425" spans="1:11" ht="18.75" x14ac:dyDescent="0.25">
      <c r="A425" s="82">
        <v>43301</v>
      </c>
      <c r="B425" s="68"/>
      <c r="C425" s="63" t="s">
        <v>808</v>
      </c>
      <c r="D425" s="35" t="s">
        <v>721</v>
      </c>
      <c r="E425" s="81" t="s">
        <v>813</v>
      </c>
      <c r="F425" s="46" t="s">
        <v>722</v>
      </c>
      <c r="G425" s="15"/>
      <c r="H425" s="6"/>
      <c r="I425" s="38"/>
      <c r="J425" s="3">
        <v>426</v>
      </c>
      <c r="K425" s="83" t="s">
        <v>18</v>
      </c>
    </row>
    <row r="426" spans="1:11" ht="18.75" x14ac:dyDescent="0.25">
      <c r="A426" s="82">
        <v>43301</v>
      </c>
      <c r="B426" s="68"/>
      <c r="C426" s="63" t="s">
        <v>808</v>
      </c>
      <c r="D426" s="35" t="s">
        <v>419</v>
      </c>
      <c r="E426" s="81" t="s">
        <v>813</v>
      </c>
      <c r="F426" s="46" t="s">
        <v>723</v>
      </c>
      <c r="G426" s="15"/>
      <c r="H426" s="6"/>
      <c r="I426" s="38"/>
      <c r="J426" s="3">
        <v>427</v>
      </c>
      <c r="K426" s="83" t="s">
        <v>18</v>
      </c>
    </row>
    <row r="427" spans="1:11" ht="54" x14ac:dyDescent="0.25">
      <c r="A427" s="82">
        <v>43305</v>
      </c>
      <c r="B427" s="68">
        <v>1200868070</v>
      </c>
      <c r="C427" s="63" t="s">
        <v>808</v>
      </c>
      <c r="D427" s="35" t="s">
        <v>10</v>
      </c>
      <c r="E427" s="81" t="s">
        <v>812</v>
      </c>
      <c r="F427" s="47" t="s">
        <v>724</v>
      </c>
      <c r="G427" s="15" t="s">
        <v>725</v>
      </c>
      <c r="H427" s="6"/>
      <c r="I427" s="38"/>
      <c r="J427" s="3">
        <v>428</v>
      </c>
      <c r="K427" s="83" t="s">
        <v>14</v>
      </c>
    </row>
    <row r="428" spans="1:11" ht="18.75" x14ac:dyDescent="0.25">
      <c r="A428" s="82">
        <v>43305</v>
      </c>
      <c r="B428" s="68">
        <v>1200868205</v>
      </c>
      <c r="C428" s="63" t="s">
        <v>808</v>
      </c>
      <c r="D428" s="35" t="s">
        <v>19</v>
      </c>
      <c r="E428" s="81" t="s">
        <v>812</v>
      </c>
      <c r="F428" s="47" t="s">
        <v>726</v>
      </c>
      <c r="G428" s="15" t="s">
        <v>63</v>
      </c>
      <c r="H428" s="1" t="s">
        <v>39</v>
      </c>
      <c r="I428" s="38"/>
      <c r="J428" s="3">
        <v>429</v>
      </c>
      <c r="K428" s="83" t="s">
        <v>14</v>
      </c>
    </row>
    <row r="429" spans="1:11" ht="36" x14ac:dyDescent="0.25">
      <c r="A429" s="82">
        <v>43305</v>
      </c>
      <c r="B429" s="68">
        <v>1200868206</v>
      </c>
      <c r="C429" s="63" t="s">
        <v>808</v>
      </c>
      <c r="D429" s="35" t="s">
        <v>22</v>
      </c>
      <c r="E429" s="81" t="s">
        <v>812</v>
      </c>
      <c r="F429" s="47" t="s">
        <v>727</v>
      </c>
      <c r="G429" s="15" t="s">
        <v>24</v>
      </c>
      <c r="H429" s="6" t="s">
        <v>728</v>
      </c>
      <c r="I429" s="38"/>
      <c r="J429" s="3">
        <v>430</v>
      </c>
      <c r="K429" s="83" t="s">
        <v>18</v>
      </c>
    </row>
    <row r="430" spans="1:11" ht="18.75" x14ac:dyDescent="0.25">
      <c r="A430" s="82">
        <v>43305</v>
      </c>
      <c r="B430" s="68">
        <v>1200868079</v>
      </c>
      <c r="C430" s="63" t="s">
        <v>808</v>
      </c>
      <c r="D430" s="35" t="s">
        <v>80</v>
      </c>
      <c r="E430" s="81" t="s">
        <v>812</v>
      </c>
      <c r="F430" s="47" t="s">
        <v>729</v>
      </c>
      <c r="G430" s="15" t="s">
        <v>82</v>
      </c>
      <c r="H430" s="6"/>
      <c r="I430" s="38"/>
      <c r="J430" s="3">
        <v>431</v>
      </c>
      <c r="K430" s="83" t="s">
        <v>18</v>
      </c>
    </row>
    <row r="431" spans="1:11" ht="18.75" x14ac:dyDescent="0.25">
      <c r="A431" s="82">
        <v>43305</v>
      </c>
      <c r="B431" s="68">
        <v>1200868208</v>
      </c>
      <c r="C431" s="63" t="s">
        <v>808</v>
      </c>
      <c r="D431" s="35" t="s">
        <v>22</v>
      </c>
      <c r="E431" s="81" t="s">
        <v>812</v>
      </c>
      <c r="F431" s="47" t="s">
        <v>730</v>
      </c>
      <c r="G431" s="15" t="s">
        <v>24</v>
      </c>
      <c r="H431" s="1" t="s">
        <v>731</v>
      </c>
      <c r="I431" s="38"/>
      <c r="J431" s="3">
        <v>432</v>
      </c>
      <c r="K431" s="83" t="s">
        <v>14</v>
      </c>
    </row>
    <row r="432" spans="1:11" ht="18.75" x14ac:dyDescent="0.25">
      <c r="A432" s="82">
        <v>43305</v>
      </c>
      <c r="B432" s="68">
        <v>1200868158</v>
      </c>
      <c r="C432" s="63" t="s">
        <v>808</v>
      </c>
      <c r="D432" s="35" t="s">
        <v>65</v>
      </c>
      <c r="E432" s="81" t="s">
        <v>812</v>
      </c>
      <c r="F432" s="47" t="s">
        <v>732</v>
      </c>
      <c r="G432" s="15" t="s">
        <v>239</v>
      </c>
      <c r="H432" s="6"/>
      <c r="I432" s="38"/>
      <c r="J432" s="3">
        <v>433</v>
      </c>
      <c r="K432" s="83" t="s">
        <v>18</v>
      </c>
    </row>
    <row r="433" spans="1:11" ht="54" x14ac:dyDescent="0.25">
      <c r="A433" s="82">
        <v>43305</v>
      </c>
      <c r="B433" s="68">
        <v>1200868303</v>
      </c>
      <c r="C433" s="63" t="s">
        <v>808</v>
      </c>
      <c r="D433" s="35" t="s">
        <v>22</v>
      </c>
      <c r="E433" s="81" t="s">
        <v>812</v>
      </c>
      <c r="F433" s="47" t="s">
        <v>733</v>
      </c>
      <c r="G433" s="15" t="s">
        <v>54</v>
      </c>
      <c r="H433" s="1" t="s">
        <v>734</v>
      </c>
      <c r="I433" s="38"/>
      <c r="J433" s="3">
        <v>434</v>
      </c>
      <c r="K433" s="83" t="s">
        <v>18</v>
      </c>
    </row>
    <row r="434" spans="1:11" ht="36" x14ac:dyDescent="0.25">
      <c r="A434" s="82">
        <v>43305</v>
      </c>
      <c r="B434" s="68">
        <v>1200868159</v>
      </c>
      <c r="C434" s="63" t="s">
        <v>808</v>
      </c>
      <c r="D434" s="35" t="s">
        <v>65</v>
      </c>
      <c r="E434" s="81" t="s">
        <v>812</v>
      </c>
      <c r="F434" s="47" t="s">
        <v>735</v>
      </c>
      <c r="G434" s="15" t="s">
        <v>120</v>
      </c>
      <c r="H434" s="6"/>
      <c r="I434" s="38"/>
      <c r="J434" s="3">
        <v>435</v>
      </c>
      <c r="K434" s="83" t="s">
        <v>18</v>
      </c>
    </row>
    <row r="435" spans="1:11" ht="18.75" x14ac:dyDescent="0.25">
      <c r="A435" s="82">
        <v>43305</v>
      </c>
      <c r="B435" s="68">
        <v>1200868201</v>
      </c>
      <c r="C435" s="63" t="s">
        <v>808</v>
      </c>
      <c r="D435" s="35" t="s">
        <v>65</v>
      </c>
      <c r="E435" s="81" t="s">
        <v>812</v>
      </c>
      <c r="F435" s="47" t="s">
        <v>736</v>
      </c>
      <c r="G435" s="15" t="s">
        <v>72</v>
      </c>
      <c r="H435" s="1" t="s">
        <v>681</v>
      </c>
      <c r="I435" s="3"/>
      <c r="J435" s="3">
        <v>436</v>
      </c>
      <c r="K435" s="83" t="s">
        <v>18</v>
      </c>
    </row>
    <row r="436" spans="1:11" ht="18.75" x14ac:dyDescent="0.25">
      <c r="A436" s="82">
        <v>43305</v>
      </c>
      <c r="B436" s="68">
        <v>1200868203</v>
      </c>
      <c r="C436" s="63" t="s">
        <v>808</v>
      </c>
      <c r="D436" s="35" t="s">
        <v>65</v>
      </c>
      <c r="E436" s="81" t="s">
        <v>812</v>
      </c>
      <c r="F436" s="47" t="s">
        <v>737</v>
      </c>
      <c r="G436" s="15" t="s">
        <v>75</v>
      </c>
      <c r="H436" s="6"/>
      <c r="I436" s="38"/>
      <c r="J436" s="3">
        <v>437</v>
      </c>
      <c r="K436" s="83" t="s">
        <v>18</v>
      </c>
    </row>
    <row r="437" spans="1:11" ht="18.75" x14ac:dyDescent="0.25">
      <c r="A437" s="82">
        <v>43305</v>
      </c>
      <c r="B437" s="68">
        <v>1200867800</v>
      </c>
      <c r="C437" s="63" t="s">
        <v>808</v>
      </c>
      <c r="D437" s="35" t="s">
        <v>10</v>
      </c>
      <c r="E437" s="81" t="s">
        <v>812</v>
      </c>
      <c r="F437" s="47" t="s">
        <v>738</v>
      </c>
      <c r="G437" s="15" t="s">
        <v>393</v>
      </c>
      <c r="H437" s="6"/>
      <c r="I437" s="38"/>
      <c r="J437" s="3">
        <v>438</v>
      </c>
      <c r="K437" s="83" t="s">
        <v>18</v>
      </c>
    </row>
    <row r="438" spans="1:11" ht="18.75" x14ac:dyDescent="0.25">
      <c r="A438" s="82">
        <v>43305</v>
      </c>
      <c r="B438" s="68">
        <v>1200869273</v>
      </c>
      <c r="C438" s="63" t="s">
        <v>808</v>
      </c>
      <c r="D438" s="35" t="s">
        <v>36</v>
      </c>
      <c r="E438" s="81" t="s">
        <v>812</v>
      </c>
      <c r="F438" s="47" t="s">
        <v>739</v>
      </c>
      <c r="G438" s="15" t="s">
        <v>44</v>
      </c>
      <c r="H438" s="6"/>
      <c r="I438" s="38"/>
      <c r="J438" s="3">
        <v>439</v>
      </c>
      <c r="K438" s="83" t="s">
        <v>18</v>
      </c>
    </row>
    <row r="439" spans="1:11" ht="126" x14ac:dyDescent="0.25">
      <c r="A439" s="82">
        <v>43306</v>
      </c>
      <c r="B439" s="68"/>
      <c r="C439" s="63" t="s">
        <v>808</v>
      </c>
      <c r="D439" s="35" t="s">
        <v>721</v>
      </c>
      <c r="E439" s="81" t="s">
        <v>813</v>
      </c>
      <c r="F439" s="46" t="s">
        <v>740</v>
      </c>
      <c r="G439" s="15"/>
      <c r="H439" s="1" t="s">
        <v>741</v>
      </c>
      <c r="I439" s="3"/>
      <c r="J439" s="3">
        <v>439</v>
      </c>
      <c r="K439" s="83" t="s">
        <v>18</v>
      </c>
    </row>
    <row r="440" spans="1:11" ht="18.75" x14ac:dyDescent="0.25">
      <c r="A440" s="82">
        <v>43306</v>
      </c>
      <c r="B440" s="68" t="s">
        <v>685</v>
      </c>
      <c r="C440" s="63" t="s">
        <v>808</v>
      </c>
      <c r="D440" s="35" t="s">
        <v>419</v>
      </c>
      <c r="E440" s="81" t="s">
        <v>813</v>
      </c>
      <c r="F440" s="46" t="s">
        <v>742</v>
      </c>
      <c r="G440" s="15"/>
      <c r="H440" s="6"/>
      <c r="I440" s="38"/>
      <c r="J440" s="3">
        <v>440</v>
      </c>
      <c r="K440" s="83" t="s">
        <v>18</v>
      </c>
    </row>
    <row r="441" spans="1:11" ht="18.75" x14ac:dyDescent="0.25">
      <c r="A441" s="82">
        <v>43307</v>
      </c>
      <c r="B441" s="68">
        <v>1200874774</v>
      </c>
      <c r="C441" s="63" t="s">
        <v>808</v>
      </c>
      <c r="D441" s="35" t="s">
        <v>674</v>
      </c>
      <c r="E441" s="81" t="s">
        <v>812</v>
      </c>
      <c r="F441" s="47" t="s">
        <v>743</v>
      </c>
      <c r="G441" s="15" t="s">
        <v>744</v>
      </c>
      <c r="H441" s="6"/>
      <c r="I441" s="38"/>
      <c r="J441" s="3">
        <v>441</v>
      </c>
      <c r="K441" s="83" t="s">
        <v>18</v>
      </c>
    </row>
    <row r="442" spans="1:11" ht="18.75" x14ac:dyDescent="0.25">
      <c r="A442" s="82">
        <v>43308</v>
      </c>
      <c r="B442" s="68">
        <v>1200877830</v>
      </c>
      <c r="C442" s="63" t="s">
        <v>808</v>
      </c>
      <c r="D442" s="35" t="s">
        <v>26</v>
      </c>
      <c r="E442" s="81" t="s">
        <v>812</v>
      </c>
      <c r="F442" s="47" t="s">
        <v>745</v>
      </c>
      <c r="G442" s="15" t="s">
        <v>330</v>
      </c>
      <c r="H442" s="1" t="s">
        <v>746</v>
      </c>
      <c r="I442" s="38"/>
      <c r="J442" s="3">
        <v>442</v>
      </c>
      <c r="K442" s="83" t="s">
        <v>14</v>
      </c>
    </row>
    <row r="443" spans="1:11" ht="36" x14ac:dyDescent="0.25">
      <c r="A443" s="82">
        <v>43309</v>
      </c>
      <c r="B443" s="68">
        <v>1200879413</v>
      </c>
      <c r="C443" s="63" t="s">
        <v>808</v>
      </c>
      <c r="D443" s="35" t="s">
        <v>80</v>
      </c>
      <c r="E443" s="81" t="s">
        <v>812</v>
      </c>
      <c r="F443" s="47" t="s">
        <v>747</v>
      </c>
      <c r="G443" s="15" t="s">
        <v>82</v>
      </c>
      <c r="H443" s="1" t="s">
        <v>39</v>
      </c>
      <c r="I443" s="38"/>
      <c r="J443" s="3">
        <v>443</v>
      </c>
      <c r="K443" s="83" t="s">
        <v>14</v>
      </c>
    </row>
    <row r="444" spans="1:11" ht="18.75" x14ac:dyDescent="0.25">
      <c r="A444" s="82">
        <v>43309</v>
      </c>
      <c r="B444" s="68">
        <v>1200879414</v>
      </c>
      <c r="C444" s="63" t="s">
        <v>808</v>
      </c>
      <c r="D444" s="35" t="s">
        <v>80</v>
      </c>
      <c r="E444" s="81" t="s">
        <v>812</v>
      </c>
      <c r="F444" s="47" t="s">
        <v>748</v>
      </c>
      <c r="G444" s="15" t="s">
        <v>749</v>
      </c>
      <c r="H444" s="6"/>
      <c r="I444" s="38"/>
      <c r="J444" s="3">
        <v>444</v>
      </c>
      <c r="K444" s="83" t="s">
        <v>18</v>
      </c>
    </row>
    <row r="445" spans="1:11" ht="18.75" x14ac:dyDescent="0.25">
      <c r="A445" s="82">
        <v>43312</v>
      </c>
      <c r="B445" s="68"/>
      <c r="C445" s="63" t="s">
        <v>808</v>
      </c>
      <c r="D445" s="35" t="s">
        <v>422</v>
      </c>
      <c r="E445" s="81" t="s">
        <v>813</v>
      </c>
      <c r="F445" s="46" t="s">
        <v>750</v>
      </c>
      <c r="G445" s="15"/>
      <c r="H445" s="6" t="s">
        <v>751</v>
      </c>
      <c r="I445" s="38"/>
      <c r="J445" s="3">
        <v>445</v>
      </c>
      <c r="K445" s="83" t="s">
        <v>18</v>
      </c>
    </row>
    <row r="446" spans="1:11" ht="36" x14ac:dyDescent="0.25">
      <c r="A446" s="82">
        <v>43310</v>
      </c>
      <c r="B446" s="68">
        <v>1200881012</v>
      </c>
      <c r="C446" s="63" t="s">
        <v>808</v>
      </c>
      <c r="D446" s="35" t="s">
        <v>717</v>
      </c>
      <c r="E446" s="81" t="s">
        <v>813</v>
      </c>
      <c r="F446" s="46" t="s">
        <v>752</v>
      </c>
      <c r="G446" s="15"/>
      <c r="H446" s="14" t="s">
        <v>719</v>
      </c>
      <c r="I446" s="64"/>
      <c r="J446" s="3">
        <v>446</v>
      </c>
      <c r="K446" s="83" t="s">
        <v>14</v>
      </c>
    </row>
    <row r="447" spans="1:11" ht="18.75" x14ac:dyDescent="0.25">
      <c r="A447" s="82">
        <v>43314</v>
      </c>
      <c r="B447" s="68">
        <v>1200890800</v>
      </c>
      <c r="C447" s="63" t="s">
        <v>808</v>
      </c>
      <c r="D447" s="35" t="s">
        <v>33</v>
      </c>
      <c r="E447" s="81" t="s">
        <v>812</v>
      </c>
      <c r="F447" s="47" t="s">
        <v>753</v>
      </c>
      <c r="G447" s="15" t="s">
        <v>32</v>
      </c>
      <c r="H447" s="6"/>
      <c r="I447" s="38"/>
      <c r="J447" s="3">
        <v>447</v>
      </c>
      <c r="K447" s="83" t="s">
        <v>18</v>
      </c>
    </row>
    <row r="448" spans="1:11" ht="18.75" x14ac:dyDescent="0.25">
      <c r="A448" s="82">
        <v>43316</v>
      </c>
      <c r="B448" s="68">
        <v>1200895222</v>
      </c>
      <c r="C448" s="63" t="s">
        <v>808</v>
      </c>
      <c r="D448" s="35" t="s">
        <v>19</v>
      </c>
      <c r="E448" s="81" t="s">
        <v>812</v>
      </c>
      <c r="F448" s="47" t="s">
        <v>754</v>
      </c>
      <c r="G448" s="15" t="s">
        <v>61</v>
      </c>
      <c r="H448" s="6"/>
      <c r="I448" s="38"/>
      <c r="J448" s="3">
        <v>448</v>
      </c>
      <c r="K448" s="83" t="s">
        <v>18</v>
      </c>
    </row>
    <row r="449" spans="1:11" ht="18.75" x14ac:dyDescent="0.25">
      <c r="A449" s="82">
        <v>43317</v>
      </c>
      <c r="B449" s="68" t="s">
        <v>685</v>
      </c>
      <c r="C449" s="63" t="s">
        <v>808</v>
      </c>
      <c r="D449" s="35" t="s">
        <v>493</v>
      </c>
      <c r="E449" s="81" t="s">
        <v>813</v>
      </c>
      <c r="F449" s="46" t="s">
        <v>755</v>
      </c>
      <c r="G449" s="15"/>
      <c r="H449" s="6" t="s">
        <v>756</v>
      </c>
      <c r="I449" s="38"/>
      <c r="J449" s="3">
        <v>449</v>
      </c>
      <c r="K449" s="83" t="s">
        <v>18</v>
      </c>
    </row>
    <row r="450" spans="1:11" ht="18.75" x14ac:dyDescent="0.25">
      <c r="A450" s="82">
        <v>43321</v>
      </c>
      <c r="B450" s="68">
        <v>1200904874</v>
      </c>
      <c r="C450" s="63" t="s">
        <v>808</v>
      </c>
      <c r="D450" s="35" t="s">
        <v>80</v>
      </c>
      <c r="E450" s="81" t="s">
        <v>812</v>
      </c>
      <c r="F450" s="47" t="s">
        <v>757</v>
      </c>
      <c r="G450" s="15" t="s">
        <v>82</v>
      </c>
      <c r="H450" s="6"/>
      <c r="I450" s="38"/>
      <c r="J450" s="3">
        <v>450</v>
      </c>
      <c r="K450" s="83" t="s">
        <v>18</v>
      </c>
    </row>
    <row r="451" spans="1:11" ht="36" x14ac:dyDescent="0.25">
      <c r="A451" s="82">
        <v>43322</v>
      </c>
      <c r="B451" s="68"/>
      <c r="C451" s="63" t="s">
        <v>808</v>
      </c>
      <c r="D451" s="35" t="s">
        <v>441</v>
      </c>
      <c r="E451" s="81" t="s">
        <v>813</v>
      </c>
      <c r="F451" s="46" t="s">
        <v>758</v>
      </c>
      <c r="G451" s="15"/>
      <c r="H451" s="6"/>
      <c r="I451" s="38"/>
      <c r="J451" s="3">
        <v>451</v>
      </c>
      <c r="K451" s="83" t="s">
        <v>18</v>
      </c>
    </row>
    <row r="452" spans="1:11" ht="18.75" x14ac:dyDescent="0.25">
      <c r="A452" s="82">
        <v>43322</v>
      </c>
      <c r="B452" s="68"/>
      <c r="C452" s="63" t="s">
        <v>808</v>
      </c>
      <c r="D452" s="35" t="s">
        <v>26</v>
      </c>
      <c r="E452" s="81" t="s">
        <v>812</v>
      </c>
      <c r="F452" s="47" t="s">
        <v>759</v>
      </c>
      <c r="G452" s="15" t="s">
        <v>760</v>
      </c>
      <c r="H452" s="6"/>
      <c r="I452" s="38"/>
      <c r="J452" s="3">
        <v>452</v>
      </c>
      <c r="K452" s="83" t="s">
        <v>18</v>
      </c>
    </row>
    <row r="453" spans="1:11" ht="18.75" x14ac:dyDescent="0.25">
      <c r="A453" s="82">
        <v>43322</v>
      </c>
      <c r="B453" s="68" t="s">
        <v>685</v>
      </c>
      <c r="C453" s="63" t="s">
        <v>808</v>
      </c>
      <c r="D453" s="35" t="s">
        <v>33</v>
      </c>
      <c r="E453" s="81" t="s">
        <v>812</v>
      </c>
      <c r="F453" s="47" t="s">
        <v>761</v>
      </c>
      <c r="G453" s="15"/>
      <c r="H453" s="6"/>
      <c r="I453" s="38"/>
      <c r="J453" s="3">
        <v>453</v>
      </c>
      <c r="K453" s="83" t="s">
        <v>18</v>
      </c>
    </row>
    <row r="454" spans="1:11" ht="18.75" x14ac:dyDescent="0.25">
      <c r="A454" s="82">
        <v>43322</v>
      </c>
      <c r="B454" s="68">
        <v>1200908493</v>
      </c>
      <c r="C454" s="63" t="s">
        <v>808</v>
      </c>
      <c r="D454" s="35" t="s">
        <v>22</v>
      </c>
      <c r="E454" s="81" t="s">
        <v>812</v>
      </c>
      <c r="F454" s="47" t="s">
        <v>762</v>
      </c>
      <c r="G454" s="15" t="s">
        <v>24</v>
      </c>
      <c r="H454" s="6"/>
      <c r="I454" s="38"/>
      <c r="J454" s="3">
        <v>454</v>
      </c>
      <c r="K454" s="83" t="s">
        <v>18</v>
      </c>
    </row>
    <row r="455" spans="1:11" ht="36" x14ac:dyDescent="0.25">
      <c r="A455" s="82">
        <v>43323</v>
      </c>
      <c r="B455" s="50">
        <v>12009009531</v>
      </c>
      <c r="C455" s="63" t="s">
        <v>808</v>
      </c>
      <c r="D455" s="35" t="s">
        <v>19</v>
      </c>
      <c r="E455" s="81" t="s">
        <v>811</v>
      </c>
      <c r="F455" s="45" t="s">
        <v>763</v>
      </c>
      <c r="G455" s="15"/>
      <c r="H455" s="6"/>
      <c r="I455" s="38"/>
      <c r="J455" s="3">
        <v>455</v>
      </c>
      <c r="K455" s="83" t="s">
        <v>18</v>
      </c>
    </row>
    <row r="456" spans="1:11" ht="18.75" x14ac:dyDescent="0.25">
      <c r="A456" s="82">
        <v>43325</v>
      </c>
      <c r="B456" s="68"/>
      <c r="C456" s="63" t="s">
        <v>808</v>
      </c>
      <c r="D456" s="35" t="s">
        <v>416</v>
      </c>
      <c r="E456" s="81" t="s">
        <v>813</v>
      </c>
      <c r="F456" s="46" t="s">
        <v>764</v>
      </c>
      <c r="G456" s="15"/>
      <c r="H456" s="6" t="s">
        <v>765</v>
      </c>
      <c r="I456" s="38"/>
      <c r="J456" s="3">
        <v>456</v>
      </c>
      <c r="K456" s="83" t="s">
        <v>18</v>
      </c>
    </row>
    <row r="457" spans="1:11" ht="18.75" x14ac:dyDescent="0.25">
      <c r="A457" s="82">
        <v>43325</v>
      </c>
      <c r="B457" s="68"/>
      <c r="C457" s="63" t="s">
        <v>808</v>
      </c>
      <c r="D457" s="35" t="s">
        <v>413</v>
      </c>
      <c r="E457" s="81" t="s">
        <v>813</v>
      </c>
      <c r="F457" s="46" t="s">
        <v>764</v>
      </c>
      <c r="G457" s="15"/>
      <c r="H457" s="6" t="s">
        <v>765</v>
      </c>
      <c r="I457" s="38"/>
      <c r="J457" s="3">
        <v>457</v>
      </c>
      <c r="K457" s="83" t="s">
        <v>18</v>
      </c>
    </row>
    <row r="458" spans="1:11" ht="18.75" x14ac:dyDescent="0.25">
      <c r="A458" s="82">
        <v>43325</v>
      </c>
      <c r="B458" s="68"/>
      <c r="C458" s="63" t="s">
        <v>808</v>
      </c>
      <c r="D458" s="35" t="s">
        <v>413</v>
      </c>
      <c r="E458" s="81" t="s">
        <v>813</v>
      </c>
      <c r="F458" s="46" t="s">
        <v>766</v>
      </c>
      <c r="G458" s="15" t="s">
        <v>767</v>
      </c>
      <c r="H458" s="1" t="s">
        <v>415</v>
      </c>
      <c r="I458" s="3"/>
      <c r="J458" s="3">
        <v>458</v>
      </c>
      <c r="K458" s="83" t="s">
        <v>18</v>
      </c>
    </row>
    <row r="459" spans="1:11" ht="18.75" x14ac:dyDescent="0.25">
      <c r="A459" s="82">
        <v>43326</v>
      </c>
      <c r="B459" s="68"/>
      <c r="C459" s="63" t="s">
        <v>808</v>
      </c>
      <c r="D459" s="35" t="s">
        <v>569</v>
      </c>
      <c r="E459" s="81" t="s">
        <v>813</v>
      </c>
      <c r="F459" s="46" t="s">
        <v>768</v>
      </c>
      <c r="G459" s="15"/>
      <c r="H459" s="6" t="s">
        <v>769</v>
      </c>
      <c r="I459" s="38"/>
      <c r="J459" s="3">
        <v>459</v>
      </c>
      <c r="K459" s="83" t="s">
        <v>18</v>
      </c>
    </row>
    <row r="460" spans="1:11" ht="18.75" x14ac:dyDescent="0.25">
      <c r="A460" s="82">
        <v>43325</v>
      </c>
      <c r="B460" s="68">
        <v>1200912336</v>
      </c>
      <c r="C460" s="63" t="s">
        <v>808</v>
      </c>
      <c r="D460" s="35" t="s">
        <v>26</v>
      </c>
      <c r="E460" s="81" t="s">
        <v>811</v>
      </c>
      <c r="F460" s="45" t="s">
        <v>770</v>
      </c>
      <c r="G460" s="15" t="s">
        <v>771</v>
      </c>
      <c r="H460" s="6"/>
      <c r="I460" s="38"/>
      <c r="J460" s="3">
        <v>460</v>
      </c>
      <c r="K460" s="83" t="s">
        <v>18</v>
      </c>
    </row>
    <row r="461" spans="1:11" ht="18.75" x14ac:dyDescent="0.25">
      <c r="A461" s="82">
        <v>43325</v>
      </c>
      <c r="B461" s="68">
        <v>1200912432</v>
      </c>
      <c r="C461" s="63" t="s">
        <v>808</v>
      </c>
      <c r="D461" s="35" t="s">
        <v>26</v>
      </c>
      <c r="E461" s="81" t="s">
        <v>811</v>
      </c>
      <c r="F461" s="45" t="s">
        <v>772</v>
      </c>
      <c r="G461" s="15" t="s">
        <v>773</v>
      </c>
      <c r="H461" s="6"/>
      <c r="I461" s="38"/>
      <c r="J461" s="3">
        <v>461</v>
      </c>
      <c r="K461" s="83" t="s">
        <v>18</v>
      </c>
    </row>
    <row r="462" spans="1:11" ht="18.75" x14ac:dyDescent="0.25">
      <c r="A462" s="82">
        <v>43325</v>
      </c>
      <c r="B462" s="68">
        <v>1200912558</v>
      </c>
      <c r="C462" s="63" t="s">
        <v>808</v>
      </c>
      <c r="D462" s="35" t="s">
        <v>10</v>
      </c>
      <c r="E462" s="81" t="s">
        <v>811</v>
      </c>
      <c r="F462" s="45" t="s">
        <v>774</v>
      </c>
      <c r="G462" s="15" t="s">
        <v>775</v>
      </c>
      <c r="H462" s="6"/>
      <c r="I462" s="38"/>
      <c r="J462" s="3">
        <v>462</v>
      </c>
      <c r="K462" s="83" t="s">
        <v>18</v>
      </c>
    </row>
    <row r="463" spans="1:11" ht="18.75" x14ac:dyDescent="0.25">
      <c r="A463" s="82">
        <v>43325</v>
      </c>
      <c r="B463" s="68">
        <v>1200912378</v>
      </c>
      <c r="C463" s="63" t="s">
        <v>808</v>
      </c>
      <c r="D463" s="35" t="s">
        <v>10</v>
      </c>
      <c r="E463" s="81" t="s">
        <v>811</v>
      </c>
      <c r="F463" s="45" t="s">
        <v>776</v>
      </c>
      <c r="G463" s="15" t="s">
        <v>777</v>
      </c>
      <c r="H463" s="6"/>
      <c r="I463" s="38"/>
      <c r="J463" s="3">
        <v>463</v>
      </c>
      <c r="K463" s="83" t="s">
        <v>18</v>
      </c>
    </row>
    <row r="464" spans="1:11" ht="18.75" x14ac:dyDescent="0.25">
      <c r="A464" s="82">
        <v>43325</v>
      </c>
      <c r="B464" s="68">
        <v>1200912426</v>
      </c>
      <c r="C464" s="63" t="s">
        <v>808</v>
      </c>
      <c r="D464" s="35" t="s">
        <v>26</v>
      </c>
      <c r="E464" s="81" t="s">
        <v>811</v>
      </c>
      <c r="F464" s="45" t="s">
        <v>778</v>
      </c>
      <c r="G464" s="15" t="s">
        <v>155</v>
      </c>
      <c r="H464" s="6"/>
      <c r="I464" s="38"/>
      <c r="J464" s="3">
        <v>464</v>
      </c>
      <c r="K464" s="83" t="s">
        <v>18</v>
      </c>
    </row>
    <row r="465" spans="1:11" ht="18.75" x14ac:dyDescent="0.25">
      <c r="A465" s="82">
        <v>43325</v>
      </c>
      <c r="B465" s="68">
        <v>1200912812</v>
      </c>
      <c r="C465" s="63" t="s">
        <v>808</v>
      </c>
      <c r="D465" s="35" t="s">
        <v>65</v>
      </c>
      <c r="E465" s="81" t="s">
        <v>812</v>
      </c>
      <c r="F465" s="47" t="s">
        <v>779</v>
      </c>
      <c r="G465" s="15" t="s">
        <v>780</v>
      </c>
      <c r="H465" s="6"/>
      <c r="I465" s="38"/>
      <c r="J465" s="3">
        <v>465</v>
      </c>
      <c r="K465" s="83" t="s">
        <v>18</v>
      </c>
    </row>
    <row r="466" spans="1:11" ht="18.75" x14ac:dyDescent="0.25">
      <c r="A466" s="82">
        <v>43325</v>
      </c>
      <c r="B466" s="68">
        <v>1200912582</v>
      </c>
      <c r="C466" s="63" t="s">
        <v>808</v>
      </c>
      <c r="D466" s="35" t="s">
        <v>10</v>
      </c>
      <c r="E466" s="81" t="s">
        <v>811</v>
      </c>
      <c r="F466" s="45" t="s">
        <v>781</v>
      </c>
      <c r="G466" s="15" t="s">
        <v>782</v>
      </c>
      <c r="H466" s="6"/>
      <c r="I466" s="38"/>
      <c r="J466" s="3">
        <v>466</v>
      </c>
      <c r="K466" s="83" t="s">
        <v>18</v>
      </c>
    </row>
    <row r="467" spans="1:11" ht="18.75" x14ac:dyDescent="0.25">
      <c r="A467" s="82">
        <v>43325</v>
      </c>
      <c r="B467" s="68">
        <v>1200912556</v>
      </c>
      <c r="C467" s="63" t="s">
        <v>808</v>
      </c>
      <c r="D467" s="35" t="s">
        <v>10</v>
      </c>
      <c r="E467" s="81" t="s">
        <v>811</v>
      </c>
      <c r="F467" s="45" t="s">
        <v>783</v>
      </c>
      <c r="G467" s="15" t="s">
        <v>784</v>
      </c>
      <c r="H467" s="6"/>
      <c r="I467" s="38"/>
      <c r="J467" s="3">
        <v>467</v>
      </c>
      <c r="K467" s="83" t="s">
        <v>18</v>
      </c>
    </row>
    <row r="468" spans="1:11" ht="54" x14ac:dyDescent="0.25">
      <c r="A468" s="82">
        <v>43327</v>
      </c>
      <c r="B468" s="68">
        <v>1200915269</v>
      </c>
      <c r="C468" s="63" t="s">
        <v>808</v>
      </c>
      <c r="D468" s="35" t="s">
        <v>36</v>
      </c>
      <c r="E468" s="81" t="s">
        <v>812</v>
      </c>
      <c r="F468" s="47" t="s">
        <v>785</v>
      </c>
      <c r="G468" s="15" t="s">
        <v>44</v>
      </c>
      <c r="H468" s="6"/>
      <c r="I468" s="38"/>
      <c r="J468" s="3">
        <v>468</v>
      </c>
      <c r="K468" s="83" t="s">
        <v>18</v>
      </c>
    </row>
    <row r="469" spans="1:11" ht="18.75" x14ac:dyDescent="0.25">
      <c r="A469" s="82">
        <v>43333</v>
      </c>
      <c r="B469" s="68"/>
      <c r="C469" s="63" t="s">
        <v>808</v>
      </c>
      <c r="D469" s="35"/>
      <c r="E469" s="81" t="s">
        <v>813</v>
      </c>
      <c r="F469" s="46" t="s">
        <v>786</v>
      </c>
      <c r="G469" s="15"/>
      <c r="H469" s="1" t="s">
        <v>787</v>
      </c>
      <c r="I469" s="38"/>
      <c r="J469" s="3">
        <v>469</v>
      </c>
      <c r="K469" s="83" t="s">
        <v>14</v>
      </c>
    </row>
    <row r="470" spans="1:11" ht="18.75" x14ac:dyDescent="0.25">
      <c r="A470" s="82">
        <v>43343</v>
      </c>
      <c r="B470" s="68">
        <v>1200952236</v>
      </c>
      <c r="C470" s="63" t="s">
        <v>808</v>
      </c>
      <c r="D470" s="35" t="s">
        <v>26</v>
      </c>
      <c r="E470" s="81" t="s">
        <v>812</v>
      </c>
      <c r="F470" s="47" t="s">
        <v>788</v>
      </c>
      <c r="G470" s="15" t="s">
        <v>30</v>
      </c>
      <c r="H470" s="6" t="s">
        <v>789</v>
      </c>
      <c r="I470" s="38"/>
      <c r="J470" s="3">
        <v>470</v>
      </c>
      <c r="K470" s="83" t="s">
        <v>18</v>
      </c>
    </row>
    <row r="471" spans="1:11" ht="18.75" x14ac:dyDescent="0.25">
      <c r="A471" s="82">
        <v>43343</v>
      </c>
      <c r="B471" s="68">
        <v>1200952300</v>
      </c>
      <c r="C471" s="63" t="s">
        <v>808</v>
      </c>
      <c r="D471" s="35" t="s">
        <v>22</v>
      </c>
      <c r="E471" s="81" t="s">
        <v>812</v>
      </c>
      <c r="F471" s="47" t="s">
        <v>790</v>
      </c>
      <c r="G471" s="15" t="s">
        <v>54</v>
      </c>
      <c r="H471" s="6"/>
      <c r="I471" s="38"/>
      <c r="J471" s="3">
        <v>471</v>
      </c>
      <c r="K471" s="83" t="s">
        <v>14</v>
      </c>
    </row>
    <row r="472" spans="1:11" ht="18.75" x14ac:dyDescent="0.25">
      <c r="A472" s="82">
        <v>43343</v>
      </c>
      <c r="B472" s="68">
        <v>1200952239</v>
      </c>
      <c r="C472" s="63" t="s">
        <v>808</v>
      </c>
      <c r="D472" s="35" t="s">
        <v>26</v>
      </c>
      <c r="E472" s="81" t="s">
        <v>812</v>
      </c>
      <c r="F472" s="47" t="s">
        <v>791</v>
      </c>
      <c r="G472" s="15" t="s">
        <v>28</v>
      </c>
      <c r="H472" s="6"/>
      <c r="I472" s="38"/>
      <c r="J472" s="3">
        <v>472</v>
      </c>
      <c r="K472" s="83" t="s">
        <v>18</v>
      </c>
    </row>
    <row r="473" spans="1:11" ht="54" x14ac:dyDescent="0.25">
      <c r="A473" s="82">
        <v>43349</v>
      </c>
      <c r="B473" s="68">
        <v>1200966473</v>
      </c>
      <c r="C473" s="63" t="s">
        <v>808</v>
      </c>
      <c r="D473" s="35" t="s">
        <v>36</v>
      </c>
      <c r="E473" s="81" t="s">
        <v>812</v>
      </c>
      <c r="F473" s="47" t="s">
        <v>792</v>
      </c>
      <c r="G473" s="15" t="s">
        <v>44</v>
      </c>
      <c r="H473" s="6"/>
      <c r="I473" s="38"/>
      <c r="J473" s="3">
        <v>473</v>
      </c>
      <c r="K473" s="83" t="s">
        <v>18</v>
      </c>
    </row>
    <row r="474" spans="1:11" ht="18.75" x14ac:dyDescent="0.25">
      <c r="A474" s="82">
        <v>43349</v>
      </c>
      <c r="B474" s="68">
        <v>1200966316</v>
      </c>
      <c r="C474" s="63" t="s">
        <v>808</v>
      </c>
      <c r="D474" s="35" t="s">
        <v>80</v>
      </c>
      <c r="E474" s="81" t="s">
        <v>812</v>
      </c>
      <c r="F474" s="47" t="s">
        <v>793</v>
      </c>
      <c r="G474" s="15" t="s">
        <v>256</v>
      </c>
      <c r="H474" s="6"/>
      <c r="I474" s="38"/>
      <c r="J474" s="3">
        <v>474</v>
      </c>
      <c r="K474" s="83" t="s">
        <v>18</v>
      </c>
    </row>
    <row r="475" spans="1:11" ht="18.75" x14ac:dyDescent="0.25">
      <c r="A475" s="82">
        <v>43350</v>
      </c>
      <c r="B475" s="68"/>
      <c r="C475" s="63" t="s">
        <v>808</v>
      </c>
      <c r="D475" s="35" t="s">
        <v>413</v>
      </c>
      <c r="E475" s="81" t="s">
        <v>811</v>
      </c>
      <c r="F475" s="46" t="s">
        <v>794</v>
      </c>
      <c r="G475" s="15" t="s">
        <v>413</v>
      </c>
      <c r="H475" s="6"/>
      <c r="I475" s="38"/>
      <c r="J475" s="3">
        <v>475</v>
      </c>
      <c r="K475" s="83" t="s">
        <v>18</v>
      </c>
    </row>
    <row r="476" spans="1:11" ht="36" x14ac:dyDescent="0.25">
      <c r="A476" s="82">
        <v>43351</v>
      </c>
      <c r="B476" s="68">
        <v>1200970463</v>
      </c>
      <c r="C476" s="63" t="s">
        <v>808</v>
      </c>
      <c r="D476" s="35" t="s">
        <v>65</v>
      </c>
      <c r="E476" s="81" t="s">
        <v>812</v>
      </c>
      <c r="F476" s="47" t="s">
        <v>795</v>
      </c>
      <c r="G476" s="15" t="s">
        <v>796</v>
      </c>
      <c r="H476" s="6"/>
      <c r="I476" s="38"/>
      <c r="J476" s="3">
        <v>476</v>
      </c>
      <c r="K476" s="83" t="s">
        <v>18</v>
      </c>
    </row>
    <row r="477" spans="1:11" ht="18.75" x14ac:dyDescent="0.25">
      <c r="A477" s="82">
        <v>43351</v>
      </c>
      <c r="B477" s="68">
        <v>1200970527</v>
      </c>
      <c r="C477" s="63" t="s">
        <v>808</v>
      </c>
      <c r="D477" s="35" t="s">
        <v>80</v>
      </c>
      <c r="E477" s="81" t="s">
        <v>812</v>
      </c>
      <c r="F477" s="47" t="s">
        <v>797</v>
      </c>
      <c r="G477" s="15" t="s">
        <v>798</v>
      </c>
      <c r="H477" s="6"/>
      <c r="I477" s="38"/>
      <c r="J477" s="3">
        <v>477</v>
      </c>
      <c r="K477" s="83" t="s">
        <v>18</v>
      </c>
    </row>
    <row r="478" spans="1:11" ht="36" x14ac:dyDescent="0.25">
      <c r="A478" s="82">
        <v>43352</v>
      </c>
      <c r="B478" s="68">
        <v>1200970918</v>
      </c>
      <c r="C478" s="63" t="s">
        <v>808</v>
      </c>
      <c r="D478" s="35" t="s">
        <v>26</v>
      </c>
      <c r="E478" s="81" t="s">
        <v>812</v>
      </c>
      <c r="F478" s="47" t="s">
        <v>799</v>
      </c>
      <c r="G478" s="15" t="s">
        <v>322</v>
      </c>
      <c r="H478" s="1" t="s">
        <v>800</v>
      </c>
      <c r="I478" s="3"/>
      <c r="J478" s="3">
        <v>478</v>
      </c>
      <c r="K478" s="83" t="s">
        <v>14</v>
      </c>
    </row>
    <row r="479" spans="1:11" ht="36" x14ac:dyDescent="0.25">
      <c r="A479" s="82">
        <v>43352</v>
      </c>
      <c r="B479" s="68">
        <v>1200970916</v>
      </c>
      <c r="C479" s="63" t="s">
        <v>808</v>
      </c>
      <c r="D479" s="35" t="s">
        <v>65</v>
      </c>
      <c r="E479" s="81" t="s">
        <v>812</v>
      </c>
      <c r="F479" s="47" t="s">
        <v>801</v>
      </c>
      <c r="G479" s="15" t="s">
        <v>636</v>
      </c>
      <c r="H479" s="1" t="s">
        <v>802</v>
      </c>
      <c r="I479" s="3"/>
      <c r="J479" s="3">
        <v>479</v>
      </c>
      <c r="K479" s="83" t="s">
        <v>18</v>
      </c>
    </row>
    <row r="480" spans="1:11" ht="18.75" x14ac:dyDescent="0.25">
      <c r="A480" s="82">
        <v>43354</v>
      </c>
      <c r="B480" s="68">
        <v>1200975896</v>
      </c>
      <c r="C480" s="63" t="s">
        <v>808</v>
      </c>
      <c r="D480" s="35" t="s">
        <v>36</v>
      </c>
      <c r="E480" s="81" t="s">
        <v>812</v>
      </c>
      <c r="F480" s="47" t="s">
        <v>803</v>
      </c>
      <c r="G480" s="15" t="s">
        <v>38</v>
      </c>
      <c r="H480" s="1" t="s">
        <v>39</v>
      </c>
      <c r="I480" s="3"/>
      <c r="J480" s="3">
        <v>480</v>
      </c>
      <c r="K480" s="83" t="s">
        <v>14</v>
      </c>
    </row>
    <row r="481" spans="1:11" ht="18.75" x14ac:dyDescent="0.25">
      <c r="A481" s="82">
        <v>43354</v>
      </c>
      <c r="B481" s="68">
        <v>1200975876</v>
      </c>
      <c r="C481" s="63" t="s">
        <v>808</v>
      </c>
      <c r="D481" s="35" t="s">
        <v>10</v>
      </c>
      <c r="E481" s="81" t="s">
        <v>812</v>
      </c>
      <c r="F481" s="47" t="s">
        <v>804</v>
      </c>
      <c r="G481" s="15" t="s">
        <v>378</v>
      </c>
      <c r="H481" s="1"/>
      <c r="I481" s="3"/>
      <c r="J481" s="3">
        <v>481</v>
      </c>
      <c r="K481" s="83" t="s">
        <v>14</v>
      </c>
    </row>
    <row r="482" spans="1:11" ht="18.75" x14ac:dyDescent="0.25">
      <c r="A482" s="82">
        <v>43354</v>
      </c>
      <c r="B482" s="68">
        <v>1200975616</v>
      </c>
      <c r="C482" s="63" t="s">
        <v>808</v>
      </c>
      <c r="D482" s="35" t="s">
        <v>26</v>
      </c>
      <c r="E482" s="81" t="s">
        <v>812</v>
      </c>
      <c r="F482" s="47" t="s">
        <v>805</v>
      </c>
      <c r="G482" s="15" t="s">
        <v>322</v>
      </c>
      <c r="H482" s="1" t="s">
        <v>806</v>
      </c>
      <c r="I482" s="38"/>
      <c r="J482" s="3">
        <v>482</v>
      </c>
      <c r="K482" s="83" t="s">
        <v>14</v>
      </c>
    </row>
    <row r="483" spans="1:11" ht="18.75" x14ac:dyDescent="0.25">
      <c r="A483" s="90">
        <v>43355</v>
      </c>
      <c r="B483" s="91">
        <v>1200980085</v>
      </c>
      <c r="C483" s="92" t="s">
        <v>808</v>
      </c>
      <c r="D483" s="93" t="s">
        <v>36</v>
      </c>
      <c r="E483" s="94" t="s">
        <v>812</v>
      </c>
      <c r="F483" s="95" t="s">
        <v>807</v>
      </c>
      <c r="G483" s="96" t="s">
        <v>38</v>
      </c>
      <c r="H483" s="97" t="s">
        <v>39</v>
      </c>
      <c r="I483" s="98"/>
      <c r="J483" s="99">
        <v>483</v>
      </c>
      <c r="K483" s="100" t="s">
        <v>18</v>
      </c>
    </row>
    <row r="485" spans="1:11" ht="23.25" x14ac:dyDescent="0.25">
      <c r="F485" s="76" t="s">
        <v>811</v>
      </c>
    </row>
    <row r="486" spans="1:11" ht="18" x14ac:dyDescent="0.25">
      <c r="F486" s="77"/>
    </row>
    <row r="487" spans="1:11" ht="23.25" x14ac:dyDescent="0.25">
      <c r="F487" s="78" t="s">
        <v>812</v>
      </c>
    </row>
    <row r="488" spans="1:11" ht="18" x14ac:dyDescent="0.25">
      <c r="F488" s="77"/>
    </row>
    <row r="489" spans="1:11" ht="23.25" x14ac:dyDescent="0.25">
      <c r="F489" s="79" t="s">
        <v>813</v>
      </c>
    </row>
  </sheetData>
  <dataValidations count="6">
    <dataValidation type="list" allowBlank="1" showInputMessage="1" showErrorMessage="1" sqref="K167 K169:K172 K185:K186 K195:K204 K188:K189 K191 K174:K181 K183" xr:uid="{00000000-0002-0000-0000-000000000000}">
      <formula1>$R$10:$R$13</formula1>
    </dataValidation>
    <dataValidation type="list" allowBlank="1" showInputMessage="1" showErrorMessage="1" sqref="K130:K139 K146:K150 K141:K144 K125:K128 K163:K166 K152 K154:K161" xr:uid="{00000000-0002-0000-0000-000001000000}">
      <formula1>$R$33:$R$36</formula1>
    </dataValidation>
    <dataValidation type="list" allowBlank="1" showInputMessage="1" showErrorMessage="1" sqref="K123" xr:uid="{00000000-0002-0000-0000-000002000000}">
      <formula1>$R$5:$R$8</formula1>
    </dataValidation>
    <dataValidation type="list" allowBlank="1" showInputMessage="1" showErrorMessage="1" sqref="K112:K120 K109:K110 K91 K93:K99 K101:K107" xr:uid="{00000000-0002-0000-0000-000003000000}">
      <formula1>$R$23:$R$26</formula1>
    </dataValidation>
    <dataValidation type="list" allowBlank="1" showInputMessage="1" showErrorMessage="1" sqref="K49:K87 K89:K90" xr:uid="{00000000-0002-0000-0000-000004000000}">
      <formula1>$R$34:$R$37</formula1>
    </dataValidation>
    <dataValidation type="list" allowBlank="1" showInputMessage="1" showErrorMessage="1" sqref="K12:K17 K5 K19:K32 K7:K10 K36:K37 K39:K48" xr:uid="{00000000-0002-0000-0000-000005000000}">
      <formula1>$T$11:$T$14</formula1>
    </dataValidation>
  </dataValidations>
  <hyperlinks>
    <hyperlink ref="B243" r:id="rId1" display="\\PRINCIPAL\docsecretaire\08-Japundzic\D.I Laurent\4.FINISSAGE\Janv 18\26.01 1200400235 porte cassé FIN04 pré-action.pdf" xr:uid="{00000000-0004-0000-0000-000000000000}"/>
    <hyperlink ref="B244" r:id="rId2" display="\\PRINCIPAL\docsecretaire\08-Japundzic\D.I Laurent\3.BUREAU\Jan 18\29.01 1200409920 Ecran LCD HS sur SSI Esp MED.pdf" xr:uid="{00000000-0004-0000-0000-000001000000}"/>
    <hyperlink ref="B247" r:id="rId3" display="\\PRINCIPAL\docsecretaire\08-Japundzic\D.I Laurent\10.VDI\JANV 18\31.01 1200416810 clavier inutilisable.pdf" xr:uid="{00000000-0004-0000-0000-000002000000}"/>
    <hyperlink ref="B250" r:id="rId4" display="\\PRINCIPAL\docsecretaire\08-Japundzic\D.I Laurent\2.ENERGIE\Fev 18\04.02 1200428075 SPK CENTRALE 01.pdf" xr:uid="{00000000-0004-0000-0000-000003000000}"/>
    <hyperlink ref="B252" r:id="rId5" display="\\PRINCIPAL\docsecretaire\08-Japundzic\D.I Laurent\2.ENERGIE\Fev 18\04.02 1200428048 SPK CENTRALE 10.pdf" xr:uid="{00000000-0004-0000-0000-000004000000}"/>
    <hyperlink ref="B254" r:id="rId6" display="\\PRINCIPAL\docsecretaire\08-Japundzic\D.I Laurent\2.ENERGIE\Fev 18\04.02 1200428110 SPK CENTRALE 16 pompes ohx.pdf" xr:uid="{00000000-0004-0000-0000-000005000000}"/>
    <hyperlink ref="B255" r:id="rId7" display="\\PRINCIPAL\docsecretaire\08-Japundzic\D.I Laurent\2.ENERGIE\Fev 18\07.02 1200436018 Fuite sur Sprinkler.pdf" xr:uid="{00000000-0004-0000-0000-000006000000}"/>
    <hyperlink ref="B256" r:id="rId8" display="\\PRINCIPAL\docsecretaire\08-Japundzic\D.I Laurent\8.TAB\Fev 18\07.02 1200437776 AT.NM intempestives sur dft batte AES 2.pdf" xr:uid="{00000000-0004-0000-0000-000007000000}"/>
    <hyperlink ref="B257" r:id="rId9" display="\\PRINCIPAL\docsecretaire\08-Japundzic\D.I Laurent\2.ENERGIE\Fev 18\07.02 1200438010 poste spk EB2 en émission.pdf" xr:uid="{00000000-0004-0000-0000-000008000000}"/>
    <hyperlink ref="B267" r:id="rId10" display="..\08-Japundzic\D.I Laurent\8.TAB\Fev 18\13.02 1200454677 drgt local clim LB2.pdf" xr:uid="{00000000-0004-0000-0000-000009000000}"/>
    <hyperlink ref="B268" r:id="rId11" display="\\PRINCIPAL\docsecretaire\08-Japundzic\D.I Laurent\8.TAB\Fev 18\13.02 1200454678 DRGT LOCAL AUTOMATE TDE NORD.pdf" xr:uid="{00000000-0004-0000-0000-00000A000000}"/>
    <hyperlink ref="B272" r:id="rId12" display="..\08-Japundzic\D.I Laurent\10.VDI\Fev 18\18.02 1200468184 defaut com centrale intrusion DB27.pdf" xr:uid="{00000000-0004-0000-0000-00000B000000}"/>
    <hyperlink ref="B273" r:id="rId13" display="..\08-Japundzic\D.I Laurent\9.COKERIE\Fev 18\17.02 1200465884 DGT extracteur gaz cokerie.pdf" xr:uid="{00000000-0004-0000-0000-00000C000000}"/>
    <hyperlink ref="B274" r:id="rId14" display="\\PRINCIPAL\docsecretaire\08-Japundzic\D.I Laurent\1.ACIERIE\Fev 18\16.02 1200463626 AF AD1.pdf" xr:uid="{00000000-0004-0000-0000-00000D000000}"/>
    <hyperlink ref="B276" r:id="rId15" display="\\PRINCIPAL\docsecretaire\08-Japundzic\D.I Laurent\10.VDI\Fev 18\21.02 1200479205 coupure d'alimentation électrique DB27.pdf" xr:uid="{00000000-0004-0000-0000-00000E000000}"/>
    <hyperlink ref="B277" r:id="rId16" display="\\PRINCIPAL\docsecretaire\08-Japundzic\D.I Laurent\2.ENERGIE\Fev 18\21.02 1200479118 drgt zone 46 suite à déconsignation.pdf" xr:uid="{00000000-0004-0000-0000-00000F000000}"/>
    <hyperlink ref="B278" r:id="rId17" display="\\PRINCIPAL\docsecretaire\08-Japundzic\D.I Laurent\3.BUREAU\Fev 18\21.02 1200479232 coupure d'alimentation électrique DB27.pdf" xr:uid="{00000000-0004-0000-0000-000010000000}"/>
    <hyperlink ref="B279" r:id="rId18" display="..\08-Japundzic\D.I Laurent\9.COKERIE\Fev 18\26.02 1200491912 DGT OPTIQUE SALLE CLIM TAC 0M.pdf" xr:uid="{00000000-0004-0000-0000-000011000000}"/>
    <hyperlink ref="B308" r:id="rId19" display="..\08-Japundzic\D.I Laurent\8.TAB\Mars 18\15.03 1200543186 Pas d'alarme évac suite exercice sur LD4.pdf" xr:uid="{00000000-0004-0000-0000-000012000000}"/>
    <hyperlink ref="B311" r:id="rId20" display="..\08-Japundzic\D.I Laurent\5.HFX\Mars 18\18.03 1200548139 Défaut communication.pdf" xr:uid="{00000000-0004-0000-0000-000013000000}"/>
    <hyperlink ref="B312" r:id="rId21" display="..\08-Japundzic\D.I Laurent\4.FINISSAGE\Mars 18\20.03 1200553289 AF AVEC EMISSION SPK SAT 25 Z.pdf" xr:uid="{00000000-0004-0000-0000-000014000000}"/>
    <hyperlink ref="B124" r:id="rId22" display="..\08-Japundzic\D.I Laurent\1.ACIERIE\Oct 17\19.10 11899450 Drgts et dfts sur ECS et utex s-st C.pdf" xr:uid="{00000000-0004-0000-0000-000015000000}"/>
    <hyperlink ref="B140" r:id="rId23" display="..\08-Japundzic\D.I Laurent\1.ACIERIE\Nov 17\21.11 11949422 Drgt DM SAT 29 Z 20 niv 12m.pdf" xr:uid="{00000000-0004-0000-0000-000016000000}"/>
    <hyperlink ref="B284" r:id="rId24" display="..\08-Japundzic\D.I Laurent\9.COKERIE\Fev 18\28.02 1200501775 04-cv2 Systeme intrusion HS.pdf" xr:uid="{00000000-0004-0000-0000-000017000000}"/>
    <hyperlink ref="B285" r:id="rId25" display="..\08-Japundzic\D.I Laurent\9.COKERIE\Fev 18\28.02 1200501776 fuel cok système intrusion HS.pdf" xr:uid="{00000000-0004-0000-0000-000018000000}"/>
    <hyperlink ref="B338" r:id="rId26" display="..\08-Japundzic\D.I Laurent\9.COKERIE\Avril 18\12.04 1200618772 BUS 131 en AF sur s-st 6 desulf cok.pdf" xr:uid="{00000000-0004-0000-0000-000019000000}"/>
    <hyperlink ref="B339" r:id="rId27" display="..\08-Japundzic\D.I Laurent\2.ENERGIE\Avril 18\13.04 1200620701 Emissions intempestives SPK TR1.pdf" xr:uid="{00000000-0004-0000-0000-00001A000000}"/>
    <hyperlink ref="B346" r:id="rId28" display="..\08-Japundzic\D.I Laurent\2.ENERGIE\Avril 18\13.04 1200621994 Drgt sur soframi TR1 150 MVA.pdf" xr:uid="{00000000-0004-0000-0000-00001B000000}"/>
    <hyperlink ref="B345" r:id="rId29" display="..\08-Japundzic\D.I Laurent\2.ENERGIE\Avril 18\13.04 1200622381 alarme technique thermostat.pdf" xr:uid="{00000000-0004-0000-0000-00001C000000}"/>
    <hyperlink ref="B340" r:id="rId30" display="..\08-Japundzic\D.I Laurent\2.ENERGIE\Avril 18\12.04 1200617948 Alarme feu sur DM 220kv.pdf" xr:uid="{00000000-0004-0000-0000-00001D000000}"/>
    <hyperlink ref="B337" r:id="rId31" display="..\08-Japundzic\D.I Laurent\9.COKERIE\Avril 18\11.04 1200613527 drgts sur 3ir CV 11-12-14.pdf" xr:uid="{00000000-0004-0000-0000-00001E000000}"/>
    <hyperlink ref="B319" r:id="rId32" display="..\08-Japundzic\D.I Laurent\2.ENERGIE\Mars 18\27.03 1200577164 AF POSTE G SAT 49 ADRESSE 001.pdf" xr:uid="{00000000-0004-0000-0000-00001F000000}"/>
    <hyperlink ref="B318" r:id="rId33" display="..\08-Japundzic\D.I Laurent\2.ENERGIE\Mars 18\27.03 1200577144 DRGT INTEMPESTIFS SAT 32 Z46.pdf" xr:uid="{00000000-0004-0000-0000-000020000000}"/>
    <hyperlink ref="B310" r:id="rId34" display="..\08-Japundzic\D.I Laurent\10.VDI\Mars 18\17.03 1200547957 AB2 PROBLEME CENTRALE INTRUSION.pdf" xr:uid="{00000000-0004-0000-0000-000021000000}"/>
    <hyperlink ref="B295" r:id="rId35" display="..\08-Japundzic\D.I Laurent\5.HFX\Mars 18\07.03 1200519134 éclairage evacuation turbine HFX.pdf" xr:uid="{00000000-0004-0000-0000-000022000000}"/>
    <hyperlink ref="B287" r:id="rId36" display="..\08-Japundzic\D.I Laurent\3.BUREAU\Fev 18\15.02 1200459822 Dérangement détecteur LYSANA.pdf" xr:uid="{00000000-0004-0000-0000-000023000000}"/>
    <hyperlink ref="B283" r:id="rId37" display="..\08-Japundzic\D.I Laurent\5.HFX\Fev 18\28.02 1200501851 turbine HF1 dft batt aes.pdf" xr:uid="{00000000-0004-0000-0000-000024000000}"/>
    <hyperlink ref="B269" r:id="rId38" display="..\08-Japundzic\D.I Laurent\8.TAB\Fev 18\13.08 1200455081 Multiples dérangements sat5.pdf" xr:uid="{00000000-0004-0000-0000-000025000000}"/>
    <hyperlink ref="B271" r:id="rId39" display="..\08-Japundzic\D.I Laurent\5.HFX\Fev 18\13.02 1200453165 cv hf2 drgt 3IR.pdf" xr:uid="{00000000-0004-0000-0000-000026000000}"/>
    <hyperlink ref="B270" r:id="rId40" display="..\08-Japundzic\D.I Laurent\9.COKERIE\Fev 18\13.02 1200453032 drgt 3IR et sonde t° fuel cok.pdf" xr:uid="{00000000-0004-0000-0000-000027000000}"/>
    <hyperlink ref="B266" r:id="rId41" display="..\08-Japundzic\D.I Laurent\8.TAB\Fev 18\13.02 1200454730 DRGTS 3 IR SUR ARRET TRANSFOS.pdf" xr:uid="{00000000-0004-0000-0000-000028000000}"/>
    <hyperlink ref="B265" r:id="rId42" display="..\08-Japundzic\D.I Laurent\8.TAB\Fev 18\13.02 1200454679 DRGTS SUR SAT 5.pdf" xr:uid="{00000000-0004-0000-0000-000029000000}"/>
    <hyperlink ref="B264" r:id="rId43" display="..\08-Japundzic\D.I Laurent\4.FINISSAGE\Fev 18\13.02 1200454732 dft batterie sur SAT 25.pdf" xr:uid="{00000000-0004-0000-0000-00002A000000}"/>
    <hyperlink ref="B253" r:id="rId44" display="..\08-Japundzic\D.I Laurent\2.ENERGIE\Fev 18\04.02 1200428101 SPK CENTRALE 13-14-15.pdf" xr:uid="{00000000-0004-0000-0000-00002B000000}"/>
    <hyperlink ref="B251" r:id="rId45" display="..\08-Japundzic\D.I Laurent\2.ENERGIE\Fev 18\04.02 1200427987 SPK CENTRALE 02.pdf" xr:uid="{00000000-0004-0000-0000-00002C000000}"/>
    <hyperlink ref="B248" r:id="rId46" display="..\08-Japundzic\D.I Laurent\5.HFX\Fev 18\01.02 1200422107 dgt dfhs inj charbon.pdf" xr:uid="{00000000-0004-0000-0000-00002D000000}"/>
    <hyperlink ref="B245" r:id="rId47" display="..\08-Japundzic\D.I Laurent\2.ENERGIE\Jan 18\29.01 1200408978 AF DM Poste depannage 20KV Z35 A01116.pdf" xr:uid="{00000000-0004-0000-0000-00002E000000}"/>
    <hyperlink ref="B220" r:id="rId48" display="..\08-Japundzic\D.I Laurent\1.ACIERIE\Jan 18\21.01 1200383087 alarme feu d1 local technique.pdf" xr:uid="{00000000-0004-0000-0000-00002F000000}"/>
    <hyperlink ref="B194" r:id="rId49" display="..\08-Japundzic\D.I Laurent\5.HFX\Dec 17\14.12 11985334 drgts sta 6 3IR + Al line + DM.pdf" xr:uid="{00000000-0004-0000-0000-000030000000}"/>
    <hyperlink ref="B193" r:id="rId50" display="..\08-Japundzic\D.I Laurent\7.PDC\Dec 17\14.12 11985339 al tech SAT 18 S-St 2.pdf" xr:uid="{00000000-0004-0000-0000-000031000000}"/>
    <hyperlink ref="B192" r:id="rId51" display="..\08-Japundzic\D.I Laurent\7.PDC\Dec 17\14.12 11985380 drgt pcb2 sat 60.pdf" xr:uid="{00000000-0004-0000-0000-000032000000}"/>
    <hyperlink ref="B190" r:id="rId52" display="..\08-Japundzic\D.I Laurent\7.PDC\Dec 17\14.12 11985382 drgt s-st 51 sat 60.pdf" xr:uid="{00000000-0004-0000-0000-000033000000}"/>
    <hyperlink ref="B187" r:id="rId53" display="..\08-Japundzic\D.I Laurent\4.FINISSAGE\Dec 17\14.12 11985330 drgt sat 12.pdf" xr:uid="{00000000-0004-0000-0000-000034000000}"/>
    <hyperlink ref="B162" r:id="rId54" display="..\08-Japundzic\D.I Laurent\4.FINISSAGE\Nov 17\27.11 11957600 Alarme feu salle élec écriquage.pdf" xr:uid="{00000000-0004-0000-0000-000035000000}"/>
    <hyperlink ref="B100" r:id="rId55" display="..\08-Japundzic\D.I Laurent\7.PDC\Sept 17\07.09 11833626 drgt defaut batterie AES 2 sat 39.pdf" xr:uid="{00000000-0004-0000-0000-000036000000}"/>
    <hyperlink ref="B378" r:id="rId56" display="..\08-Japundzic\D.I Laurent\1.ACIERIE\Mai 18\29.05 1200731526 RIA 0M BENNE BATITURE CC2.pdf" xr:uid="{00000000-0004-0000-0000-000037000000}"/>
    <hyperlink ref="B387" r:id="rId57" display="..\jemel-philippe\Maintenance D.I\3.COKERIE\SAT 28 CONVOYEUR CV11-12-14\DEMANDE D'INTER\05.06 1200750480 Perte com. supervision sur SAT 28.pdf" xr:uid="{00000000-0004-0000-0000-000038000000}"/>
    <hyperlink ref="B396" r:id="rId58" display="..\jemel-philippe\Maintenance D.I\9.MAGASIN\SAT 2 DB 8\ZONE 1 SCA3 INFORMATIQUE + BUREAU\DEMANDE D'INTER\13.06 1200771156 DRGT DM SALLE CALCUALTEUR SCA3.pdf" xr:uid="{00000000-0004-0000-0000-000039000000}"/>
    <hyperlink ref="B399" r:id="rId59" display="..\jemel-philippe\Maintenance D.I\3.COKERIE\ENFOURNEUSE 3\DEMANDE D'INTER\15.06 1200776611 DFT batterie EAE enf3.pdf" xr:uid="{00000000-0004-0000-0000-00003A000000}"/>
    <hyperlink ref="B400" r:id="rId60" display="..\jemel-philippe\Maintenance D.I\9.MAGASIN\SAT 2 DB 8\AUDIANCE\DEMANDE D'INTER\15.06 1200777315 Dérangement LYSANA.pdf" xr:uid="{00000000-0004-0000-0000-00003B000000}"/>
    <hyperlink ref="B407" r:id="rId61" display="..\jemel-philippe\Maintenance D.I\2.FINISSAGE\SAT 4 SORTIE DECAPAGE SOUS SOL\ZONE 23 SALLE ELECTRIQUE CISAILLE 7 MM\DEMANDE D'INTER\23.06 1200796699 A-F CISAILLE 7 SAT 4 Z23 salle elec.pdf" xr:uid="{00000000-0004-0000-0000-00003C000000}"/>
    <hyperlink ref="B409" r:id="rId62" display="..\jemel-philippe\Maintenance D.I\3.COKERIE\SAT 9 TOUR A CHARBON 13M\SAT 9 TOUR A CHARBON\DEMANDE D'INTER\23.06 1200796727 A-F ALARME CH4 BATTERIE 3 SAT 9 Z416.pdf" xr:uid="{00000000-0004-0000-0000-00003D000000}"/>
    <hyperlink ref="B408" r:id="rId63" display="..\jemel-philippe\Maintenance D.I\6.ACIERIE\SAT 19 SOUS STATION P\SOUS STATION P\DEMANDE D'INTER\23.06 1200797304 AF SPK GALERIE CC2.pdf" xr:uid="{00000000-0004-0000-0000-00003E000000}"/>
    <hyperlink ref="B406" r:id="rId64" display="..\jemel-philippe\Maintenance D.I\2.FINISSAGE\22.06 1200795670 Fuite sur réseau antenne FIN 04.pdf" xr:uid="{00000000-0004-0000-0000-00003F000000}"/>
    <hyperlink ref="B410" r:id="rId65" display="..\jemel-philippe\Maintenance D.I\2.FINISSAGE\SAT 11 REFENDAGE\DEMANDE D'INTER\27.06 1200803738 Dérangement SAT 11.pdf" xr:uid="{00000000-0004-0000-0000-000040000000}"/>
    <hyperlink ref="B414" r:id="rId66" display="..\jemel-philippe\Maintenance D.I\2.FINISSAGE\22.06 1200795670 Fuite sur réseau antenne FIN 04.pdf" xr:uid="{00000000-0004-0000-0000-000041000000}"/>
    <hyperlink ref="B415" r:id="rId67" display="..\jemel-philippe\Maintenance D.I\4.HAUTS FOURNEAUX\SAT 35 SOUS STATION ACCUS HF2\DEMANDE D'INTER\09.07.18 1200836462 AF ALARME LINE HF2.pdf" xr:uid="{00000000-0004-0000-0000-000042000000}"/>
    <hyperlink ref="B417" r:id="rId68" display="..\jemel-philippe\Maintenance D.I\4.HAUTS FOURNEAUX\SAT 35 SOUS STATION ACCUS HF2\DEMANDE D'INTER\13.07.18 1200845356 DM en AF intempestives sur HF2.pdf" xr:uid="{00000000-0004-0000-0000-000043000000}"/>
    <hyperlink ref="B418" r:id="rId69" display="..\jemel-philippe\VDI\16.07.18 1200849919 dft claviers sca3.pdf" xr:uid="{00000000-0004-0000-0000-000044000000}"/>
    <hyperlink ref="B427" r:id="rId70" display="..\jemel-philippe\Maintenance D.I\6.ACIERIE\SAT 3 SOUS STATION F\SOUS SATION F\DEMANDE D'INTER\24.07 1200868070 DRGTS SSI DEPORTEES SUR SAT 3.pdf" xr:uid="{00000000-0004-0000-0000-000045000000}"/>
    <hyperlink ref="B428" r:id="rId71" display="..\jemel-philippe\Maintenance D.I\2.FINISSAGE\SAT 12 SALLE ELECTRIQUE DECAPAGE SORTIE\DEMANDE D'INTER\24.07 1200868205 drgt sat 12 salle elec sortie decapage Z4.pdf" xr:uid="{00000000-0004-0000-0000-000046000000}"/>
    <hyperlink ref="B429" r:id="rId72" display="..\jemel-philippe\Maintenance D.I\4.HAUTS FOURNEAUX\SAT 6 HFB1 0M\SAT 16 HFB1\DEMANDE D'INTER\24.07 1200868206 SAT 6 Z 22 DFT BATTERIE AES2.pdf" xr:uid="{00000000-0004-0000-0000-000047000000}"/>
    <hyperlink ref="B430" r:id="rId73" display="..\jemel-philippe\Maintenance D.I\8.BUREAUX\SAT 17 AILE 1\DEMANDE D'INTER\24.07 1200868079 drgt sat 17 sur aile 9.pdf" xr:uid="{00000000-0004-0000-0000-000048000000}"/>
    <hyperlink ref="B431" r:id="rId74" display="..\jemel-philippe\Maintenance D.I\4.HAUTS FOURNEAUX\SAT 6 HFB1 0M\SAT 16 HFB1\DEMANDE D'INTER\24.07 1200868208 DRGT 3IR ET AL LINE SAT 6.pdf" xr:uid="{00000000-0004-0000-0000-000049000000}"/>
    <hyperlink ref="B432" r:id="rId75" display="..\jemel-philippe\Maintenance D.I\3.COKERIE\SAT 28 CONVOYEUR CV11-12-14\DEMANDE D'INTER\24.07 1200868158 6 drgts sur detection 3ir fuel cokerie.pdf" xr:uid="{00000000-0004-0000-0000-00004A000000}"/>
    <hyperlink ref="B433" r:id="rId76" display="..\jemel-philippe\Maintenance D.I\4.HAUTS FOURNEAUX\SAT 15 HFB1 7M\DEMANDE D'INTER\24.07 1200868303 DRGTS INJECTION CHARBON.pdf" xr:uid="{00000000-0004-0000-0000-00004B000000}"/>
    <hyperlink ref="B434" r:id="rId77" display="..\jemel-philippe\Maintenance D.I\3.COKERIE\ENFOURNEUSE 3\DEMANDE D'INTER\24.07 1200868159 AF detection salle elec enf3 drgt cabine.pdf" xr:uid="{00000000-0004-0000-0000-00004C000000}"/>
    <hyperlink ref="B435" r:id="rId78" display="..\jemel-philippe\Maintenance D.I\3.COKERIE\ENFOURNEUSE 4\DEMANDE D'INTER\24.07 1200868201 drgt ECS et salle hyd enf 4.pdf" xr:uid="{00000000-0004-0000-0000-00004D000000}"/>
    <hyperlink ref="B436" r:id="rId79" display="..\jemel-philippe\Maintenance D.I\3.COKERIE\SAT 27 BATTERIE 3\DEMANDE D'INTER\24.07 1200868203 drgt intrusion et local analyse batt 3.pdf" xr:uid="{00000000-0004-0000-0000-00004E000000}"/>
    <hyperlink ref="B437" r:id="rId80" display="..\jemel-philippe\Maintenance D.I\6.ACIERIE\SAT 3 SOUS STATION F\PONT 715\DEMANDE D'INTER\24.07 1200867800 Demande d'accès pour provelec sur Pt 715.pdf" xr:uid="{00000000-0004-0000-0000-00004F000000}"/>
    <hyperlink ref="B376" r:id="rId81" display="..\jemel-philippe\Maintenance D.I\3.COKERIE\SAT 9 TOUR A CHARBON 13M\ZONE 4 BUREAUX CB1\DEMANDE D'INTER\28.05 1200729084 DERANGEMENT CB1.pdf" xr:uid="{00000000-0004-0000-0000-000050000000}"/>
    <hyperlink ref="B438" r:id="rId82" display="..\jemel-philippe\Maintenance D.I\5.ENERGIE\SAT 32 EB2\DEMANDE D'INTER\24.07 1200869273 SAT 32 HS et en ATchn complet.pdf" xr:uid="{00000000-0004-0000-0000-000051000000}"/>
    <hyperlink ref="B442" r:id="rId83" display="..\jemel-philippe\Maintenance D.I\1.TAB\SAT 5 SDM 0M LB63\ZONE 6 SALLE DES MOTEUR SUD 5.5M\DEMANDE D'INTER\27.07 1200877830 AF intempestives Z22 SDM SUD.pdf" xr:uid="{00000000-0004-0000-0000-000052000000}"/>
    <hyperlink ref="B441" r:id="rId84" display="..\jemel-philippe\Maintenance D.I\9.MAGASIN\SAT 2 DB 8\ZONE 1 SCA3 INFORMATIQUE + BUREAU\DEMANDE D'INTER\27.07 1200874774 dft batterie ssi UD sca3.pdf" xr:uid="{00000000-0004-0000-0000-000053000000}"/>
    <hyperlink ref="B351" r:id="rId85" display="..\jemel-philippe\Maintenance D.I\1.TAB\SAT 5 SDM 0M LB63\SAT 5\DEMANDE D'INTER\20.04 1200641371 dft systeme intempestif sur SAT 5.pdf" xr:uid="{00000000-0004-0000-0000-000054000000}"/>
    <hyperlink ref="B403" r:id="rId86" display="..\jemel-philippe\Maintenance D.I\7.PDC\SAT 60 SOUS STION 56 12M\SAT 60\DEMANDE D'INTER\21.06 1200790424 DERANGEMENT3IR TRANSFO 0M Z24.pdf" xr:uid="{00000000-0004-0000-0000-000055000000}"/>
    <hyperlink ref="B443" r:id="rId87" display="..\jemel-philippe\Maintenance D.I\8.BUREAUX\SAT 17 AILE 1\DEMANDE D'INTER\28.07 1200879413 AF AILE 7  LOCAL TECHNIQUE.pdf" xr:uid="{00000000-0004-0000-0000-000056000000}"/>
    <hyperlink ref="B444" r:id="rId88" display="..\jemel-philippe\Maintenance D.I\8.BUREAUX\SAT 1 SV1\ZONE 18 SELF RESTAURANT\DEMANDE D'INTER\28.07 1200879414 SELF 1-Défaut terre.pdf" xr:uid="{00000000-0004-0000-0000-000057000000}"/>
    <hyperlink ref="B446" r:id="rId89" display="..\jemel-philippe\VDI\29.07 1200881012 DB5-SCA3- INTRUSION HS.pdf" xr:uid="{00000000-0004-0000-0000-000058000000}"/>
    <hyperlink ref="B447" r:id="rId90" display="..\jemel-philippe\Maintenance D.I\7.PDC\KRUPP 3\DEMANDE D'INTER\02.08 1200890800 krupp 3 defaut systeme batterie.pdf" xr:uid="{00000000-0004-0000-0000-000059000000}"/>
    <hyperlink ref="B448" r:id="rId91" display="..\jemel-philippe\Maintenance D.I\2.FINISSAGE\SAT 11 REFENDAGE\DEMANDE D'INTER\04.08 1200895222 AF+DRGT SAT 11 SALLE ELEC REFENDAGE.pdf" xr:uid="{00000000-0004-0000-0000-00005A000000}"/>
    <hyperlink ref="B454" r:id="rId92" display="..\jemel-philippe\Maintenance D.I\4.HAUTS FOURNEAUX\SAT 6 HFB1 0M\SAT 16 HFB1\DEMANDE D'INTER\10.08 1200908493 derangement air respirable sat 6.pdf" xr:uid="{00000000-0004-0000-0000-00005B000000}"/>
    <hyperlink ref="B460" r:id="rId93" display="..\jemel-philippe\IF\13.08 1200912336 installation n'a pas fonctionné sur feu.pdf" xr:uid="{00000000-0004-0000-0000-00005C000000}"/>
    <hyperlink ref="B461" r:id="rId94" display="..\jemel-philippe\IF\13.08 1200912432 DFHS+ SPK SILCO TAB.pdf" xr:uid="{00000000-0004-0000-0000-00005D000000}"/>
    <hyperlink ref="B462" r:id="rId95" display="..\jemel-philippe\IF\13.08 1200912558 EMISSION SPK DELUGE L2 CC1.pdf" xr:uid="{00000000-0004-0000-0000-00005E000000}"/>
    <hyperlink ref="B463" r:id="rId96" display="..\jemel-philippe\IF\13.08 1200912378 local sprinckler endommagé suite feu.pdf" xr:uid="{00000000-0004-0000-0000-00005F000000}"/>
    <hyperlink ref="B464" r:id="rId97" display="..\jemel-philippe\IF\13.08 1200912426 AF SPK SDM NORD.pdf" xr:uid="{00000000-0004-0000-0000-000060000000}"/>
    <hyperlink ref="B465" r:id="rId98" display="..\jemel-philippe\Maintenance D.I\3.COKERIE\SAT 23 CV51-52\DEMANDE D'INTER\13.08 1200912812 Ecran LCD SAT 23 HS.pdf" xr:uid="{00000000-0004-0000-0000-000061000000}"/>
    <hyperlink ref="B466" r:id="rId99" display="..\jemel-philippe\IF\13.08 1200912582 SPK D1-D2 ACIERIE.pdf" xr:uid="{00000000-0004-0000-0000-000062000000}"/>
    <hyperlink ref="B467" r:id="rId100" display="..\jemel-philippe\IF\13.08 1200912556 EMISSION SPK DELUGE L1 CC1.pdf" xr:uid="{00000000-0004-0000-0000-000063000000}"/>
    <hyperlink ref="B468" r:id="rId101" display="..\jemel-philippe\Maintenance D.I\5.ENERGIE\SAT 32 EB2\DEMANDE D'INTER\15.08 1200915269 AF SAT 32.pdf" xr:uid="{00000000-0004-0000-0000-000064000000}"/>
    <hyperlink ref="B470" r:id="rId102" display="..\jemel-philippe\Maintenance D.I\1.TAB\SAT 5 SDM 0M LB63\SAT 5\DEMANDE D'INTER\31.08.18 1200952236 DFT BATT AES 2.pdf" xr:uid="{00000000-0004-0000-0000-000065000000}"/>
    <hyperlink ref="B471" r:id="rId103" display="..\jemel-philippe\Maintenance D.I\4.HAUTS FOURNEAUX\SAT 15 HFB1 7M\DEMANDE D'INTER\31.08.18 1200952300 DFT BATT SAT 15.pdf" xr:uid="{00000000-0004-0000-0000-000066000000}"/>
    <hyperlink ref="B472" r:id="rId104" display="..\jemel-philippe\Maintenance D.I\1.TAB\SAT 13 BOB NORD RDC\DEMANDE D'INTER\31.08.18 1200952239 DFT BATT AES 1.pdf" xr:uid="{00000000-0004-0000-0000-000067000000}"/>
    <hyperlink ref="B473" r:id="rId105" display="..\jemel-philippe\Maintenance D.I\5.ENERGIE\SAT 32 EB2\DEMANDE D'INTER\06.09.2018 1200966473 AF SAT 32.pdf" xr:uid="{00000000-0004-0000-0000-000068000000}"/>
    <hyperlink ref="B474" r:id="rId106" display="..\jemel-philippe\Maintenance D.I\9.MAGASIN\SAT 2 DB 8\SAT 2\DEMANDE D'INTER\06.09.2018 1200966316 SAT 2 HS et module bloqué en AF.pdf" xr:uid="{00000000-0004-0000-0000-000069000000}"/>
    <hyperlink ref="B476" r:id="rId107" display="..\jemel-philippe\Maintenance D.I\3.COKERIE\SAT 9 TOUR A CHARBON 13M\ZONE 4 BUREAUX CB1\DEMANDE D'INTER\08.09.2018 1200970463 AF CB1.pdf" xr:uid="{00000000-0004-0000-0000-00006A000000}"/>
    <hyperlink ref="B477" r:id="rId108" display="..\jemel-philippe\Maintenance D.I\9.MAGASIN\SAT 2 DB 8\SAT 2\DEMANDE D'INTER\08.09.2018 1200970527 AF Espace MED.pdf" xr:uid="{00000000-0004-0000-0000-00006B000000}"/>
    <hyperlink ref="B478" r:id="rId109" display="..\jemel-philippe\Maintenance D.I\1.TAB\SAT 26 TRIBUNE B6\DEMANDE D'INTER\09.09.2018 1200970918 DEFAUT COM CMSI TRIBUNE B6.pdf" xr:uid="{00000000-0004-0000-0000-00006C000000}"/>
    <hyperlink ref="B479" r:id="rId110" display="..\jemel-philippe\Maintenance D.I\3.COKERIE\GUIDE COKE 1\DEMANDE D'INTER\09.09.2018 1200970916 AF GUIDE COKE 1.pdf" xr:uid="{00000000-0004-0000-0000-00006D000000}"/>
    <hyperlink ref="B480" r:id="rId111" display="..\jemel-philippe\Maintenance D.I\5.ENERGIE\SAT 16 EB2\DEMANDE D'INTER\11.09.2018 1200975896 SAT 16 DRGT BUS 2.pdf" xr:uid="{00000000-0004-0000-0000-00006E000000}"/>
    <hyperlink ref="B481" r:id="rId112" display="..\jemel-philippe\Maintenance D.I\6.ACIERIE\AB2\DEMANDE D'INTER\11.09.2018 1200975876 drgt sur detection stockage huile.pdf" xr:uid="{00000000-0004-0000-0000-00006F000000}"/>
    <hyperlink ref="B482" r:id="rId113" display="..\jemel-philippe\Maintenance D.I\1.TAB\SAT 26 TRIBUNE B6\DEMANDE D'INTER\11.09.2018 1200975616 Asservissemnt PCF gal hyd.pdf" xr:uid="{00000000-0004-0000-0000-000070000000}"/>
    <hyperlink ref="B483" r:id="rId114" display="..\jemel-philippe\Maintenance D.I\5.ENERGIE\SAT 16 EB2\DEMANDE D'INTER\12.09.2018 1200980085 Alarme feu récurrente.pdf" xr:uid="{00000000-0004-0000-0000-000071000000}"/>
    <hyperlink ref="B375" r:id="rId115" display="..\jemel-philippe\Maintenance D.I\6.ACIERIE\SAT 29 SOUS STATION C\DEMANDE D'INTER\27.05.2018 1200725235 plusieurs DRGT, AFintempestives S-St C.pdf" xr:uid="{00000000-0004-0000-0000-000072000000}"/>
    <hyperlink ref="B386" r:id="rId116" display="..\jemel-philippe\IF\04.06 1200747809 DEFAUT RP 1001 SPK C520.pdf" xr:uid="{00000000-0004-0000-0000-000073000000}"/>
    <hyperlink ref="B323" r:id="rId117" display="..\jemel-philippe\Maintenance D.I\7.PDC\03.04 1200591589 Boitier DM extinction hyd HS.pdf" xr:uid="{00000000-0004-0000-0000-000074000000}"/>
    <hyperlink ref="B294" r:id="rId118" display="..\jemel-philippe\Maintenance D.I\9.MAGASIN\SAT 2 DB 8\ZONE 3 EMISSION POUDRE MAGASINS CENTRAUX\DEMANDE D'INTER\06.03 1200518133 Emission poudre accidentelle.pdf" xr:uid="{00000000-0004-0000-0000-000075000000}"/>
    <hyperlink ref="B367" r:id="rId119" display="..\jemel-philippe\Maintenance D.I\4.HAUTS FOURNEAUX\SAT 35 SOUS STATION ACCUS HF2\DEMANDE D'INTER\17.05 1200700408 Dérangement hf2 defaut calorifugeage.pdf" xr:uid="{00000000-0004-0000-0000-000076000000}"/>
  </hyperlinks>
  <pageMargins left="0.7" right="0.7" top="0.75" bottom="0.75" header="0.3" footer="0.3"/>
  <pageSetup paperSize="9" orientation="portrait" r:id="rId120"/>
  <tableParts count="1">
    <tablePart r:id="rId12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J99"/>
  <sheetViews>
    <sheetView tabSelected="1" workbookViewId="0">
      <selection activeCell="M40" sqref="M40"/>
    </sheetView>
  </sheetViews>
  <sheetFormatPr baseColWidth="10" defaultRowHeight="15" x14ac:dyDescent="0.25"/>
  <cols>
    <col min="1" max="1" width="21" bestFit="1" customWidth="1"/>
    <col min="2" max="2" width="18.85546875" bestFit="1" customWidth="1"/>
  </cols>
  <sheetData>
    <row r="1" spans="1:10" x14ac:dyDescent="0.25">
      <c r="A1" s="101" t="s">
        <v>822</v>
      </c>
      <c r="B1" t="s">
        <v>820</v>
      </c>
      <c r="D1" t="str">
        <f>"Interventions "&amp;B2&amp;" - " &amp;B1</f>
        <v>Interventions Trimestre2 - 2018</v>
      </c>
    </row>
    <row r="2" spans="1:10" x14ac:dyDescent="0.25">
      <c r="A2" s="101" t="s">
        <v>2</v>
      </c>
      <c r="B2" t="s">
        <v>823</v>
      </c>
    </row>
    <row r="4" spans="1:10" x14ac:dyDescent="0.25">
      <c r="A4" s="101" t="s">
        <v>818</v>
      </c>
      <c r="B4" t="s">
        <v>821</v>
      </c>
    </row>
    <row r="5" spans="1:10" x14ac:dyDescent="0.25">
      <c r="A5" s="102" t="s">
        <v>812</v>
      </c>
      <c r="B5" s="103">
        <v>52</v>
      </c>
    </row>
    <row r="6" spans="1:10" x14ac:dyDescent="0.25">
      <c r="A6" s="102" t="s">
        <v>811</v>
      </c>
      <c r="B6" s="103">
        <v>7</v>
      </c>
    </row>
    <row r="7" spans="1:10" x14ac:dyDescent="0.25">
      <c r="A7" s="102" t="s">
        <v>813</v>
      </c>
      <c r="B7" s="103">
        <v>30</v>
      </c>
    </row>
    <row r="8" spans="1:10" x14ac:dyDescent="0.25">
      <c r="A8" s="102" t="s">
        <v>819</v>
      </c>
      <c r="B8" s="103">
        <v>89</v>
      </c>
    </row>
    <row r="15" spans="1:10" x14ac:dyDescent="0.25">
      <c r="J15" s="104" t="s">
        <v>824</v>
      </c>
    </row>
    <row r="17" spans="1:10" x14ac:dyDescent="0.25">
      <c r="A17" s="101" t="s">
        <v>9</v>
      </c>
      <c r="B17" t="s">
        <v>18</v>
      </c>
      <c r="D17" t="str">
        <f>"Interventions "&amp;B18&amp;" - " &amp;B19</f>
        <v>Interventions 2018 - Trimestre2</v>
      </c>
    </row>
    <row r="18" spans="1:10" x14ac:dyDescent="0.25">
      <c r="A18" s="101" t="s">
        <v>822</v>
      </c>
      <c r="B18" t="s">
        <v>820</v>
      </c>
    </row>
    <row r="19" spans="1:10" x14ac:dyDescent="0.25">
      <c r="A19" s="101" t="s">
        <v>2</v>
      </c>
      <c r="B19" t="s">
        <v>823</v>
      </c>
      <c r="J19" t="s">
        <v>815</v>
      </c>
    </row>
    <row r="21" spans="1:10" x14ac:dyDescent="0.25">
      <c r="A21" s="101" t="s">
        <v>818</v>
      </c>
      <c r="B21" t="s">
        <v>821</v>
      </c>
    </row>
    <row r="22" spans="1:10" x14ac:dyDescent="0.25">
      <c r="A22" s="102" t="s">
        <v>441</v>
      </c>
      <c r="B22" s="103">
        <v>1</v>
      </c>
    </row>
    <row r="23" spans="1:10" x14ac:dyDescent="0.25">
      <c r="A23" s="102" t="s">
        <v>444</v>
      </c>
      <c r="B23" s="103">
        <v>1</v>
      </c>
    </row>
    <row r="24" spans="1:10" x14ac:dyDescent="0.25">
      <c r="A24" s="102" t="s">
        <v>10</v>
      </c>
      <c r="B24" s="103">
        <v>12</v>
      </c>
    </row>
    <row r="25" spans="1:10" x14ac:dyDescent="0.25">
      <c r="A25" s="102" t="s">
        <v>569</v>
      </c>
      <c r="B25" s="103">
        <v>1</v>
      </c>
    </row>
    <row r="26" spans="1:10" x14ac:dyDescent="0.25">
      <c r="A26" s="102" t="s">
        <v>80</v>
      </c>
      <c r="B26" s="103">
        <v>7</v>
      </c>
    </row>
    <row r="27" spans="1:10" x14ac:dyDescent="0.25">
      <c r="A27" s="102" t="s">
        <v>65</v>
      </c>
      <c r="B27" s="103">
        <v>11</v>
      </c>
    </row>
    <row r="28" spans="1:10" x14ac:dyDescent="0.25">
      <c r="A28" s="102" t="s">
        <v>435</v>
      </c>
      <c r="B28" s="103">
        <v>1</v>
      </c>
    </row>
    <row r="29" spans="1:10" x14ac:dyDescent="0.25">
      <c r="A29" s="102" t="s">
        <v>546</v>
      </c>
      <c r="B29" s="103">
        <v>1</v>
      </c>
    </row>
    <row r="30" spans="1:10" x14ac:dyDescent="0.25">
      <c r="A30" s="102" t="s">
        <v>36</v>
      </c>
      <c r="B30" s="103">
        <v>9</v>
      </c>
    </row>
    <row r="31" spans="1:10" x14ac:dyDescent="0.25">
      <c r="A31" s="102" t="s">
        <v>19</v>
      </c>
      <c r="B31" s="103">
        <v>7</v>
      </c>
    </row>
    <row r="32" spans="1:10" x14ac:dyDescent="0.25">
      <c r="A32" s="102" t="s">
        <v>111</v>
      </c>
      <c r="B32" s="103">
        <v>2</v>
      </c>
    </row>
    <row r="33" spans="1:10" x14ac:dyDescent="0.25">
      <c r="A33" s="102" t="s">
        <v>523</v>
      </c>
      <c r="B33" s="103">
        <v>1</v>
      </c>
    </row>
    <row r="34" spans="1:10" x14ac:dyDescent="0.25">
      <c r="A34" s="102" t="s">
        <v>33</v>
      </c>
      <c r="B34" s="103">
        <v>6</v>
      </c>
    </row>
    <row r="35" spans="1:10" x14ac:dyDescent="0.25">
      <c r="A35" s="102" t="s">
        <v>413</v>
      </c>
      <c r="B35" s="103">
        <v>6</v>
      </c>
    </row>
    <row r="36" spans="1:10" x14ac:dyDescent="0.25">
      <c r="A36" s="102" t="s">
        <v>416</v>
      </c>
      <c r="B36" s="103">
        <v>3</v>
      </c>
    </row>
    <row r="37" spans="1:10" x14ac:dyDescent="0.25">
      <c r="A37" s="102" t="s">
        <v>609</v>
      </c>
      <c r="B37" s="103">
        <v>2</v>
      </c>
    </row>
    <row r="38" spans="1:10" x14ac:dyDescent="0.25">
      <c r="A38" s="102" t="s">
        <v>674</v>
      </c>
      <c r="B38" s="103">
        <v>1</v>
      </c>
    </row>
    <row r="39" spans="1:10" x14ac:dyDescent="0.25">
      <c r="A39" s="102" t="s">
        <v>410</v>
      </c>
      <c r="B39" s="103">
        <v>3</v>
      </c>
    </row>
    <row r="40" spans="1:10" x14ac:dyDescent="0.25">
      <c r="A40" s="102" t="s">
        <v>26</v>
      </c>
      <c r="B40" s="103">
        <v>5</v>
      </c>
    </row>
    <row r="41" spans="1:10" x14ac:dyDescent="0.25">
      <c r="A41" s="102" t="s">
        <v>825</v>
      </c>
      <c r="B41" s="103">
        <v>4</v>
      </c>
    </row>
    <row r="42" spans="1:10" x14ac:dyDescent="0.25">
      <c r="A42" s="102" t="s">
        <v>819</v>
      </c>
      <c r="B42" s="103">
        <v>84</v>
      </c>
    </row>
    <row r="45" spans="1:10" x14ac:dyDescent="0.25">
      <c r="A45" s="101" t="s">
        <v>822</v>
      </c>
      <c r="B45" t="s">
        <v>820</v>
      </c>
      <c r="J45" t="s">
        <v>816</v>
      </c>
    </row>
    <row r="46" spans="1:10" x14ac:dyDescent="0.25">
      <c r="A46" s="101" t="s">
        <v>2</v>
      </c>
      <c r="B46" t="s">
        <v>823</v>
      </c>
    </row>
    <row r="48" spans="1:10" x14ac:dyDescent="0.25">
      <c r="A48" s="101" t="s">
        <v>818</v>
      </c>
      <c r="B48" t="s">
        <v>821</v>
      </c>
      <c r="C48" s="101"/>
      <c r="D48" s="101"/>
      <c r="E48" s="101"/>
      <c r="F48" s="101"/>
      <c r="G48" s="101"/>
      <c r="H48" s="101"/>
      <c r="I48" s="101"/>
      <c r="J48" s="101"/>
    </row>
    <row r="49" spans="1:2" x14ac:dyDescent="0.25">
      <c r="A49" s="102" t="s">
        <v>580</v>
      </c>
      <c r="B49" s="103">
        <v>1</v>
      </c>
    </row>
    <row r="50" spans="1:2" x14ac:dyDescent="0.25">
      <c r="A50" s="102" t="s">
        <v>676</v>
      </c>
      <c r="B50" s="103">
        <v>1</v>
      </c>
    </row>
    <row r="51" spans="1:2" x14ac:dyDescent="0.25">
      <c r="A51" s="102" t="s">
        <v>654</v>
      </c>
      <c r="B51" s="103">
        <v>1</v>
      </c>
    </row>
    <row r="52" spans="1:2" x14ac:dyDescent="0.25">
      <c r="A52" s="102" t="s">
        <v>613</v>
      </c>
      <c r="B52" s="103">
        <v>1</v>
      </c>
    </row>
    <row r="53" spans="1:2" x14ac:dyDescent="0.25">
      <c r="A53" s="102" t="s">
        <v>404</v>
      </c>
      <c r="B53" s="103">
        <v>2</v>
      </c>
    </row>
    <row r="54" spans="1:2" x14ac:dyDescent="0.25">
      <c r="A54" s="102" t="s">
        <v>32</v>
      </c>
      <c r="B54" s="103">
        <v>2</v>
      </c>
    </row>
    <row r="55" spans="1:2" x14ac:dyDescent="0.25">
      <c r="A55" s="102" t="s">
        <v>672</v>
      </c>
      <c r="B55" s="103">
        <v>1</v>
      </c>
    </row>
    <row r="56" spans="1:2" x14ac:dyDescent="0.25">
      <c r="A56" s="102" t="s">
        <v>573</v>
      </c>
      <c r="B56" s="103">
        <v>1</v>
      </c>
    </row>
    <row r="57" spans="1:2" x14ac:dyDescent="0.25">
      <c r="A57" s="102" t="s">
        <v>120</v>
      </c>
      <c r="B57" s="103">
        <v>2</v>
      </c>
    </row>
    <row r="58" spans="1:2" x14ac:dyDescent="0.25">
      <c r="A58" s="102" t="s">
        <v>693</v>
      </c>
      <c r="B58" s="103">
        <v>1</v>
      </c>
    </row>
    <row r="59" spans="1:2" x14ac:dyDescent="0.25">
      <c r="A59" s="102" t="s">
        <v>695</v>
      </c>
      <c r="B59" s="103">
        <v>1</v>
      </c>
    </row>
    <row r="60" spans="1:2" x14ac:dyDescent="0.25">
      <c r="A60" s="102" t="s">
        <v>683</v>
      </c>
      <c r="B60" s="103">
        <v>1</v>
      </c>
    </row>
    <row r="61" spans="1:2" x14ac:dyDescent="0.25">
      <c r="A61" s="102" t="s">
        <v>665</v>
      </c>
      <c r="B61" s="103">
        <v>1</v>
      </c>
    </row>
    <row r="62" spans="1:2" x14ac:dyDescent="0.25">
      <c r="A62" s="102" t="s">
        <v>636</v>
      </c>
      <c r="B62" s="103">
        <v>1</v>
      </c>
    </row>
    <row r="63" spans="1:2" x14ac:dyDescent="0.25">
      <c r="A63" s="102" t="s">
        <v>28</v>
      </c>
      <c r="B63" s="103">
        <v>1</v>
      </c>
    </row>
    <row r="64" spans="1:2" x14ac:dyDescent="0.25">
      <c r="A64" s="102" t="s">
        <v>656</v>
      </c>
      <c r="B64" s="103">
        <v>1</v>
      </c>
    </row>
    <row r="65" spans="1:2" x14ac:dyDescent="0.25">
      <c r="A65" s="102" t="s">
        <v>648</v>
      </c>
      <c r="B65" s="103">
        <v>1</v>
      </c>
    </row>
    <row r="66" spans="1:2" x14ac:dyDescent="0.25">
      <c r="A66" s="102" t="s">
        <v>688</v>
      </c>
      <c r="B66" s="103">
        <v>1</v>
      </c>
    </row>
    <row r="67" spans="1:2" x14ac:dyDescent="0.25">
      <c r="A67" s="102" t="s">
        <v>620</v>
      </c>
      <c r="B67" s="103">
        <v>1</v>
      </c>
    </row>
    <row r="68" spans="1:2" x14ac:dyDescent="0.25">
      <c r="A68" s="102" t="s">
        <v>188</v>
      </c>
      <c r="B68" s="103">
        <v>1</v>
      </c>
    </row>
    <row r="69" spans="1:2" x14ac:dyDescent="0.25">
      <c r="A69" s="102" t="s">
        <v>61</v>
      </c>
      <c r="B69" s="103">
        <v>1</v>
      </c>
    </row>
    <row r="70" spans="1:2" x14ac:dyDescent="0.25">
      <c r="A70" s="102" t="s">
        <v>63</v>
      </c>
      <c r="B70" s="103">
        <v>1</v>
      </c>
    </row>
    <row r="71" spans="1:2" x14ac:dyDescent="0.25">
      <c r="A71" s="102" t="s">
        <v>38</v>
      </c>
      <c r="B71" s="103">
        <v>2</v>
      </c>
    </row>
    <row r="72" spans="1:2" x14ac:dyDescent="0.25">
      <c r="A72" s="102" t="s">
        <v>212</v>
      </c>
      <c r="B72" s="103">
        <v>1</v>
      </c>
    </row>
    <row r="73" spans="1:2" x14ac:dyDescent="0.25">
      <c r="A73" s="102" t="s">
        <v>90</v>
      </c>
      <c r="B73" s="103">
        <v>2</v>
      </c>
    </row>
    <row r="74" spans="1:2" x14ac:dyDescent="0.25">
      <c r="A74" s="102" t="s">
        <v>48</v>
      </c>
      <c r="B74" s="103">
        <v>4</v>
      </c>
    </row>
    <row r="75" spans="1:2" x14ac:dyDescent="0.25">
      <c r="A75" s="102" t="s">
        <v>163</v>
      </c>
      <c r="B75" s="103">
        <v>3</v>
      </c>
    </row>
    <row r="76" spans="1:2" x14ac:dyDescent="0.25">
      <c r="A76" s="102" t="s">
        <v>44</v>
      </c>
      <c r="B76" s="103">
        <v>3</v>
      </c>
    </row>
    <row r="77" spans="1:2" x14ac:dyDescent="0.25">
      <c r="A77" s="102" t="s">
        <v>113</v>
      </c>
      <c r="B77" s="103">
        <v>2</v>
      </c>
    </row>
    <row r="78" spans="1:2" x14ac:dyDescent="0.25">
      <c r="A78" s="102" t="s">
        <v>88</v>
      </c>
      <c r="B78" s="103">
        <v>1</v>
      </c>
    </row>
    <row r="79" spans="1:2" x14ac:dyDescent="0.25">
      <c r="A79" s="102" t="s">
        <v>578</v>
      </c>
      <c r="B79" s="103">
        <v>1</v>
      </c>
    </row>
    <row r="80" spans="1:2" x14ac:dyDescent="0.25">
      <c r="A80" s="102" t="s">
        <v>30</v>
      </c>
      <c r="B80" s="103">
        <v>3</v>
      </c>
    </row>
    <row r="81" spans="1:10" x14ac:dyDescent="0.25">
      <c r="A81" s="102" t="s">
        <v>67</v>
      </c>
      <c r="B81" s="103">
        <v>2</v>
      </c>
    </row>
    <row r="82" spans="1:10" x14ac:dyDescent="0.25">
      <c r="A82" s="102" t="s">
        <v>239</v>
      </c>
      <c r="B82" s="103">
        <v>3</v>
      </c>
    </row>
    <row r="83" spans="1:10" x14ac:dyDescent="0.25">
      <c r="A83" s="102" t="s">
        <v>70</v>
      </c>
      <c r="B83" s="103">
        <v>1</v>
      </c>
    </row>
    <row r="84" spans="1:10" x14ac:dyDescent="0.25">
      <c r="A84" s="102" t="s">
        <v>77</v>
      </c>
      <c r="B84" s="103">
        <v>4</v>
      </c>
    </row>
    <row r="85" spans="1:10" x14ac:dyDescent="0.25">
      <c r="A85" s="102" t="s">
        <v>330</v>
      </c>
      <c r="B85" s="103">
        <v>1</v>
      </c>
    </row>
    <row r="86" spans="1:10" x14ac:dyDescent="0.25">
      <c r="A86" s="102" t="s">
        <v>669</v>
      </c>
      <c r="B86" s="103">
        <v>1</v>
      </c>
    </row>
    <row r="87" spans="1:10" x14ac:dyDescent="0.25">
      <c r="A87" s="102" t="s">
        <v>615</v>
      </c>
      <c r="B87" s="103">
        <v>2</v>
      </c>
    </row>
    <row r="88" spans="1:10" x14ac:dyDescent="0.25">
      <c r="A88" s="102" t="s">
        <v>660</v>
      </c>
      <c r="B88" s="103">
        <v>1</v>
      </c>
    </row>
    <row r="89" spans="1:10" x14ac:dyDescent="0.25">
      <c r="A89" s="102" t="s">
        <v>825</v>
      </c>
      <c r="B89" s="103">
        <v>27</v>
      </c>
    </row>
    <row r="90" spans="1:10" x14ac:dyDescent="0.25">
      <c r="A90" s="102" t="s">
        <v>819</v>
      </c>
      <c r="B90" s="103">
        <v>89</v>
      </c>
    </row>
    <row r="92" spans="1:10" x14ac:dyDescent="0.25">
      <c r="A92" s="101" t="s">
        <v>822</v>
      </c>
      <c r="B92" t="s">
        <v>820</v>
      </c>
      <c r="J92" t="s">
        <v>817</v>
      </c>
    </row>
    <row r="93" spans="1:10" x14ac:dyDescent="0.25">
      <c r="A93" s="101" t="s">
        <v>2</v>
      </c>
      <c r="B93" t="s">
        <v>823</v>
      </c>
    </row>
    <row r="95" spans="1:10" x14ac:dyDescent="0.25">
      <c r="A95" s="101" t="s">
        <v>818</v>
      </c>
      <c r="B95" t="s">
        <v>821</v>
      </c>
    </row>
    <row r="96" spans="1:10" x14ac:dyDescent="0.25">
      <c r="A96" s="102" t="s">
        <v>644</v>
      </c>
      <c r="B96" s="103">
        <v>1</v>
      </c>
    </row>
    <row r="97" spans="1:2" x14ac:dyDescent="0.25">
      <c r="A97" s="102" t="s">
        <v>14</v>
      </c>
      <c r="B97" s="103">
        <v>4</v>
      </c>
    </row>
    <row r="98" spans="1:2" x14ac:dyDescent="0.25">
      <c r="A98" s="102" t="s">
        <v>18</v>
      </c>
      <c r="B98" s="103">
        <v>84</v>
      </c>
    </row>
    <row r="99" spans="1:2" x14ac:dyDescent="0.25">
      <c r="A99" s="102" t="s">
        <v>819</v>
      </c>
      <c r="B99" s="103">
        <v>89</v>
      </c>
    </row>
  </sheetData>
  <pageMargins left="0.7" right="0.7" top="0.75" bottom="0.75" header="0.3" footer="0.3"/>
  <drawing r:id="rId5"/>
  <extLst>
    <ext xmlns:x14="http://schemas.microsoft.com/office/spreadsheetml/2009/9/main" uri="{A8765BA9-456A-4dab-B4F3-ACF838C121DE}">
      <x14:slicerList>
        <x14:slicer r:id="rId6"/>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TCD_GCD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KEV_10</cp:lastModifiedBy>
  <dcterms:created xsi:type="dcterms:W3CDTF">2018-10-16T10:31:32Z</dcterms:created>
  <dcterms:modified xsi:type="dcterms:W3CDTF">2018-10-21T19:40:10Z</dcterms:modified>
</cp:coreProperties>
</file>