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240" yWindow="75" windowWidth="20115" windowHeight="7995" activeTab="2"/>
  </bookViews>
  <sheets>
    <sheet name="BDD" sheetId="1" r:id="rId1"/>
    <sheet name="TCD" sheetId="2" r:id="rId2"/>
    <sheet name="PQ" sheetId="3" r:id="rId3"/>
  </sheets>
  <definedNames>
    <definedName name="Choix">PQ!$B$1</definedName>
    <definedName name="DonnéesExternes_1" localSheetId="2" hidden="1">PQ!$A$3:$E$7</definedName>
  </definedNames>
  <calcPr calcId="145621"/>
  <pivotCaches>
    <pivotCache cacheId="12" r:id="rId4"/>
  </pivotCaches>
</workbook>
</file>

<file path=xl/calcChain.xml><?xml version="1.0" encoding="utf-8"?>
<calcChain xmlns="http://schemas.openxmlformats.org/spreadsheetml/2006/main">
  <c r="B8" i="3" l="1"/>
  <c r="C8" i="3"/>
  <c r="D8" i="3"/>
  <c r="E8" i="3"/>
</calcChain>
</file>

<file path=xl/connections.xml><?xml version="1.0" encoding="utf-8"?>
<connections xmlns="http://schemas.openxmlformats.org/spreadsheetml/2006/main">
  <connection id="1" name="Requête - CA" description="Connexion à la requête « CA » dans le classeur." type="5" refreshedVersion="0" background="1">
    <dbPr connection="provider=Microsoft.Mashup.OleDb.1;data source=$EmbeddedMashup(e0ee1757-c46f-49ee-b225-078ba10f8f97)$;location=CA;extended properties=&quot;UEsDBBQAAgAIAJtbhk+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CbW4ZP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m1uGTwueFs5sAQAAKwMAABMAHABGb3JtdWxhcy9TZWN0aW9uMS5tIKIYACigFAAAAAAAAAAAAAAAAAAAAAAAAAAAAH2S32rCMBTG74W+Q8hgtFAKhbEb2YV0Gwj7I2vHLqQXsT1iZpO4/BGl9IF8Dl9sqZ1WqV0vEjg558v3+1IFmaaCo7jZw6EzcAZqQSTkKCGzAogJ0QMqQDsDZL9YGJmBrTxtMiiCyEgJXH8JuZwJsXS9cvpGGDzg4yxOq2kkuLZNqd9I3OBkuwLERE7ndL/DVuzQHSSScDUXkkWiMIzXXcptLvTLEk+kyA3VCvtI1wIaNrryUYlf38exLY65vr8L6qlDNQZGKIfuwSener9T3YNodFmrPGdA+XXT5zlFo6sJHSM4YVsswTkopMxqJSnb70C19B/AxBoa9Ba7NlV5J4kJSGU1SEGVnUbkWxjLAq3KKM8bCbfnPh/VydgNSLZAVh6pJiiEbxObaPAsBXOnf+mlnvev/bDPf79Vv32aqiOO8i0njP6YM6QJXQvdgxNakBeqdPBoF8qz/r6aKPVO9Gd/wWE+Nuzitbt+hr9QSwECLQAUAAIACACbW4ZPmjlgf6sAAAD6AAAAEgAAAAAAAAAAAAAAAAAAAAAAQ29uZmlnL1BhY2thZ2UueG1sUEsBAi0AFAACAAgAm1uGTw/K6aukAAAA6QAAABMAAAAAAAAAAAAAAAAA9wAAAFtDb250ZW50X1R5cGVzXS54bWxQSwECLQAUAAIACACbW4ZPC54WzmwBAAArAwAAEwAAAAAAAAAAAAAAAADoAQAARm9ybXVsYXMvU2VjdGlvbjEubVBLBQYAAAAAAwADAMIAAAChAwAAAAA=&quot;" command="SELECT * FROM [CA]"/>
  </connection>
  <connection id="2" name="Requête - Final" description="Connexion à la requête « Final » dans le classeur." type="5" refreshedVersion="4" background="1" saveData="1">
    <dbPr connection="provider=Microsoft.Mashup.OleDb.1;data source=$EmbeddedMashup(e0ee1757-c46f-49ee-b225-078ba10f8f97)$;location=Final;extended properties=UEsDBBQAAgAIAJtbhk+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CbW4ZP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m1uGTxI/KN9CAgAA6AcAABMAHABGb3JtdWxhcy9TZWN0aW9uMS5tIKIYACigFAAAAAAAAAAAAAAAAAAAAAAAAAAAAO1V3W6bMBS+j5R3sJg0gWShUU27qXIR0VbK1nZRybSLiAsaThav2Ga2yVIhHijPkRerDfkhARL1ctK4gMScc/z9HB8kzBThDAXV07vu9/o9uYgExGgSPScQZR4aoARUv4f0FfBMzECv3K5mkLh+JgQw9ZOLl2fOX2wnnz5GFAbWLtcKi6nPmdJBIa5KfLAmrykgymMyJ5u1pYuV0e5EREzOuaA+TzLKTJS0qw1xnltjweOMKGlhpEwBBStVYJRbD99HgV4cMfXls2uyytUAaEQYNF/8YERt1rL5wh8erxVOv0dYO+i6TqYgyFaVdjLsqWtqnDEdLbM0FYRu1iAPCjwB5Uuo6B+oG2CFsy8xBiF1jSghUmej6DfPNB84VBnGcVXC7tgPI6OOfkA0W6CdIEhWiiHr40RL694JTu3pVsbQcc5y8LpIdOPFB4+KRnEUv7KIkj9ZjdeYLLnq4ORpNvdEKvdG3wibdccZRqGzl6DWDmV+kNEj25t46tb7w3/Xdo39v+PvdvyOaF6V6S2eu48gFcRfOWF2NRbw0eCqZlWB/WH7ejmDTPY3wmJ3pGEIB5f7+AtOVg+cyMGFyVsG1sfutDLGC/NPBd5xHKJ4s15CwtO0PoJvV2nE4vL3tpe23Yiq6ZjXu8Y4UP9/ZRWXIxx82lMpCFr2x9GJ4CIGcWipE8Bt6uHmJDvd32sLujoD8p78MhDnJFHiGGEAif5kPvG/0m7nsj1m9tSAC3Xe3sELB6v7XDXQ4O3Hr3B0/54ref0GUEsBAi0AFAACAAgAm1uGT5o5YH+rAAAA+gAAABIAAAAAAAAAAAAAAAAAAAAAAENvbmZpZy9QYWNrYWdlLnhtbFBLAQItABQAAgAIAJtbhk8PyumrpAAAAOkAAAATAAAAAAAAAAAAAAAAAPcAAABbQ29udGVudF9UeXBlc10ueG1sUEsBAi0AFAACAAgAm1uGTxI/KN9CAgAA6AcAABMAAAAAAAAAAAAAAAAA6AEAAEZvcm11bGFzL1NlY3Rpb24xLm1QSwUGAAAAAAMAAwDCAAAAdwQAAAAA" command="SELECT * FROM [Final]"/>
  </connection>
  <connection id="3" name="Requête - Tableau1" description="Connexion à la requête « Tableau1 » dans le classeur." type="5" refreshedVersion="0" background="1">
    <dbPr connection="provider=Microsoft.Mashup.OleDb.1;data source=$EmbeddedMashup(e0ee1757-c46f-49ee-b225-078ba10f8f97)$;location=Tableau1;extended properties=&quot;UEsDBBQAAgAIAJtbhk+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CbW4ZP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m1uGTyao3/DQAAAAOQEAABMAHABGb3JtdWxhcy9TZWN0aW9uMS5tIKIYACigFAAAAAAAAAAAAAAAAAAAAAAAAAAAAG2Ou6rCQBCG+0DeYVkbhRAQxEYsDsHCwgskYiEWazLiYnZGdmdBCXkgn8MXc2M4xcEzzcD3X2YclKwJRd7v8SyO4shdlIVKFOpUg/JjMRc1cByJMDl5W0Igi3sJdZp5awF5T/Z6IroOR81hrQzM5W9WHttDRsjBdEz6ioEsHjcQhip91q+nDGUfd1pYhe5M1mRUe4Odyw37g0nTyK2lymt2MhHcFTDcuU1EI1ebZR7gEnk6SbvUh+ZglEb4Fnao+fV030L285e1ozjS+P/TszdQSwECLQAUAAIACACbW4ZPmjlgf6sAAAD6AAAAEgAAAAAAAAAAAAAAAAAAAAAAQ29uZmlnL1BhY2thZ2UueG1sUEsBAi0AFAACAAgAm1uGTw/K6aukAAAA6QAAABMAAAAAAAAAAAAAAAAA9wAAAFtDb250ZW50X1R5cGVzXS54bWxQSwECLQAUAAIACACbW4ZPJqjf8NAAAAA5AQAAEwAAAAAAAAAAAAAAAADoAQAARm9ybXVsYXMvU2VjdGlvbjEubVBLBQYAAAAAAwADAMIAAAAFAwAAAAA=&quot;" command="SELECT * FROM [Tableau1]"/>
  </connection>
  <connection id="4" name="Requête - Unites" description="Connexion à la requête « Unites » dans le classeur." type="5" refreshedVersion="0" background="1">
    <dbPr connection="provider=Microsoft.Mashup.OleDb.1;data source=$EmbeddedMashup(e0ee1757-c46f-49ee-b225-078ba10f8f97)$;location=Unites;extended properties=&quot;UEsDBBQAAgAIAJtbhk+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CbW4ZP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m1uGTxaVS/luAQAANAMAABMAHABGb3JtdWxhcy9TZWN0aW9uMS5tIKIYACigFAAAAAAAAAAAAAAAAAAAAAAAAAAAAH2S32rCMBTG74W+Q8hgtFAKhbEb2YV0Gwj7I2vHLqQXsT1iZpO4/BGl9IF8Dl9sqZ1WqV0vEjj5zpfz+1IFmaaCo7jZw6EzcAZqQSTkKCGzAogJ0QMqQDsDZL9YGJmBrTxtMiiCyEgJXH8JuZwJsXS9cvpGGDzgYy9Oq2kkuLai1G8sbnCyXQFiIqdzut9ha3ZQB4kkXM2FZJEoDOO1SrnNhX5Z4okUuaFaYR/p2kDDRlc+KvHr+zi2xTHX93dB3XWoxsAI5dA9+ORU73eqexCNLmuV5wwovz70eU61IairKR1jOKFbNMG5VSuzWknK9jtQbQIfwMQaGvwWvR6s8k4WE5DKepCCKtuNyLcwlgdal1GeNxZuz30+qtOxG5BsgY6BINUkhvBtYqMNnqVg7vQvxtTz/mUI+yD65/XbN6o65ijfcsLojznjmtC10D1MoaV5oUoHj3ahPOvX1USpd4rg7Hc49MeGXTx7d57hL1BLAQItABQAAgAIAJtbhk+aOWB/qwAAAPoAAAASAAAAAAAAAAAAAAAAAAAAAABDb25maWcvUGFja2FnZS54bWxQSwECLQAUAAIACACbW4ZPD8rpq6QAAADpAAAAEwAAAAAAAAAAAAAAAAD3AAAAW0NvbnRlbnRfVHlwZXNdLnhtbFBLAQItABQAAgAIAJtbhk8WlUv5bgEAADQDAAATAAAAAAAAAAAAAAAAAOgBAABGb3JtdWxhcy9TZWN0aW9uMS5tUEsFBgAAAAADAAMAwgAAAKMDAAAAAA==&quot;" command="SELECT * FROM [Unites]"/>
  </connection>
</connections>
</file>

<file path=xl/sharedStrings.xml><?xml version="1.0" encoding="utf-8"?>
<sst xmlns="http://schemas.openxmlformats.org/spreadsheetml/2006/main" count="56" uniqueCount="23">
  <si>
    <t>Produits</t>
  </si>
  <si>
    <t>A</t>
  </si>
  <si>
    <t>B</t>
  </si>
  <si>
    <t>C</t>
  </si>
  <si>
    <t>D</t>
  </si>
  <si>
    <t>MOIS</t>
  </si>
  <si>
    <t>Étiquettes de lignes</t>
  </si>
  <si>
    <t>Total général</t>
  </si>
  <si>
    <t>Z</t>
  </si>
  <si>
    <t>Unités</t>
  </si>
  <si>
    <t>CA</t>
  </si>
  <si>
    <t>Semaine</t>
  </si>
  <si>
    <t>Étiquettes de colonnes</t>
  </si>
  <si>
    <t>Total Total Unités</t>
  </si>
  <si>
    <t>Total Unités</t>
  </si>
  <si>
    <t xml:space="preserve">Total CA </t>
  </si>
  <si>
    <t xml:space="preserve">CA </t>
  </si>
  <si>
    <t>Mois</t>
  </si>
  <si>
    <t>Unités semaine 1</t>
  </si>
  <si>
    <t>CA semaine 1</t>
  </si>
  <si>
    <t>Unités semaine 2</t>
  </si>
  <si>
    <t>CA semaine 2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</si>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</sst>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Semaine &quot;0"/>
  </numFmts>
  <fonts count="3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0" xfId="0" pivotButton="1"/>
    <xf numFmtId="0" fontId="0" fillId="0" borderId="0" xfId="0" applyAlignment="1">
      <alignment horizontal="left"/>
    </xf>
    <xf numFmtId="0" fontId="1" fillId="2" borderId="0" xfId="0" applyFont="1" applyFill="1" applyAlignment="1">
      <alignment horizontal="center" vertical="center"/>
    </xf>
    <xf numFmtId="0" fontId="0" fillId="0" borderId="0" xfId="0" applyAlignment="1">
      <alignment horizontal="center"/>
    </xf>
    <xf numFmtId="0" fontId="1" fillId="3" borderId="0" xfId="0" applyFont="1" applyFill="1" applyAlignment="1">
      <alignment horizontal="center"/>
    </xf>
    <xf numFmtId="0" fontId="0" fillId="0" borderId="0" xfId="0" applyNumberFormat="1" applyAlignment="1">
      <alignment horizontal="center"/>
    </xf>
    <xf numFmtId="0" fontId="0" fillId="0" borderId="0" xfId="0" applyBorder="1" applyAlignment="1">
      <alignment horizontal="center" vertical="center"/>
    </xf>
    <xf numFmtId="164" fontId="0" fillId="0" borderId="0" xfId="0" applyNumberFormat="1"/>
    <xf numFmtId="0" fontId="0" fillId="4" borderId="0" xfId="0" applyFill="1"/>
    <xf numFmtId="0" fontId="2" fillId="0" borderId="0" xfId="0" applyFont="1" applyFill="1"/>
    <xf numFmtId="0" fontId="0" fillId="0" borderId="0" xfId="0" applyAlignment="1">
      <alignment vertical="center" wrapText="1"/>
    </xf>
    <xf numFmtId="0" fontId="2" fillId="0" borderId="0" xfId="0" applyFont="1"/>
  </cellXfs>
  <cellStyles count="1">
    <cellStyle name="Normal" xfId="0" builtinId="0"/>
  </cellStyles>
  <dxfs count="38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</font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alignment horizontal="general" vertical="center" textRotation="0" wrapText="1" indent="0" justifyLastLine="0" shrinkToFit="0" readingOrder="0"/>
    </dxf>
    <dxf>
      <alignment horizontal="center" readingOrder="0"/>
    </dxf>
    <dxf>
      <alignment horizontal="center" readingOrder="0"/>
    </dxf>
    <dxf>
      <alignment vertical="bottom" readingOrder="0"/>
    </dxf>
    <dxf>
      <alignment vertical="bottom" readingOrder="0"/>
    </dxf>
    <dxf>
      <font>
        <sz val="14"/>
      </font>
    </dxf>
    <dxf>
      <font>
        <sz val="14"/>
      </font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font>
        <b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C000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border outline="0">
        <top style="thin">
          <color indexed="64"/>
        </top>
      </border>
    </dxf>
    <dxf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</dxfs>
  <tableStyles count="2" defaultTableStyle="TableStyleMedium2" defaultPivotStyle="PivotStyleLight16">
    <tableStyle name="TableStyleQueryPreview" pivot="0" count="3">
      <tableStyleElement type="wholeTable" dxfId="37"/>
      <tableStyleElement type="headerRow" dxfId="36"/>
      <tableStyleElement type="firstRowStripe" dxfId="35"/>
    </tableStyle>
    <tableStyle name="TableStyleQueryResult" pivot="0" count="3">
      <tableStyleElement type="wholeTable" dxfId="34"/>
      <tableStyleElement type="headerRow" dxfId="33"/>
      <tableStyleElement type="firstRowStripe" dxfId="32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pivotCacheDefinition" Target="pivotCache/pivotCacheDefinition1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A" refreshedDate="43805.479092013891" createdVersion="4" refreshedVersion="4" minRefreshableVersion="3" recordCount="26">
  <cacheSource type="worksheet">
    <worksheetSource name="Tableau1"/>
  </cacheSource>
  <cacheFields count="5">
    <cacheField name="Produits" numFmtId="0">
      <sharedItems count="5">
        <s v="A"/>
        <s v="B"/>
        <s v="C"/>
        <s v="D"/>
        <s v="Z"/>
      </sharedItems>
    </cacheField>
    <cacheField name="MOIS" numFmtId="0">
      <sharedItems containsSemiMixedTypes="0" containsString="0" containsNumber="1" containsInteger="1" minValue="1" maxValue="3" count="3">
        <n v="1"/>
        <n v="2"/>
        <n v="3"/>
      </sharedItems>
    </cacheField>
    <cacheField name="Semaine" numFmtId="0">
      <sharedItems containsSemiMixedTypes="0" containsString="0" containsNumber="1" containsInteger="1" minValue="1" maxValue="2" count="2">
        <n v="1"/>
        <n v="2"/>
      </sharedItems>
    </cacheField>
    <cacheField name="Unités" numFmtId="0">
      <sharedItems containsSemiMixedTypes="0" containsString="0" containsNumber="1" containsInteger="1" minValue="5" maxValue="60"/>
    </cacheField>
    <cacheField name="CA" numFmtId="0">
      <sharedItems containsSemiMixedTypes="0" containsString="0" containsNumber="1" containsInteger="1" minValue="50" maxValue="3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6">
  <r>
    <x v="0"/>
    <x v="0"/>
    <x v="0"/>
    <n v="10"/>
    <n v="100"/>
  </r>
  <r>
    <x v="1"/>
    <x v="0"/>
    <x v="0"/>
    <n v="20"/>
    <n v="200"/>
  </r>
  <r>
    <x v="2"/>
    <x v="0"/>
    <x v="0"/>
    <n v="15"/>
    <n v="150"/>
  </r>
  <r>
    <x v="3"/>
    <x v="0"/>
    <x v="0"/>
    <n v="30"/>
    <n v="300"/>
  </r>
  <r>
    <x v="0"/>
    <x v="1"/>
    <x v="0"/>
    <n v="10"/>
    <n v="100"/>
  </r>
  <r>
    <x v="1"/>
    <x v="1"/>
    <x v="0"/>
    <n v="20"/>
    <n v="200"/>
  </r>
  <r>
    <x v="2"/>
    <x v="1"/>
    <x v="0"/>
    <n v="15"/>
    <n v="150"/>
  </r>
  <r>
    <x v="3"/>
    <x v="1"/>
    <x v="0"/>
    <n v="30"/>
    <n v="300"/>
  </r>
  <r>
    <x v="0"/>
    <x v="2"/>
    <x v="0"/>
    <n v="10"/>
    <n v="100"/>
  </r>
  <r>
    <x v="1"/>
    <x v="2"/>
    <x v="0"/>
    <n v="20"/>
    <n v="200"/>
  </r>
  <r>
    <x v="2"/>
    <x v="2"/>
    <x v="0"/>
    <n v="15"/>
    <n v="150"/>
  </r>
  <r>
    <x v="3"/>
    <x v="2"/>
    <x v="0"/>
    <n v="30"/>
    <n v="300"/>
  </r>
  <r>
    <x v="4"/>
    <x v="0"/>
    <x v="0"/>
    <n v="50"/>
    <n v="100"/>
  </r>
  <r>
    <x v="0"/>
    <x v="0"/>
    <x v="1"/>
    <n v="5"/>
    <n v="50"/>
  </r>
  <r>
    <x v="1"/>
    <x v="0"/>
    <x v="1"/>
    <n v="10"/>
    <n v="100"/>
  </r>
  <r>
    <x v="2"/>
    <x v="0"/>
    <x v="1"/>
    <n v="10"/>
    <n v="100"/>
  </r>
  <r>
    <x v="3"/>
    <x v="0"/>
    <x v="1"/>
    <n v="15"/>
    <n v="150"/>
  </r>
  <r>
    <x v="0"/>
    <x v="1"/>
    <x v="1"/>
    <n v="5"/>
    <n v="50"/>
  </r>
  <r>
    <x v="1"/>
    <x v="1"/>
    <x v="1"/>
    <n v="10"/>
    <n v="100"/>
  </r>
  <r>
    <x v="2"/>
    <x v="1"/>
    <x v="1"/>
    <n v="10"/>
    <n v="100"/>
  </r>
  <r>
    <x v="3"/>
    <x v="1"/>
    <x v="1"/>
    <n v="15"/>
    <n v="150"/>
  </r>
  <r>
    <x v="0"/>
    <x v="2"/>
    <x v="1"/>
    <n v="5"/>
    <n v="50"/>
  </r>
  <r>
    <x v="1"/>
    <x v="2"/>
    <x v="1"/>
    <n v="10"/>
    <n v="100"/>
  </r>
  <r>
    <x v="2"/>
    <x v="2"/>
    <x v="1"/>
    <n v="10"/>
    <n v="100"/>
  </r>
  <r>
    <x v="3"/>
    <x v="2"/>
    <x v="1"/>
    <n v="15"/>
    <n v="150"/>
  </r>
  <r>
    <x v="4"/>
    <x v="0"/>
    <x v="1"/>
    <n v="60"/>
    <n v="12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CD" cacheId="12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G10" firstHeaderRow="1" firstDataRow="3" firstDataCol="1" rowPageCount="1" colPageCount="1"/>
  <pivotFields count="5">
    <pivotField axis="axisRow" multipleItemSelectionAllowed="1" showAll="0">
      <items count="6">
        <item x="0"/>
        <item x="1"/>
        <item x="2"/>
        <item x="3"/>
        <item x="4"/>
        <item t="default"/>
      </items>
    </pivotField>
    <pivotField axis="axisPage" multipleItemSelectionAllowed="1" showAll="0">
      <items count="4">
        <item h="1" x="0"/>
        <item h="1" x="1"/>
        <item x="2"/>
        <item t="default"/>
      </items>
    </pivotField>
    <pivotField axis="axisCol" numFmtId="164" showAll="0" defaultSubtotal="0">
      <items count="2">
        <item x="0"/>
        <item x="1"/>
      </items>
    </pivotField>
    <pivotField dataField="1" showAll="0" defaultSubtotal="0"/>
    <pivotField dataField="1" showAll="0" defaultSubtotal="0"/>
  </pivotFields>
  <rowFields count="1">
    <field x="0"/>
  </rowFields>
  <rowItems count="5">
    <i>
      <x/>
    </i>
    <i>
      <x v="1"/>
    </i>
    <i>
      <x v="2"/>
    </i>
    <i>
      <x v="3"/>
    </i>
    <i t="grand">
      <x/>
    </i>
  </rowItems>
  <colFields count="2">
    <field x="2"/>
    <field x="-2"/>
  </colFields>
  <colItems count="6">
    <i>
      <x/>
      <x/>
    </i>
    <i r="1" i="1">
      <x v="1"/>
    </i>
    <i>
      <x v="1"/>
      <x/>
    </i>
    <i r="1" i="1">
      <x v="1"/>
    </i>
    <i t="grand">
      <x/>
    </i>
    <i t="grand" i="1">
      <x/>
    </i>
  </colItems>
  <pageFields count="1">
    <pageField fld="1" hier="-1"/>
  </pageFields>
  <dataFields count="2">
    <dataField name="Total Unités" fld="3" baseField="0" baseItem="0"/>
    <dataField name="CA " fld="4" baseField="0" baseItem="0"/>
  </dataFields>
  <formats count="14">
    <format dxfId="22">
      <pivotArea field="1" type="button" dataOnly="0" labelOnly="1" outline="0" axis="axisPage" fieldPosition="0"/>
    </format>
    <format dxfId="21">
      <pivotArea dataOnly="0" labelOnly="1" outline="0" fieldPosition="0">
        <references count="1">
          <reference field="1" count="0"/>
        </references>
      </pivotArea>
    </format>
    <format dxfId="20">
      <pivotArea field="1" type="button" dataOnly="0" labelOnly="1" outline="0" axis="axisPage" fieldPosition="0"/>
    </format>
    <format dxfId="19">
      <pivotArea dataOnly="0" labelOnly="1" outline="0" fieldPosition="0">
        <references count="1">
          <reference field="1" count="0"/>
        </references>
      </pivotArea>
    </format>
    <format dxfId="18">
      <pivotArea field="1" type="button" dataOnly="0" labelOnly="1" outline="0" axis="axisPage" fieldPosition="0"/>
    </format>
    <format dxfId="17">
      <pivotArea dataOnly="0" labelOnly="1" outline="0" fieldPosition="0">
        <references count="1">
          <reference field="1" count="0"/>
        </references>
      </pivotArea>
    </format>
    <format dxfId="16">
      <pivotArea field="1" type="button" dataOnly="0" labelOnly="1" outline="0" axis="axisPage" fieldPosition="0"/>
    </format>
    <format dxfId="15">
      <pivotArea dataOnly="0" labelOnly="1" outline="0" fieldPosition="0">
        <references count="1">
          <reference field="1" count="0"/>
        </references>
      </pivotArea>
    </format>
    <format dxfId="14">
      <pivotArea field="1" type="button" dataOnly="0" labelOnly="1" outline="0" axis="axisPage" fieldPosition="0"/>
    </format>
    <format dxfId="13">
      <pivotArea dataOnly="0" labelOnly="1" outline="0" fieldPosition="0">
        <references count="1">
          <reference field="1" count="0"/>
        </references>
      </pivotArea>
    </format>
    <format dxfId="12">
      <pivotArea outline="0" collapsedLevelsAreSubtotals="1" fieldPosition="0"/>
    </format>
    <format dxfId="11">
      <pivotArea dataOnly="0" labelOnly="1" outline="0" fieldPosition="0">
        <references count="1">
          <reference field="1" count="0"/>
        </references>
      </pivotArea>
    </format>
    <format dxfId="10">
      <pivotArea outline="0" collapsedLevelsAreSubtotals="1" fieldPosition="0"/>
    </format>
    <format dxfId="9">
      <pivotArea dataOnly="0" labelOnly="1" outline="0" fieldPosition="0">
        <references count="1">
          <reference field="1" count="0"/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queryTables/queryTable1.xml><?xml version="1.0" encoding="utf-8"?>
<queryTable xmlns="http://schemas.openxmlformats.org/spreadsheetml/2006/main" name="DonnéesExternes_1" adjustColumnWidth="0" connectionId="2" autoFormatId="16" applyNumberFormats="0" applyBorderFormats="0" applyFontFormats="0" applyPatternFormats="0" applyAlignmentFormats="0" applyWidthHeightFormats="0">
  <queryTableRefresh nextId="6">
    <queryTableFields count="5">
      <queryTableField id="1" name="Produits" tableColumnId="1"/>
      <queryTableField id="2" name="Unités semaine 1" tableColumnId="2"/>
      <queryTableField id="3" name="CA semaine 1" tableColumnId="3"/>
      <queryTableField id="4" name="Unités semaine 2" tableColumnId="4"/>
      <queryTableField id="5" name="CA semaine 2" tableColumnId="5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Tableau1" displayName="Tableau1" ref="A1:E27" totalsRowShown="0" headerRowDxfId="31" dataDxfId="29" headerRowBorderDxfId="30" tableBorderDxfId="28">
  <autoFilter ref="A1:E27"/>
  <tableColumns count="5">
    <tableColumn id="1" name="Produits" dataDxfId="27"/>
    <tableColumn id="6" name="MOIS" dataDxfId="26"/>
    <tableColumn id="4" name="Semaine" dataDxfId="25"/>
    <tableColumn id="2" name="Unités" dataDxfId="24"/>
    <tableColumn id="3" name="CA" dataDxfId="23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ableau_DonnéesExternes_1" displayName="Tableau_DonnéesExternes_1" ref="A3:E8" tableType="queryTable" totalsRowCount="1" headerRowDxfId="8" totalsRowDxfId="5">
  <autoFilter ref="A3:E7"/>
  <tableColumns count="5">
    <tableColumn id="1" uniqueName="1" name="Produits" totalsRowLabel="Total" queryTableFieldId="1" totalsRowDxfId="0"/>
    <tableColumn id="2" uniqueName="2" name="Unités semaine 1" totalsRowFunction="sum" queryTableFieldId="2" totalsRowDxfId="1"/>
    <tableColumn id="3" uniqueName="3" name="CA semaine 1" totalsRowFunction="sum" queryTableFieldId="3" totalsRowDxfId="2"/>
    <tableColumn id="4" uniqueName="4" name="Unités semaine 2" totalsRowFunction="sum" queryTableFieldId="4" totalsRowDxfId="3"/>
    <tableColumn id="5" uniqueName="5" name="CA semaine 2" totalsRowFunction="sum" queryTableFieldId="5" totalsRowDxfId="4"/>
  </tableColumns>
  <tableStyleInfo name="TableStyleQueryResult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27"/>
  <sheetViews>
    <sheetView workbookViewId="0">
      <selection activeCell="D7" sqref="D7"/>
    </sheetView>
  </sheetViews>
  <sheetFormatPr baseColWidth="10" defaultRowHeight="15" x14ac:dyDescent="0.25"/>
  <cols>
    <col min="1" max="6" width="11.42578125" style="1"/>
    <col min="7" max="7" width="21" style="1" customWidth="1"/>
    <col min="8" max="8" width="21" style="7" customWidth="1"/>
    <col min="9" max="9" width="23.85546875" style="7" customWidth="1"/>
    <col min="10" max="10" width="4" style="7" customWidth="1"/>
    <col min="11" max="11" width="11.7109375" style="7" customWidth="1"/>
    <col min="12" max="12" width="4" style="1" customWidth="1"/>
    <col min="13" max="13" width="16.7109375" style="1" customWidth="1"/>
    <col min="14" max="14" width="8.7109375" style="1" customWidth="1"/>
    <col min="15" max="16384" width="11.42578125" style="1"/>
  </cols>
  <sheetData>
    <row r="1" spans="1:12" x14ac:dyDescent="0.25">
      <c r="A1" s="2" t="s">
        <v>0</v>
      </c>
      <c r="B1" s="2" t="s">
        <v>5</v>
      </c>
      <c r="C1" s="2" t="s">
        <v>11</v>
      </c>
      <c r="D1" s="3" t="s">
        <v>9</v>
      </c>
      <c r="E1" s="3" t="s">
        <v>10</v>
      </c>
      <c r="H1"/>
      <c r="L1" s="7"/>
    </row>
    <row r="2" spans="1:12" x14ac:dyDescent="0.25">
      <c r="A2" s="1" t="s">
        <v>1</v>
      </c>
      <c r="B2" s="1">
        <v>1</v>
      </c>
      <c r="C2" s="1">
        <v>1</v>
      </c>
      <c r="D2" s="1">
        <v>10</v>
      </c>
      <c r="E2" s="1">
        <v>100</v>
      </c>
    </row>
    <row r="3" spans="1:12" x14ac:dyDescent="0.25">
      <c r="A3" s="1" t="s">
        <v>2</v>
      </c>
      <c r="B3" s="1">
        <v>1</v>
      </c>
      <c r="C3" s="1">
        <v>1</v>
      </c>
      <c r="D3" s="1">
        <v>20</v>
      </c>
      <c r="E3" s="1">
        <v>200</v>
      </c>
    </row>
    <row r="4" spans="1:12" x14ac:dyDescent="0.25">
      <c r="A4" s="1" t="s">
        <v>3</v>
      </c>
      <c r="B4" s="1">
        <v>1</v>
      </c>
      <c r="C4" s="1">
        <v>1</v>
      </c>
      <c r="D4" s="1">
        <v>15</v>
      </c>
      <c r="E4" s="1">
        <v>150</v>
      </c>
    </row>
    <row r="5" spans="1:12" x14ac:dyDescent="0.25">
      <c r="A5" s="1" t="s">
        <v>4</v>
      </c>
      <c r="B5" s="1">
        <v>1</v>
      </c>
      <c r="C5" s="1">
        <v>1</v>
      </c>
      <c r="D5" s="1">
        <v>30</v>
      </c>
      <c r="E5" s="1">
        <v>300</v>
      </c>
    </row>
    <row r="6" spans="1:12" x14ac:dyDescent="0.25">
      <c r="A6" s="1" t="s">
        <v>1</v>
      </c>
      <c r="B6" s="1">
        <v>2</v>
      </c>
      <c r="C6" s="1">
        <v>1</v>
      </c>
      <c r="D6" s="1">
        <v>10</v>
      </c>
      <c r="E6" s="1">
        <v>100</v>
      </c>
    </row>
    <row r="7" spans="1:12" x14ac:dyDescent="0.25">
      <c r="A7" s="1" t="s">
        <v>2</v>
      </c>
      <c r="B7" s="1">
        <v>2</v>
      </c>
      <c r="C7" s="1">
        <v>1</v>
      </c>
      <c r="D7" s="1">
        <v>20</v>
      </c>
      <c r="E7" s="1">
        <v>200</v>
      </c>
    </row>
    <row r="8" spans="1:12" x14ac:dyDescent="0.25">
      <c r="A8" s="1" t="s">
        <v>3</v>
      </c>
      <c r="B8" s="1">
        <v>2</v>
      </c>
      <c r="C8" s="1">
        <v>1</v>
      </c>
      <c r="D8" s="1">
        <v>15</v>
      </c>
      <c r="E8" s="1">
        <v>150</v>
      </c>
    </row>
    <row r="9" spans="1:12" x14ac:dyDescent="0.25">
      <c r="A9" s="1" t="s">
        <v>4</v>
      </c>
      <c r="B9" s="1">
        <v>2</v>
      </c>
      <c r="C9" s="1">
        <v>1</v>
      </c>
      <c r="D9" s="1">
        <v>30</v>
      </c>
      <c r="E9" s="1">
        <v>300</v>
      </c>
    </row>
    <row r="10" spans="1:12" x14ac:dyDescent="0.25">
      <c r="A10" s="1" t="s">
        <v>1</v>
      </c>
      <c r="B10" s="1">
        <v>3</v>
      </c>
      <c r="C10" s="1">
        <v>1</v>
      </c>
      <c r="D10" s="1">
        <v>10</v>
      </c>
      <c r="E10" s="1">
        <v>100</v>
      </c>
    </row>
    <row r="11" spans="1:12" x14ac:dyDescent="0.25">
      <c r="A11" s="1" t="s">
        <v>2</v>
      </c>
      <c r="B11" s="1">
        <v>3</v>
      </c>
      <c r="C11" s="1">
        <v>1</v>
      </c>
      <c r="D11" s="1">
        <v>20</v>
      </c>
      <c r="E11" s="1">
        <v>200</v>
      </c>
    </row>
    <row r="12" spans="1:12" x14ac:dyDescent="0.25">
      <c r="A12" s="1" t="s">
        <v>3</v>
      </c>
      <c r="B12" s="1">
        <v>3</v>
      </c>
      <c r="C12" s="1">
        <v>1</v>
      </c>
      <c r="D12" s="1">
        <v>15</v>
      </c>
      <c r="E12" s="1">
        <v>150</v>
      </c>
      <c r="H12"/>
      <c r="L12" s="7"/>
    </row>
    <row r="13" spans="1:12" x14ac:dyDescent="0.25">
      <c r="A13" s="1" t="s">
        <v>4</v>
      </c>
      <c r="B13" s="1">
        <v>3</v>
      </c>
      <c r="C13" s="1">
        <v>1</v>
      </c>
      <c r="D13" s="1">
        <v>30</v>
      </c>
      <c r="E13" s="1">
        <v>300</v>
      </c>
      <c r="H13"/>
      <c r="L13" s="7"/>
    </row>
    <row r="14" spans="1:12" x14ac:dyDescent="0.25">
      <c r="A14" s="1" t="s">
        <v>8</v>
      </c>
      <c r="B14" s="1">
        <v>1</v>
      </c>
      <c r="C14" s="1">
        <v>1</v>
      </c>
      <c r="D14" s="1">
        <v>50</v>
      </c>
      <c r="E14" s="1">
        <v>100</v>
      </c>
      <c r="H14"/>
      <c r="L14" s="7"/>
    </row>
    <row r="15" spans="1:12" x14ac:dyDescent="0.25">
      <c r="A15" s="1" t="s">
        <v>1</v>
      </c>
      <c r="B15" s="1">
        <v>1</v>
      </c>
      <c r="C15" s="1">
        <v>2</v>
      </c>
      <c r="D15" s="10">
        <v>5</v>
      </c>
      <c r="E15" s="10">
        <v>50</v>
      </c>
      <c r="H15"/>
      <c r="L15" s="7"/>
    </row>
    <row r="16" spans="1:12" x14ac:dyDescent="0.25">
      <c r="A16" s="1" t="s">
        <v>2</v>
      </c>
      <c r="B16" s="1">
        <v>1</v>
      </c>
      <c r="C16" s="1">
        <v>2</v>
      </c>
      <c r="D16" s="10">
        <v>10</v>
      </c>
      <c r="E16" s="10">
        <v>100</v>
      </c>
      <c r="H16"/>
      <c r="L16" s="7"/>
    </row>
    <row r="17" spans="1:12" x14ac:dyDescent="0.25">
      <c r="A17" s="1" t="s">
        <v>3</v>
      </c>
      <c r="B17" s="1">
        <v>1</v>
      </c>
      <c r="C17" s="1">
        <v>2</v>
      </c>
      <c r="D17" s="10">
        <v>10</v>
      </c>
      <c r="E17" s="10">
        <v>100</v>
      </c>
      <c r="H17"/>
      <c r="L17" s="7"/>
    </row>
    <row r="18" spans="1:12" x14ac:dyDescent="0.25">
      <c r="A18" s="1" t="s">
        <v>4</v>
      </c>
      <c r="B18" s="1">
        <v>1</v>
      </c>
      <c r="C18" s="1">
        <v>2</v>
      </c>
      <c r="D18" s="10">
        <v>15</v>
      </c>
      <c r="E18" s="10">
        <v>150</v>
      </c>
      <c r="H18"/>
      <c r="L18" s="7"/>
    </row>
    <row r="19" spans="1:12" x14ac:dyDescent="0.25">
      <c r="A19" s="1" t="s">
        <v>1</v>
      </c>
      <c r="B19" s="1">
        <v>2</v>
      </c>
      <c r="C19" s="1">
        <v>2</v>
      </c>
      <c r="D19" s="10">
        <v>5</v>
      </c>
      <c r="E19" s="10">
        <v>50</v>
      </c>
      <c r="H19"/>
      <c r="L19" s="7"/>
    </row>
    <row r="20" spans="1:12" x14ac:dyDescent="0.25">
      <c r="A20" s="1" t="s">
        <v>2</v>
      </c>
      <c r="B20" s="1">
        <v>2</v>
      </c>
      <c r="C20" s="1">
        <v>2</v>
      </c>
      <c r="D20" s="10">
        <v>10</v>
      </c>
      <c r="E20" s="10">
        <v>100</v>
      </c>
      <c r="H20"/>
      <c r="L20" s="7"/>
    </row>
    <row r="21" spans="1:12" x14ac:dyDescent="0.25">
      <c r="A21" s="1" t="s">
        <v>3</v>
      </c>
      <c r="B21" s="1">
        <v>2</v>
      </c>
      <c r="C21" s="1">
        <v>2</v>
      </c>
      <c r="D21" s="10">
        <v>10</v>
      </c>
      <c r="E21" s="10">
        <v>100</v>
      </c>
      <c r="H21" s="1"/>
      <c r="L21" s="7"/>
    </row>
    <row r="22" spans="1:12" x14ac:dyDescent="0.25">
      <c r="A22" s="1" t="s">
        <v>4</v>
      </c>
      <c r="B22" s="1">
        <v>2</v>
      </c>
      <c r="C22" s="1">
        <v>2</v>
      </c>
      <c r="D22" s="10">
        <v>15</v>
      </c>
      <c r="E22" s="10">
        <v>150</v>
      </c>
      <c r="H22" s="1"/>
      <c r="L22" s="7"/>
    </row>
    <row r="23" spans="1:12" x14ac:dyDescent="0.25">
      <c r="A23" s="1" t="s">
        <v>1</v>
      </c>
      <c r="B23" s="1">
        <v>3</v>
      </c>
      <c r="C23" s="1">
        <v>2</v>
      </c>
      <c r="D23" s="10">
        <v>5</v>
      </c>
      <c r="E23" s="10">
        <v>50</v>
      </c>
      <c r="H23" s="1"/>
      <c r="L23" s="7"/>
    </row>
    <row r="24" spans="1:12" x14ac:dyDescent="0.25">
      <c r="A24" s="1" t="s">
        <v>2</v>
      </c>
      <c r="B24" s="1">
        <v>3</v>
      </c>
      <c r="C24" s="1">
        <v>2</v>
      </c>
      <c r="D24" s="10">
        <v>10</v>
      </c>
      <c r="E24" s="10">
        <v>100</v>
      </c>
      <c r="H24" s="1"/>
      <c r="L24" s="7"/>
    </row>
    <row r="25" spans="1:12" x14ac:dyDescent="0.25">
      <c r="A25" s="1" t="s">
        <v>3</v>
      </c>
      <c r="B25" s="1">
        <v>3</v>
      </c>
      <c r="C25" s="1">
        <v>2</v>
      </c>
      <c r="D25" s="10">
        <v>10</v>
      </c>
      <c r="E25" s="10">
        <v>100</v>
      </c>
      <c r="H25" s="1"/>
      <c r="L25" s="7"/>
    </row>
    <row r="26" spans="1:12" x14ac:dyDescent="0.25">
      <c r="A26" s="1" t="s">
        <v>4</v>
      </c>
      <c r="B26" s="1">
        <v>3</v>
      </c>
      <c r="C26" s="1">
        <v>2</v>
      </c>
      <c r="D26" s="10">
        <v>15</v>
      </c>
      <c r="E26" s="10">
        <v>150</v>
      </c>
      <c r="H26" s="1"/>
      <c r="L26" s="7"/>
    </row>
    <row r="27" spans="1:12" x14ac:dyDescent="0.25">
      <c r="A27" s="1" t="s">
        <v>8</v>
      </c>
      <c r="B27" s="1">
        <v>1</v>
      </c>
      <c r="C27" s="1">
        <v>2</v>
      </c>
      <c r="D27" s="10">
        <v>60</v>
      </c>
      <c r="E27" s="10">
        <v>120</v>
      </c>
      <c r="H27" s="1"/>
      <c r="L27" s="7"/>
    </row>
  </sheetData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7" id="{E9830F5C-706C-4D40-9E3F-ADC901749ED3}">
            <xm:f>$B2=TCD!$B$1</xm:f>
            <x14:dxf>
              <fill>
                <patternFill>
                  <bgColor rgb="FFFFFF00"/>
                </patternFill>
              </fill>
            </x14:dxf>
          </x14:cfRule>
          <xm:sqref>D15:E27</xm:sqref>
        </x14:conditionalFormatting>
        <x14:conditionalFormatting xmlns:xm="http://schemas.microsoft.com/office/excel/2006/main">
          <x14:cfRule type="expression" priority="8" id="{6834A2FE-A389-468B-8BD5-CEFFFA2E2DE7}">
            <xm:f>$B2=TCD!$B$1</xm:f>
            <x14:dxf>
              <fill>
                <patternFill>
                  <bgColor rgb="FFFFFF00"/>
                </patternFill>
              </fill>
            </x14:dxf>
          </x14:cfRule>
          <xm:sqref>A2:E27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10"/>
  <sheetViews>
    <sheetView workbookViewId="0">
      <selection sqref="A1:G10"/>
    </sheetView>
  </sheetViews>
  <sheetFormatPr baseColWidth="10" defaultRowHeight="15" x14ac:dyDescent="0.25"/>
  <cols>
    <col min="1" max="1" width="21" bestFit="1" customWidth="1"/>
    <col min="2" max="2" width="23.85546875" bestFit="1" customWidth="1"/>
    <col min="3" max="3" width="4" bestFit="1" customWidth="1"/>
    <col min="4" max="4" width="11.7109375" bestFit="1" customWidth="1"/>
    <col min="5" max="5" width="4" bestFit="1" customWidth="1"/>
    <col min="6" max="6" width="16.7109375" bestFit="1" customWidth="1"/>
    <col min="7" max="7" width="8.7109375" bestFit="1" customWidth="1"/>
  </cols>
  <sheetData>
    <row r="1" spans="1:7" ht="18.75" x14ac:dyDescent="0.3">
      <c r="A1" s="6" t="s">
        <v>5</v>
      </c>
      <c r="B1" s="8">
        <v>3</v>
      </c>
      <c r="C1" s="7"/>
      <c r="D1" s="7"/>
      <c r="E1" s="7"/>
      <c r="F1" s="1"/>
      <c r="G1" s="1"/>
    </row>
    <row r="2" spans="1:7" x14ac:dyDescent="0.25">
      <c r="B2" s="7"/>
      <c r="C2" s="7"/>
      <c r="D2" s="7"/>
      <c r="E2" s="7"/>
      <c r="F2" s="1"/>
      <c r="G2" s="1"/>
    </row>
    <row r="3" spans="1:7" x14ac:dyDescent="0.25">
      <c r="B3" s="4" t="s">
        <v>12</v>
      </c>
    </row>
    <row r="4" spans="1:7" x14ac:dyDescent="0.25">
      <c r="B4" s="11">
        <v>1</v>
      </c>
      <c r="D4" s="11">
        <v>2</v>
      </c>
      <c r="F4" s="11" t="s">
        <v>13</v>
      </c>
      <c r="G4" s="11" t="s">
        <v>15</v>
      </c>
    </row>
    <row r="5" spans="1:7" x14ac:dyDescent="0.25">
      <c r="A5" s="4" t="s">
        <v>6</v>
      </c>
      <c r="B5" t="s">
        <v>14</v>
      </c>
      <c r="C5" t="s">
        <v>16</v>
      </c>
      <c r="D5" t="s">
        <v>14</v>
      </c>
      <c r="E5" t="s">
        <v>16</v>
      </c>
    </row>
    <row r="6" spans="1:7" x14ac:dyDescent="0.25">
      <c r="A6" s="5" t="s">
        <v>1</v>
      </c>
      <c r="B6" s="9">
        <v>10</v>
      </c>
      <c r="C6" s="9">
        <v>100</v>
      </c>
      <c r="D6" s="9">
        <v>5</v>
      </c>
      <c r="E6" s="9">
        <v>50</v>
      </c>
      <c r="F6" s="9">
        <v>15</v>
      </c>
      <c r="G6" s="9">
        <v>150</v>
      </c>
    </row>
    <row r="7" spans="1:7" x14ac:dyDescent="0.25">
      <c r="A7" s="5" t="s">
        <v>2</v>
      </c>
      <c r="B7" s="9">
        <v>20</v>
      </c>
      <c r="C7" s="9">
        <v>200</v>
      </c>
      <c r="D7" s="9">
        <v>10</v>
      </c>
      <c r="E7" s="9">
        <v>100</v>
      </c>
      <c r="F7" s="9">
        <v>30</v>
      </c>
      <c r="G7" s="9">
        <v>300</v>
      </c>
    </row>
    <row r="8" spans="1:7" x14ac:dyDescent="0.25">
      <c r="A8" s="5" t="s">
        <v>3</v>
      </c>
      <c r="B8" s="9">
        <v>15</v>
      </c>
      <c r="C8" s="9">
        <v>150</v>
      </c>
      <c r="D8" s="9">
        <v>10</v>
      </c>
      <c r="E8" s="9">
        <v>100</v>
      </c>
      <c r="F8" s="9">
        <v>25</v>
      </c>
      <c r="G8" s="9">
        <v>250</v>
      </c>
    </row>
    <row r="9" spans="1:7" x14ac:dyDescent="0.25">
      <c r="A9" s="5" t="s">
        <v>4</v>
      </c>
      <c r="B9" s="9">
        <v>30</v>
      </c>
      <c r="C9" s="9">
        <v>300</v>
      </c>
      <c r="D9" s="9">
        <v>15</v>
      </c>
      <c r="E9" s="9">
        <v>150</v>
      </c>
      <c r="F9" s="9">
        <v>45</v>
      </c>
      <c r="G9" s="9">
        <v>450</v>
      </c>
    </row>
    <row r="10" spans="1:7" x14ac:dyDescent="0.25">
      <c r="A10" s="5" t="s">
        <v>7</v>
      </c>
      <c r="B10" s="9">
        <v>75</v>
      </c>
      <c r="C10" s="9">
        <v>750</v>
      </c>
      <c r="D10" s="9">
        <v>40</v>
      </c>
      <c r="E10" s="9">
        <v>400</v>
      </c>
      <c r="F10" s="9">
        <v>115</v>
      </c>
      <c r="G10" s="9">
        <v>1150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8"/>
  <sheetViews>
    <sheetView tabSelected="1" workbookViewId="0">
      <selection activeCell="L20" sqref="L20"/>
    </sheetView>
  </sheetViews>
  <sheetFormatPr baseColWidth="10" defaultRowHeight="15" x14ac:dyDescent="0.25"/>
  <cols>
    <col min="1" max="1" width="10.7109375" customWidth="1"/>
    <col min="2" max="2" width="12.28515625" customWidth="1"/>
    <col min="3" max="3" width="15.140625" customWidth="1"/>
    <col min="4" max="4" width="12" customWidth="1"/>
    <col min="5" max="6" width="15.140625" customWidth="1"/>
  </cols>
  <sheetData>
    <row r="1" spans="1:5" x14ac:dyDescent="0.25">
      <c r="A1" s="13" t="s">
        <v>17</v>
      </c>
      <c r="B1" s="12">
        <v>3</v>
      </c>
    </row>
    <row r="3" spans="1:5" s="14" customFormat="1" ht="30" x14ac:dyDescent="0.25">
      <c r="A3" s="14" t="s">
        <v>0</v>
      </c>
      <c r="B3" s="14" t="s">
        <v>18</v>
      </c>
      <c r="C3" s="14" t="s">
        <v>19</v>
      </c>
      <c r="D3" s="14" t="s">
        <v>20</v>
      </c>
      <c r="E3" s="14" t="s">
        <v>21</v>
      </c>
    </row>
    <row r="4" spans="1:5" x14ac:dyDescent="0.25">
      <c r="A4" t="s">
        <v>1</v>
      </c>
      <c r="B4">
        <v>10</v>
      </c>
      <c r="C4">
        <v>10</v>
      </c>
      <c r="D4">
        <v>5</v>
      </c>
      <c r="E4">
        <v>5</v>
      </c>
    </row>
    <row r="5" spans="1:5" x14ac:dyDescent="0.25">
      <c r="A5" t="s">
        <v>2</v>
      </c>
      <c r="B5">
        <v>20</v>
      </c>
      <c r="C5">
        <v>20</v>
      </c>
      <c r="D5">
        <v>10</v>
      </c>
      <c r="E5">
        <v>10</v>
      </c>
    </row>
    <row r="6" spans="1:5" x14ac:dyDescent="0.25">
      <c r="A6" t="s">
        <v>3</v>
      </c>
      <c r="B6">
        <v>15</v>
      </c>
      <c r="C6">
        <v>15</v>
      </c>
      <c r="D6">
        <v>10</v>
      </c>
      <c r="E6">
        <v>10</v>
      </c>
    </row>
    <row r="7" spans="1:5" x14ac:dyDescent="0.25">
      <c r="A7" t="s">
        <v>4</v>
      </c>
      <c r="B7">
        <v>30</v>
      </c>
      <c r="C7">
        <v>30</v>
      </c>
      <c r="D7">
        <v>15</v>
      </c>
      <c r="E7">
        <v>15</v>
      </c>
    </row>
    <row r="8" spans="1:5" x14ac:dyDescent="0.25">
      <c r="A8" s="15" t="s">
        <v>22</v>
      </c>
      <c r="B8" s="15">
        <f>SUBTOTAL(109,Tableau_DonnéesExternes_1[Unités semaine 1])</f>
        <v>75</v>
      </c>
      <c r="C8" s="15">
        <f>SUBTOTAL(109,Tableau_DonnéesExternes_1[CA semaine 1])</f>
        <v>75</v>
      </c>
      <c r="D8" s="15">
        <f>SUBTOTAL(109,Tableau_DonnéesExternes_1[Unités semaine 2])</f>
        <v>40</v>
      </c>
      <c r="E8" s="15">
        <f>SUBTOTAL(109,Tableau_DonnéesExternes_1[CA semaine 2])</f>
        <v>40</v>
      </c>
    </row>
  </sheetData>
  <dataValidations count="1">
    <dataValidation type="list" allowBlank="1" showInputMessage="1" showErrorMessage="1" sqref="B1">
      <formula1>"1,2,3,4,5,6,7,8,9,10,11,12"</formula1>
    </dataValidation>
  </dataValidations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C52FE70-F9D8-4E61-B9EA-E58EA92D9F5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BDD</vt:lpstr>
      <vt:lpstr>TCD</vt:lpstr>
      <vt:lpstr>PQ</vt:lpstr>
      <vt:lpstr>Choix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CA</cp:lastModifiedBy>
  <dcterms:created xsi:type="dcterms:W3CDTF">2019-12-06T09:31:52Z</dcterms:created>
  <dcterms:modified xsi:type="dcterms:W3CDTF">2019-12-06T10:31:14Z</dcterms:modified>
</cp:coreProperties>
</file>