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60" windowHeight="6990"/>
  </bookViews>
  <sheets>
    <sheet name="Feuil2" sheetId="1" r:id="rId1"/>
  </sheets>
  <calcPr calcId="145621"/>
  <pivotCaches>
    <pivotCache cacheId="16" r:id="rId2"/>
    <pivotCache cacheId="1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</calcChain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4">
    <dbPr connection="provider=Microsoft.Mashup.OleDb.1;data source=$EmbeddedMashup(7d98c862-2171-4952-a7aa-913e7fab9a4a)$;location=Data;extended properties=&quot;UEsDBBQAAgAIAEGyj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Bso9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bKPUFKu2HZ1AQAAsQIAABMAHABGb3JtdWxhcy9TZWN0aW9uMS5tIKIYACigFAAAAAAAAAAAAAAAAAAAAAAAAAAAAH1RzUrDQBC+F/oOS7wkEIMF8VJ6kFZBsFWagofQw5pM7OruTtnd2JbQB+pz9MWcNdq0iuaS3S/ffD8TC7kTqFnavHv9bqfbsQtuoGAj7jgbMAmu22H0pFiZHAi5Wecgk2FlDGj3hObtGfEtjOpswhUMAj8XzLfZELUjwjxuxs+C2WYJTGEhSrHfBSQ0488Skpnh2pZo1BBlpbRn2bAxi+s6EDoXBekEMbvT7uoy8YRtzOpAobCEOi9bcNeAOa8s/OaOUHGh4ZvuYO0aPB2fYNvoEPcRjEWtuRR2vwPGX7FydGiDXxdFEzn82S1mwZjC3QrpjPcEni+YKP1KIRnTXhZh5tPPo8Ex9nkk1RHf2OaSOm7cQ9l+ngkFyT3mXE5wFUZRfN6LIuYWoFmPgbTALtoG9+JFg2Wlj0HJbRs9BUl/fIorG/5d9Ct3mLVd5qRAhgcH6k+T5GGr5dIIdeoyBYXv0OzIG/3KE9fHe9pG3Y7Q/0r3PwBQSwECLQAUAAIACABBso9Qmjlgf6sAAAD6AAAAEgAAAAAAAAAAAAAAAAAAAAAAQ29uZmlnL1BhY2thZ2UueG1sUEsBAi0AFAACAAgAQbKPUA/K6aukAAAA6QAAABMAAAAAAAAAAAAAAAAA9wAAAFtDb250ZW50X1R5cGVzXS54bWxQSwECLQAUAAIACABBso9QUq7YdnUBAACxAgAAEwAAAAAAAAAAAAAAAADoAQAARm9ybXVsYXMvU2VjdGlvbjEubVBLBQYAAAAAAwADAMIAAACqAwAAAAA=&quot;" command="SELECT * FROM [Data]"/>
  </connection>
</connections>
</file>

<file path=xl/sharedStrings.xml><?xml version="1.0" encoding="utf-8"?>
<sst xmlns="http://schemas.openxmlformats.org/spreadsheetml/2006/main" count="79" uniqueCount="22">
  <si>
    <t>incident</t>
  </si>
  <si>
    <t>mois</t>
  </si>
  <si>
    <t>cause</t>
  </si>
  <si>
    <t>Domaine</t>
  </si>
  <si>
    <t>DSM</t>
  </si>
  <si>
    <t>CTR</t>
  </si>
  <si>
    <t>A</t>
  </si>
  <si>
    <t>B</t>
  </si>
  <si>
    <t>C</t>
  </si>
  <si>
    <t>DATA</t>
  </si>
  <si>
    <t>D</t>
  </si>
  <si>
    <t>Étiquettes de lignes</t>
  </si>
  <si>
    <t>Somme de cause</t>
  </si>
  <si>
    <t>E</t>
  </si>
  <si>
    <t>FC</t>
  </si>
  <si>
    <t>F</t>
  </si>
  <si>
    <t>Total général</t>
  </si>
  <si>
    <t>(Tous)</t>
  </si>
  <si>
    <t>Filtre</t>
  </si>
  <si>
    <t>Solution1</t>
  </si>
  <si>
    <t>Somme de incident</t>
  </si>
  <si>
    <t>Solution 2 : TCD basé sur requête 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</si>
</sst>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7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2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11</xdr:row>
      <xdr:rowOff>28575</xdr:rowOff>
    </xdr:from>
    <xdr:to>
      <xdr:col>5</xdr:col>
      <xdr:colOff>419100</xdr:colOff>
      <xdr:row>12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4229100" y="2124075"/>
          <a:ext cx="0" cy="276225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428625</xdr:colOff>
      <xdr:row>1</xdr:row>
      <xdr:rowOff>104775</xdr:rowOff>
    </xdr:from>
    <xdr:to>
      <xdr:col>7</xdr:col>
      <xdr:colOff>676275</xdr:colOff>
      <xdr:row>12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4238625" y="295275"/>
          <a:ext cx="1771650" cy="215265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36.848830439812" createdVersion="6" refreshedVersion="4" minRefreshableVersion="3" recordCount="10">
  <cacheSource type="worksheet">
    <worksheetSource name="Tableau2"/>
  </cacheSource>
  <cacheFields count="6">
    <cacheField name="incident" numFmtId="0">
      <sharedItems containsSemiMixedTypes="0" containsString="0" containsNumber="1" containsInteger="1" minValue="1" maxValue="15"/>
    </cacheField>
    <cacheField name="mois" numFmtId="17">
      <sharedItems containsSemiMixedTypes="0" containsNonDate="0" containsDate="1" containsString="0" minDate="2020-01-01T00:00:00" maxDate="2020-03-02T00:00:00" count="3">
        <d v="2020-01-01T00:00:00"/>
        <d v="2020-02-01T00:00:00"/>
        <d v="2020-03-01T00:00:00"/>
      </sharedItems>
    </cacheField>
    <cacheField name="cause" numFmtId="0">
      <sharedItems containsSemiMixedTypes="0" containsString="0" containsNumber="1" containsInteger="1" minValue="2" maxValue="12" count="2">
        <n v="2"/>
        <n v="12"/>
      </sharedItems>
    </cacheField>
    <cacheField name="Domaine" numFmtId="0">
      <sharedItems count="6">
        <s v="A"/>
        <s v="B"/>
        <s v="C"/>
        <s v="D"/>
        <s v="E"/>
        <s v="F"/>
      </sharedItems>
    </cacheField>
    <cacheField name="DSM" numFmtId="0">
      <sharedItems count="3">
        <s v="CTR"/>
        <s v="DATA"/>
        <s v="FC"/>
      </sharedItems>
    </cacheField>
    <cacheField name="Filtre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936.929451041666" createdVersion="4" refreshedVersion="4" minRefreshableVersion="3" recordCount="4">
  <cacheSource type="external" connectionId="1"/>
  <cacheFields count="5">
    <cacheField name="incident" numFmtId="0">
      <sharedItems containsSemiMixedTypes="0" containsString="0" containsNumber="1" containsInteger="1" minValue="5" maxValue="15" count="4">
        <n v="5"/>
        <n v="7"/>
        <n v="9"/>
        <n v="15"/>
      </sharedItems>
    </cacheField>
    <cacheField name="mois" numFmtId="0">
      <sharedItems containsSemiMixedTypes="0" containsNonDate="0" containsDate="1" containsString="0" minDate="2020-03-01T00:00:00" maxDate="2020-03-02T00:00:00" count="1">
        <d v="2020-03-01T00:00:00"/>
      </sharedItems>
    </cacheField>
    <cacheField name="cause" numFmtId="0">
      <sharedItems containsSemiMixedTypes="0" containsString="0" containsNumber="1" containsInteger="1" minValue="2" maxValue="12" count="2">
        <n v="2"/>
        <n v="12"/>
      </sharedItems>
    </cacheField>
    <cacheField name="Domaine" numFmtId="0">
      <sharedItems count="3">
        <s v="C"/>
        <s v="B"/>
        <s v="E"/>
      </sharedItems>
    </cacheField>
    <cacheField name="DSM" numFmtId="0">
      <sharedItems count="3">
        <s v="DATA"/>
        <s v="CTR"/>
        <s v="F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x v="0"/>
    <x v="0"/>
    <x v="0"/>
    <x v="0"/>
  </r>
  <r>
    <n v="4"/>
    <x v="0"/>
    <x v="0"/>
    <x v="1"/>
    <x v="0"/>
    <x v="0"/>
  </r>
  <r>
    <n v="6"/>
    <x v="0"/>
    <x v="0"/>
    <x v="2"/>
    <x v="1"/>
    <x v="0"/>
  </r>
  <r>
    <n v="2"/>
    <x v="1"/>
    <x v="0"/>
    <x v="3"/>
    <x v="1"/>
    <x v="0"/>
  </r>
  <r>
    <n v="3"/>
    <x v="1"/>
    <x v="0"/>
    <x v="4"/>
    <x v="2"/>
    <x v="0"/>
  </r>
  <r>
    <n v="8"/>
    <x v="1"/>
    <x v="0"/>
    <x v="5"/>
    <x v="2"/>
    <x v="0"/>
  </r>
  <r>
    <n v="5"/>
    <x v="2"/>
    <x v="0"/>
    <x v="2"/>
    <x v="1"/>
    <x v="1"/>
  </r>
  <r>
    <n v="7"/>
    <x v="2"/>
    <x v="0"/>
    <x v="1"/>
    <x v="0"/>
    <x v="1"/>
  </r>
  <r>
    <n v="9"/>
    <x v="2"/>
    <x v="0"/>
    <x v="2"/>
    <x v="1"/>
    <x v="1"/>
  </r>
  <r>
    <n v="15"/>
    <x v="2"/>
    <x v="1"/>
    <x v="4"/>
    <x v="2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x v="0"/>
  </r>
  <r>
    <x v="1"/>
    <x v="0"/>
    <x v="0"/>
    <x v="1"/>
    <x v="1"/>
  </r>
  <r>
    <x v="2"/>
    <x v="0"/>
    <x v="0"/>
    <x v="0"/>
    <x v="0"/>
  </r>
  <r>
    <x v="3"/>
    <x v="0"/>
    <x v="1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I26:J28" firstHeaderRow="1" firstDataRow="1" firstDataCol="1" rowPageCount="2" colPageCount="1"/>
  <pivotFields count="5">
    <pivotField dataField="1" showAll="0"/>
    <pivotField showAll="0"/>
    <pivotField axis="axisPage" showAll="0">
      <items count="3">
        <item x="0"/>
        <item x="1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1">
    <field x="3"/>
  </rowFields>
  <rowItems count="2">
    <i>
      <x/>
    </i>
    <i t="grand">
      <x/>
    </i>
  </rowItems>
  <colItems count="1">
    <i/>
  </colItems>
  <pageFields count="2">
    <pageField fld="4" item="0" hier="-1"/>
    <pageField fld="2" hier="-1"/>
  </pageFields>
  <dataFields count="1">
    <dataField name="Somme de incident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I17:J20" firstHeaderRow="1" firstDataRow="1" firstDataCol="1" rowPageCount="3" colPageCount="1"/>
  <pivotFields count="6">
    <pivotField showAll="0"/>
    <pivotField numFmtId="164" showAll="0">
      <items count="4">
        <item x="0"/>
        <item x="1"/>
        <item x="2"/>
        <item t="default"/>
      </items>
    </pivotField>
    <pivotField axis="axisPage" dataField="1" showAll="0">
      <items count="3">
        <item x="0"/>
        <item x="1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Page" showAll="0" defaultSubtotal="0">
      <items count="2">
        <item x="0"/>
        <item x="1"/>
      </items>
    </pivotField>
  </pivotFields>
  <rowFields count="1">
    <field x="3"/>
  </rowFields>
  <rowItems count="3">
    <i>
      <x v="2"/>
    </i>
    <i>
      <x v="3"/>
    </i>
    <i t="grand">
      <x/>
    </i>
  </rowItems>
  <colItems count="1">
    <i/>
  </colItems>
  <pageFields count="3">
    <pageField fld="5" hier="-1"/>
    <pageField fld="4" item="1" hier="-1"/>
    <pageField fld="2" item="0" hier="-1"/>
  </pageFields>
  <dataFields count="1">
    <dataField name="Somme de caus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I6:J8" firstHeaderRow="1" firstDataRow="1" firstDataCol="1" rowPageCount="3" colPageCount="1"/>
  <pivotFields count="6">
    <pivotField showAll="0"/>
    <pivotField numFmtId="17" showAll="0"/>
    <pivotField axis="axisPage" dataField="1" showAll="0">
      <items count="3">
        <item x="0"/>
        <item x="1"/>
        <item t="default"/>
      </items>
    </pivotField>
    <pivotField axis="axisRow" showAll="0" defaultSubtotal="0">
      <items count="6">
        <item x="0"/>
        <item x="1"/>
        <item x="2"/>
        <item x="3"/>
        <item x="4"/>
        <item x="5"/>
      </items>
    </pivotField>
    <pivotField axis="axisPage" showAll="0">
      <items count="4">
        <item x="0"/>
        <item x="1"/>
        <item x="2"/>
        <item t="default"/>
      </items>
    </pivotField>
    <pivotField axis="axisPage" showAll="0" defaultSubtotal="0">
      <items count="2">
        <item x="0"/>
        <item x="1"/>
      </items>
    </pivotField>
  </pivotFields>
  <rowFields count="1">
    <field x="3"/>
  </rowFields>
  <rowItems count="2">
    <i>
      <x v="1"/>
    </i>
    <i t="grand">
      <x/>
    </i>
  </rowItems>
  <colItems count="1">
    <i/>
  </colItems>
  <pageFields count="3">
    <pageField fld="5" item="1" hier="-1"/>
    <pageField fld="4" item="0" hier="-1"/>
    <pageField fld="2" item="0" hier="-1"/>
  </pageFields>
  <dataFields count="1">
    <dataField name="Somme de caus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F11" totalsRowShown="0">
  <autoFilter ref="A1:F11"/>
  <sortState ref="A2:F11">
    <sortCondition ref="B1:B11"/>
  </sortState>
  <tableColumns count="6">
    <tableColumn id="1" name="incident"/>
    <tableColumn id="6" name="mois"/>
    <tableColumn id="2" name="cause"/>
    <tableColumn id="7" name="Domaine"/>
    <tableColumn id="3" name="DSM"/>
    <tableColumn id="4" name="Filtre" dataDxfId="0">
      <calculatedColumnFormula>AND(YEAR(Tableau2[[#This Row],[mois]])=YEAR(TODAY()),MONTH(Tableau2[[#This Row],[mois]])=MONTH(TODAY())-1)*1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Data" displayName="Data" ref="A26:E36" totalsRowShown="0">
  <autoFilter ref="A26:E36"/>
  <tableColumns count="5">
    <tableColumn id="1" name="incident"/>
    <tableColumn id="2" name="mois"/>
    <tableColumn id="3" name="cause"/>
    <tableColumn id="4" name="Domaine"/>
    <tableColumn id="5" name="DS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workbookViewId="0">
      <selection activeCell="F21" sqref="F21"/>
    </sheetView>
  </sheetViews>
  <sheetFormatPr baseColWidth="10" defaultRowHeight="15" x14ac:dyDescent="0.25"/>
  <cols>
    <col min="9" max="9" width="21" customWidth="1"/>
    <col min="10" max="10" width="18.28515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18</v>
      </c>
    </row>
    <row r="2" spans="1:10" x14ac:dyDescent="0.25">
      <c r="A2">
        <v>1</v>
      </c>
      <c r="B2" s="1">
        <v>43831</v>
      </c>
      <c r="C2">
        <v>2</v>
      </c>
      <c r="D2" t="s">
        <v>6</v>
      </c>
      <c r="E2" t="s">
        <v>5</v>
      </c>
      <c r="F2">
        <f ca="1">AND(YEAR(Tableau2[[#This Row],[mois]])=YEAR(TODAY()),MONTH(Tableau2[[#This Row],[mois]])=MONTH(TODAY())-1)*1</f>
        <v>0</v>
      </c>
      <c r="I2" s="4" t="s">
        <v>18</v>
      </c>
      <c r="J2" s="2">
        <v>1</v>
      </c>
    </row>
    <row r="3" spans="1:10" x14ac:dyDescent="0.25">
      <c r="A3">
        <v>4</v>
      </c>
      <c r="B3" s="1">
        <v>43831</v>
      </c>
      <c r="C3">
        <v>2</v>
      </c>
      <c r="D3" t="s">
        <v>7</v>
      </c>
      <c r="E3" t="s">
        <v>5</v>
      </c>
      <c r="F3">
        <f ca="1">AND(YEAR(Tableau2[[#This Row],[mois]])=YEAR(TODAY()),MONTH(Tableau2[[#This Row],[mois]])=MONTH(TODAY())-1)*1</f>
        <v>0</v>
      </c>
      <c r="I3" s="4" t="s">
        <v>4</v>
      </c>
      <c r="J3" t="s">
        <v>5</v>
      </c>
    </row>
    <row r="4" spans="1:10" x14ac:dyDescent="0.25">
      <c r="A4">
        <v>6</v>
      </c>
      <c r="B4" s="1">
        <v>43831</v>
      </c>
      <c r="C4">
        <v>2</v>
      </c>
      <c r="D4" t="s">
        <v>8</v>
      </c>
      <c r="E4" t="s">
        <v>9</v>
      </c>
      <c r="F4">
        <f ca="1">AND(YEAR(Tableau2[[#This Row],[mois]])=YEAR(TODAY()),MONTH(Tableau2[[#This Row],[mois]])=MONTH(TODAY())-1)*1</f>
        <v>0</v>
      </c>
      <c r="I4" s="4" t="s">
        <v>2</v>
      </c>
      <c r="J4" s="2">
        <v>2</v>
      </c>
    </row>
    <row r="5" spans="1:10" x14ac:dyDescent="0.25">
      <c r="A5">
        <v>2</v>
      </c>
      <c r="B5" s="1">
        <v>43862</v>
      </c>
      <c r="C5">
        <v>2</v>
      </c>
      <c r="D5" t="s">
        <v>10</v>
      </c>
      <c r="E5" t="s">
        <v>9</v>
      </c>
      <c r="F5">
        <f ca="1">AND(YEAR(Tableau2[[#This Row],[mois]])=YEAR(TODAY()),MONTH(Tableau2[[#This Row],[mois]])=MONTH(TODAY())-1)*1</f>
        <v>0</v>
      </c>
    </row>
    <row r="6" spans="1:10" x14ac:dyDescent="0.25">
      <c r="A6">
        <v>3</v>
      </c>
      <c r="B6" s="1">
        <v>43862</v>
      </c>
      <c r="C6">
        <v>2</v>
      </c>
      <c r="D6" t="s">
        <v>13</v>
      </c>
      <c r="E6" t="s">
        <v>14</v>
      </c>
      <c r="F6">
        <f ca="1">AND(YEAR(Tableau2[[#This Row],[mois]])=YEAR(TODAY()),MONTH(Tableau2[[#This Row],[mois]])=MONTH(TODAY())-1)*1</f>
        <v>0</v>
      </c>
      <c r="I6" s="4" t="s">
        <v>11</v>
      </c>
      <c r="J6" t="s">
        <v>12</v>
      </c>
    </row>
    <row r="7" spans="1:10" x14ac:dyDescent="0.25">
      <c r="A7">
        <v>8</v>
      </c>
      <c r="B7" s="1">
        <v>43862</v>
      </c>
      <c r="C7">
        <v>2</v>
      </c>
      <c r="D7" t="s">
        <v>15</v>
      </c>
      <c r="E7" t="s">
        <v>14</v>
      </c>
      <c r="F7">
        <f ca="1">AND(YEAR(Tableau2[[#This Row],[mois]])=YEAR(TODAY()),MONTH(Tableau2[[#This Row],[mois]])=MONTH(TODAY())-1)*1</f>
        <v>0</v>
      </c>
      <c r="I7" s="2" t="s">
        <v>7</v>
      </c>
      <c r="J7" s="3">
        <v>2</v>
      </c>
    </row>
    <row r="8" spans="1:10" x14ac:dyDescent="0.25">
      <c r="A8">
        <v>5</v>
      </c>
      <c r="B8" s="1">
        <v>43891</v>
      </c>
      <c r="C8">
        <v>2</v>
      </c>
      <c r="D8" t="s">
        <v>8</v>
      </c>
      <c r="E8" t="s">
        <v>9</v>
      </c>
      <c r="F8">
        <f ca="1">AND(YEAR(Tableau2[[#This Row],[mois]])=YEAR(TODAY()),MONTH(Tableau2[[#This Row],[mois]])=MONTH(TODAY())-1)*1</f>
        <v>1</v>
      </c>
      <c r="I8" s="2" t="s">
        <v>16</v>
      </c>
      <c r="J8" s="3">
        <v>2</v>
      </c>
    </row>
    <row r="9" spans="1:10" x14ac:dyDescent="0.25">
      <c r="A9">
        <v>7</v>
      </c>
      <c r="B9" s="1">
        <v>43891</v>
      </c>
      <c r="C9">
        <v>2</v>
      </c>
      <c r="D9" t="s">
        <v>7</v>
      </c>
      <c r="E9" t="s">
        <v>5</v>
      </c>
      <c r="F9">
        <f ca="1">AND(YEAR(Tableau2[[#This Row],[mois]])=YEAR(TODAY()),MONTH(Tableau2[[#This Row],[mois]])=MONTH(TODAY())-1)*1</f>
        <v>1</v>
      </c>
    </row>
    <row r="10" spans="1:10" x14ac:dyDescent="0.25">
      <c r="A10">
        <v>9</v>
      </c>
      <c r="B10" s="1">
        <v>43891</v>
      </c>
      <c r="C10">
        <v>2</v>
      </c>
      <c r="D10" t="s">
        <v>8</v>
      </c>
      <c r="E10" t="s">
        <v>9</v>
      </c>
      <c r="F10">
        <f ca="1">AND(YEAR(Tableau2[[#This Row],[mois]])=YEAR(TODAY()),MONTH(Tableau2[[#This Row],[mois]])=MONTH(TODAY())-1)*1</f>
        <v>1</v>
      </c>
    </row>
    <row r="11" spans="1:10" x14ac:dyDescent="0.25">
      <c r="A11">
        <v>15</v>
      </c>
      <c r="B11" s="1">
        <v>43891</v>
      </c>
      <c r="C11">
        <v>12</v>
      </c>
      <c r="D11" t="s">
        <v>13</v>
      </c>
      <c r="E11" t="s">
        <v>14</v>
      </c>
      <c r="F11">
        <f ca="1">AND(YEAR(Tableau2[[#This Row],[mois]])=YEAR(TODAY()),MONTH(Tableau2[[#This Row],[mois]])=MONTH(TODAY())-1)*1</f>
        <v>1</v>
      </c>
    </row>
    <row r="13" spans="1:10" x14ac:dyDescent="0.25">
      <c r="I13" s="4" t="s">
        <v>18</v>
      </c>
      <c r="J13" t="s">
        <v>17</v>
      </c>
    </row>
    <row r="14" spans="1:10" x14ac:dyDescent="0.25">
      <c r="F14" s="5" t="s">
        <v>19</v>
      </c>
      <c r="I14" s="4" t="s">
        <v>4</v>
      </c>
      <c r="J14" t="s">
        <v>9</v>
      </c>
    </row>
    <row r="15" spans="1:10" x14ac:dyDescent="0.25">
      <c r="I15" s="4" t="s">
        <v>2</v>
      </c>
      <c r="J15" s="2">
        <v>2</v>
      </c>
    </row>
    <row r="17" spans="1:11" x14ac:dyDescent="0.25">
      <c r="I17" s="4" t="s">
        <v>11</v>
      </c>
      <c r="J17" t="s">
        <v>12</v>
      </c>
    </row>
    <row r="18" spans="1:11" x14ac:dyDescent="0.25">
      <c r="I18" s="2" t="s">
        <v>8</v>
      </c>
      <c r="J18" s="3">
        <v>6</v>
      </c>
    </row>
    <row r="19" spans="1:11" x14ac:dyDescent="0.25">
      <c r="I19" s="2" t="s">
        <v>10</v>
      </c>
      <c r="J19" s="3">
        <v>2</v>
      </c>
    </row>
    <row r="20" spans="1:11" x14ac:dyDescent="0.25">
      <c r="I20" s="2" t="s">
        <v>16</v>
      </c>
      <c r="J20" s="3">
        <v>8</v>
      </c>
    </row>
    <row r="23" spans="1:11" x14ac:dyDescent="0.25">
      <c r="I23" s="4" t="s">
        <v>4</v>
      </c>
      <c r="J23" t="s">
        <v>5</v>
      </c>
    </row>
    <row r="24" spans="1:11" x14ac:dyDescent="0.25">
      <c r="I24" s="4" t="s">
        <v>2</v>
      </c>
      <c r="J24" t="s">
        <v>17</v>
      </c>
    </row>
    <row r="26" spans="1:11" x14ac:dyDescent="0.25">
      <c r="A26" t="s">
        <v>0</v>
      </c>
      <c r="B26" t="s">
        <v>1</v>
      </c>
      <c r="C26" t="s">
        <v>2</v>
      </c>
      <c r="D26" t="s">
        <v>3</v>
      </c>
      <c r="E26" t="s">
        <v>4</v>
      </c>
      <c r="I26" s="4" t="s">
        <v>11</v>
      </c>
      <c r="J26" t="s">
        <v>20</v>
      </c>
    </row>
    <row r="27" spans="1:11" x14ac:dyDescent="0.25">
      <c r="A27">
        <v>1</v>
      </c>
      <c r="B27">
        <v>43831</v>
      </c>
      <c r="C27">
        <v>2</v>
      </c>
      <c r="D27" t="s">
        <v>6</v>
      </c>
      <c r="E27" t="s">
        <v>5</v>
      </c>
      <c r="I27" s="2" t="s">
        <v>7</v>
      </c>
      <c r="J27" s="3">
        <v>7</v>
      </c>
    </row>
    <row r="28" spans="1:11" x14ac:dyDescent="0.25">
      <c r="A28">
        <v>4</v>
      </c>
      <c r="B28">
        <v>43831</v>
      </c>
      <c r="C28">
        <v>2</v>
      </c>
      <c r="D28" t="s">
        <v>7</v>
      </c>
      <c r="E28" t="s">
        <v>5</v>
      </c>
      <c r="I28" s="2" t="s">
        <v>16</v>
      </c>
      <c r="J28" s="3">
        <v>7</v>
      </c>
    </row>
    <row r="29" spans="1:11" x14ac:dyDescent="0.25">
      <c r="A29">
        <v>6</v>
      </c>
      <c r="B29">
        <v>43831</v>
      </c>
      <c r="C29">
        <v>2</v>
      </c>
      <c r="D29" t="s">
        <v>8</v>
      </c>
      <c r="E29" t="s">
        <v>9</v>
      </c>
    </row>
    <row r="30" spans="1:11" x14ac:dyDescent="0.25">
      <c r="A30">
        <v>2</v>
      </c>
      <c r="B30">
        <v>43862</v>
      </c>
      <c r="C30">
        <v>2</v>
      </c>
      <c r="D30" t="s">
        <v>10</v>
      </c>
      <c r="E30" t="s">
        <v>9</v>
      </c>
    </row>
    <row r="31" spans="1:11" x14ac:dyDescent="0.25">
      <c r="A31">
        <v>3</v>
      </c>
      <c r="B31">
        <v>43862</v>
      </c>
      <c r="C31">
        <v>2</v>
      </c>
      <c r="D31" t="s">
        <v>13</v>
      </c>
      <c r="E31" t="s">
        <v>14</v>
      </c>
      <c r="I31" s="5" t="s">
        <v>21</v>
      </c>
      <c r="J31" s="5"/>
      <c r="K31" s="5"/>
    </row>
    <row r="32" spans="1:11" x14ac:dyDescent="0.25">
      <c r="A32">
        <v>8</v>
      </c>
      <c r="B32">
        <v>43862</v>
      </c>
      <c r="C32">
        <v>2</v>
      </c>
      <c r="D32" t="s">
        <v>15</v>
      </c>
      <c r="E32" t="s">
        <v>14</v>
      </c>
    </row>
    <row r="33" spans="1:5" x14ac:dyDescent="0.25">
      <c r="A33">
        <v>5</v>
      </c>
      <c r="B33">
        <v>43891</v>
      </c>
      <c r="C33">
        <v>2</v>
      </c>
      <c r="D33" t="s">
        <v>8</v>
      </c>
      <c r="E33" t="s">
        <v>9</v>
      </c>
    </row>
    <row r="34" spans="1:5" x14ac:dyDescent="0.25">
      <c r="A34">
        <v>7</v>
      </c>
      <c r="B34">
        <v>43891</v>
      </c>
      <c r="C34">
        <v>2</v>
      </c>
      <c r="D34" t="s">
        <v>7</v>
      </c>
      <c r="E34" t="s">
        <v>5</v>
      </c>
    </row>
    <row r="35" spans="1:5" x14ac:dyDescent="0.25">
      <c r="A35">
        <v>9</v>
      </c>
      <c r="B35">
        <v>43891</v>
      </c>
      <c r="C35">
        <v>2</v>
      </c>
      <c r="D35" t="s">
        <v>8</v>
      </c>
      <c r="E35" t="s">
        <v>9</v>
      </c>
    </row>
    <row r="36" spans="1:5" x14ac:dyDescent="0.25">
      <c r="A36">
        <v>15</v>
      </c>
      <c r="B36">
        <v>43891</v>
      </c>
      <c r="C36">
        <v>12</v>
      </c>
      <c r="D36" t="s">
        <v>13</v>
      </c>
      <c r="E36" t="s">
        <v>14</v>
      </c>
    </row>
  </sheetData>
  <pageMargins left="0.7" right="0.7" top="0.75" bottom="0.75" header="0.3" footer="0.3"/>
  <pageSetup paperSize="9" orientation="portrait" r:id="rId4"/>
  <drawing r:id="rId5"/>
  <tableParts count="2"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AA0123-6636-449A-A27E-89D7F42B10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BPCEIT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POSE</dc:creator>
  <cp:lastModifiedBy>CA</cp:lastModifiedBy>
  <dcterms:created xsi:type="dcterms:W3CDTF">2020-04-15T10:20:20Z</dcterms:created>
  <dcterms:modified xsi:type="dcterms:W3CDTF">2020-04-15T20:20:15Z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nathalie.pose@it-ce.fr</vt:lpwstr>
  </property>
  <property fmtid="{D5CDD505-2E9C-101B-9397-08002B2CF9AE}" pid="5" name="MSIP_Label_48a19f0c-bea1-442e-a475-ed109d9ec508_SetDate">
    <vt:lpwstr>2020-04-15T10:20:28.7445875Z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