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4240" windowHeight="13740" activeTab="1"/>
  </bookViews>
  <sheets>
    <sheet name="2019" sheetId="2" r:id="rId1"/>
    <sheet name="TCDs" sheetId="3" r:id="rId2"/>
  </sheets>
  <definedNames>
    <definedName name="Segment_Employeur">#N/A</definedName>
  </definedNames>
  <calcPr calcId="145621"/>
  <pivotCaches>
    <pivotCache cacheId="6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</calcChain>
</file>

<file path=xl/sharedStrings.xml><?xml version="1.0" encoding="utf-8"?>
<sst xmlns="http://schemas.openxmlformats.org/spreadsheetml/2006/main" count="224" uniqueCount="92">
  <si>
    <t>employeur 1</t>
  </si>
  <si>
    <t>employeur 2</t>
  </si>
  <si>
    <t>employeur 3</t>
  </si>
  <si>
    <t>employeur 4</t>
  </si>
  <si>
    <t>employeur 5</t>
  </si>
  <si>
    <t>employeur 6</t>
  </si>
  <si>
    <t>employeur 7</t>
  </si>
  <si>
    <t>employeur 8</t>
  </si>
  <si>
    <t>employeur 9</t>
  </si>
  <si>
    <t>employeur 10</t>
  </si>
  <si>
    <t>Date</t>
  </si>
  <si>
    <t>Employeur</t>
  </si>
  <si>
    <t>Brut</t>
  </si>
  <si>
    <t>Net</t>
  </si>
  <si>
    <t>Total général</t>
  </si>
  <si>
    <t xml:space="preserve">Net </t>
  </si>
  <si>
    <t xml:space="preserve">Brut </t>
  </si>
  <si>
    <t>Mois</t>
  </si>
  <si>
    <t>mars</t>
  </si>
  <si>
    <t>mai</t>
  </si>
  <si>
    <t>juin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</si>
  <si>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</si>
  <si>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</si>
  <si>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</si>
  <si>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</si>
  <si>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</si>
  <si>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</si>
  <si>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</si>
  <si>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</si>
  <si>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10-janv</t>
  </si>
  <si>
    <t>19-janv</t>
  </si>
  <si>
    <t>23-janv</t>
  </si>
  <si>
    <t>15-janv</t>
  </si>
  <si>
    <t>17-janv</t>
  </si>
  <si>
    <t>27-févr</t>
  </si>
  <si>
    <t>01-févr</t>
  </si>
  <si>
    <t>09-mars</t>
  </si>
  <si>
    <t>14-mars</t>
  </si>
  <si>
    <t>19-mars</t>
  </si>
  <si>
    <t>16-mars</t>
  </si>
  <si>
    <t>05-mars</t>
  </si>
  <si>
    <t>08-mars</t>
  </si>
  <si>
    <t>25-mars</t>
  </si>
  <si>
    <t>25-avr</t>
  </si>
  <si>
    <t>02-avr</t>
  </si>
  <si>
    <t>24-avr</t>
  </si>
  <si>
    <t>30-avr</t>
  </si>
  <si>
    <t>16-mai</t>
  </si>
  <si>
    <t>17-mai</t>
  </si>
  <si>
    <t>21-mai</t>
  </si>
  <si>
    <t>03-mai</t>
  </si>
  <si>
    <t>20-mai</t>
  </si>
  <si>
    <t>06-mai</t>
  </si>
  <si>
    <t>22-mai</t>
  </si>
  <si>
    <t>28-juin</t>
  </si>
  <si>
    <t>18-juin</t>
  </si>
  <si>
    <t>22-juin</t>
  </si>
  <si>
    <t>24-juin</t>
  </si>
  <si>
    <t>12-juil</t>
  </si>
  <si>
    <t>13-juil</t>
  </si>
  <si>
    <t>26-juil</t>
  </si>
  <si>
    <t>02-juil</t>
  </si>
  <si>
    <t>20-juil</t>
  </si>
  <si>
    <t>14-juil</t>
  </si>
  <si>
    <t>03-juil</t>
  </si>
  <si>
    <t>25-juil</t>
  </si>
  <si>
    <t>14-sept</t>
  </si>
  <si>
    <t>26-sept</t>
  </si>
  <si>
    <t>28-sept</t>
  </si>
  <si>
    <t>22-sept</t>
  </si>
  <si>
    <t>17-sept</t>
  </si>
  <si>
    <t>09-sept</t>
  </si>
  <si>
    <t>12-sept</t>
  </si>
  <si>
    <t>13-sept</t>
  </si>
  <si>
    <t>10-oct</t>
  </si>
  <si>
    <t>22-oct</t>
  </si>
  <si>
    <t>12-oct</t>
  </si>
  <si>
    <t>24-oct</t>
  </si>
  <si>
    <t>03-oct</t>
  </si>
  <si>
    <t>09-nov</t>
  </si>
  <si>
    <t>22-nov</t>
  </si>
  <si>
    <t>20-nov</t>
  </si>
  <si>
    <t>07-nov</t>
  </si>
  <si>
    <t>12-nov</t>
  </si>
  <si>
    <t>23-nov</t>
  </si>
  <si>
    <t>26-nov</t>
  </si>
  <si>
    <t>29-nov</t>
  </si>
  <si>
    <t>04-déc</t>
  </si>
  <si>
    <t>03-déc</t>
  </si>
  <si>
    <t>11-déc</t>
  </si>
  <si>
    <t>18-déc</t>
  </si>
  <si>
    <t>19-déc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</si>
</sst>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;"/>
  </numFmts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64" fontId="0" fillId="0" borderId="0" xfId="0" applyNumberFormat="1"/>
    <xf numFmtId="0" fontId="0" fillId="2" borderId="0" xfId="0" applyFill="1"/>
  </cellXfs>
  <cellStyles count="1">
    <cellStyle name="Normal" xfId="0" builtinId="0"/>
  </cellStyles>
  <dxfs count="2">
    <dxf>
      <numFmt numFmtId="0" formatCode="General"/>
      <fill>
        <patternFill patternType="solid">
          <fgColor indexed="64"/>
          <bgColor theme="4" tint="0.79998168889431442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857250</xdr:colOff>
      <xdr:row>2</xdr:row>
      <xdr:rowOff>47625</xdr:rowOff>
    </xdr:from>
    <xdr:to>
      <xdr:col>6</xdr:col>
      <xdr:colOff>2686050</xdr:colOff>
      <xdr:row>15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Employ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mploy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81625" y="447675"/>
              <a:ext cx="182880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946.448178356484" createdVersion="6" refreshedVersion="6" minRefreshableVersion="3" recordCount="63">
  <cacheSource type="worksheet">
    <worksheetSource name="Données"/>
  </cacheSource>
  <cacheFields count="6">
    <cacheField name="Date" numFmtId="14">
      <sharedItems containsSemiMixedTypes="0" containsNonDate="0" containsDate="1" containsString="0" minDate="2019-01-10T00:00:00" maxDate="2019-12-20T00:00:00" count="63">
        <d v="2019-01-10T00:00:00"/>
        <d v="2019-01-15T00:00:00"/>
        <d v="2019-01-17T00:00:00"/>
        <d v="2019-01-19T00:00:00"/>
        <d v="2019-01-23T00:00:00"/>
        <d v="2019-02-01T00:00:00"/>
        <d v="2019-02-27T00:00:00"/>
        <d v="2019-03-05T00:00:00"/>
        <d v="2019-03-08T00:00:00"/>
        <d v="2019-03-09T00:00:00"/>
        <d v="2019-03-14T00:00:00"/>
        <d v="2019-03-16T00:00:00"/>
        <d v="2019-03-19T00:00:00"/>
        <d v="2019-03-25T00:00:00"/>
        <d v="2019-04-02T00:00:00"/>
        <d v="2019-04-24T00:00:00"/>
        <d v="2019-04-25T00:00:00"/>
        <d v="2019-04-30T00:00:00"/>
        <d v="2019-05-03T00:00:00"/>
        <d v="2019-05-06T00:00:00"/>
        <d v="2019-05-16T00:00:00"/>
        <d v="2019-05-17T00:00:00"/>
        <d v="2019-05-20T00:00:00"/>
        <d v="2019-05-21T00:00:00"/>
        <d v="2019-05-22T00:00:00"/>
        <d v="2019-06-18T00:00:00"/>
        <d v="2019-06-22T00:00:00"/>
        <d v="2019-06-24T00:00:00"/>
        <d v="2019-06-28T00:00:00"/>
        <d v="2019-07-02T00:00:00"/>
        <d v="2019-07-03T00:00:00"/>
        <d v="2019-07-12T00:00:00"/>
        <d v="2019-07-13T00:00:00"/>
        <d v="2019-07-14T00:00:00"/>
        <d v="2019-07-20T00:00:00"/>
        <d v="2019-07-25T00:00:00"/>
        <d v="2019-07-26T00:00:00"/>
        <d v="2019-09-09T00:00:00"/>
        <d v="2019-09-12T00:00:00"/>
        <d v="2019-09-13T00:00:00"/>
        <d v="2019-09-14T00:00:00"/>
        <d v="2019-09-17T00:00:00"/>
        <d v="2019-09-22T00:00:00"/>
        <d v="2019-09-26T00:00:00"/>
        <d v="2019-09-28T00:00:00"/>
        <d v="2019-10-03T00:00:00"/>
        <d v="2019-10-10T00:00:00"/>
        <d v="2019-10-12T00:00:00"/>
        <d v="2019-10-22T00:00:00"/>
        <d v="2019-10-24T00:00:00"/>
        <d v="2019-11-07T00:00:00"/>
        <d v="2019-11-09T00:00:00"/>
        <d v="2019-11-12T00:00:00"/>
        <d v="2019-11-20T00:00:00"/>
        <d v="2019-11-22T00:00:00"/>
        <d v="2019-11-23T00:00:00"/>
        <d v="2019-11-26T00:00:00"/>
        <d v="2019-11-29T00:00:00"/>
        <d v="2019-12-03T00:00:00"/>
        <d v="2019-12-04T00:00:00"/>
        <d v="2019-12-11T00:00:00"/>
        <d v="2019-12-18T00:00:00"/>
        <d v="2019-12-19T00:00:00"/>
      </sharedItems>
      <fieldGroup par="5" base="0">
        <rangePr groupBy="days" startDate="2019-01-10T00:00:00" endDate="2019-12-20T00:00:00"/>
        <groupItems count="368">
          <s v="&lt;10/01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/12/2019"/>
        </groupItems>
      </fieldGroup>
    </cacheField>
    <cacheField name="Employeur" numFmtId="0">
      <sharedItems count="10">
        <s v="employeur 1"/>
        <s v="employeur 2"/>
        <s v="employeur 3"/>
        <s v="employeur 4"/>
        <s v="employeur 5"/>
        <s v="employeur 6"/>
        <s v="employeur 7"/>
        <s v="employeur 8"/>
        <s v="employeur 9"/>
        <s v="employeur 10"/>
      </sharedItems>
    </cacheField>
    <cacheField name="Brut" numFmtId="0">
      <sharedItems containsSemiMixedTypes="0" containsString="0" containsNumber="1" minValue="79.02" maxValue="1008"/>
    </cacheField>
    <cacheField name="Net" numFmtId="0">
      <sharedItems containsSemiMixedTypes="0" containsString="0" containsNumber="1" minValue="59.29" maxValue="768.45"/>
    </cacheField>
    <cacheField name="Mois" numFmtId="0">
      <sharedItems count="11">
        <s v="janvier"/>
        <s v="février"/>
        <s v="mars"/>
        <s v="avril"/>
        <s v="mai"/>
        <s v="juin"/>
        <s v="juillet"/>
        <s v="septembre"/>
        <s v="octobre"/>
        <s v="novembre"/>
        <s v="décembre"/>
      </sharedItems>
    </cacheField>
    <cacheField name="Mois2" numFmtId="0" databaseField="0">
      <fieldGroup base="0">
        <rangePr groupBy="months" startDate="2019-01-10T00:00:00" endDate="2019-12-20T00:00:00"/>
        <groupItems count="14">
          <s v="&lt;10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12/2019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3">
  <r>
    <x v="0"/>
    <x v="0"/>
    <n v="450"/>
    <n v="345.12"/>
    <x v="0"/>
  </r>
  <r>
    <x v="1"/>
    <x v="1"/>
    <n v="157.94"/>
    <n v="120"/>
    <x v="0"/>
  </r>
  <r>
    <x v="2"/>
    <x v="2"/>
    <n v="603"/>
    <n v="454.85"/>
    <x v="0"/>
  </r>
  <r>
    <x v="3"/>
    <x v="0"/>
    <n v="195.81"/>
    <n v="150"/>
    <x v="0"/>
  </r>
  <r>
    <x v="4"/>
    <x v="0"/>
    <n v="308.31"/>
    <n v="240"/>
    <x v="0"/>
  </r>
  <r>
    <x v="5"/>
    <x v="3"/>
    <n v="402"/>
    <n v="300.70999999999998"/>
    <x v="1"/>
  </r>
  <r>
    <x v="6"/>
    <x v="1"/>
    <n v="270"/>
    <n v="103.63"/>
    <x v="1"/>
  </r>
  <r>
    <x v="7"/>
    <x v="4"/>
    <n v="466.11"/>
    <n v="360"/>
    <x v="2"/>
  </r>
  <r>
    <x v="8"/>
    <x v="5"/>
    <n v="160"/>
    <n v="120.55"/>
    <x v="2"/>
  </r>
  <r>
    <x v="9"/>
    <x v="0"/>
    <n v="200"/>
    <n v="150.69999999999999"/>
    <x v="2"/>
  </r>
  <r>
    <x v="10"/>
    <x v="0"/>
    <n v="310.74"/>
    <n v="240"/>
    <x v="2"/>
  </r>
  <r>
    <x v="11"/>
    <x v="2"/>
    <n v="200"/>
    <n v="152.19999999999999"/>
    <x v="2"/>
  </r>
  <r>
    <x v="12"/>
    <x v="0"/>
    <n v="720"/>
    <n v="560.97"/>
    <x v="2"/>
  </r>
  <r>
    <x v="13"/>
    <x v="6"/>
    <n v="804"/>
    <n v="601.41999999999996"/>
    <x v="2"/>
  </r>
  <r>
    <x v="14"/>
    <x v="1"/>
    <n v="694.48"/>
    <n v="540"/>
    <x v="3"/>
  </r>
  <r>
    <x v="15"/>
    <x v="5"/>
    <n v="197.34"/>
    <n v="150"/>
    <x v="3"/>
  </r>
  <r>
    <x v="16"/>
    <x v="0"/>
    <n v="530.24"/>
    <n v="405"/>
    <x v="3"/>
  </r>
  <r>
    <x v="17"/>
    <x v="7"/>
    <n v="201"/>
    <n v="150.37"/>
    <x v="3"/>
  </r>
  <r>
    <x v="18"/>
    <x v="1"/>
    <n v="201"/>
    <n v="150.37"/>
    <x v="4"/>
  </r>
  <r>
    <x v="19"/>
    <x v="5"/>
    <n v="720"/>
    <n v="560.97"/>
    <x v="4"/>
  </r>
  <r>
    <x v="20"/>
    <x v="0"/>
    <n v="197.34"/>
    <n v="150"/>
    <x v="4"/>
  </r>
  <r>
    <x v="21"/>
    <x v="0"/>
    <n v="347.25"/>
    <n v="270"/>
    <x v="4"/>
  </r>
  <r>
    <x v="22"/>
    <x v="2"/>
    <n v="200"/>
    <n v="152.19999999999999"/>
    <x v="4"/>
  </r>
  <r>
    <x v="23"/>
    <x v="0"/>
    <n v="833.83"/>
    <n v="654.53"/>
    <x v="4"/>
  </r>
  <r>
    <x v="24"/>
    <x v="7"/>
    <n v="160"/>
    <n v="120.55"/>
    <x v="4"/>
  </r>
  <r>
    <x v="25"/>
    <x v="2"/>
    <n v="575.6"/>
    <n v="450"/>
    <x v="5"/>
  </r>
  <r>
    <x v="26"/>
    <x v="3"/>
    <n v="340"/>
    <n v="263.97000000000003"/>
    <x v="5"/>
  </r>
  <r>
    <x v="27"/>
    <x v="8"/>
    <n v="197.34"/>
    <n v="150"/>
    <x v="5"/>
  </r>
  <r>
    <x v="28"/>
    <x v="0"/>
    <n v="347.25"/>
    <n v="270"/>
    <x v="5"/>
  </r>
  <r>
    <x v="29"/>
    <x v="1"/>
    <n v="576"/>
    <n v="449.52"/>
    <x v="6"/>
  </r>
  <r>
    <x v="30"/>
    <x v="5"/>
    <n v="197.34"/>
    <n v="150"/>
    <x v="6"/>
  </r>
  <r>
    <x v="31"/>
    <x v="0"/>
    <n v="230.81"/>
    <n v="178.4"/>
    <x v="6"/>
  </r>
  <r>
    <x v="32"/>
    <x v="0"/>
    <n v="250.59"/>
    <n v="194.79"/>
    <x v="6"/>
  </r>
  <r>
    <x v="33"/>
    <x v="2"/>
    <n v="250.59"/>
    <n v="194.79"/>
    <x v="6"/>
  </r>
  <r>
    <x v="34"/>
    <x v="1"/>
    <n v="182.01"/>
    <n v="137.94"/>
    <x v="6"/>
  </r>
  <r>
    <x v="35"/>
    <x v="5"/>
    <n v="201"/>
    <n v="150.37"/>
    <x v="6"/>
  </r>
  <r>
    <x v="36"/>
    <x v="0"/>
    <n v="577.94000000000005"/>
    <n v="450"/>
    <x v="6"/>
  </r>
  <r>
    <x v="37"/>
    <x v="5"/>
    <n v="339.18"/>
    <n v="263.37"/>
    <x v="7"/>
  </r>
  <r>
    <x v="38"/>
    <x v="6"/>
    <n v="192"/>
    <n v="145.80000000000001"/>
    <x v="7"/>
  </r>
  <r>
    <x v="39"/>
    <x v="6"/>
    <n v="197.43"/>
    <n v="148.75"/>
    <x v="7"/>
  </r>
  <r>
    <x v="40"/>
    <x v="0"/>
    <n v="495.52"/>
    <n v="376.3"/>
    <x v="7"/>
  </r>
  <r>
    <x v="41"/>
    <x v="2"/>
    <n v="1008"/>
    <n v="768.45"/>
    <x v="7"/>
  </r>
  <r>
    <x v="42"/>
    <x v="1"/>
    <n v="145"/>
    <n v="110.1"/>
    <x v="7"/>
  </r>
  <r>
    <x v="43"/>
    <x v="9"/>
    <n v="196.57"/>
    <n v="150"/>
    <x v="7"/>
  </r>
  <r>
    <x v="44"/>
    <x v="9"/>
    <n v="79.02"/>
    <n v="59.29"/>
    <x v="7"/>
  </r>
  <r>
    <x v="45"/>
    <x v="6"/>
    <n v="849.86"/>
    <n v="660"/>
    <x v="8"/>
  </r>
  <r>
    <x v="46"/>
    <x v="0"/>
    <n v="380.7"/>
    <n v="297.51"/>
    <x v="8"/>
  </r>
  <r>
    <x v="47"/>
    <x v="2"/>
    <n v="185.16"/>
    <n v="140"/>
    <x v="8"/>
  </r>
  <r>
    <x v="48"/>
    <x v="1"/>
    <n v="153"/>
    <n v="115.29"/>
    <x v="8"/>
  </r>
  <r>
    <x v="49"/>
    <x v="3"/>
    <n v="594.63"/>
    <n v="451.56"/>
    <x v="8"/>
  </r>
  <r>
    <x v="50"/>
    <x v="2"/>
    <n v="260"/>
    <n v="203.9"/>
    <x v="9"/>
  </r>
  <r>
    <x v="51"/>
    <x v="0"/>
    <n v="192.18"/>
    <n v="144.82"/>
    <x v="9"/>
  </r>
  <r>
    <x v="52"/>
    <x v="2"/>
    <n v="746.66"/>
    <n v="582.89"/>
    <x v="9"/>
  </r>
  <r>
    <x v="53"/>
    <x v="1"/>
    <n v="383.74"/>
    <n v="300"/>
    <x v="9"/>
  </r>
  <r>
    <x v="54"/>
    <x v="0"/>
    <n v="159.26"/>
    <n v="129"/>
    <x v="9"/>
  </r>
  <r>
    <x v="55"/>
    <x v="6"/>
    <n v="415"/>
    <n v="325.69"/>
    <x v="9"/>
  </r>
  <r>
    <x v="56"/>
    <x v="8"/>
    <n v="594.53"/>
    <n v="448.56"/>
    <x v="9"/>
  </r>
  <r>
    <x v="57"/>
    <x v="8"/>
    <n v="197.34"/>
    <n v="150"/>
    <x v="9"/>
  </r>
  <r>
    <x v="58"/>
    <x v="1"/>
    <n v="159.26"/>
    <n v="120"/>
    <x v="10"/>
  </r>
  <r>
    <x v="59"/>
    <x v="0"/>
    <n v="466.11"/>
    <n v="360"/>
    <x v="10"/>
  </r>
  <r>
    <x v="60"/>
    <x v="6"/>
    <n v="310.74"/>
    <n v="240"/>
    <x v="10"/>
  </r>
  <r>
    <x v="61"/>
    <x v="8"/>
    <n v="197.34"/>
    <n v="150"/>
    <x v="10"/>
  </r>
  <r>
    <x v="62"/>
    <x v="8"/>
    <n v="198.21"/>
    <n v="150.11000000000001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compact="0" outline="1" outlineData="1" compactData="0" multipleFieldFilters="0">
  <location ref="B3:F125" firstHeaderRow="0" firstDataRow="1" firstDataCol="3"/>
  <pivotFields count="6">
    <pivotField axis="axisRow" compact="0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showAll="0"/>
    <pivotField dataField="1" compact="0" showAll="0"/>
    <pivotField axis="axisRow" compact="0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3">
    <field x="4"/>
    <field x="1"/>
    <field x="0"/>
  </rowFields>
  <rowItems count="122">
    <i>
      <x/>
    </i>
    <i r="1">
      <x/>
    </i>
    <i r="2">
      <x v="10"/>
    </i>
    <i r="2">
      <x v="19"/>
    </i>
    <i r="2">
      <x v="23"/>
    </i>
    <i r="1">
      <x v="2"/>
    </i>
    <i r="2">
      <x v="15"/>
    </i>
    <i r="1">
      <x v="3"/>
    </i>
    <i r="2">
      <x v="17"/>
    </i>
    <i>
      <x v="1"/>
    </i>
    <i r="1">
      <x v="2"/>
    </i>
    <i r="2">
      <x v="58"/>
    </i>
    <i r="1">
      <x v="4"/>
    </i>
    <i r="2">
      <x v="32"/>
    </i>
    <i>
      <x v="2"/>
    </i>
    <i r="1">
      <x/>
    </i>
    <i r="2">
      <x v="69"/>
    </i>
    <i r="2">
      <x v="74"/>
    </i>
    <i r="2">
      <x v="79"/>
    </i>
    <i r="1">
      <x v="3"/>
    </i>
    <i r="2">
      <x v="76"/>
    </i>
    <i r="1">
      <x v="5"/>
    </i>
    <i r="2">
      <x v="65"/>
    </i>
    <i r="1">
      <x v="6"/>
    </i>
    <i r="2">
      <x v="68"/>
    </i>
    <i r="1">
      <x v="7"/>
    </i>
    <i r="2">
      <x v="85"/>
    </i>
    <i>
      <x v="3"/>
    </i>
    <i r="1">
      <x/>
    </i>
    <i r="2">
      <x v="116"/>
    </i>
    <i r="1">
      <x v="2"/>
    </i>
    <i r="2">
      <x v="93"/>
    </i>
    <i r="1">
      <x v="6"/>
    </i>
    <i r="2">
      <x v="115"/>
    </i>
    <i r="1">
      <x v="8"/>
    </i>
    <i r="2">
      <x v="121"/>
    </i>
    <i>
      <x v="4"/>
    </i>
    <i r="1">
      <x/>
    </i>
    <i r="2">
      <x v="137"/>
    </i>
    <i r="2">
      <x v="138"/>
    </i>
    <i r="2">
      <x v="142"/>
    </i>
    <i r="1">
      <x v="2"/>
    </i>
    <i r="2">
      <x v="124"/>
    </i>
    <i r="1">
      <x v="3"/>
    </i>
    <i r="2">
      <x v="141"/>
    </i>
    <i r="1">
      <x v="6"/>
    </i>
    <i r="2">
      <x v="127"/>
    </i>
    <i r="1">
      <x v="8"/>
    </i>
    <i r="2">
      <x v="143"/>
    </i>
    <i>
      <x v="5"/>
    </i>
    <i r="1">
      <x/>
    </i>
    <i r="2">
      <x v="180"/>
    </i>
    <i r="1">
      <x v="3"/>
    </i>
    <i r="2">
      <x v="170"/>
    </i>
    <i r="1">
      <x v="4"/>
    </i>
    <i r="2">
      <x v="174"/>
    </i>
    <i r="1">
      <x v="9"/>
    </i>
    <i r="2">
      <x v="176"/>
    </i>
    <i>
      <x v="6"/>
    </i>
    <i r="1">
      <x/>
    </i>
    <i r="2">
      <x v="194"/>
    </i>
    <i r="2">
      <x v="195"/>
    </i>
    <i r="2">
      <x v="208"/>
    </i>
    <i r="1">
      <x v="2"/>
    </i>
    <i r="2">
      <x v="184"/>
    </i>
    <i r="2">
      <x v="202"/>
    </i>
    <i r="1">
      <x v="3"/>
    </i>
    <i r="2">
      <x v="196"/>
    </i>
    <i r="1">
      <x v="6"/>
    </i>
    <i r="2">
      <x v="185"/>
    </i>
    <i r="2">
      <x v="207"/>
    </i>
    <i>
      <x v="7"/>
    </i>
    <i r="1">
      <x/>
    </i>
    <i r="2">
      <x v="258"/>
    </i>
    <i r="1">
      <x v="1"/>
    </i>
    <i r="2">
      <x v="270"/>
    </i>
    <i r="2">
      <x v="272"/>
    </i>
    <i r="1">
      <x v="2"/>
    </i>
    <i r="2">
      <x v="266"/>
    </i>
    <i r="1">
      <x v="3"/>
    </i>
    <i r="2">
      <x v="261"/>
    </i>
    <i r="1">
      <x v="6"/>
    </i>
    <i r="2">
      <x v="253"/>
    </i>
    <i r="1">
      <x v="7"/>
    </i>
    <i r="2">
      <x v="256"/>
    </i>
    <i r="2">
      <x v="257"/>
    </i>
    <i>
      <x v="8"/>
    </i>
    <i r="1">
      <x/>
    </i>
    <i r="2">
      <x v="284"/>
    </i>
    <i r="1">
      <x v="2"/>
    </i>
    <i r="2">
      <x v="296"/>
    </i>
    <i r="1">
      <x v="3"/>
    </i>
    <i r="2">
      <x v="286"/>
    </i>
    <i r="1">
      <x v="4"/>
    </i>
    <i r="2">
      <x v="298"/>
    </i>
    <i r="1">
      <x v="7"/>
    </i>
    <i r="2">
      <x v="277"/>
    </i>
    <i>
      <x v="9"/>
    </i>
    <i r="1">
      <x/>
    </i>
    <i r="2">
      <x v="314"/>
    </i>
    <i r="2">
      <x v="327"/>
    </i>
    <i r="1">
      <x v="2"/>
    </i>
    <i r="2">
      <x v="325"/>
    </i>
    <i r="1">
      <x v="3"/>
    </i>
    <i r="2">
      <x v="312"/>
    </i>
    <i r="2">
      <x v="317"/>
    </i>
    <i r="1">
      <x v="7"/>
    </i>
    <i r="2">
      <x v="328"/>
    </i>
    <i r="1">
      <x v="9"/>
    </i>
    <i r="2">
      <x v="331"/>
    </i>
    <i r="2">
      <x v="334"/>
    </i>
    <i>
      <x v="10"/>
    </i>
    <i r="1">
      <x/>
    </i>
    <i r="2">
      <x v="339"/>
    </i>
    <i r="1">
      <x v="2"/>
    </i>
    <i r="2">
      <x v="338"/>
    </i>
    <i r="1">
      <x v="7"/>
    </i>
    <i r="2">
      <x v="346"/>
    </i>
    <i r="1">
      <x v="9"/>
    </i>
    <i r="2">
      <x v="353"/>
    </i>
    <i r="2">
      <x v="354"/>
    </i>
    <i t="grand">
      <x/>
    </i>
  </rowItems>
  <colFields count="1">
    <field x="-2"/>
  </colFields>
  <colItems count="2">
    <i>
      <x/>
    </i>
    <i i="1">
      <x v="1"/>
    </i>
  </colItems>
  <dataFields count="2">
    <dataField name="Brut " fld="2" baseField="1" baseItem="0" numFmtId="164"/>
    <dataField name="Net " fld="3" baseField="1" baseItem="3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H3:J14" firstHeaderRow="0" firstDataRow="1" firstDataCol="1"/>
  <pivotFields count="6">
    <pivotField compact="0" numFmtId="14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outline="0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outline="0" showAll="0"/>
    <pivotField dataField="1" compact="0" outline="0" showAll="0"/>
    <pivotField compact="0" outline="0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-2"/>
  </colFields>
  <colItems count="2">
    <i>
      <x/>
    </i>
    <i i="1">
      <x v="1"/>
    </i>
  </colItems>
  <dataFields count="2">
    <dataField name="Brut " fld="2" baseField="1" baseItem="0" numFmtId="164"/>
    <dataField name="Net " fld="3" baseField="1" baseItem="3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3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L3:N15" firstHeaderRow="0" firstDataRow="1" firstDataCol="1"/>
  <pivotFields count="6">
    <pivotField compact="0" numFmtId="14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outline="0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outline="0" showAll="0"/>
    <pivotField dataField="1" compact="0" outline="0" showAll="0"/>
    <pivotField axis="axisRow" compact="0" outline="0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4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2">
    <i>
      <x/>
    </i>
    <i i="1">
      <x v="1"/>
    </i>
  </colItems>
  <dataFields count="2">
    <dataField name="Brut " fld="2" baseField="1" baseItem="0" numFmtId="164"/>
    <dataField name="Net " fld="3" baseField="1" baseItem="3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mployeur" sourceName="Employeur">
  <pivotTables>
    <pivotTable tabId="3" name="Tableau croisé dynamique1"/>
  </pivotTables>
  <data>
    <tabular pivotCacheId="1">
      <items count="10">
        <i x="0" s="1"/>
        <i x="9" s="1"/>
        <i x="1" s="1"/>
        <i x="2" s="1"/>
        <i x="3" s="1"/>
        <i x="4" s="1"/>
        <i x="5" s="1"/>
        <i x="6" s="1"/>
        <i x="7" s="1"/>
        <i x="8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mployeur" cache="Segment_Employeur" caption="Employeur" rowHeight="257175"/>
</slicers>
</file>

<file path=xl/tables/table1.xml><?xml version="1.0" encoding="utf-8"?>
<table xmlns="http://schemas.openxmlformats.org/spreadsheetml/2006/main" id="1" name="Données" displayName="Données" ref="A2:E65" totalsRowShown="0">
  <autoFilter ref="A2:E65"/>
  <tableColumns count="5">
    <tableColumn id="1" name="Date" dataDxfId="1"/>
    <tableColumn id="2" name="Employeur"/>
    <tableColumn id="3" name="Brut"/>
    <tableColumn id="4" name="Net"/>
    <tableColumn id="5" name="Mois" dataDxfId="0">
      <calculatedColumnFormula>TEXT(Données[[#This Row],[Date]],"mmmm")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5"/>
  <sheetViews>
    <sheetView showGridLines="0" topLeftCell="A40" workbookViewId="0">
      <selection activeCell="B18" sqref="B18"/>
    </sheetView>
  </sheetViews>
  <sheetFormatPr baseColWidth="10" defaultRowHeight="15.75" x14ac:dyDescent="0.25"/>
  <cols>
    <col min="1" max="1" width="10.375" bestFit="1" customWidth="1"/>
    <col min="2" max="2" width="11.875" bestFit="1" customWidth="1"/>
    <col min="3" max="4" width="6.875" bestFit="1" customWidth="1"/>
  </cols>
  <sheetData>
    <row r="2" spans="1:5" x14ac:dyDescent="0.25">
      <c r="A2" t="s">
        <v>10</v>
      </c>
      <c r="B2" t="s">
        <v>11</v>
      </c>
      <c r="C2" t="s">
        <v>12</v>
      </c>
      <c r="D2" t="s">
        <v>13</v>
      </c>
      <c r="E2" t="s">
        <v>17</v>
      </c>
    </row>
    <row r="3" spans="1:5" x14ac:dyDescent="0.25">
      <c r="A3" s="1">
        <v>43475</v>
      </c>
      <c r="B3" t="s">
        <v>0</v>
      </c>
      <c r="C3">
        <v>450</v>
      </c>
      <c r="D3">
        <v>345.12</v>
      </c>
      <c r="E3" s="4" t="str">
        <f>TEXT(Données[[#This Row],[Date]],"mmmm")</f>
        <v>janvier</v>
      </c>
    </row>
    <row r="4" spans="1:5" x14ac:dyDescent="0.25">
      <c r="A4" s="1">
        <v>43480</v>
      </c>
      <c r="B4" t="s">
        <v>1</v>
      </c>
      <c r="C4">
        <v>157.94</v>
      </c>
      <c r="D4">
        <v>120</v>
      </c>
      <c r="E4" s="4" t="str">
        <f>TEXT(Données[[#This Row],[Date]],"mmmm")</f>
        <v>janvier</v>
      </c>
    </row>
    <row r="5" spans="1:5" x14ac:dyDescent="0.25">
      <c r="A5" s="1">
        <v>43482</v>
      </c>
      <c r="B5" t="s">
        <v>2</v>
      </c>
      <c r="C5">
        <v>603</v>
      </c>
      <c r="D5">
        <v>454.85</v>
      </c>
      <c r="E5" s="4" t="str">
        <f>TEXT(Données[[#This Row],[Date]],"mmmm")</f>
        <v>janvier</v>
      </c>
    </row>
    <row r="6" spans="1:5" x14ac:dyDescent="0.25">
      <c r="A6" s="1">
        <v>43484</v>
      </c>
      <c r="B6" t="s">
        <v>0</v>
      </c>
      <c r="C6">
        <v>195.81</v>
      </c>
      <c r="D6">
        <v>150</v>
      </c>
      <c r="E6" s="4" t="str">
        <f>TEXT(Données[[#This Row],[Date]],"mmmm")</f>
        <v>janvier</v>
      </c>
    </row>
    <row r="7" spans="1:5" x14ac:dyDescent="0.25">
      <c r="A7" s="1">
        <v>43488</v>
      </c>
      <c r="B7" t="s">
        <v>0</v>
      </c>
      <c r="C7">
        <v>308.31</v>
      </c>
      <c r="D7">
        <v>240</v>
      </c>
      <c r="E7" s="4" t="str">
        <f>TEXT(Données[[#This Row],[Date]],"mmmm")</f>
        <v>janvier</v>
      </c>
    </row>
    <row r="8" spans="1:5" x14ac:dyDescent="0.25">
      <c r="A8" s="1">
        <v>43497</v>
      </c>
      <c r="B8" t="s">
        <v>3</v>
      </c>
      <c r="C8">
        <v>402</v>
      </c>
      <c r="D8">
        <v>300.70999999999998</v>
      </c>
      <c r="E8" s="4" t="str">
        <f>TEXT(Données[[#This Row],[Date]],"mmmm")</f>
        <v>février</v>
      </c>
    </row>
    <row r="9" spans="1:5" x14ac:dyDescent="0.25">
      <c r="A9" s="1">
        <v>43523</v>
      </c>
      <c r="B9" t="s">
        <v>1</v>
      </c>
      <c r="C9">
        <v>270</v>
      </c>
      <c r="D9">
        <v>103.63</v>
      </c>
      <c r="E9" s="4" t="str">
        <f>TEXT(Données[[#This Row],[Date]],"mmmm")</f>
        <v>février</v>
      </c>
    </row>
    <row r="10" spans="1:5" x14ac:dyDescent="0.25">
      <c r="A10" s="1">
        <v>43529</v>
      </c>
      <c r="B10" t="s">
        <v>4</v>
      </c>
      <c r="C10">
        <v>466.11</v>
      </c>
      <c r="D10">
        <v>360</v>
      </c>
      <c r="E10" s="4" t="str">
        <f>TEXT(Données[[#This Row],[Date]],"mmmm")</f>
        <v>mars</v>
      </c>
    </row>
    <row r="11" spans="1:5" x14ac:dyDescent="0.25">
      <c r="A11" s="1">
        <v>43532</v>
      </c>
      <c r="B11" t="s">
        <v>5</v>
      </c>
      <c r="C11">
        <v>160</v>
      </c>
      <c r="D11">
        <v>120.55</v>
      </c>
      <c r="E11" s="4" t="str">
        <f>TEXT(Données[[#This Row],[Date]],"mmmm")</f>
        <v>mars</v>
      </c>
    </row>
    <row r="12" spans="1:5" x14ac:dyDescent="0.25">
      <c r="A12" s="1">
        <v>43533</v>
      </c>
      <c r="B12" t="s">
        <v>0</v>
      </c>
      <c r="C12">
        <v>200</v>
      </c>
      <c r="D12">
        <v>150.69999999999999</v>
      </c>
      <c r="E12" s="4" t="str">
        <f>TEXT(Données[[#This Row],[Date]],"mmmm")</f>
        <v>mars</v>
      </c>
    </row>
    <row r="13" spans="1:5" x14ac:dyDescent="0.25">
      <c r="A13" s="1">
        <v>43538</v>
      </c>
      <c r="B13" t="s">
        <v>0</v>
      </c>
      <c r="C13">
        <v>310.74</v>
      </c>
      <c r="D13">
        <v>240</v>
      </c>
      <c r="E13" s="4" t="str">
        <f>TEXT(Données[[#This Row],[Date]],"mmmm")</f>
        <v>mars</v>
      </c>
    </row>
    <row r="14" spans="1:5" x14ac:dyDescent="0.25">
      <c r="A14" s="1">
        <v>43540</v>
      </c>
      <c r="B14" t="s">
        <v>2</v>
      </c>
      <c r="C14">
        <v>200</v>
      </c>
      <c r="D14">
        <v>152.19999999999999</v>
      </c>
      <c r="E14" s="4" t="str">
        <f>TEXT(Données[[#This Row],[Date]],"mmmm")</f>
        <v>mars</v>
      </c>
    </row>
    <row r="15" spans="1:5" x14ac:dyDescent="0.25">
      <c r="A15" s="1">
        <v>43543</v>
      </c>
      <c r="B15" t="s">
        <v>0</v>
      </c>
      <c r="C15">
        <v>720</v>
      </c>
      <c r="D15">
        <v>560.97</v>
      </c>
      <c r="E15" s="4" t="str">
        <f>TEXT(Données[[#This Row],[Date]],"mmmm")</f>
        <v>mars</v>
      </c>
    </row>
    <row r="16" spans="1:5" x14ac:dyDescent="0.25">
      <c r="A16" s="1">
        <v>43549</v>
      </c>
      <c r="B16" t="s">
        <v>6</v>
      </c>
      <c r="C16">
        <v>804</v>
      </c>
      <c r="D16">
        <v>601.41999999999996</v>
      </c>
      <c r="E16" s="4" t="str">
        <f>TEXT(Données[[#This Row],[Date]],"mmmm")</f>
        <v>mars</v>
      </c>
    </row>
    <row r="17" spans="1:5" x14ac:dyDescent="0.25">
      <c r="A17" s="1">
        <v>43557</v>
      </c>
      <c r="B17" t="s">
        <v>1</v>
      </c>
      <c r="C17">
        <v>694.48</v>
      </c>
      <c r="D17">
        <v>540</v>
      </c>
      <c r="E17" s="4" t="str">
        <f>TEXT(Données[[#This Row],[Date]],"mmmm")</f>
        <v>avril</v>
      </c>
    </row>
    <row r="18" spans="1:5" x14ac:dyDescent="0.25">
      <c r="A18" s="1">
        <v>43579</v>
      </c>
      <c r="B18" t="s">
        <v>5</v>
      </c>
      <c r="C18">
        <v>197.34</v>
      </c>
      <c r="D18">
        <v>150</v>
      </c>
      <c r="E18" s="4" t="str">
        <f>TEXT(Données[[#This Row],[Date]],"mmmm")</f>
        <v>avril</v>
      </c>
    </row>
    <row r="19" spans="1:5" x14ac:dyDescent="0.25">
      <c r="A19" s="1">
        <v>43580</v>
      </c>
      <c r="B19" t="s">
        <v>0</v>
      </c>
      <c r="C19">
        <v>530.24</v>
      </c>
      <c r="D19">
        <v>405</v>
      </c>
      <c r="E19" s="4" t="str">
        <f>TEXT(Données[[#This Row],[Date]],"mmmm")</f>
        <v>avril</v>
      </c>
    </row>
    <row r="20" spans="1:5" x14ac:dyDescent="0.25">
      <c r="A20" s="1">
        <v>43585</v>
      </c>
      <c r="B20" t="s">
        <v>7</v>
      </c>
      <c r="C20">
        <v>201</v>
      </c>
      <c r="D20">
        <v>150.37</v>
      </c>
      <c r="E20" s="4" t="str">
        <f>TEXT(Données[[#This Row],[Date]],"mmmm")</f>
        <v>avril</v>
      </c>
    </row>
    <row r="21" spans="1:5" x14ac:dyDescent="0.25">
      <c r="A21" s="1">
        <v>43588</v>
      </c>
      <c r="B21" t="s">
        <v>1</v>
      </c>
      <c r="C21">
        <v>201</v>
      </c>
      <c r="D21">
        <v>150.37</v>
      </c>
      <c r="E21" s="4" t="str">
        <f>TEXT(Données[[#This Row],[Date]],"mmmm")</f>
        <v>mai</v>
      </c>
    </row>
    <row r="22" spans="1:5" x14ac:dyDescent="0.25">
      <c r="A22" s="1">
        <v>43591</v>
      </c>
      <c r="B22" t="s">
        <v>5</v>
      </c>
      <c r="C22">
        <v>720</v>
      </c>
      <c r="D22">
        <v>560.97</v>
      </c>
      <c r="E22" s="4" t="str">
        <f>TEXT(Données[[#This Row],[Date]],"mmmm")</f>
        <v>mai</v>
      </c>
    </row>
    <row r="23" spans="1:5" x14ac:dyDescent="0.25">
      <c r="A23" s="1">
        <v>43601</v>
      </c>
      <c r="B23" t="s">
        <v>0</v>
      </c>
      <c r="C23">
        <v>197.34</v>
      </c>
      <c r="D23">
        <v>150</v>
      </c>
      <c r="E23" s="4" t="str">
        <f>TEXT(Données[[#This Row],[Date]],"mmmm")</f>
        <v>mai</v>
      </c>
    </row>
    <row r="24" spans="1:5" x14ac:dyDescent="0.25">
      <c r="A24" s="1">
        <v>43602</v>
      </c>
      <c r="B24" t="s">
        <v>0</v>
      </c>
      <c r="C24">
        <v>347.25</v>
      </c>
      <c r="D24">
        <v>270</v>
      </c>
      <c r="E24" s="4" t="str">
        <f>TEXT(Données[[#This Row],[Date]],"mmmm")</f>
        <v>mai</v>
      </c>
    </row>
    <row r="25" spans="1:5" x14ac:dyDescent="0.25">
      <c r="A25" s="1">
        <v>43605</v>
      </c>
      <c r="B25" t="s">
        <v>2</v>
      </c>
      <c r="C25">
        <v>200</v>
      </c>
      <c r="D25">
        <v>152.19999999999999</v>
      </c>
      <c r="E25" s="4" t="str">
        <f>TEXT(Données[[#This Row],[Date]],"mmmm")</f>
        <v>mai</v>
      </c>
    </row>
    <row r="26" spans="1:5" x14ac:dyDescent="0.25">
      <c r="A26" s="1">
        <v>43606</v>
      </c>
      <c r="B26" t="s">
        <v>0</v>
      </c>
      <c r="C26">
        <v>833.83</v>
      </c>
      <c r="D26">
        <v>654.53</v>
      </c>
      <c r="E26" s="4" t="str">
        <f>TEXT(Données[[#This Row],[Date]],"mmmm")</f>
        <v>mai</v>
      </c>
    </row>
    <row r="27" spans="1:5" x14ac:dyDescent="0.25">
      <c r="A27" s="1">
        <v>43607</v>
      </c>
      <c r="B27" t="s">
        <v>7</v>
      </c>
      <c r="C27">
        <v>160</v>
      </c>
      <c r="D27">
        <v>120.55</v>
      </c>
      <c r="E27" s="4" t="str">
        <f>TEXT(Données[[#This Row],[Date]],"mmmm")</f>
        <v>mai</v>
      </c>
    </row>
    <row r="28" spans="1:5" x14ac:dyDescent="0.25">
      <c r="A28" s="1">
        <v>43634</v>
      </c>
      <c r="B28" t="s">
        <v>2</v>
      </c>
      <c r="C28">
        <v>575.6</v>
      </c>
      <c r="D28">
        <v>450</v>
      </c>
      <c r="E28" s="4" t="str">
        <f>TEXT(Données[[#This Row],[Date]],"mmmm")</f>
        <v>juin</v>
      </c>
    </row>
    <row r="29" spans="1:5" x14ac:dyDescent="0.25">
      <c r="A29" s="1">
        <v>43638</v>
      </c>
      <c r="B29" t="s">
        <v>3</v>
      </c>
      <c r="C29">
        <v>340</v>
      </c>
      <c r="D29">
        <v>263.97000000000003</v>
      </c>
      <c r="E29" s="4" t="str">
        <f>TEXT(Données[[#This Row],[Date]],"mmmm")</f>
        <v>juin</v>
      </c>
    </row>
    <row r="30" spans="1:5" x14ac:dyDescent="0.25">
      <c r="A30" s="1">
        <v>43640</v>
      </c>
      <c r="B30" t="s">
        <v>8</v>
      </c>
      <c r="C30">
        <v>197.34</v>
      </c>
      <c r="D30">
        <v>150</v>
      </c>
      <c r="E30" s="4" t="str">
        <f>TEXT(Données[[#This Row],[Date]],"mmmm")</f>
        <v>juin</v>
      </c>
    </row>
    <row r="31" spans="1:5" x14ac:dyDescent="0.25">
      <c r="A31" s="1">
        <v>43644</v>
      </c>
      <c r="B31" t="s">
        <v>0</v>
      </c>
      <c r="C31">
        <v>347.25</v>
      </c>
      <c r="D31">
        <v>270</v>
      </c>
      <c r="E31" s="4" t="str">
        <f>TEXT(Données[[#This Row],[Date]],"mmmm")</f>
        <v>juin</v>
      </c>
    </row>
    <row r="32" spans="1:5" x14ac:dyDescent="0.25">
      <c r="A32" s="1">
        <v>43648</v>
      </c>
      <c r="B32" t="s">
        <v>1</v>
      </c>
      <c r="C32">
        <v>576</v>
      </c>
      <c r="D32">
        <v>449.52</v>
      </c>
      <c r="E32" s="4" t="str">
        <f>TEXT(Données[[#This Row],[Date]],"mmmm")</f>
        <v>juillet</v>
      </c>
    </row>
    <row r="33" spans="1:5" x14ac:dyDescent="0.25">
      <c r="A33" s="1">
        <v>43649</v>
      </c>
      <c r="B33" t="s">
        <v>5</v>
      </c>
      <c r="C33">
        <v>197.34</v>
      </c>
      <c r="D33">
        <v>150</v>
      </c>
      <c r="E33" s="4" t="str">
        <f>TEXT(Données[[#This Row],[Date]],"mmmm")</f>
        <v>juillet</v>
      </c>
    </row>
    <row r="34" spans="1:5" x14ac:dyDescent="0.25">
      <c r="A34" s="1">
        <v>43658</v>
      </c>
      <c r="B34" t="s">
        <v>0</v>
      </c>
      <c r="C34">
        <v>230.81</v>
      </c>
      <c r="D34">
        <v>178.4</v>
      </c>
      <c r="E34" s="4" t="str">
        <f>TEXT(Données[[#This Row],[Date]],"mmmm")</f>
        <v>juillet</v>
      </c>
    </row>
    <row r="35" spans="1:5" x14ac:dyDescent="0.25">
      <c r="A35" s="1">
        <v>43659</v>
      </c>
      <c r="B35" t="s">
        <v>0</v>
      </c>
      <c r="C35">
        <v>250.59</v>
      </c>
      <c r="D35">
        <v>194.79</v>
      </c>
      <c r="E35" s="4" t="str">
        <f>TEXT(Données[[#This Row],[Date]],"mmmm")</f>
        <v>juillet</v>
      </c>
    </row>
    <row r="36" spans="1:5" x14ac:dyDescent="0.25">
      <c r="A36" s="1">
        <v>43660</v>
      </c>
      <c r="B36" t="s">
        <v>2</v>
      </c>
      <c r="C36">
        <v>250.59</v>
      </c>
      <c r="D36">
        <v>194.79</v>
      </c>
      <c r="E36" s="4" t="str">
        <f>TEXT(Données[[#This Row],[Date]],"mmmm")</f>
        <v>juillet</v>
      </c>
    </row>
    <row r="37" spans="1:5" x14ac:dyDescent="0.25">
      <c r="A37" s="1">
        <v>43666</v>
      </c>
      <c r="B37" t="s">
        <v>1</v>
      </c>
      <c r="C37">
        <v>182.01</v>
      </c>
      <c r="D37">
        <v>137.94</v>
      </c>
      <c r="E37" s="4" t="str">
        <f>TEXT(Données[[#This Row],[Date]],"mmmm")</f>
        <v>juillet</v>
      </c>
    </row>
    <row r="38" spans="1:5" x14ac:dyDescent="0.25">
      <c r="A38" s="1">
        <v>43671</v>
      </c>
      <c r="B38" t="s">
        <v>5</v>
      </c>
      <c r="C38">
        <v>201</v>
      </c>
      <c r="D38">
        <v>150.37</v>
      </c>
      <c r="E38" s="4" t="str">
        <f>TEXT(Données[[#This Row],[Date]],"mmmm")</f>
        <v>juillet</v>
      </c>
    </row>
    <row r="39" spans="1:5" x14ac:dyDescent="0.25">
      <c r="A39" s="1">
        <v>43672</v>
      </c>
      <c r="B39" t="s">
        <v>0</v>
      </c>
      <c r="C39">
        <v>577.94000000000005</v>
      </c>
      <c r="D39">
        <v>450</v>
      </c>
      <c r="E39" s="4" t="str">
        <f>TEXT(Données[[#This Row],[Date]],"mmmm")</f>
        <v>juillet</v>
      </c>
    </row>
    <row r="40" spans="1:5" x14ac:dyDescent="0.25">
      <c r="A40" s="1">
        <v>43717</v>
      </c>
      <c r="B40" t="s">
        <v>5</v>
      </c>
      <c r="C40">
        <v>339.18</v>
      </c>
      <c r="D40">
        <v>263.37</v>
      </c>
      <c r="E40" s="4" t="str">
        <f>TEXT(Données[[#This Row],[Date]],"mmmm")</f>
        <v>septembre</v>
      </c>
    </row>
    <row r="41" spans="1:5" x14ac:dyDescent="0.25">
      <c r="A41" s="1">
        <v>43720</v>
      </c>
      <c r="B41" t="s">
        <v>6</v>
      </c>
      <c r="C41">
        <v>192</v>
      </c>
      <c r="D41">
        <v>145.80000000000001</v>
      </c>
      <c r="E41" s="4" t="str">
        <f>TEXT(Données[[#This Row],[Date]],"mmmm")</f>
        <v>septembre</v>
      </c>
    </row>
    <row r="42" spans="1:5" x14ac:dyDescent="0.25">
      <c r="A42" s="1">
        <v>43721</v>
      </c>
      <c r="B42" t="s">
        <v>6</v>
      </c>
      <c r="C42">
        <v>197.43</v>
      </c>
      <c r="D42">
        <v>148.75</v>
      </c>
      <c r="E42" s="4" t="str">
        <f>TEXT(Données[[#This Row],[Date]],"mmmm")</f>
        <v>septembre</v>
      </c>
    </row>
    <row r="43" spans="1:5" x14ac:dyDescent="0.25">
      <c r="A43" s="1">
        <v>43722</v>
      </c>
      <c r="B43" t="s">
        <v>0</v>
      </c>
      <c r="C43">
        <v>495.52</v>
      </c>
      <c r="D43">
        <v>376.3</v>
      </c>
      <c r="E43" s="4" t="str">
        <f>TEXT(Données[[#This Row],[Date]],"mmmm")</f>
        <v>septembre</v>
      </c>
    </row>
    <row r="44" spans="1:5" x14ac:dyDescent="0.25">
      <c r="A44" s="1">
        <v>43725</v>
      </c>
      <c r="B44" t="s">
        <v>2</v>
      </c>
      <c r="C44">
        <v>1008</v>
      </c>
      <c r="D44">
        <v>768.45</v>
      </c>
      <c r="E44" s="4" t="str">
        <f>TEXT(Données[[#This Row],[Date]],"mmmm")</f>
        <v>septembre</v>
      </c>
    </row>
    <row r="45" spans="1:5" x14ac:dyDescent="0.25">
      <c r="A45" s="1">
        <v>43730</v>
      </c>
      <c r="B45" t="s">
        <v>1</v>
      </c>
      <c r="C45">
        <v>145</v>
      </c>
      <c r="D45">
        <v>110.1</v>
      </c>
      <c r="E45" s="4" t="str">
        <f>TEXT(Données[[#This Row],[Date]],"mmmm")</f>
        <v>septembre</v>
      </c>
    </row>
    <row r="46" spans="1:5" x14ac:dyDescent="0.25">
      <c r="A46" s="1">
        <v>43734</v>
      </c>
      <c r="B46" t="s">
        <v>9</v>
      </c>
      <c r="C46">
        <v>196.57</v>
      </c>
      <c r="D46">
        <v>150</v>
      </c>
      <c r="E46" s="4" t="str">
        <f>TEXT(Données[[#This Row],[Date]],"mmmm")</f>
        <v>septembre</v>
      </c>
    </row>
    <row r="47" spans="1:5" x14ac:dyDescent="0.25">
      <c r="A47" s="1">
        <v>43736</v>
      </c>
      <c r="B47" t="s">
        <v>9</v>
      </c>
      <c r="C47">
        <v>79.02</v>
      </c>
      <c r="D47">
        <v>59.29</v>
      </c>
      <c r="E47" s="4" t="str">
        <f>TEXT(Données[[#This Row],[Date]],"mmmm")</f>
        <v>septembre</v>
      </c>
    </row>
    <row r="48" spans="1:5" x14ac:dyDescent="0.25">
      <c r="A48" s="1">
        <v>43741</v>
      </c>
      <c r="B48" t="s">
        <v>6</v>
      </c>
      <c r="C48">
        <v>849.86</v>
      </c>
      <c r="D48">
        <v>660</v>
      </c>
      <c r="E48" s="4" t="str">
        <f>TEXT(Données[[#This Row],[Date]],"mmmm")</f>
        <v>octobre</v>
      </c>
    </row>
    <row r="49" spans="1:5" x14ac:dyDescent="0.25">
      <c r="A49" s="1">
        <v>43748</v>
      </c>
      <c r="B49" t="s">
        <v>0</v>
      </c>
      <c r="C49">
        <v>380.7</v>
      </c>
      <c r="D49">
        <v>297.51</v>
      </c>
      <c r="E49" s="4" t="str">
        <f>TEXT(Données[[#This Row],[Date]],"mmmm")</f>
        <v>octobre</v>
      </c>
    </row>
    <row r="50" spans="1:5" x14ac:dyDescent="0.25">
      <c r="A50" s="1">
        <v>43750</v>
      </c>
      <c r="B50" t="s">
        <v>2</v>
      </c>
      <c r="C50">
        <v>185.16</v>
      </c>
      <c r="D50">
        <v>140</v>
      </c>
      <c r="E50" s="4" t="str">
        <f>TEXT(Données[[#This Row],[Date]],"mmmm")</f>
        <v>octobre</v>
      </c>
    </row>
    <row r="51" spans="1:5" x14ac:dyDescent="0.25">
      <c r="A51" s="1">
        <v>43760</v>
      </c>
      <c r="B51" t="s">
        <v>1</v>
      </c>
      <c r="C51">
        <v>153</v>
      </c>
      <c r="D51">
        <v>115.29</v>
      </c>
      <c r="E51" s="4" t="str">
        <f>TEXT(Données[[#This Row],[Date]],"mmmm")</f>
        <v>octobre</v>
      </c>
    </row>
    <row r="52" spans="1:5" x14ac:dyDescent="0.25">
      <c r="A52" s="1">
        <v>43762</v>
      </c>
      <c r="B52" t="s">
        <v>3</v>
      </c>
      <c r="C52">
        <v>594.63</v>
      </c>
      <c r="D52">
        <v>451.56</v>
      </c>
      <c r="E52" s="4" t="str">
        <f>TEXT(Données[[#This Row],[Date]],"mmmm")</f>
        <v>octobre</v>
      </c>
    </row>
    <row r="53" spans="1:5" x14ac:dyDescent="0.25">
      <c r="A53" s="1">
        <v>43776</v>
      </c>
      <c r="B53" t="s">
        <v>2</v>
      </c>
      <c r="C53">
        <v>260</v>
      </c>
      <c r="D53">
        <v>203.9</v>
      </c>
      <c r="E53" s="4" t="str">
        <f>TEXT(Données[[#This Row],[Date]],"mmmm")</f>
        <v>novembre</v>
      </c>
    </row>
    <row r="54" spans="1:5" x14ac:dyDescent="0.25">
      <c r="A54" s="1">
        <v>43778</v>
      </c>
      <c r="B54" t="s">
        <v>0</v>
      </c>
      <c r="C54">
        <v>192.18</v>
      </c>
      <c r="D54">
        <v>144.82</v>
      </c>
      <c r="E54" s="4" t="str">
        <f>TEXT(Données[[#This Row],[Date]],"mmmm")</f>
        <v>novembre</v>
      </c>
    </row>
    <row r="55" spans="1:5" x14ac:dyDescent="0.25">
      <c r="A55" s="1">
        <v>43781</v>
      </c>
      <c r="B55" t="s">
        <v>2</v>
      </c>
      <c r="C55">
        <v>746.66</v>
      </c>
      <c r="D55">
        <v>582.89</v>
      </c>
      <c r="E55" s="4" t="str">
        <f>TEXT(Données[[#This Row],[Date]],"mmmm")</f>
        <v>novembre</v>
      </c>
    </row>
    <row r="56" spans="1:5" x14ac:dyDescent="0.25">
      <c r="A56" s="1">
        <v>43789</v>
      </c>
      <c r="B56" t="s">
        <v>1</v>
      </c>
      <c r="C56">
        <v>383.74</v>
      </c>
      <c r="D56">
        <v>300</v>
      </c>
      <c r="E56" s="4" t="str">
        <f>TEXT(Données[[#This Row],[Date]],"mmmm")</f>
        <v>novembre</v>
      </c>
    </row>
    <row r="57" spans="1:5" x14ac:dyDescent="0.25">
      <c r="A57" s="1">
        <v>43791</v>
      </c>
      <c r="B57" t="s">
        <v>0</v>
      </c>
      <c r="C57">
        <v>159.26</v>
      </c>
      <c r="D57">
        <v>129</v>
      </c>
      <c r="E57" s="4" t="str">
        <f>TEXT(Données[[#This Row],[Date]],"mmmm")</f>
        <v>novembre</v>
      </c>
    </row>
    <row r="58" spans="1:5" x14ac:dyDescent="0.25">
      <c r="A58" s="1">
        <v>43792</v>
      </c>
      <c r="B58" t="s">
        <v>6</v>
      </c>
      <c r="C58">
        <v>415</v>
      </c>
      <c r="D58">
        <v>325.69</v>
      </c>
      <c r="E58" s="4" t="str">
        <f>TEXT(Données[[#This Row],[Date]],"mmmm")</f>
        <v>novembre</v>
      </c>
    </row>
    <row r="59" spans="1:5" x14ac:dyDescent="0.25">
      <c r="A59" s="1">
        <v>43795</v>
      </c>
      <c r="B59" t="s">
        <v>8</v>
      </c>
      <c r="C59">
        <v>594.53</v>
      </c>
      <c r="D59">
        <v>448.56</v>
      </c>
      <c r="E59" s="4" t="str">
        <f>TEXT(Données[[#This Row],[Date]],"mmmm")</f>
        <v>novembre</v>
      </c>
    </row>
    <row r="60" spans="1:5" x14ac:dyDescent="0.25">
      <c r="A60" s="1">
        <v>43798</v>
      </c>
      <c r="B60" t="s">
        <v>8</v>
      </c>
      <c r="C60">
        <v>197.34</v>
      </c>
      <c r="D60">
        <v>150</v>
      </c>
      <c r="E60" s="4" t="str">
        <f>TEXT(Données[[#This Row],[Date]],"mmmm")</f>
        <v>novembre</v>
      </c>
    </row>
    <row r="61" spans="1:5" x14ac:dyDescent="0.25">
      <c r="A61" s="1">
        <v>43802</v>
      </c>
      <c r="B61" t="s">
        <v>1</v>
      </c>
      <c r="C61">
        <v>159.26</v>
      </c>
      <c r="D61">
        <v>120</v>
      </c>
      <c r="E61" s="4" t="str">
        <f>TEXT(Données[[#This Row],[Date]],"mmmm")</f>
        <v>décembre</v>
      </c>
    </row>
    <row r="62" spans="1:5" x14ac:dyDescent="0.25">
      <c r="A62" s="1">
        <v>43803</v>
      </c>
      <c r="B62" t="s">
        <v>0</v>
      </c>
      <c r="C62">
        <v>466.11</v>
      </c>
      <c r="D62">
        <v>360</v>
      </c>
      <c r="E62" s="4" t="str">
        <f>TEXT(Données[[#This Row],[Date]],"mmmm")</f>
        <v>décembre</v>
      </c>
    </row>
    <row r="63" spans="1:5" x14ac:dyDescent="0.25">
      <c r="A63" s="1">
        <v>43810</v>
      </c>
      <c r="B63" t="s">
        <v>6</v>
      </c>
      <c r="C63">
        <v>310.74</v>
      </c>
      <c r="D63">
        <v>240</v>
      </c>
      <c r="E63" s="4" t="str">
        <f>TEXT(Données[[#This Row],[Date]],"mmmm")</f>
        <v>décembre</v>
      </c>
    </row>
    <row r="64" spans="1:5" x14ac:dyDescent="0.25">
      <c r="A64" s="1">
        <v>43817</v>
      </c>
      <c r="B64" t="s">
        <v>8</v>
      </c>
      <c r="C64">
        <v>197.34</v>
      </c>
      <c r="D64">
        <v>150</v>
      </c>
      <c r="E64" s="4" t="str">
        <f>TEXT(Données[[#This Row],[Date]],"mmmm")</f>
        <v>décembre</v>
      </c>
    </row>
    <row r="65" spans="1:5" x14ac:dyDescent="0.25">
      <c r="A65" s="1">
        <v>43818</v>
      </c>
      <c r="B65" t="s">
        <v>8</v>
      </c>
      <c r="C65">
        <v>198.21</v>
      </c>
      <c r="D65">
        <v>150.11000000000001</v>
      </c>
      <c r="E65" s="4" t="str">
        <f>TEXT(Données[[#This Row],[Date]],"mmmm")</f>
        <v>décembre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125"/>
  <sheetViews>
    <sheetView showGridLines="0" tabSelected="1" workbookViewId="0">
      <selection activeCell="G19" sqref="G19"/>
    </sheetView>
  </sheetViews>
  <sheetFormatPr baseColWidth="10" defaultRowHeight="15.75" x14ac:dyDescent="0.25"/>
  <cols>
    <col min="1" max="1" width="1.625" customWidth="1"/>
    <col min="2" max="2" width="12.125" bestFit="1" customWidth="1"/>
    <col min="3" max="3" width="19.375" customWidth="1"/>
    <col min="4" max="4" width="7.5" customWidth="1"/>
    <col min="5" max="6" width="9.375" bestFit="1" customWidth="1"/>
    <col min="7" max="7" width="48.5" customWidth="1"/>
    <col min="8" max="8" width="12.125" bestFit="1" customWidth="1"/>
    <col min="9" max="10" width="9.375" bestFit="1" customWidth="1"/>
    <col min="12" max="12" width="12.125" bestFit="1" customWidth="1"/>
    <col min="13" max="14" width="9.375" bestFit="1" customWidth="1"/>
    <col min="15" max="32" width="9.5" bestFit="1" customWidth="1"/>
    <col min="33" max="34" width="9.375" bestFit="1" customWidth="1"/>
  </cols>
  <sheetData>
    <row r="3" spans="2:14" x14ac:dyDescent="0.25">
      <c r="B3" s="2" t="s">
        <v>17</v>
      </c>
      <c r="C3" s="2" t="s">
        <v>11</v>
      </c>
      <c r="D3" s="2" t="s">
        <v>10</v>
      </c>
      <c r="E3" t="s">
        <v>16</v>
      </c>
      <c r="F3" t="s">
        <v>15</v>
      </c>
      <c r="H3" s="2" t="s">
        <v>11</v>
      </c>
      <c r="I3" t="s">
        <v>16</v>
      </c>
      <c r="J3" t="s">
        <v>15</v>
      </c>
      <c r="L3" s="2" t="s">
        <v>17</v>
      </c>
      <c r="M3" t="s">
        <v>16</v>
      </c>
      <c r="N3" t="s">
        <v>15</v>
      </c>
    </row>
    <row r="4" spans="2:14" x14ac:dyDescent="0.25">
      <c r="B4" t="s">
        <v>21</v>
      </c>
      <c r="E4" s="3">
        <v>1715.06</v>
      </c>
      <c r="F4" s="3">
        <v>1309.97</v>
      </c>
      <c r="H4" t="s">
        <v>0</v>
      </c>
      <c r="I4" s="3">
        <v>7193.880000000001</v>
      </c>
      <c r="J4" s="3">
        <v>5567.14</v>
      </c>
      <c r="L4" t="s">
        <v>21</v>
      </c>
      <c r="M4" s="3">
        <v>1715.06</v>
      </c>
      <c r="N4" s="3">
        <v>1309.97</v>
      </c>
    </row>
    <row r="5" spans="2:14" x14ac:dyDescent="0.25">
      <c r="C5" t="s">
        <v>0</v>
      </c>
      <c r="E5" s="3">
        <v>954.11999999999989</v>
      </c>
      <c r="F5" s="3">
        <v>735.12</v>
      </c>
      <c r="H5" t="s">
        <v>9</v>
      </c>
      <c r="I5" s="3">
        <v>275.58999999999997</v>
      </c>
      <c r="J5" s="3">
        <v>209.29</v>
      </c>
      <c r="L5" t="s">
        <v>22</v>
      </c>
      <c r="M5" s="3">
        <v>672</v>
      </c>
      <c r="N5" s="3">
        <v>404.34</v>
      </c>
    </row>
    <row r="6" spans="2:14" x14ac:dyDescent="0.25">
      <c r="D6" s="1" t="s">
        <v>29</v>
      </c>
      <c r="E6" s="3">
        <v>450</v>
      </c>
      <c r="F6" s="3">
        <v>345.12</v>
      </c>
      <c r="H6" t="s">
        <v>1</v>
      </c>
      <c r="I6" s="3">
        <v>2922.4300000000003</v>
      </c>
      <c r="J6" s="3">
        <v>2146.85</v>
      </c>
      <c r="L6" t="s">
        <v>18</v>
      </c>
      <c r="M6" s="3">
        <v>2860.85</v>
      </c>
      <c r="N6" s="3">
        <v>2185.84</v>
      </c>
    </row>
    <row r="7" spans="2:14" x14ac:dyDescent="0.25">
      <c r="D7" s="1" t="s">
        <v>30</v>
      </c>
      <c r="E7" s="3">
        <v>195.81</v>
      </c>
      <c r="F7" s="3">
        <v>150</v>
      </c>
      <c r="H7" t="s">
        <v>2</v>
      </c>
      <c r="I7" s="3">
        <v>4029.0099999999993</v>
      </c>
      <c r="J7" s="3">
        <v>3099.2799999999997</v>
      </c>
      <c r="L7" t="s">
        <v>23</v>
      </c>
      <c r="M7" s="3">
        <v>1623.06</v>
      </c>
      <c r="N7" s="3">
        <v>1245.3699999999999</v>
      </c>
    </row>
    <row r="8" spans="2:14" x14ac:dyDescent="0.25">
      <c r="D8" s="1" t="s">
        <v>31</v>
      </c>
      <c r="E8" s="3">
        <v>308.31</v>
      </c>
      <c r="F8" s="3">
        <v>240</v>
      </c>
      <c r="H8" t="s">
        <v>3</v>
      </c>
      <c r="I8" s="3">
        <v>1336.63</v>
      </c>
      <c r="J8" s="3">
        <v>1016.24</v>
      </c>
      <c r="L8" t="s">
        <v>19</v>
      </c>
      <c r="M8" s="3">
        <v>2659.42</v>
      </c>
      <c r="N8" s="3">
        <v>2058.6200000000003</v>
      </c>
    </row>
    <row r="9" spans="2:14" x14ac:dyDescent="0.25">
      <c r="C9" t="s">
        <v>1</v>
      </c>
      <c r="E9" s="3">
        <v>157.94</v>
      </c>
      <c r="F9" s="3">
        <v>120</v>
      </c>
      <c r="H9" t="s">
        <v>4</v>
      </c>
      <c r="I9" s="3">
        <v>466.11</v>
      </c>
      <c r="J9" s="3">
        <v>360</v>
      </c>
      <c r="L9" t="s">
        <v>20</v>
      </c>
      <c r="M9" s="3">
        <v>1460.19</v>
      </c>
      <c r="N9" s="3">
        <v>1133.97</v>
      </c>
    </row>
    <row r="10" spans="2:14" x14ac:dyDescent="0.25">
      <c r="D10" s="1" t="s">
        <v>32</v>
      </c>
      <c r="E10" s="3">
        <v>157.94</v>
      </c>
      <c r="F10" s="3">
        <v>120</v>
      </c>
      <c r="H10" t="s">
        <v>5</v>
      </c>
      <c r="I10" s="3">
        <v>1814.8600000000001</v>
      </c>
      <c r="J10" s="3">
        <v>1395.2599999999998</v>
      </c>
      <c r="L10" t="s">
        <v>24</v>
      </c>
      <c r="M10" s="3">
        <v>2466.2799999999997</v>
      </c>
      <c r="N10" s="3">
        <v>1905.81</v>
      </c>
    </row>
    <row r="11" spans="2:14" x14ac:dyDescent="0.25">
      <c r="C11" t="s">
        <v>2</v>
      </c>
      <c r="E11" s="3">
        <v>603</v>
      </c>
      <c r="F11" s="3">
        <v>454.85</v>
      </c>
      <c r="H11" t="s">
        <v>6</v>
      </c>
      <c r="I11" s="3">
        <v>2769.0299999999997</v>
      </c>
      <c r="J11" s="3">
        <v>2121.66</v>
      </c>
      <c r="L11" t="s">
        <v>25</v>
      </c>
      <c r="M11" s="3">
        <v>2652.7200000000003</v>
      </c>
      <c r="N11" s="3">
        <v>2022.06</v>
      </c>
    </row>
    <row r="12" spans="2:14" x14ac:dyDescent="0.25">
      <c r="D12" s="1" t="s">
        <v>33</v>
      </c>
      <c r="E12" s="3">
        <v>603</v>
      </c>
      <c r="F12" s="3">
        <v>454.85</v>
      </c>
      <c r="H12" t="s">
        <v>7</v>
      </c>
      <c r="I12" s="3">
        <v>361</v>
      </c>
      <c r="J12" s="3">
        <v>270.92</v>
      </c>
      <c r="L12" t="s">
        <v>26</v>
      </c>
      <c r="M12" s="3">
        <v>2163.35</v>
      </c>
      <c r="N12" s="3">
        <v>1664.36</v>
      </c>
    </row>
    <row r="13" spans="2:14" x14ac:dyDescent="0.25">
      <c r="B13" t="s">
        <v>22</v>
      </c>
      <c r="E13" s="3">
        <v>672</v>
      </c>
      <c r="F13" s="3">
        <v>404.34</v>
      </c>
      <c r="H13" t="s">
        <v>8</v>
      </c>
      <c r="I13" s="3">
        <v>1384.76</v>
      </c>
      <c r="J13" s="3">
        <v>1048.67</v>
      </c>
      <c r="L13" t="s">
        <v>27</v>
      </c>
      <c r="M13" s="3">
        <v>2948.71</v>
      </c>
      <c r="N13" s="3">
        <v>2284.86</v>
      </c>
    </row>
    <row r="14" spans="2:14" x14ac:dyDescent="0.25">
      <c r="C14" t="s">
        <v>1</v>
      </c>
      <c r="E14" s="3">
        <v>270</v>
      </c>
      <c r="F14" s="3">
        <v>103.63</v>
      </c>
      <c r="H14" t="s">
        <v>14</v>
      </c>
      <c r="I14" s="3">
        <v>22553.3</v>
      </c>
      <c r="J14" s="3">
        <v>17235.310000000001</v>
      </c>
      <c r="L14" t="s">
        <v>28</v>
      </c>
      <c r="M14" s="3">
        <v>1331.66</v>
      </c>
      <c r="N14" s="3">
        <v>1020.11</v>
      </c>
    </row>
    <row r="15" spans="2:14" x14ac:dyDescent="0.25">
      <c r="D15" s="1" t="s">
        <v>34</v>
      </c>
      <c r="E15" s="3">
        <v>270</v>
      </c>
      <c r="F15" s="3">
        <v>103.63</v>
      </c>
      <c r="L15" t="s">
        <v>14</v>
      </c>
      <c r="M15" s="3">
        <v>22553.3</v>
      </c>
      <c r="N15" s="3">
        <v>17235.310000000001</v>
      </c>
    </row>
    <row r="16" spans="2:14" x14ac:dyDescent="0.25">
      <c r="C16" t="s">
        <v>3</v>
      </c>
      <c r="E16" s="3">
        <v>402</v>
      </c>
      <c r="F16" s="3">
        <v>300.70999999999998</v>
      </c>
    </row>
    <row r="17" spans="2:6" x14ac:dyDescent="0.25">
      <c r="D17" s="1" t="s">
        <v>35</v>
      </c>
      <c r="E17" s="3">
        <v>402</v>
      </c>
      <c r="F17" s="3">
        <v>300.70999999999998</v>
      </c>
    </row>
    <row r="18" spans="2:6" x14ac:dyDescent="0.25">
      <c r="B18" t="s">
        <v>18</v>
      </c>
      <c r="E18" s="3">
        <v>2860.85</v>
      </c>
      <c r="F18" s="3">
        <v>2185.84</v>
      </c>
    </row>
    <row r="19" spans="2:6" x14ac:dyDescent="0.25">
      <c r="C19" t="s">
        <v>0</v>
      </c>
      <c r="E19" s="3">
        <v>1230.74</v>
      </c>
      <c r="F19" s="3">
        <v>951.67000000000007</v>
      </c>
    </row>
    <row r="20" spans="2:6" x14ac:dyDescent="0.25">
      <c r="D20" s="1" t="s">
        <v>36</v>
      </c>
      <c r="E20" s="3">
        <v>200</v>
      </c>
      <c r="F20" s="3">
        <v>150.69999999999999</v>
      </c>
    </row>
    <row r="21" spans="2:6" x14ac:dyDescent="0.25">
      <c r="D21" s="1" t="s">
        <v>37</v>
      </c>
      <c r="E21" s="3">
        <v>310.74</v>
      </c>
      <c r="F21" s="3">
        <v>240</v>
      </c>
    </row>
    <row r="22" spans="2:6" x14ac:dyDescent="0.25">
      <c r="D22" s="1" t="s">
        <v>38</v>
      </c>
      <c r="E22" s="3">
        <v>720</v>
      </c>
      <c r="F22" s="3">
        <v>560.97</v>
      </c>
    </row>
    <row r="23" spans="2:6" x14ac:dyDescent="0.25">
      <c r="C23" t="s">
        <v>2</v>
      </c>
      <c r="E23" s="3">
        <v>200</v>
      </c>
      <c r="F23" s="3">
        <v>152.19999999999999</v>
      </c>
    </row>
    <row r="24" spans="2:6" x14ac:dyDescent="0.25">
      <c r="D24" s="1" t="s">
        <v>39</v>
      </c>
      <c r="E24" s="3">
        <v>200</v>
      </c>
      <c r="F24" s="3">
        <v>152.19999999999999</v>
      </c>
    </row>
    <row r="25" spans="2:6" x14ac:dyDescent="0.25">
      <c r="C25" t="s">
        <v>4</v>
      </c>
      <c r="E25" s="3">
        <v>466.11</v>
      </c>
      <c r="F25" s="3">
        <v>360</v>
      </c>
    </row>
    <row r="26" spans="2:6" x14ac:dyDescent="0.25">
      <c r="D26" s="1" t="s">
        <v>40</v>
      </c>
      <c r="E26" s="3">
        <v>466.11</v>
      </c>
      <c r="F26" s="3">
        <v>360</v>
      </c>
    </row>
    <row r="27" spans="2:6" x14ac:dyDescent="0.25">
      <c r="C27" t="s">
        <v>5</v>
      </c>
      <c r="E27" s="3">
        <v>160</v>
      </c>
      <c r="F27" s="3">
        <v>120.55</v>
      </c>
    </row>
    <row r="28" spans="2:6" x14ac:dyDescent="0.25">
      <c r="D28" s="1" t="s">
        <v>41</v>
      </c>
      <c r="E28" s="3">
        <v>160</v>
      </c>
      <c r="F28" s="3">
        <v>120.55</v>
      </c>
    </row>
    <row r="29" spans="2:6" x14ac:dyDescent="0.25">
      <c r="C29" t="s">
        <v>6</v>
      </c>
      <c r="E29" s="3">
        <v>804</v>
      </c>
      <c r="F29" s="3">
        <v>601.41999999999996</v>
      </c>
    </row>
    <row r="30" spans="2:6" x14ac:dyDescent="0.25">
      <c r="D30" s="1" t="s">
        <v>42</v>
      </c>
      <c r="E30" s="3">
        <v>804</v>
      </c>
      <c r="F30" s="3">
        <v>601.41999999999996</v>
      </c>
    </row>
    <row r="31" spans="2:6" x14ac:dyDescent="0.25">
      <c r="B31" t="s">
        <v>23</v>
      </c>
      <c r="E31" s="3">
        <v>1623.06</v>
      </c>
      <c r="F31" s="3">
        <v>1245.3699999999999</v>
      </c>
    </row>
    <row r="32" spans="2:6" x14ac:dyDescent="0.25">
      <c r="C32" t="s">
        <v>0</v>
      </c>
      <c r="E32" s="3">
        <v>530.24</v>
      </c>
      <c r="F32" s="3">
        <v>405</v>
      </c>
    </row>
    <row r="33" spans="2:6" x14ac:dyDescent="0.25">
      <c r="D33" s="1" t="s">
        <v>43</v>
      </c>
      <c r="E33" s="3">
        <v>530.24</v>
      </c>
      <c r="F33" s="3">
        <v>405</v>
      </c>
    </row>
    <row r="34" spans="2:6" x14ac:dyDescent="0.25">
      <c r="C34" t="s">
        <v>1</v>
      </c>
      <c r="E34" s="3">
        <v>694.48</v>
      </c>
      <c r="F34" s="3">
        <v>540</v>
      </c>
    </row>
    <row r="35" spans="2:6" x14ac:dyDescent="0.25">
      <c r="D35" s="1" t="s">
        <v>44</v>
      </c>
      <c r="E35" s="3">
        <v>694.48</v>
      </c>
      <c r="F35" s="3">
        <v>540</v>
      </c>
    </row>
    <row r="36" spans="2:6" x14ac:dyDescent="0.25">
      <c r="C36" t="s">
        <v>5</v>
      </c>
      <c r="E36" s="3">
        <v>197.34</v>
      </c>
      <c r="F36" s="3">
        <v>150</v>
      </c>
    </row>
    <row r="37" spans="2:6" x14ac:dyDescent="0.25">
      <c r="D37" s="1" t="s">
        <v>45</v>
      </c>
      <c r="E37" s="3">
        <v>197.34</v>
      </c>
      <c r="F37" s="3">
        <v>150</v>
      </c>
    </row>
    <row r="38" spans="2:6" x14ac:dyDescent="0.25">
      <c r="C38" t="s">
        <v>7</v>
      </c>
      <c r="E38" s="3">
        <v>201</v>
      </c>
      <c r="F38" s="3">
        <v>150.37</v>
      </c>
    </row>
    <row r="39" spans="2:6" x14ac:dyDescent="0.25">
      <c r="D39" s="1" t="s">
        <v>46</v>
      </c>
      <c r="E39" s="3">
        <v>201</v>
      </c>
      <c r="F39" s="3">
        <v>150.37</v>
      </c>
    </row>
    <row r="40" spans="2:6" x14ac:dyDescent="0.25">
      <c r="B40" t="s">
        <v>19</v>
      </c>
      <c r="E40" s="3">
        <v>2659.42</v>
      </c>
      <c r="F40" s="3">
        <v>2058.6200000000003</v>
      </c>
    </row>
    <row r="41" spans="2:6" x14ac:dyDescent="0.25">
      <c r="C41" t="s">
        <v>0</v>
      </c>
      <c r="E41" s="3">
        <v>1378.42</v>
      </c>
      <c r="F41" s="3">
        <v>1074.53</v>
      </c>
    </row>
    <row r="42" spans="2:6" x14ac:dyDescent="0.25">
      <c r="D42" s="1" t="s">
        <v>47</v>
      </c>
      <c r="E42" s="3">
        <v>197.34</v>
      </c>
      <c r="F42" s="3">
        <v>150</v>
      </c>
    </row>
    <row r="43" spans="2:6" x14ac:dyDescent="0.25">
      <c r="D43" s="1" t="s">
        <v>48</v>
      </c>
      <c r="E43" s="3">
        <v>347.25</v>
      </c>
      <c r="F43" s="3">
        <v>270</v>
      </c>
    </row>
    <row r="44" spans="2:6" x14ac:dyDescent="0.25">
      <c r="D44" s="1" t="s">
        <v>49</v>
      </c>
      <c r="E44" s="3">
        <v>833.83</v>
      </c>
      <c r="F44" s="3">
        <v>654.53</v>
      </c>
    </row>
    <row r="45" spans="2:6" x14ac:dyDescent="0.25">
      <c r="C45" t="s">
        <v>1</v>
      </c>
      <c r="E45" s="3">
        <v>201</v>
      </c>
      <c r="F45" s="3">
        <v>150.37</v>
      </c>
    </row>
    <row r="46" spans="2:6" x14ac:dyDescent="0.25">
      <c r="D46" s="1" t="s">
        <v>50</v>
      </c>
      <c r="E46" s="3">
        <v>201</v>
      </c>
      <c r="F46" s="3">
        <v>150.37</v>
      </c>
    </row>
    <row r="47" spans="2:6" x14ac:dyDescent="0.25">
      <c r="C47" t="s">
        <v>2</v>
      </c>
      <c r="E47" s="3">
        <v>200</v>
      </c>
      <c r="F47" s="3">
        <v>152.19999999999999</v>
      </c>
    </row>
    <row r="48" spans="2:6" x14ac:dyDescent="0.25">
      <c r="D48" s="1" t="s">
        <v>51</v>
      </c>
      <c r="E48" s="3">
        <v>200</v>
      </c>
      <c r="F48" s="3">
        <v>152.19999999999999</v>
      </c>
    </row>
    <row r="49" spans="2:6" x14ac:dyDescent="0.25">
      <c r="C49" t="s">
        <v>5</v>
      </c>
      <c r="E49" s="3">
        <v>720</v>
      </c>
      <c r="F49" s="3">
        <v>560.97</v>
      </c>
    </row>
    <row r="50" spans="2:6" x14ac:dyDescent="0.25">
      <c r="D50" s="1" t="s">
        <v>52</v>
      </c>
      <c r="E50" s="3">
        <v>720</v>
      </c>
      <c r="F50" s="3">
        <v>560.97</v>
      </c>
    </row>
    <row r="51" spans="2:6" x14ac:dyDescent="0.25">
      <c r="C51" t="s">
        <v>7</v>
      </c>
      <c r="E51" s="3">
        <v>160</v>
      </c>
      <c r="F51" s="3">
        <v>120.55</v>
      </c>
    </row>
    <row r="52" spans="2:6" x14ac:dyDescent="0.25">
      <c r="D52" s="1" t="s">
        <v>53</v>
      </c>
      <c r="E52" s="3">
        <v>160</v>
      </c>
      <c r="F52" s="3">
        <v>120.55</v>
      </c>
    </row>
    <row r="53" spans="2:6" x14ac:dyDescent="0.25">
      <c r="B53" t="s">
        <v>20</v>
      </c>
      <c r="E53" s="3">
        <v>1460.1899999999998</v>
      </c>
      <c r="F53" s="3">
        <v>1133.97</v>
      </c>
    </row>
    <row r="54" spans="2:6" x14ac:dyDescent="0.25">
      <c r="C54" t="s">
        <v>0</v>
      </c>
      <c r="E54" s="3">
        <v>347.25</v>
      </c>
      <c r="F54" s="3">
        <v>270</v>
      </c>
    </row>
    <row r="55" spans="2:6" x14ac:dyDescent="0.25">
      <c r="D55" s="1" t="s">
        <v>54</v>
      </c>
      <c r="E55" s="3">
        <v>347.25</v>
      </c>
      <c r="F55" s="3">
        <v>270</v>
      </c>
    </row>
    <row r="56" spans="2:6" x14ac:dyDescent="0.25">
      <c r="C56" t="s">
        <v>2</v>
      </c>
      <c r="E56" s="3">
        <v>575.6</v>
      </c>
      <c r="F56" s="3">
        <v>450</v>
      </c>
    </row>
    <row r="57" spans="2:6" x14ac:dyDescent="0.25">
      <c r="D57" s="1" t="s">
        <v>55</v>
      </c>
      <c r="E57" s="3">
        <v>575.6</v>
      </c>
      <c r="F57" s="3">
        <v>450</v>
      </c>
    </row>
    <row r="58" spans="2:6" x14ac:dyDescent="0.25">
      <c r="C58" t="s">
        <v>3</v>
      </c>
      <c r="E58" s="3">
        <v>340</v>
      </c>
      <c r="F58" s="3">
        <v>263.97000000000003</v>
      </c>
    </row>
    <row r="59" spans="2:6" x14ac:dyDescent="0.25">
      <c r="D59" s="1" t="s">
        <v>56</v>
      </c>
      <c r="E59" s="3">
        <v>340</v>
      </c>
      <c r="F59" s="3">
        <v>263.97000000000003</v>
      </c>
    </row>
    <row r="60" spans="2:6" x14ac:dyDescent="0.25">
      <c r="C60" t="s">
        <v>8</v>
      </c>
      <c r="E60" s="3">
        <v>197.34</v>
      </c>
      <c r="F60" s="3">
        <v>150</v>
      </c>
    </row>
    <row r="61" spans="2:6" x14ac:dyDescent="0.25">
      <c r="D61" s="1" t="s">
        <v>57</v>
      </c>
      <c r="E61" s="3">
        <v>197.34</v>
      </c>
      <c r="F61" s="3">
        <v>150</v>
      </c>
    </row>
    <row r="62" spans="2:6" x14ac:dyDescent="0.25">
      <c r="B62" t="s">
        <v>24</v>
      </c>
      <c r="E62" s="3">
        <v>2466.2800000000002</v>
      </c>
      <c r="F62" s="3">
        <v>1905.81</v>
      </c>
    </row>
    <row r="63" spans="2:6" x14ac:dyDescent="0.25">
      <c r="C63" t="s">
        <v>0</v>
      </c>
      <c r="E63" s="3">
        <v>1059.3400000000001</v>
      </c>
      <c r="F63" s="3">
        <v>823.19</v>
      </c>
    </row>
    <row r="64" spans="2:6" x14ac:dyDescent="0.25">
      <c r="D64" s="1" t="s">
        <v>58</v>
      </c>
      <c r="E64" s="3">
        <v>230.81</v>
      </c>
      <c r="F64" s="3">
        <v>178.4</v>
      </c>
    </row>
    <row r="65" spans="2:6" x14ac:dyDescent="0.25">
      <c r="D65" s="1" t="s">
        <v>59</v>
      </c>
      <c r="E65" s="3">
        <v>250.59</v>
      </c>
      <c r="F65" s="3">
        <v>194.79</v>
      </c>
    </row>
    <row r="66" spans="2:6" x14ac:dyDescent="0.25">
      <c r="D66" s="1" t="s">
        <v>60</v>
      </c>
      <c r="E66" s="3">
        <v>577.94000000000005</v>
      </c>
      <c r="F66" s="3">
        <v>450</v>
      </c>
    </row>
    <row r="67" spans="2:6" x14ac:dyDescent="0.25">
      <c r="C67" t="s">
        <v>1</v>
      </c>
      <c r="E67" s="3">
        <v>758.01</v>
      </c>
      <c r="F67" s="3">
        <v>587.46</v>
      </c>
    </row>
    <row r="68" spans="2:6" x14ac:dyDescent="0.25">
      <c r="D68" s="1" t="s">
        <v>61</v>
      </c>
      <c r="E68" s="3">
        <v>576</v>
      </c>
      <c r="F68" s="3">
        <v>449.52</v>
      </c>
    </row>
    <row r="69" spans="2:6" x14ac:dyDescent="0.25">
      <c r="D69" s="1" t="s">
        <v>62</v>
      </c>
      <c r="E69" s="3">
        <v>182.01</v>
      </c>
      <c r="F69" s="3">
        <v>137.94</v>
      </c>
    </row>
    <row r="70" spans="2:6" x14ac:dyDescent="0.25">
      <c r="C70" t="s">
        <v>2</v>
      </c>
      <c r="E70" s="3">
        <v>250.59</v>
      </c>
      <c r="F70" s="3">
        <v>194.79</v>
      </c>
    </row>
    <row r="71" spans="2:6" x14ac:dyDescent="0.25">
      <c r="D71" s="1" t="s">
        <v>63</v>
      </c>
      <c r="E71" s="3">
        <v>250.59</v>
      </c>
      <c r="F71" s="3">
        <v>194.79</v>
      </c>
    </row>
    <row r="72" spans="2:6" x14ac:dyDescent="0.25">
      <c r="C72" t="s">
        <v>5</v>
      </c>
      <c r="E72" s="3">
        <v>398.34000000000003</v>
      </c>
      <c r="F72" s="3">
        <v>300.37</v>
      </c>
    </row>
    <row r="73" spans="2:6" x14ac:dyDescent="0.25">
      <c r="D73" s="1" t="s">
        <v>64</v>
      </c>
      <c r="E73" s="3">
        <v>197.34</v>
      </c>
      <c r="F73" s="3">
        <v>150</v>
      </c>
    </row>
    <row r="74" spans="2:6" x14ac:dyDescent="0.25">
      <c r="D74" s="1" t="s">
        <v>65</v>
      </c>
      <c r="E74" s="3">
        <v>201</v>
      </c>
      <c r="F74" s="3">
        <v>150.37</v>
      </c>
    </row>
    <row r="75" spans="2:6" x14ac:dyDescent="0.25">
      <c r="B75" t="s">
        <v>25</v>
      </c>
      <c r="E75" s="3">
        <v>2652.72</v>
      </c>
      <c r="F75" s="3">
        <v>2022.0599999999997</v>
      </c>
    </row>
    <row r="76" spans="2:6" x14ac:dyDescent="0.25">
      <c r="C76" t="s">
        <v>0</v>
      </c>
      <c r="E76" s="3">
        <v>495.52</v>
      </c>
      <c r="F76" s="3">
        <v>376.3</v>
      </c>
    </row>
    <row r="77" spans="2:6" x14ac:dyDescent="0.25">
      <c r="D77" s="1" t="s">
        <v>66</v>
      </c>
      <c r="E77" s="3">
        <v>495.52</v>
      </c>
      <c r="F77" s="3">
        <v>376.3</v>
      </c>
    </row>
    <row r="78" spans="2:6" x14ac:dyDescent="0.25">
      <c r="C78" t="s">
        <v>9</v>
      </c>
      <c r="E78" s="3">
        <v>275.58999999999997</v>
      </c>
      <c r="F78" s="3">
        <v>209.29</v>
      </c>
    </row>
    <row r="79" spans="2:6" x14ac:dyDescent="0.25">
      <c r="D79" s="1" t="s">
        <v>67</v>
      </c>
      <c r="E79" s="3">
        <v>196.57</v>
      </c>
      <c r="F79" s="3">
        <v>150</v>
      </c>
    </row>
    <row r="80" spans="2:6" x14ac:dyDescent="0.25">
      <c r="D80" s="1" t="s">
        <v>68</v>
      </c>
      <c r="E80" s="3">
        <v>79.02</v>
      </c>
      <c r="F80" s="3">
        <v>59.29</v>
      </c>
    </row>
    <row r="81" spans="2:6" x14ac:dyDescent="0.25">
      <c r="C81" t="s">
        <v>1</v>
      </c>
      <c r="E81" s="3">
        <v>145</v>
      </c>
      <c r="F81" s="3">
        <v>110.1</v>
      </c>
    </row>
    <row r="82" spans="2:6" x14ac:dyDescent="0.25">
      <c r="D82" s="1" t="s">
        <v>69</v>
      </c>
      <c r="E82" s="3">
        <v>145</v>
      </c>
      <c r="F82" s="3">
        <v>110.1</v>
      </c>
    </row>
    <row r="83" spans="2:6" x14ac:dyDescent="0.25">
      <c r="C83" t="s">
        <v>2</v>
      </c>
      <c r="E83" s="3">
        <v>1008</v>
      </c>
      <c r="F83" s="3">
        <v>768.45</v>
      </c>
    </row>
    <row r="84" spans="2:6" x14ac:dyDescent="0.25">
      <c r="D84" s="1" t="s">
        <v>70</v>
      </c>
      <c r="E84" s="3">
        <v>1008</v>
      </c>
      <c r="F84" s="3">
        <v>768.45</v>
      </c>
    </row>
    <row r="85" spans="2:6" x14ac:dyDescent="0.25">
      <c r="C85" t="s">
        <v>5</v>
      </c>
      <c r="E85" s="3">
        <v>339.18</v>
      </c>
      <c r="F85" s="3">
        <v>263.37</v>
      </c>
    </row>
    <row r="86" spans="2:6" x14ac:dyDescent="0.25">
      <c r="D86" s="1" t="s">
        <v>71</v>
      </c>
      <c r="E86" s="3">
        <v>339.18</v>
      </c>
      <c r="F86" s="3">
        <v>263.37</v>
      </c>
    </row>
    <row r="87" spans="2:6" x14ac:dyDescent="0.25">
      <c r="C87" t="s">
        <v>6</v>
      </c>
      <c r="E87" s="3">
        <v>389.43</v>
      </c>
      <c r="F87" s="3">
        <v>294.55</v>
      </c>
    </row>
    <row r="88" spans="2:6" x14ac:dyDescent="0.25">
      <c r="D88" s="1" t="s">
        <v>72</v>
      </c>
      <c r="E88" s="3">
        <v>192</v>
      </c>
      <c r="F88" s="3">
        <v>145.80000000000001</v>
      </c>
    </row>
    <row r="89" spans="2:6" x14ac:dyDescent="0.25">
      <c r="D89" s="1" t="s">
        <v>73</v>
      </c>
      <c r="E89" s="3">
        <v>197.43</v>
      </c>
      <c r="F89" s="3">
        <v>148.75</v>
      </c>
    </row>
    <row r="90" spans="2:6" x14ac:dyDescent="0.25">
      <c r="B90" t="s">
        <v>26</v>
      </c>
      <c r="E90" s="3">
        <v>2163.35</v>
      </c>
      <c r="F90" s="3">
        <v>1664.36</v>
      </c>
    </row>
    <row r="91" spans="2:6" x14ac:dyDescent="0.25">
      <c r="C91" t="s">
        <v>0</v>
      </c>
      <c r="E91" s="3">
        <v>380.7</v>
      </c>
      <c r="F91" s="3">
        <v>297.51</v>
      </c>
    </row>
    <row r="92" spans="2:6" x14ac:dyDescent="0.25">
      <c r="D92" s="1" t="s">
        <v>74</v>
      </c>
      <c r="E92" s="3">
        <v>380.7</v>
      </c>
      <c r="F92" s="3">
        <v>297.51</v>
      </c>
    </row>
    <row r="93" spans="2:6" x14ac:dyDescent="0.25">
      <c r="C93" t="s">
        <v>1</v>
      </c>
      <c r="E93" s="3">
        <v>153</v>
      </c>
      <c r="F93" s="3">
        <v>115.29</v>
      </c>
    </row>
    <row r="94" spans="2:6" x14ac:dyDescent="0.25">
      <c r="D94" s="1" t="s">
        <v>75</v>
      </c>
      <c r="E94" s="3">
        <v>153</v>
      </c>
      <c r="F94" s="3">
        <v>115.29</v>
      </c>
    </row>
    <row r="95" spans="2:6" x14ac:dyDescent="0.25">
      <c r="C95" t="s">
        <v>2</v>
      </c>
      <c r="E95" s="3">
        <v>185.16</v>
      </c>
      <c r="F95" s="3">
        <v>140</v>
      </c>
    </row>
    <row r="96" spans="2:6" x14ac:dyDescent="0.25">
      <c r="D96" s="1" t="s">
        <v>76</v>
      </c>
      <c r="E96" s="3">
        <v>185.16</v>
      </c>
      <c r="F96" s="3">
        <v>140</v>
      </c>
    </row>
    <row r="97" spans="2:6" x14ac:dyDescent="0.25">
      <c r="C97" t="s">
        <v>3</v>
      </c>
      <c r="E97" s="3">
        <v>594.63</v>
      </c>
      <c r="F97" s="3">
        <v>451.56</v>
      </c>
    </row>
    <row r="98" spans="2:6" x14ac:dyDescent="0.25">
      <c r="D98" s="1" t="s">
        <v>77</v>
      </c>
      <c r="E98" s="3">
        <v>594.63</v>
      </c>
      <c r="F98" s="3">
        <v>451.56</v>
      </c>
    </row>
    <row r="99" spans="2:6" x14ac:dyDescent="0.25">
      <c r="C99" t="s">
        <v>6</v>
      </c>
      <c r="E99" s="3">
        <v>849.86</v>
      </c>
      <c r="F99" s="3">
        <v>660</v>
      </c>
    </row>
    <row r="100" spans="2:6" x14ac:dyDescent="0.25">
      <c r="D100" s="1" t="s">
        <v>78</v>
      </c>
      <c r="E100" s="3">
        <v>849.86</v>
      </c>
      <c r="F100" s="3">
        <v>660</v>
      </c>
    </row>
    <row r="101" spans="2:6" x14ac:dyDescent="0.25">
      <c r="B101" t="s">
        <v>27</v>
      </c>
      <c r="E101" s="3">
        <v>2948.71</v>
      </c>
      <c r="F101" s="3">
        <v>2284.86</v>
      </c>
    </row>
    <row r="102" spans="2:6" x14ac:dyDescent="0.25">
      <c r="C102" t="s">
        <v>0</v>
      </c>
      <c r="E102" s="3">
        <v>351.44</v>
      </c>
      <c r="F102" s="3">
        <v>273.82</v>
      </c>
    </row>
    <row r="103" spans="2:6" x14ac:dyDescent="0.25">
      <c r="D103" s="1" t="s">
        <v>79</v>
      </c>
      <c r="E103" s="3">
        <v>192.18</v>
      </c>
      <c r="F103" s="3">
        <v>144.82</v>
      </c>
    </row>
    <row r="104" spans="2:6" x14ac:dyDescent="0.25">
      <c r="D104" s="1" t="s">
        <v>80</v>
      </c>
      <c r="E104" s="3">
        <v>159.26</v>
      </c>
      <c r="F104" s="3">
        <v>129</v>
      </c>
    </row>
    <row r="105" spans="2:6" x14ac:dyDescent="0.25">
      <c r="C105" t="s">
        <v>1</v>
      </c>
      <c r="E105" s="3">
        <v>383.74</v>
      </c>
      <c r="F105" s="3">
        <v>300</v>
      </c>
    </row>
    <row r="106" spans="2:6" x14ac:dyDescent="0.25">
      <c r="D106" s="1" t="s">
        <v>81</v>
      </c>
      <c r="E106" s="3">
        <v>383.74</v>
      </c>
      <c r="F106" s="3">
        <v>300</v>
      </c>
    </row>
    <row r="107" spans="2:6" x14ac:dyDescent="0.25">
      <c r="C107" t="s">
        <v>2</v>
      </c>
      <c r="E107" s="3">
        <v>1006.66</v>
      </c>
      <c r="F107" s="3">
        <v>786.79</v>
      </c>
    </row>
    <row r="108" spans="2:6" x14ac:dyDescent="0.25">
      <c r="D108" s="1" t="s">
        <v>82</v>
      </c>
      <c r="E108" s="3">
        <v>260</v>
      </c>
      <c r="F108" s="3">
        <v>203.9</v>
      </c>
    </row>
    <row r="109" spans="2:6" x14ac:dyDescent="0.25">
      <c r="D109" s="1" t="s">
        <v>83</v>
      </c>
      <c r="E109" s="3">
        <v>746.66</v>
      </c>
      <c r="F109" s="3">
        <v>582.89</v>
      </c>
    </row>
    <row r="110" spans="2:6" x14ac:dyDescent="0.25">
      <c r="C110" t="s">
        <v>6</v>
      </c>
      <c r="E110" s="3">
        <v>415</v>
      </c>
      <c r="F110" s="3">
        <v>325.69</v>
      </c>
    </row>
    <row r="111" spans="2:6" x14ac:dyDescent="0.25">
      <c r="D111" s="1" t="s">
        <v>84</v>
      </c>
      <c r="E111" s="3">
        <v>415</v>
      </c>
      <c r="F111" s="3">
        <v>325.69</v>
      </c>
    </row>
    <row r="112" spans="2:6" x14ac:dyDescent="0.25">
      <c r="C112" t="s">
        <v>8</v>
      </c>
      <c r="E112" s="3">
        <v>791.87</v>
      </c>
      <c r="F112" s="3">
        <v>598.55999999999995</v>
      </c>
    </row>
    <row r="113" spans="2:6" x14ac:dyDescent="0.25">
      <c r="D113" s="1" t="s">
        <v>85</v>
      </c>
      <c r="E113" s="3">
        <v>594.53</v>
      </c>
      <c r="F113" s="3">
        <v>448.56</v>
      </c>
    </row>
    <row r="114" spans="2:6" x14ac:dyDescent="0.25">
      <c r="D114" s="1" t="s">
        <v>86</v>
      </c>
      <c r="E114" s="3">
        <v>197.34</v>
      </c>
      <c r="F114" s="3">
        <v>150</v>
      </c>
    </row>
    <row r="115" spans="2:6" x14ac:dyDescent="0.25">
      <c r="B115" t="s">
        <v>28</v>
      </c>
      <c r="E115" s="3">
        <v>1331.66</v>
      </c>
      <c r="F115" s="3">
        <v>1020.11</v>
      </c>
    </row>
    <row r="116" spans="2:6" x14ac:dyDescent="0.25">
      <c r="C116" t="s">
        <v>0</v>
      </c>
      <c r="E116" s="3">
        <v>466.11</v>
      </c>
      <c r="F116" s="3">
        <v>360</v>
      </c>
    </row>
    <row r="117" spans="2:6" x14ac:dyDescent="0.25">
      <c r="D117" s="1" t="s">
        <v>87</v>
      </c>
      <c r="E117" s="3">
        <v>466.11</v>
      </c>
      <c r="F117" s="3">
        <v>360</v>
      </c>
    </row>
    <row r="118" spans="2:6" x14ac:dyDescent="0.25">
      <c r="C118" t="s">
        <v>1</v>
      </c>
      <c r="E118" s="3">
        <v>159.26</v>
      </c>
      <c r="F118" s="3">
        <v>120</v>
      </c>
    </row>
    <row r="119" spans="2:6" x14ac:dyDescent="0.25">
      <c r="D119" s="1" t="s">
        <v>88</v>
      </c>
      <c r="E119" s="3">
        <v>159.26</v>
      </c>
      <c r="F119" s="3">
        <v>120</v>
      </c>
    </row>
    <row r="120" spans="2:6" x14ac:dyDescent="0.25">
      <c r="C120" t="s">
        <v>6</v>
      </c>
      <c r="E120" s="3">
        <v>310.74</v>
      </c>
      <c r="F120" s="3">
        <v>240</v>
      </c>
    </row>
    <row r="121" spans="2:6" x14ac:dyDescent="0.25">
      <c r="D121" s="1" t="s">
        <v>89</v>
      </c>
      <c r="E121" s="3">
        <v>310.74</v>
      </c>
      <c r="F121" s="3">
        <v>240</v>
      </c>
    </row>
    <row r="122" spans="2:6" x14ac:dyDescent="0.25">
      <c r="C122" t="s">
        <v>8</v>
      </c>
      <c r="E122" s="3">
        <v>395.55</v>
      </c>
      <c r="F122" s="3">
        <v>300.11</v>
      </c>
    </row>
    <row r="123" spans="2:6" x14ac:dyDescent="0.25">
      <c r="D123" s="1" t="s">
        <v>90</v>
      </c>
      <c r="E123" s="3">
        <v>197.34</v>
      </c>
      <c r="F123" s="3">
        <v>150</v>
      </c>
    </row>
    <row r="124" spans="2:6" x14ac:dyDescent="0.25">
      <c r="D124" s="1" t="s">
        <v>91</v>
      </c>
      <c r="E124" s="3">
        <v>198.21</v>
      </c>
      <c r="F124" s="3">
        <v>150.11000000000001</v>
      </c>
    </row>
    <row r="125" spans="2:6" x14ac:dyDescent="0.25">
      <c r="B125" t="s">
        <v>14</v>
      </c>
      <c r="E125" s="3">
        <v>22553.300000000003</v>
      </c>
      <c r="F125" s="3">
        <v>17235.310000000005</v>
      </c>
    </row>
  </sheetData>
  <pageMargins left="0.7" right="0.7" top="0.75" bottom="0.75" header="0.3" footer="0.3"/>
  <pageSetup paperSize="9" orientation="portrait" verticalDpi="0" r:id="rId4"/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2019</vt:lpstr>
      <vt:lpstr>TCDs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</cp:lastModifiedBy>
  <dcterms:created xsi:type="dcterms:W3CDTF">2020-04-23T19:34:54Z</dcterms:created>
  <dcterms:modified xsi:type="dcterms:W3CDTF">2020-04-25T10:43:13Z</dcterms:modified>
</cp:coreProperties>
</file>