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9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 s="1"/>
  <c r="J4" i="1" s="1"/>
  <c r="J5" i="1" s="1"/>
  <c r="J6" i="1" s="1"/>
  <c r="J7" i="1" s="1"/>
  <c r="J8" i="1" s="1"/>
  <c r="J9" i="1" s="1"/>
  <c r="J10" i="1" s="1"/>
  <c r="J11" i="1" s="1"/>
  <c r="J12" i="1" s="1"/>
</calcChain>
</file>

<file path=xl/sharedStrings.xml><?xml version="1.0" encoding="utf-8"?>
<sst xmlns="http://schemas.openxmlformats.org/spreadsheetml/2006/main" count="46" uniqueCount="25">
  <si>
    <t>REF</t>
  </si>
  <si>
    <t>BANQUE</t>
  </si>
  <si>
    <t>DATE</t>
  </si>
  <si>
    <t>n° de FACTURE</t>
  </si>
  <si>
    <t>JUSTIFICATIF</t>
  </si>
  <si>
    <t>CREDITEUR/CREDITE</t>
  </si>
  <si>
    <t xml:space="preserve"> CREDIT </t>
  </si>
  <si>
    <t>DEBIT HTVA</t>
  </si>
  <si>
    <t xml:space="preserve">DEBIT TVAC </t>
  </si>
  <si>
    <t xml:space="preserve"> SOLDE </t>
  </si>
  <si>
    <t>STATUT</t>
  </si>
  <si>
    <t>Facture d'acompte</t>
  </si>
  <si>
    <t>Payé</t>
  </si>
  <si>
    <t>A</t>
  </si>
  <si>
    <t>B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</si>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</sst>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44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44" fontId="0" fillId="0" borderId="0" xfId="0" applyNumberFormat="1"/>
  </cellXfs>
  <cellStyles count="1">
    <cellStyle name="Normal" xfId="0" builtinId="0"/>
  </cellStyles>
  <dxfs count="16">
    <dxf>
      <font>
        <b val="0"/>
        <i val="0"/>
        <color rgb="FFFF0000"/>
      </font>
    </dxf>
    <dxf>
      <font>
        <b val="0"/>
        <i val="0"/>
        <color rgb="FFFF0000"/>
      </font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12" totalsRowShown="0" headerRowDxfId="14" dataDxfId="13">
  <autoFilter ref="A1:K12"/>
  <sortState ref="A2:J3">
    <sortCondition ref="C2:C4"/>
  </sortState>
  <tableColumns count="11">
    <tableColumn id="1" name="REF" dataDxfId="12"/>
    <tableColumn id="2" name="BANQUE" dataDxfId="11"/>
    <tableColumn id="3" name="DATE" dataDxfId="10"/>
    <tableColumn id="4" name="n° de FACTURE" dataDxfId="9"/>
    <tableColumn id="5" name="JUSTIFICATIF" dataDxfId="8"/>
    <tableColumn id="6" name="CREDITEUR/CREDITE" dataDxfId="7"/>
    <tableColumn id="7" name=" CREDIT " dataDxfId="6"/>
    <tableColumn id="11" name="DEBIT HTVA" dataDxfId="5"/>
    <tableColumn id="8" name="DEBIT TVAC " dataDxfId="4"/>
    <tableColumn id="9" name=" SOLDE " dataDxfId="3">
      <calculatedColumnFormula>SUM(J1,Tableau1[[#This Row],[ CREDIT ]],-IF(Tableau1[[#This Row],[STATUT]]="Payé",Tableau1[[#This Row],[DEBIT TVAC ]],0))</calculatedColumnFormula>
    </tableColumn>
    <tableColumn id="10" name="STATUT" dataDxfId="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G17" sqref="G17"/>
    </sheetView>
  </sheetViews>
  <sheetFormatPr baseColWidth="10" defaultRowHeight="15" x14ac:dyDescent="0.25"/>
  <cols>
    <col min="3" max="3" width="18.42578125" customWidth="1"/>
    <col min="4" max="4" width="21.5703125" customWidth="1"/>
    <col min="5" max="5" width="28.5703125" customWidth="1"/>
    <col min="6" max="6" width="19.7109375" customWidth="1"/>
    <col min="8" max="8" width="17.28515625" bestFit="1" customWidth="1"/>
    <col min="9" max="9" width="17.5703125" bestFit="1" customWidth="1"/>
    <col min="10" max="10" width="14.570312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4.45" x14ac:dyDescent="0.35">
      <c r="A2" s="1"/>
      <c r="B2" s="4"/>
      <c r="C2" s="4"/>
      <c r="D2" s="5"/>
      <c r="E2" s="4"/>
      <c r="F2" s="4"/>
      <c r="G2" s="6">
        <v>7571.54</v>
      </c>
      <c r="H2" s="6"/>
      <c r="I2" s="6"/>
      <c r="J2" s="6">
        <f>SUM(J1,Tableau1[[#This Row],[ CREDIT ]],-IF(Tableau1[[#This Row],[STATUT]]="Payé",Tableau1[[#This Row],[DEBIT TVAC ]],0))</f>
        <v>7571.54</v>
      </c>
      <c r="K2" s="6"/>
    </row>
    <row r="3" spans="1:11" ht="14.45" x14ac:dyDescent="0.35">
      <c r="A3" s="1">
        <v>1</v>
      </c>
      <c r="B3" s="4"/>
      <c r="C3" s="7">
        <v>43125</v>
      </c>
      <c r="D3" s="5" t="s">
        <v>15</v>
      </c>
      <c r="E3" s="4" t="s">
        <v>11</v>
      </c>
      <c r="F3" s="4" t="s">
        <v>13</v>
      </c>
      <c r="G3" s="6"/>
      <c r="H3" s="6">
        <v>18.25</v>
      </c>
      <c r="I3" s="6">
        <v>19.350000000000001</v>
      </c>
      <c r="J3" s="6">
        <f>SUM(J2,Tableau1[[#This Row],[ CREDIT ]],-IF(Tableau1[[#This Row],[STATUT]]="Payé",Tableau1[[#This Row],[DEBIT TVAC ]],0))</f>
        <v>7571.54</v>
      </c>
      <c r="K3" s="6"/>
    </row>
    <row r="4" spans="1:11" x14ac:dyDescent="0.25">
      <c r="A4" s="1"/>
      <c r="B4" s="4"/>
      <c r="C4" s="7">
        <v>43125</v>
      </c>
      <c r="D4" s="5" t="s">
        <v>16</v>
      </c>
      <c r="E4" s="4" t="s">
        <v>11</v>
      </c>
      <c r="F4" s="4" t="s">
        <v>14</v>
      </c>
      <c r="G4" s="6"/>
      <c r="H4" s="6">
        <v>1020.8</v>
      </c>
      <c r="I4" s="6">
        <v>1235.17</v>
      </c>
      <c r="J4" s="6">
        <f>SUM(J3,Tableau1[[#This Row],[ CREDIT ]],-IF(Tableau1[[#This Row],[STATUT]]="Payé",Tableau1[[#This Row],[DEBIT TVAC ]],0))</f>
        <v>6336.37</v>
      </c>
      <c r="K4" s="6" t="s">
        <v>12</v>
      </c>
    </row>
    <row r="5" spans="1:11" x14ac:dyDescent="0.25">
      <c r="A5" s="1"/>
      <c r="B5" s="4"/>
      <c r="C5" s="7">
        <v>43124</v>
      </c>
      <c r="D5" s="5" t="s">
        <v>17</v>
      </c>
      <c r="E5" s="4" t="s">
        <v>11</v>
      </c>
      <c r="F5" s="4" t="s">
        <v>13</v>
      </c>
      <c r="G5" s="6"/>
      <c r="H5" s="6">
        <v>250</v>
      </c>
      <c r="I5" s="6">
        <v>250</v>
      </c>
      <c r="J5" s="6">
        <f>SUM(J4,Tableau1[[#This Row],[ CREDIT ]],-IF(Tableau1[[#This Row],[STATUT]]="Payé",Tableau1[[#This Row],[DEBIT TVAC ]],0))</f>
        <v>6086.37</v>
      </c>
      <c r="K5" s="6" t="s">
        <v>12</v>
      </c>
    </row>
    <row r="6" spans="1:11" x14ac:dyDescent="0.25">
      <c r="A6" s="1"/>
      <c r="B6" s="4"/>
      <c r="C6" s="7">
        <v>43124</v>
      </c>
      <c r="D6" s="5" t="s">
        <v>18</v>
      </c>
      <c r="E6" s="4" t="s">
        <v>11</v>
      </c>
      <c r="F6" s="4" t="s">
        <v>14</v>
      </c>
      <c r="G6" s="6"/>
      <c r="H6" s="6">
        <v>81.64</v>
      </c>
      <c r="I6" s="6">
        <v>98.78</v>
      </c>
      <c r="J6" s="6">
        <f>SUM(J5,Tableau1[[#This Row],[ CREDIT ]],-IF(Tableau1[[#This Row],[STATUT]]="Payé",Tableau1[[#This Row],[DEBIT TVAC ]],0))</f>
        <v>5987.59</v>
      </c>
      <c r="K6" s="6" t="s">
        <v>12</v>
      </c>
    </row>
    <row r="7" spans="1:11" ht="14.45" x14ac:dyDescent="0.35">
      <c r="A7" s="1"/>
      <c r="B7" s="4"/>
      <c r="C7" s="7">
        <v>43123</v>
      </c>
      <c r="D7" s="5" t="s">
        <v>19</v>
      </c>
      <c r="E7" s="4" t="s">
        <v>11</v>
      </c>
      <c r="F7" s="4" t="s">
        <v>13</v>
      </c>
      <c r="G7" s="6"/>
      <c r="H7" s="6">
        <v>96.9</v>
      </c>
      <c r="I7" s="6">
        <v>117.25</v>
      </c>
      <c r="J7" s="6">
        <f>SUM(J6,Tableau1[[#This Row],[ CREDIT ]],-IF(Tableau1[[#This Row],[STATUT]]="Payé",Tableau1[[#This Row],[DEBIT TVAC ]],0))</f>
        <v>5987.59</v>
      </c>
      <c r="K7" s="6"/>
    </row>
    <row r="8" spans="1:11" ht="14.45" x14ac:dyDescent="0.35">
      <c r="A8" s="1"/>
      <c r="B8" s="4"/>
      <c r="C8" s="7">
        <v>43123</v>
      </c>
      <c r="D8" s="5" t="s">
        <v>20</v>
      </c>
      <c r="E8" s="4" t="s">
        <v>11</v>
      </c>
      <c r="F8" s="4" t="s">
        <v>14</v>
      </c>
      <c r="G8" s="6"/>
      <c r="H8" s="6">
        <v>37.15</v>
      </c>
      <c r="I8" s="6">
        <v>44.95</v>
      </c>
      <c r="J8" s="6">
        <f>SUM(J7,Tableau1[[#This Row],[ CREDIT ]],-IF(Tableau1[[#This Row],[STATUT]]="Payé",Tableau1[[#This Row],[DEBIT TVAC ]],0))</f>
        <v>5987.59</v>
      </c>
      <c r="K8" s="6"/>
    </row>
    <row r="9" spans="1:11" ht="14.45" x14ac:dyDescent="0.35">
      <c r="A9" s="1"/>
      <c r="B9" s="4"/>
      <c r="C9" s="7">
        <v>43122</v>
      </c>
      <c r="D9" s="5" t="s">
        <v>21</v>
      </c>
      <c r="E9" s="4" t="s">
        <v>11</v>
      </c>
      <c r="F9" s="4" t="s">
        <v>13</v>
      </c>
      <c r="G9" s="6"/>
      <c r="H9" s="6">
        <v>22.58</v>
      </c>
      <c r="I9" s="6">
        <v>27.32</v>
      </c>
      <c r="J9" s="6">
        <f>SUM(J8,Tableau1[[#This Row],[ CREDIT ]],-IF(Tableau1[[#This Row],[STATUT]]="Payé",Tableau1[[#This Row],[DEBIT TVAC ]],0))</f>
        <v>5987.59</v>
      </c>
      <c r="K9" s="6"/>
    </row>
    <row r="10" spans="1:11" ht="14.45" x14ac:dyDescent="0.35">
      <c r="A10" s="1"/>
      <c r="B10" s="4"/>
      <c r="C10" s="7">
        <v>43122</v>
      </c>
      <c r="D10" s="5" t="s">
        <v>22</v>
      </c>
      <c r="E10" s="4" t="s">
        <v>11</v>
      </c>
      <c r="F10" s="4" t="s">
        <v>14</v>
      </c>
      <c r="G10" s="6"/>
      <c r="H10" s="6">
        <v>331.32</v>
      </c>
      <c r="I10" s="6">
        <v>400.9</v>
      </c>
      <c r="J10" s="6">
        <f>SUM(J9,Tableau1[[#This Row],[ CREDIT ]],-IF(Tableau1[[#This Row],[STATUT]]="Payé",Tableau1[[#This Row],[DEBIT TVAC ]],0))</f>
        <v>5987.59</v>
      </c>
      <c r="K10" s="6"/>
    </row>
    <row r="11" spans="1:11" x14ac:dyDescent="0.25">
      <c r="A11" s="1"/>
      <c r="B11" s="4"/>
      <c r="C11" s="7">
        <v>42757</v>
      </c>
      <c r="D11" s="5" t="s">
        <v>23</v>
      </c>
      <c r="E11" s="4" t="s">
        <v>11</v>
      </c>
      <c r="F11" s="4" t="s">
        <v>13</v>
      </c>
      <c r="G11" s="6"/>
      <c r="H11" s="6">
        <v>553.85</v>
      </c>
      <c r="I11" s="6">
        <v>670.16</v>
      </c>
      <c r="J11" s="6">
        <f>SUM(J10,Tableau1[[#This Row],[ CREDIT ]],-IF(Tableau1[[#This Row],[STATUT]]="Payé",Tableau1[[#This Row],[DEBIT TVAC ]],0))</f>
        <v>5317.43</v>
      </c>
      <c r="K11" s="6" t="s">
        <v>12</v>
      </c>
    </row>
    <row r="12" spans="1:11" x14ac:dyDescent="0.25">
      <c r="A12" s="1"/>
      <c r="B12" s="4"/>
      <c r="C12" s="7">
        <v>42757</v>
      </c>
      <c r="D12" s="5" t="s">
        <v>24</v>
      </c>
      <c r="E12" s="4" t="s">
        <v>11</v>
      </c>
      <c r="F12" s="4" t="s">
        <v>14</v>
      </c>
      <c r="G12" s="6"/>
      <c r="H12" s="6">
        <v>6277</v>
      </c>
      <c r="I12" s="6">
        <v>6277</v>
      </c>
      <c r="J12" s="6">
        <f>SUM(J11,Tableau1[[#This Row],[ CREDIT ]],-IF(Tableau1[[#This Row],[STATUT]]="Payé",Tableau1[[#This Row],[DEBIT TVAC ]],0))</f>
        <v>-959.56999999999971</v>
      </c>
      <c r="K12" s="6" t="s">
        <v>12</v>
      </c>
    </row>
    <row r="13" spans="1:11" x14ac:dyDescent="0.25">
      <c r="A13" s="1"/>
      <c r="B13" s="4"/>
      <c r="C13" s="7"/>
      <c r="D13" s="5"/>
      <c r="E13" s="4"/>
      <c r="F13" s="4"/>
      <c r="G13" s="6"/>
      <c r="H13" s="6"/>
      <c r="I13" s="6"/>
      <c r="J13" s="6"/>
      <c r="K13" s="6"/>
    </row>
    <row r="17" spans="7:7" x14ac:dyDescent="0.25">
      <c r="G17" s="8"/>
    </row>
  </sheetData>
  <conditionalFormatting sqref="A2:K12">
    <cfRule type="expression" dxfId="1" priority="1">
      <formula>AND(ISTEXT($E2),ISBLANK($K2))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L.</dc:creator>
  <cp:lastModifiedBy>CA</cp:lastModifiedBy>
  <dcterms:created xsi:type="dcterms:W3CDTF">2018-02-02T12:03:58Z</dcterms:created>
  <dcterms:modified xsi:type="dcterms:W3CDTF">2018-02-02T12:46:03Z</dcterms:modified>
</cp:coreProperties>
</file>