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_Documents\ZZ_temp\Forum\"/>
    </mc:Choice>
  </mc:AlternateContent>
  <xr:revisionPtr revIDLastSave="0" documentId="8_{860C88A1-8CCF-4117-AB0B-CF7A6372393E}" xr6:coauthVersionLast="28" xr6:coauthVersionMax="28" xr10:uidLastSave="{00000000-0000-0000-0000-000000000000}"/>
  <bookViews>
    <workbookView xWindow="-15" yWindow="-15" windowWidth="24330" windowHeight="6330" activeTab="1" xr2:uid="{00000000-000D-0000-FFFF-FFFF00000000}"/>
  </bookViews>
  <sheets>
    <sheet name="DataSet" sheetId="1" r:id="rId1"/>
    <sheet name="TCD" sheetId="7" r:id="rId2"/>
  </sheets>
  <definedNames>
    <definedName name="_xlcn.WorksheetConnection_Classeur1Tableau21" hidden="1">DataSet!$A$1:$G$9</definedName>
  </definedNames>
  <calcPr calcId="171027"/>
  <pivotCaches>
    <pivotCache cacheId="4" r:id="rId3"/>
  </pivotCaches>
  <fileRecoveryPr repairLoad="1"/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G3" i="1" l="1"/>
  <c r="G4" i="1"/>
  <c r="G5" i="1"/>
  <c r="G6" i="1"/>
  <c r="G7" i="1"/>
  <c r="G8" i="1"/>
  <c r="G9" i="1"/>
  <c r="G2" i="1"/>
  <c r="E3" i="1"/>
  <c r="E4" i="1"/>
  <c r="E5" i="1"/>
  <c r="E6" i="1"/>
  <c r="E7" i="1"/>
  <c r="E8" i="1"/>
  <c r="E9" i="1"/>
  <c r="E2" i="1"/>
  <c r="F3" i="1" l="1"/>
  <c r="F4" i="1"/>
  <c r="F5" i="1"/>
  <c r="F6" i="1"/>
  <c r="F7" i="1"/>
  <c r="F8" i="1"/>
  <c r="F9" i="1"/>
  <c r="F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Requête - Tableau1" description="Connexion à la requête « Tableau1 » dans le classeur." type="5" refreshedVersion="6">
    <dbPr connection="provider=Microsoft.Mashup.OleDb.1;data source=$Workbook$;location=Tableau1;extended properties=" command="SELECT * FROM [Tableau1]"/>
  </connection>
  <connection id="2" xr16:uid="{00000000-0015-0000-FFFF-FFFF02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</connection>
</connections>
</file>

<file path=xl/sharedStrings.xml><?xml version="1.0" encoding="utf-8"?>
<sst xmlns="http://schemas.openxmlformats.org/spreadsheetml/2006/main" count="32" uniqueCount="24">
  <si>
    <t>Produit</t>
  </si>
  <si>
    <t>PRODUIT_1</t>
  </si>
  <si>
    <t>PRODUIT_2</t>
  </si>
  <si>
    <t>PRODUIT_3</t>
  </si>
  <si>
    <t>SemaineBesoinClient</t>
  </si>
  <si>
    <t>SemaineLivraisonPrevue</t>
  </si>
  <si>
    <t>AnnéeBesoinClient</t>
  </si>
  <si>
    <t>AnnéeLivraisonPrevue</t>
  </si>
  <si>
    <t>DateBesoinClient</t>
  </si>
  <si>
    <t>DateLivraisonPrévue</t>
  </si>
  <si>
    <t>Étiquettes de lignes</t>
  </si>
  <si>
    <t>Somme de Valeur</t>
  </si>
  <si>
    <t>Période</t>
  </si>
  <si>
    <t>2018_10</t>
  </si>
  <si>
    <t>2018_11</t>
  </si>
  <si>
    <t>2018_12</t>
  </si>
  <si>
    <t>2018_13</t>
  </si>
  <si>
    <t>2018_14</t>
  </si>
  <si>
    <t>2018_15</t>
  </si>
  <si>
    <t>2018_16</t>
  </si>
  <si>
    <t>2018_17</t>
  </si>
  <si>
    <t>2018_18</t>
  </si>
  <si>
    <t>2018_19</t>
  </si>
  <si>
    <t>2018_20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</si>
</sst>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/>
      <bottom style="thin">
        <color theme="4"/>
      </bottom>
      <diagonal/>
    </border>
    <border>
      <left/>
      <right/>
      <top style="thin">
        <color theme="4"/>
      </top>
      <bottom/>
      <diagonal/>
    </border>
    <border>
      <left/>
      <right/>
      <top style="thin">
        <color theme="7" tint="-0.24994659260841701"/>
      </top>
      <bottom style="thin">
        <color theme="7" tint="-0.24994659260841701"/>
      </bottom>
      <diagonal/>
    </border>
    <border>
      <left/>
      <right/>
      <top/>
      <bottom style="thin">
        <color theme="7" tint="-0.2499465926084170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2" borderId="0" xfId="0" applyFont="1" applyFill="1"/>
    <xf numFmtId="0" fontId="2" fillId="0" borderId="0" xfId="0" applyFont="1"/>
    <xf numFmtId="0" fontId="2" fillId="0" borderId="1" xfId="0" applyFont="1" applyBorder="1"/>
    <xf numFmtId="0" fontId="1" fillId="0" borderId="2" xfId="0" applyFont="1" applyBorder="1"/>
    <xf numFmtId="0" fontId="2" fillId="2" borderId="2" xfId="0" applyFont="1" applyFill="1" applyBorder="1"/>
    <xf numFmtId="0" fontId="2" fillId="2" borderId="0" xfId="0" applyFont="1" applyFill="1" applyBorder="1"/>
    <xf numFmtId="0" fontId="0" fillId="0" borderId="0" xfId="0" pivotButton="1"/>
    <xf numFmtId="0" fontId="0" fillId="0" borderId="0" xfId="0" applyNumberFormat="1"/>
    <xf numFmtId="0" fontId="1" fillId="0" borderId="2" xfId="0" applyFont="1" applyBorder="1" applyAlignment="1">
      <alignment horizontal="center"/>
    </xf>
    <xf numFmtId="14" fontId="2" fillId="2" borderId="2" xfId="0" applyNumberFormat="1" applyFont="1" applyFill="1" applyBorder="1" applyAlignment="1">
      <alignment horizontal="center"/>
    </xf>
    <xf numFmtId="14" fontId="2" fillId="0" borderId="0" xfId="0" applyNumberFormat="1" applyFont="1" applyAlignment="1">
      <alignment horizontal="center"/>
    </xf>
    <xf numFmtId="14" fontId="2" fillId="2" borderId="0" xfId="0" applyNumberFormat="1" applyFont="1" applyFill="1" applyAlignment="1">
      <alignment horizontal="center"/>
    </xf>
    <xf numFmtId="14" fontId="2" fillId="2" borderId="0" xfId="0" applyNumberFormat="1" applyFont="1" applyFill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3" borderId="0" xfId="0" applyNumberFormat="1" applyFont="1" applyFill="1" applyAlignment="1">
      <alignment horizontal="center"/>
    </xf>
    <xf numFmtId="0" fontId="4" fillId="3" borderId="0" xfId="0" applyNumberFormat="1" applyFont="1" applyFill="1" applyBorder="1" applyAlignment="1">
      <alignment horizontal="center"/>
    </xf>
    <xf numFmtId="0" fontId="3" fillId="0" borderId="3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4" xfId="0" applyNumberFormat="1" applyFont="1" applyBorder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249977111117893"/>
        <name val="Calibri"/>
        <scheme val="minor"/>
      </font>
      <numFmt numFmtId="0" formatCode="General"/>
      <fill>
        <patternFill patternType="solid">
          <fgColor theme="4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249977111117893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249977111117893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249977111117893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249977111117893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CCCC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542925</xdr:colOff>
      <xdr:row>9</xdr:row>
      <xdr:rowOff>171450</xdr:rowOff>
    </xdr:from>
    <xdr:to>
      <xdr:col>2</xdr:col>
      <xdr:colOff>981075</xdr:colOff>
      <xdr:row>14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CBF3272-EA87-4973-B43E-D156A2012497}"/>
            </a:ext>
          </a:extLst>
        </xdr:cNvPr>
        <xdr:cNvSpPr txBox="1"/>
      </xdr:nvSpPr>
      <xdr:spPr>
        <a:xfrm>
          <a:off x="542925" y="1885950"/>
          <a:ext cx="3409950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extraite d'une base</a:t>
          </a:r>
          <a:r>
            <a:rPr lang="fr-FR" sz="1100" baseline="0"/>
            <a:t> de donnée</a:t>
          </a:r>
          <a:endParaRPr lang="fr-FR" sz="1100"/>
        </a:p>
      </xdr:txBody>
    </xdr:sp>
    <xdr:clientData/>
  </xdr:twoCellAnchor>
  <xdr:twoCellAnchor>
    <xdr:from>
      <xdr:col>3</xdr:col>
      <xdr:colOff>171450</xdr:colOff>
      <xdr:row>9</xdr:row>
      <xdr:rowOff>161925</xdr:rowOff>
    </xdr:from>
    <xdr:to>
      <xdr:col>6</xdr:col>
      <xdr:colOff>1304925</xdr:colOff>
      <xdr:row>14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F4BD68D-8AB5-4B56-B642-81D087A3D180}"/>
            </a:ext>
          </a:extLst>
        </xdr:cNvPr>
        <xdr:cNvSpPr txBox="1"/>
      </xdr:nvSpPr>
      <xdr:spPr>
        <a:xfrm>
          <a:off x="4791075" y="1876425"/>
          <a:ext cx="7981950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calculée pour splitter</a:t>
          </a:r>
          <a:r>
            <a:rPr lang="fr-FR" sz="1100" baseline="0"/>
            <a:t> année, mois et semaine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EV_10" refreshedDate="43171.354348148147" createdVersion="4" refreshedVersion="6" minRefreshableVersion="3" recordCount="16" xr:uid="{00000000-000A-0000-FFFF-FFFFA4000000}">
  <cacheSource type="external" connectionId="1"/>
  <cacheFields count="5">
    <cacheField name="Produit" numFmtId="0">
      <sharedItems count="3">
        <s v="PRODUIT_1"/>
        <s v="PRODUIT_2"/>
        <s v="PRODUIT_3"/>
      </sharedItems>
    </cacheField>
    <cacheField name="Semaine" numFmtId="0">
      <sharedItems count="11">
        <s v="201811"/>
        <s v="201812"/>
        <s v="201814"/>
        <s v="201816"/>
        <s v="201813"/>
        <s v="201820"/>
        <s v="201810"/>
        <s v="201817"/>
        <s v="201815"/>
        <s v="201818"/>
        <s v="201819"/>
      </sharedItems>
    </cacheField>
    <cacheField name="Type" numFmtId="0">
      <sharedItems count="2">
        <s v="Besoin"/>
        <s v="Livraison"/>
      </sharedItems>
    </cacheField>
    <cacheField name="Valeur" numFmtId="0">
      <sharedItems containsSemiMixedTypes="0" containsString="0" containsNumber="1" containsInteger="1" minValue="-1" maxValue="1" count="2">
        <n v="1"/>
        <n v="-1"/>
      </sharedItems>
    </cacheField>
    <cacheField name="Période" numFmtId="0">
      <sharedItems count="11">
        <s v="2018_11"/>
        <s v="2018_12"/>
        <s v="2018_14"/>
        <s v="2018_16"/>
        <s v="2018_13"/>
        <s v="2018_20"/>
        <s v="2018_10"/>
        <s v="2018_17"/>
        <s v="2018_15"/>
        <s v="2018_18"/>
        <s v="2018_1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x v="0"/>
    <x v="0"/>
    <x v="0"/>
  </r>
  <r>
    <x v="0"/>
    <x v="0"/>
    <x v="1"/>
    <x v="1"/>
    <x v="0"/>
  </r>
  <r>
    <x v="0"/>
    <x v="1"/>
    <x v="0"/>
    <x v="0"/>
    <x v="1"/>
  </r>
  <r>
    <x v="0"/>
    <x v="1"/>
    <x v="1"/>
    <x v="1"/>
    <x v="1"/>
  </r>
  <r>
    <x v="0"/>
    <x v="1"/>
    <x v="0"/>
    <x v="0"/>
    <x v="1"/>
  </r>
  <r>
    <x v="0"/>
    <x v="2"/>
    <x v="1"/>
    <x v="1"/>
    <x v="2"/>
  </r>
  <r>
    <x v="1"/>
    <x v="0"/>
    <x v="0"/>
    <x v="0"/>
    <x v="0"/>
  </r>
  <r>
    <x v="1"/>
    <x v="3"/>
    <x v="1"/>
    <x v="1"/>
    <x v="3"/>
  </r>
  <r>
    <x v="1"/>
    <x v="4"/>
    <x v="0"/>
    <x v="0"/>
    <x v="4"/>
  </r>
  <r>
    <x v="1"/>
    <x v="5"/>
    <x v="1"/>
    <x v="1"/>
    <x v="5"/>
  </r>
  <r>
    <x v="2"/>
    <x v="3"/>
    <x v="0"/>
    <x v="0"/>
    <x v="3"/>
  </r>
  <r>
    <x v="2"/>
    <x v="6"/>
    <x v="1"/>
    <x v="1"/>
    <x v="6"/>
  </r>
  <r>
    <x v="2"/>
    <x v="7"/>
    <x v="0"/>
    <x v="0"/>
    <x v="7"/>
  </r>
  <r>
    <x v="2"/>
    <x v="8"/>
    <x v="1"/>
    <x v="1"/>
    <x v="8"/>
  </r>
  <r>
    <x v="2"/>
    <x v="9"/>
    <x v="0"/>
    <x v="0"/>
    <x v="9"/>
  </r>
  <r>
    <x v="2"/>
    <x v="10"/>
    <x v="1"/>
    <x v="1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8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outline="1" outlineData="1" multipleFieldFilters="0" colHeaderCaption="Période" fieldListSortAscending="1">
  <location ref="A1:L5" firstHeaderRow="1" firstDataRow="2" firstDataCol="1"/>
  <pivotFields count="5">
    <pivotField axis="axisRow" showAll="0">
      <items count="4">
        <item x="0"/>
        <item x="1"/>
        <item x="2"/>
        <item t="default"/>
      </items>
    </pivotField>
    <pivotField showAll="0"/>
    <pivotField showAll="0" defaultSubtotal="0"/>
    <pivotField dataField="1" showAll="0" defaultSubtotal="0"/>
    <pivotField axis="axisCol" showAll="0" defaultSubtotal="0">
      <items count="11">
        <item x="6"/>
        <item x="0"/>
        <item x="1"/>
        <item x="4"/>
        <item x="2"/>
        <item x="8"/>
        <item x="3"/>
        <item x="7"/>
        <item x="9"/>
        <item x="10"/>
        <item x="5"/>
      </items>
    </pivotField>
  </pivotFields>
  <rowFields count="1">
    <field x="0"/>
  </rowFields>
  <rowItems count="3">
    <i>
      <x/>
    </i>
    <i>
      <x v="1"/>
    </i>
    <i>
      <x v="2"/>
    </i>
  </rowItems>
  <colFields count="1">
    <field x="4"/>
  </colFields>
  <col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</colItems>
  <dataFields count="1">
    <dataField name="Somme de Valeur" fld="3" showDataAs="runTotal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G9" totalsRowShown="0" dataDxfId="7">
  <autoFilter ref="A1:G9" xr:uid="{00000000-0009-0000-0100-000001000000}"/>
  <tableColumns count="7">
    <tableColumn id="1" xr3:uid="{00000000-0010-0000-0000-000001000000}" name="Produit" dataDxfId="6"/>
    <tableColumn id="2" xr3:uid="{00000000-0010-0000-0000-000002000000}" name="DateBesoinClient" dataDxfId="5"/>
    <tableColumn id="3" xr3:uid="{00000000-0010-0000-0000-000003000000}" name="DateLivraisonPrévue" dataDxfId="4"/>
    <tableColumn id="4" xr3:uid="{00000000-0010-0000-0000-000004000000}" name="AnnéeBesoinClient" dataDxfId="3">
      <calculatedColumnFormula>YEAR(B2)</calculatedColumnFormula>
    </tableColumn>
    <tableColumn id="5" xr3:uid="{00000000-0010-0000-0000-000005000000}" name="SemaineBesoinClient" dataDxfId="2">
      <calculatedColumnFormula>WEEKNUM(DataSet!$B2,21)</calculatedColumnFormula>
    </tableColumn>
    <tableColumn id="6" xr3:uid="{00000000-0010-0000-0000-000006000000}" name="AnnéeLivraisonPrevue" dataDxfId="1">
      <calculatedColumnFormula>YEAR(C2)</calculatedColumnFormula>
    </tableColumn>
    <tableColumn id="7" xr3:uid="{00000000-0010-0000-0000-000007000000}" name="SemaineLivraisonPrevue" dataDxfId="0">
      <calculatedColumnFormula>WEEKNUM(DataSet!$C2,21)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35"/>
  <sheetViews>
    <sheetView workbookViewId="0">
      <selection activeCell="E21" sqref="E21"/>
    </sheetView>
  </sheetViews>
  <sheetFormatPr baseColWidth="10" defaultRowHeight="15" x14ac:dyDescent="0.25"/>
  <cols>
    <col min="1" max="1" width="21" bestFit="1" customWidth="1"/>
    <col min="2" max="2" width="21.140625" style="15" bestFit="1" customWidth="1"/>
    <col min="3" max="3" width="24" style="15" bestFit="1" customWidth="1"/>
    <col min="4" max="4" width="22.85546875" style="15" bestFit="1" customWidth="1"/>
    <col min="5" max="5" width="24.7109375" style="16" bestFit="1" customWidth="1"/>
    <col min="6" max="6" width="25.85546875" style="15" bestFit="1" customWidth="1"/>
    <col min="7" max="7" width="27.7109375" style="15" bestFit="1" customWidth="1"/>
    <col min="8" max="12" width="8" customWidth="1"/>
    <col min="13" max="13" width="12.5703125" bestFit="1" customWidth="1"/>
    <col min="14" max="15" width="8.85546875" customWidth="1"/>
    <col min="16" max="16" width="11.85546875" bestFit="1" customWidth="1"/>
    <col min="17" max="18" width="8.85546875" customWidth="1"/>
    <col min="19" max="19" width="11.85546875" bestFit="1" customWidth="1"/>
    <col min="20" max="21" width="8.85546875" customWidth="1"/>
    <col min="22" max="22" width="11.85546875" bestFit="1" customWidth="1"/>
    <col min="23" max="24" width="8.85546875" customWidth="1"/>
    <col min="25" max="25" width="11.85546875" bestFit="1" customWidth="1"/>
    <col min="26" max="26" width="12.5703125" bestFit="1" customWidth="1"/>
  </cols>
  <sheetData>
    <row r="1" spans="1:7" x14ac:dyDescent="0.25">
      <c r="A1" s="4" t="s">
        <v>0</v>
      </c>
      <c r="B1" s="9" t="s">
        <v>8</v>
      </c>
      <c r="C1" s="9" t="s">
        <v>9</v>
      </c>
      <c r="D1" s="20" t="s">
        <v>6</v>
      </c>
      <c r="E1" s="20" t="s">
        <v>4</v>
      </c>
      <c r="F1" s="21" t="s">
        <v>7</v>
      </c>
      <c r="G1" s="21" t="s">
        <v>5</v>
      </c>
    </row>
    <row r="2" spans="1:7" x14ac:dyDescent="0.25">
      <c r="A2" s="5" t="s">
        <v>1</v>
      </c>
      <c r="B2" s="10">
        <v>43174</v>
      </c>
      <c r="C2" s="10">
        <v>43174</v>
      </c>
      <c r="D2" s="19">
        <f t="shared" ref="D2:D9" si="0">YEAR(B2)</f>
        <v>2018</v>
      </c>
      <c r="E2" s="19">
        <f>WEEKNUM(DataSet!$B2,21)</f>
        <v>11</v>
      </c>
      <c r="F2" s="19">
        <f t="shared" ref="F2:F9" si="1">YEAR(C2)</f>
        <v>2018</v>
      </c>
      <c r="G2" s="19">
        <f>WEEKNUM(DataSet!$C2,21)</f>
        <v>11</v>
      </c>
    </row>
    <row r="3" spans="1:7" x14ac:dyDescent="0.25">
      <c r="A3" s="2" t="s">
        <v>1</v>
      </c>
      <c r="B3" s="11">
        <v>43179</v>
      </c>
      <c r="C3" s="11">
        <v>43184</v>
      </c>
      <c r="D3" s="17">
        <f t="shared" si="0"/>
        <v>2018</v>
      </c>
      <c r="E3" s="17">
        <f>WEEKNUM(DataSet!$B3,21)</f>
        <v>12</v>
      </c>
      <c r="F3" s="17">
        <f t="shared" si="1"/>
        <v>2018</v>
      </c>
      <c r="G3" s="19">
        <f>WEEKNUM(DataSet!$C3,21)</f>
        <v>12</v>
      </c>
    </row>
    <row r="4" spans="1:7" x14ac:dyDescent="0.25">
      <c r="A4" s="1" t="s">
        <v>1</v>
      </c>
      <c r="B4" s="12">
        <v>43184</v>
      </c>
      <c r="C4" s="12">
        <v>43195</v>
      </c>
      <c r="D4" s="18">
        <f t="shared" si="0"/>
        <v>2018</v>
      </c>
      <c r="E4" s="18">
        <f>WEEKNUM(DataSet!$B4,21)</f>
        <v>12</v>
      </c>
      <c r="F4" s="18">
        <f t="shared" si="1"/>
        <v>2018</v>
      </c>
      <c r="G4" s="19">
        <f>WEEKNUM(DataSet!$C4,21)</f>
        <v>14</v>
      </c>
    </row>
    <row r="5" spans="1:7" x14ac:dyDescent="0.25">
      <c r="A5" s="2" t="s">
        <v>2</v>
      </c>
      <c r="B5" s="11">
        <v>43177</v>
      </c>
      <c r="C5" s="11">
        <v>43210</v>
      </c>
      <c r="D5" s="17">
        <f t="shared" si="0"/>
        <v>2018</v>
      </c>
      <c r="E5" s="17">
        <f>WEEKNUM(DataSet!$B5,21)</f>
        <v>11</v>
      </c>
      <c r="F5" s="17">
        <f t="shared" si="1"/>
        <v>2018</v>
      </c>
      <c r="G5" s="19">
        <f>WEEKNUM(DataSet!$C5,21)</f>
        <v>16</v>
      </c>
    </row>
    <row r="6" spans="1:7" x14ac:dyDescent="0.25">
      <c r="A6" s="1" t="s">
        <v>2</v>
      </c>
      <c r="B6" s="12">
        <v>43185</v>
      </c>
      <c r="C6" s="12">
        <v>43240</v>
      </c>
      <c r="D6" s="18">
        <f t="shared" si="0"/>
        <v>2018</v>
      </c>
      <c r="E6" s="18">
        <f>WEEKNUM(DataSet!$B6,21)</f>
        <v>13</v>
      </c>
      <c r="F6" s="18">
        <f t="shared" si="1"/>
        <v>2018</v>
      </c>
      <c r="G6" s="19">
        <f>WEEKNUM(DataSet!$C6,21)</f>
        <v>20</v>
      </c>
    </row>
    <row r="7" spans="1:7" x14ac:dyDescent="0.25">
      <c r="A7" s="2" t="s">
        <v>3</v>
      </c>
      <c r="B7" s="11">
        <v>43211</v>
      </c>
      <c r="C7" s="11">
        <v>43169</v>
      </c>
      <c r="D7" s="17">
        <f t="shared" si="0"/>
        <v>2018</v>
      </c>
      <c r="E7" s="17">
        <f>WEEKNUM(DataSet!$B7,21)</f>
        <v>16</v>
      </c>
      <c r="F7" s="17">
        <f t="shared" si="1"/>
        <v>2018</v>
      </c>
      <c r="G7" s="19">
        <f>WEEKNUM(DataSet!$C7,21)</f>
        <v>10</v>
      </c>
    </row>
    <row r="8" spans="1:7" x14ac:dyDescent="0.25">
      <c r="A8" s="6" t="s">
        <v>3</v>
      </c>
      <c r="B8" s="13">
        <v>43217</v>
      </c>
      <c r="C8" s="13">
        <v>43200</v>
      </c>
      <c r="D8" s="19">
        <f t="shared" si="0"/>
        <v>2018</v>
      </c>
      <c r="E8" s="19">
        <f>WEEKNUM(DataSet!$B8,21)</f>
        <v>17</v>
      </c>
      <c r="F8" s="19">
        <f t="shared" si="1"/>
        <v>2018</v>
      </c>
      <c r="G8" s="19">
        <f>WEEKNUM(DataSet!$C8,21)</f>
        <v>15</v>
      </c>
    </row>
    <row r="9" spans="1:7" x14ac:dyDescent="0.25">
      <c r="A9" s="3" t="s">
        <v>3</v>
      </c>
      <c r="B9" s="14">
        <v>43225</v>
      </c>
      <c r="C9" s="14">
        <v>43230</v>
      </c>
      <c r="D9" s="22">
        <f t="shared" si="0"/>
        <v>2018</v>
      </c>
      <c r="E9" s="22">
        <f>WEEKNUM(DataSet!$B9,21)</f>
        <v>18</v>
      </c>
      <c r="F9" s="22">
        <f t="shared" si="1"/>
        <v>2018</v>
      </c>
      <c r="G9" s="19">
        <f>WEEKNUM(DataSet!$C9,21)</f>
        <v>19</v>
      </c>
    </row>
    <row r="23" spans="2:7" x14ac:dyDescent="0.25">
      <c r="B23"/>
      <c r="C23"/>
      <c r="D23"/>
      <c r="E23"/>
      <c r="F23"/>
      <c r="G23"/>
    </row>
    <row r="24" spans="2:7" x14ac:dyDescent="0.25">
      <c r="B24"/>
      <c r="C24"/>
      <c r="D24"/>
      <c r="E24"/>
      <c r="F24"/>
      <c r="G24"/>
    </row>
    <row r="25" spans="2:7" x14ac:dyDescent="0.25">
      <c r="B25"/>
      <c r="C25"/>
      <c r="D25"/>
      <c r="E25"/>
      <c r="F25"/>
      <c r="G25"/>
    </row>
    <row r="26" spans="2:7" x14ac:dyDescent="0.25">
      <c r="B26"/>
      <c r="C26"/>
      <c r="D26"/>
      <c r="E26"/>
      <c r="F26"/>
      <c r="G26"/>
    </row>
    <row r="27" spans="2:7" x14ac:dyDescent="0.25">
      <c r="B27"/>
      <c r="C27"/>
      <c r="D27"/>
      <c r="E27"/>
      <c r="F27"/>
      <c r="G27"/>
    </row>
    <row r="28" spans="2:7" x14ac:dyDescent="0.25">
      <c r="B28"/>
      <c r="C28"/>
      <c r="D28"/>
      <c r="E28"/>
      <c r="F28"/>
      <c r="G28"/>
    </row>
    <row r="29" spans="2:7" x14ac:dyDescent="0.25">
      <c r="B29"/>
      <c r="C29"/>
      <c r="D29"/>
      <c r="E29"/>
      <c r="F29"/>
      <c r="G29"/>
    </row>
    <row r="30" spans="2:7" x14ac:dyDescent="0.25">
      <c r="B30"/>
      <c r="C30"/>
      <c r="D30"/>
      <c r="E30"/>
      <c r="F30"/>
      <c r="G30"/>
    </row>
    <row r="31" spans="2:7" x14ac:dyDescent="0.25">
      <c r="B31"/>
      <c r="C31"/>
      <c r="D31"/>
      <c r="E31"/>
      <c r="F31"/>
      <c r="G31"/>
    </row>
    <row r="32" spans="2:7" x14ac:dyDescent="0.25">
      <c r="B32"/>
      <c r="C32"/>
      <c r="D32"/>
      <c r="E32"/>
      <c r="F32"/>
      <c r="G32"/>
    </row>
    <row r="33" spans="2:3" x14ac:dyDescent="0.25">
      <c r="B33"/>
      <c r="C33"/>
    </row>
    <row r="34" spans="2:3" x14ac:dyDescent="0.25">
      <c r="B34"/>
      <c r="C34"/>
    </row>
    <row r="35" spans="2:3" x14ac:dyDescent="0.25">
      <c r="B35"/>
      <c r="C35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5"/>
  <sheetViews>
    <sheetView tabSelected="1" workbookViewId="0">
      <selection activeCell="I13" sqref="I13"/>
    </sheetView>
  </sheetViews>
  <sheetFormatPr baseColWidth="10" defaultRowHeight="15" x14ac:dyDescent="0.25"/>
  <cols>
    <col min="1" max="1" width="21" bestFit="1" customWidth="1"/>
    <col min="2" max="2" width="10.28515625" bestFit="1" customWidth="1"/>
    <col min="3" max="12" width="8" bestFit="1" customWidth="1"/>
  </cols>
  <sheetData>
    <row r="1" spans="1:12" x14ac:dyDescent="0.25">
      <c r="A1" s="7" t="s">
        <v>11</v>
      </c>
      <c r="B1" s="7" t="s">
        <v>12</v>
      </c>
    </row>
    <row r="2" spans="1:12" x14ac:dyDescent="0.25">
      <c r="A2" s="7" t="s">
        <v>10</v>
      </c>
      <c r="B2" t="s">
        <v>13</v>
      </c>
      <c r="C2" t="s">
        <v>14</v>
      </c>
      <c r="D2" t="s">
        <v>15</v>
      </c>
      <c r="E2" t="s">
        <v>16</v>
      </c>
      <c r="F2" t="s">
        <v>17</v>
      </c>
      <c r="G2" t="s">
        <v>18</v>
      </c>
      <c r="H2" t="s">
        <v>19</v>
      </c>
      <c r="I2" t="s">
        <v>20</v>
      </c>
      <c r="J2" t="s">
        <v>21</v>
      </c>
      <c r="K2" t="s">
        <v>22</v>
      </c>
      <c r="L2" t="s">
        <v>23</v>
      </c>
    </row>
    <row r="3" spans="1:12" x14ac:dyDescent="0.25">
      <c r="A3" s="23" t="s">
        <v>1</v>
      </c>
      <c r="B3" s="8">
        <v>0</v>
      </c>
      <c r="C3" s="8">
        <v>0</v>
      </c>
      <c r="D3" s="8">
        <v>1</v>
      </c>
      <c r="E3" s="8">
        <v>1</v>
      </c>
      <c r="F3" s="8">
        <v>0</v>
      </c>
      <c r="G3" s="8">
        <v>0</v>
      </c>
      <c r="H3" s="8">
        <v>0</v>
      </c>
      <c r="I3" s="8">
        <v>0</v>
      </c>
      <c r="J3" s="8">
        <v>0</v>
      </c>
      <c r="K3" s="8">
        <v>0</v>
      </c>
      <c r="L3" s="8">
        <v>0</v>
      </c>
    </row>
    <row r="4" spans="1:12" x14ac:dyDescent="0.25">
      <c r="A4" s="23" t="s">
        <v>2</v>
      </c>
      <c r="B4" s="8">
        <v>0</v>
      </c>
      <c r="C4" s="8">
        <v>1</v>
      </c>
      <c r="D4" s="8">
        <v>1</v>
      </c>
      <c r="E4" s="8">
        <v>2</v>
      </c>
      <c r="F4" s="8">
        <v>2</v>
      </c>
      <c r="G4" s="8">
        <v>2</v>
      </c>
      <c r="H4" s="8">
        <v>1</v>
      </c>
      <c r="I4" s="8">
        <v>1</v>
      </c>
      <c r="J4" s="8">
        <v>1</v>
      </c>
      <c r="K4" s="8">
        <v>1</v>
      </c>
      <c r="L4" s="8">
        <v>0</v>
      </c>
    </row>
    <row r="5" spans="1:12" x14ac:dyDescent="0.25">
      <c r="A5" s="23" t="s">
        <v>3</v>
      </c>
      <c r="B5" s="8">
        <v>-1</v>
      </c>
      <c r="C5" s="8">
        <v>-1</v>
      </c>
      <c r="D5" s="8">
        <v>-1</v>
      </c>
      <c r="E5" s="8">
        <v>-1</v>
      </c>
      <c r="F5" s="8">
        <v>-1</v>
      </c>
      <c r="G5" s="8">
        <v>-2</v>
      </c>
      <c r="H5" s="8">
        <v>-1</v>
      </c>
      <c r="I5" s="8">
        <v>0</v>
      </c>
      <c r="J5" s="8">
        <v>1</v>
      </c>
      <c r="K5" s="8">
        <v>0</v>
      </c>
      <c r="L5" s="8"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1247B8B-1B17-48F0-9BA4-8ED5AAFDC99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DataSet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BULLIFFON</dc:creator>
  <cp:lastModifiedBy>KEV_10</cp:lastModifiedBy>
  <dcterms:created xsi:type="dcterms:W3CDTF">2018-03-10T19:38:43Z</dcterms:created>
  <dcterms:modified xsi:type="dcterms:W3CDTF">2018-03-12T07:31:08Z</dcterms:modified>
</cp:coreProperties>
</file>