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8915" windowHeight="11820"/>
  </bookViews>
  <sheets>
    <sheet name="Feuil1" sheetId="1" r:id="rId1"/>
  </sheets>
  <externalReferences>
    <externalReference r:id="rId2"/>
  </externalReferences>
  <calcPr calcId="145621"/>
  <pivotCaches>
    <pivotCache cacheId="0" r:id="rId3"/>
  </pivotCaches>
</workbook>
</file>

<file path=xl/sharedStrings.xml><?xml version="1.0" encoding="utf-8"?>
<sst xmlns="http://schemas.openxmlformats.org/spreadsheetml/2006/main" count="45" uniqueCount="23">
  <si>
    <t>Temps de production (h)</t>
  </si>
  <si>
    <t>Date</t>
  </si>
  <si>
    <t>Référence</t>
  </si>
  <si>
    <t>Card GP</t>
  </si>
  <si>
    <t>Ligne</t>
  </si>
  <si>
    <t>Cadence 1</t>
  </si>
  <si>
    <t>Cadence 2</t>
  </si>
  <si>
    <t>Opérateur 1</t>
  </si>
  <si>
    <t>Opérateur 2</t>
  </si>
  <si>
    <t>Nb pièces OK</t>
  </si>
  <si>
    <t>Nb pièces NOK</t>
  </si>
  <si>
    <t>Nb total pièces produites</t>
  </si>
  <si>
    <t>Taux de rebut</t>
  </si>
  <si>
    <t>Efficience</t>
  </si>
  <si>
    <t>Temps brut de production</t>
  </si>
  <si>
    <t>Temps d'arrêt</t>
  </si>
  <si>
    <t>Temps réel de production</t>
  </si>
  <si>
    <t>TRS</t>
  </si>
  <si>
    <t>BZ05</t>
  </si>
  <si>
    <t>4K0145673AC</t>
  </si>
  <si>
    <t>PIERRE</t>
  </si>
  <si>
    <t>Moyenne de Efficience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</si>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</sst>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NumberFormat="1"/>
    <xf numFmtId="10" fontId="0" fillId="0" borderId="0" xfId="0" applyNumberFormat="1"/>
    <xf numFmtId="0" fontId="0" fillId="2" borderId="1" xfId="0" applyFill="1" applyBorder="1"/>
    <xf numFmtId="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pivotButton="1"/>
    <xf numFmtId="14" fontId="0" fillId="0" borderId="0" xfId="0" applyNumberFormat="1"/>
  </cellXfs>
  <cellStyles count="1">
    <cellStyle name="Normal" xfId="0" builtinId="0"/>
  </cellStyles>
  <dxfs count="1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4" formatCode="0.00%"/>
      <alignment horizontal="center" vertical="bottom" textRotation="0" wrapText="0" indent="0" justifyLastLine="0" shrinkToFit="0" readingOrder="0"/>
    </dxf>
    <dxf>
      <numFmt numFmtId="14" formatCode="0.00%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47625</xdr:rowOff>
    </xdr:from>
    <xdr:to>
      <xdr:col>6</xdr:col>
      <xdr:colOff>552450</xdr:colOff>
      <xdr:row>4</xdr:row>
      <xdr:rowOff>123825</xdr:rowOff>
    </xdr:to>
    <xdr:sp macro="" textlink="">
      <xdr:nvSpPr>
        <xdr:cNvPr id="2" name="Rectangle : coins arrondis 6">
          <a:extLst>
            <a:ext uri="{FF2B5EF4-FFF2-40B4-BE49-F238E27FC236}">
              <a16:creationId xmlns:a16="http://schemas.microsoft.com/office/drawing/2014/main" xmlns="" id="{6F575B29-25DD-44EE-B2DF-AEC2D82DEAE4}"/>
            </a:ext>
          </a:extLst>
        </xdr:cNvPr>
        <xdr:cNvSpPr/>
      </xdr:nvSpPr>
      <xdr:spPr>
        <a:xfrm>
          <a:off x="95250" y="47625"/>
          <a:ext cx="6772275" cy="838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47625</xdr:colOff>
      <xdr:row>0</xdr:row>
      <xdr:rowOff>107156</xdr:rowOff>
    </xdr:from>
    <xdr:to>
      <xdr:col>5</xdr:col>
      <xdr:colOff>619125</xdr:colOff>
      <xdr:row>4</xdr:row>
      <xdr:rowOff>95249</xdr:rowOff>
    </xdr:to>
    <xdr:sp macro="[1]!suivi_TRO" textlink="">
      <xdr:nvSpPr>
        <xdr:cNvPr id="3" name="Ellipse 2"/>
        <xdr:cNvSpPr/>
      </xdr:nvSpPr>
      <xdr:spPr>
        <a:xfrm>
          <a:off x="3143250" y="107156"/>
          <a:ext cx="2667000" cy="750093"/>
        </a:xfrm>
        <a:prstGeom prst="ellipse">
          <a:avLst/>
        </a:prstGeom>
        <a:solidFill>
          <a:schemeClr val="bg1"/>
        </a:solidFill>
        <a:ln w="3492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Cliquer</a:t>
          </a:r>
          <a:r>
            <a:rPr lang="fr-FR" sz="1400" b="1" baseline="0">
              <a:solidFill>
                <a:sysClr val="windowText" lastClr="000000"/>
              </a:solidFill>
            </a:rPr>
            <a:t> pour a</a:t>
          </a:r>
          <a:r>
            <a:rPr lang="fr-FR" sz="1400" b="1">
              <a:solidFill>
                <a:sysClr val="windowText" lastClr="000000"/>
              </a:solidFill>
            </a:rPr>
            <a:t>jouter une ligne</a:t>
          </a:r>
        </a:p>
      </xdr:txBody>
    </xdr:sp>
    <xdr:clientData/>
  </xdr:twoCellAnchor>
  <xdr:twoCellAnchor editAs="oneCell">
    <xdr:from>
      <xdr:col>0</xdr:col>
      <xdr:colOff>552450</xdr:colOff>
      <xdr:row>0</xdr:row>
      <xdr:rowOff>161925</xdr:rowOff>
    </xdr:from>
    <xdr:to>
      <xdr:col>1</xdr:col>
      <xdr:colOff>266700</xdr:colOff>
      <xdr:row>3</xdr:row>
      <xdr:rowOff>66675</xdr:rowOff>
    </xdr:to>
    <xdr:pic macro="[1]!Graphique2_Cliquer">
      <xdr:nvPicPr>
        <xdr:cNvPr id="4" name="Graphique 2" descr="Graphique en secteurs">
          <a:extLst>
            <a:ext uri="{FF2B5EF4-FFF2-40B4-BE49-F238E27FC236}">
              <a16:creationId xmlns:a16="http://schemas.microsoft.com/office/drawing/2014/main" xmlns="" id="{3A8014F2-05D3-4D0E-BEB8-814F5F84E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552450" y="161925"/>
          <a:ext cx="476250" cy="476250"/>
        </a:xfrm>
        <a:prstGeom prst="rect">
          <a:avLst/>
        </a:prstGeom>
      </xdr:spPr>
    </xdr:pic>
    <xdr:clientData/>
  </xdr:twoCellAnchor>
  <xdr:twoCellAnchor>
    <xdr:from>
      <xdr:col>0</xdr:col>
      <xdr:colOff>171450</xdr:colOff>
      <xdr:row>3</xdr:row>
      <xdr:rowOff>66675</xdr:rowOff>
    </xdr:from>
    <xdr:to>
      <xdr:col>1</xdr:col>
      <xdr:colOff>685800</xdr:colOff>
      <xdr:row>4</xdr:row>
      <xdr:rowOff>95250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660488A1-CC44-4BA0-B96E-3A69165D6E4D}"/>
            </a:ext>
          </a:extLst>
        </xdr:cNvPr>
        <xdr:cNvSpPr txBox="1"/>
      </xdr:nvSpPr>
      <xdr:spPr>
        <a:xfrm>
          <a:off x="171450" y="638175"/>
          <a:ext cx="1276350" cy="2190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Aharoni" panose="02010803020104030203" pitchFamily="2" charset="-79"/>
              <a:cs typeface="Aharoni" panose="02010803020104030203" pitchFamily="2" charset="-79"/>
            </a:rPr>
            <a:t>MaJ Indicateurs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obin%20Prouvost/Suivi%20TRO/Indicateur%20Draft%20V2%20modifiab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références"/>
      <sheetName val="Feuille de production"/>
      <sheetName val="Calcul efficience"/>
      <sheetName val="Affichagegemba"/>
      <sheetName val="Synthèse opérateur"/>
      <sheetName val="Data Lignes"/>
      <sheetName val="FEUILLE DE SAISIE Arret"/>
      <sheetName val="Habilitation Perso"/>
      <sheetName val="Efficience opé"/>
      <sheetName val="Indicateur Draft V2 modifiable"/>
    </sheetNames>
    <definedNames>
      <definedName name="Graphique2_Cliquer"/>
      <definedName name="suivi_TRO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livier LEDUBY" refreshedDate="43901.382788773146" createdVersion="4" refreshedVersion="4" minRefreshableVersion="3" recordCount="5">
  <cacheSource type="worksheet">
    <worksheetSource name="tableau9"/>
  </cacheSource>
  <cacheFields count="17">
    <cacheField name="Date" numFmtId="14">
      <sharedItems containsSemiMixedTypes="0" containsNonDate="0" containsDate="1" containsString="0" minDate="2020-03-10T00:00:00" maxDate="2020-03-15T00:00:00" count="5">
        <d v="2020-03-10T00:00:00"/>
        <d v="2020-03-11T00:00:00"/>
        <d v="2020-03-12T00:00:00"/>
        <d v="2020-03-13T00:00:00"/>
        <d v="2020-03-14T00:00:00"/>
      </sharedItems>
    </cacheField>
    <cacheField name="Référence" numFmtId="0">
      <sharedItems count="1">
        <s v="4K0145673AC"/>
      </sharedItems>
    </cacheField>
    <cacheField name="Card GP" numFmtId="0">
      <sharedItems containsSemiMixedTypes="0" containsString="0" containsNumber="1" containsInteger="1" minValue="231387" maxValue="231387"/>
    </cacheField>
    <cacheField name="Ligne" numFmtId="0">
      <sharedItems/>
    </cacheField>
    <cacheField name="Cadence 1" numFmtId="0">
      <sharedItems containsSemiMixedTypes="0" containsString="0" containsNumber="1" minValue="300.52999999999997" maxValue="300.52999999999997"/>
    </cacheField>
    <cacheField name="Cadence 2" numFmtId="0">
      <sharedItems containsSemiMixedTypes="0" containsString="0" containsNumber="1" minValue="366.5" maxValue="366.5"/>
    </cacheField>
    <cacheField name="Opérateur 1" numFmtId="0">
      <sharedItems count="1">
        <s v="PIERRE"/>
      </sharedItems>
    </cacheField>
    <cacheField name="Opérateur 2" numFmtId="0">
      <sharedItems containsNonDate="0" containsString="0" containsBlank="1"/>
    </cacheField>
    <cacheField name="Nb pièces OK" numFmtId="0">
      <sharedItems containsSemiMixedTypes="0" containsString="0" containsNumber="1" containsInteger="1" minValue="266" maxValue="294"/>
    </cacheField>
    <cacheField name="Nb pièces NOK" numFmtId="0">
      <sharedItems containsSemiMixedTypes="0" containsString="0" containsNumber="1" containsInteger="1" minValue="3" maxValue="8"/>
    </cacheField>
    <cacheField name="Nb total pièces produites" numFmtId="0">
      <sharedItems containsSemiMixedTypes="0" containsString="0" containsNumber="1" containsInteger="1" minValue="274" maxValue="299"/>
    </cacheField>
    <cacheField name="Taux de rebut" numFmtId="10">
      <sharedItems containsSemiMixedTypes="0" containsString="0" containsNumber="1" minValue="1.0526315789473684E-2" maxValue="3.007518796992481E-2" count="5">
        <n v="1.0526315789473684E-2"/>
        <n v="1.384083044982699E-2"/>
        <n v="3.007518796992481E-2"/>
        <n v="1.7421602787456445E-2"/>
        <n v="1.7006802721088437E-2"/>
      </sharedItems>
    </cacheField>
    <cacheField name="Efficience" numFmtId="10">
      <sharedItems containsSemiMixedTypes="0" containsString="0" containsNumber="1" minValue="0.9117226233653879" maxValue="0.99490899411040501" count="5">
        <n v="0.95830699098259753"/>
        <n v="0.97494426513160093"/>
        <n v="0.9117226233653879"/>
        <n v="0.97161681030180025"/>
        <n v="0.99490899411040501"/>
      </sharedItems>
    </cacheField>
    <cacheField name="Temps brut de production" numFmtId="0">
      <sharedItems containsSemiMixedTypes="0" containsString="0" containsNumber="1" minValue="7.5" maxValue="7.5"/>
    </cacheField>
    <cacheField name="Temps d'arrêt" numFmtId="0">
      <sharedItems containsSemiMixedTypes="0" containsString="0" containsNumber="1" minValue="0.5" maxValue="0.5"/>
    </cacheField>
    <cacheField name="Temps réel de production" numFmtId="0">
      <sharedItems containsSemiMixedTypes="0" containsString="0" containsNumber="1" containsInteger="1" minValue="7" maxValue="7"/>
    </cacheField>
    <cacheField name="TR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n v="231387"/>
    <s v="BZ05"/>
    <n v="300.52999999999997"/>
    <n v="366.5"/>
    <x v="0"/>
    <m/>
    <n v="285"/>
    <n v="3"/>
    <n v="288"/>
    <x v="0"/>
    <x v="0"/>
    <n v="7.5"/>
    <n v="0.5"/>
    <n v="7"/>
    <m/>
  </r>
  <r>
    <x v="1"/>
    <x v="0"/>
    <n v="231387"/>
    <s v="BZ05"/>
    <n v="300.52999999999997"/>
    <n v="366.5"/>
    <x v="0"/>
    <m/>
    <n v="289"/>
    <n v="4"/>
    <n v="293"/>
    <x v="1"/>
    <x v="1"/>
    <n v="7.5"/>
    <n v="0.5"/>
    <n v="7"/>
    <m/>
  </r>
  <r>
    <x v="2"/>
    <x v="0"/>
    <n v="231387"/>
    <s v="BZ05"/>
    <n v="300.52999999999997"/>
    <n v="366.5"/>
    <x v="0"/>
    <m/>
    <n v="266"/>
    <n v="8"/>
    <n v="274"/>
    <x v="2"/>
    <x v="2"/>
    <n v="7.5"/>
    <n v="0.5"/>
    <n v="7"/>
    <m/>
  </r>
  <r>
    <x v="3"/>
    <x v="0"/>
    <n v="231387"/>
    <s v="BZ05"/>
    <n v="300.52999999999997"/>
    <n v="366.5"/>
    <x v="0"/>
    <m/>
    <n v="287"/>
    <n v="5"/>
    <n v="292"/>
    <x v="3"/>
    <x v="3"/>
    <n v="7.5"/>
    <n v="0.5"/>
    <n v="7"/>
    <m/>
  </r>
  <r>
    <x v="4"/>
    <x v="0"/>
    <n v="231387"/>
    <s v="BZ05"/>
    <n v="300.52999999999997"/>
    <n v="366.5"/>
    <x v="0"/>
    <m/>
    <n v="294"/>
    <n v="5"/>
    <n v="299"/>
    <x v="4"/>
    <x v="4"/>
    <n v="7.5"/>
    <n v="0.5"/>
    <n v="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compact="0" compactData="0" multipleFieldFilters="0">
  <location ref="D19:G25" firstHeaderRow="1" firstDataRow="1" firstDataCol="3" rowPageCount="1" colPageCount="1"/>
  <pivotFields count="17">
    <pivotField axis="axisRow" compact="0" numFmtId="14" outline="0" showAll="0" defaultSubtotal="0">
      <items count="5">
        <item x="0"/>
        <item x="1"/>
        <item x="2"/>
        <item x="3"/>
        <item x="4"/>
      </items>
    </pivotField>
    <pivotField axis="axisRow" compact="0" outline="0" showAll="0" defaultSubtotal="0">
      <items count="1"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defaultSubtotal="0">
      <items count="1"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numFmtId="10" outline="0" showAll="0" defaultSubtotal="0">
      <items count="5">
        <item x="0"/>
        <item x="1"/>
        <item x="4"/>
        <item x="3"/>
        <item x="2"/>
      </items>
    </pivotField>
    <pivotField dataField="1" compact="0" numFmtId="10" outline="0" showAll="0" defaultSubtotal="0">
      <items count="5">
        <item x="2"/>
        <item x="0"/>
        <item x="3"/>
        <item x="1"/>
        <item x="4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3">
    <field x="0"/>
    <field x="1"/>
    <field x="11"/>
  </rowFields>
  <rowItems count="6">
    <i>
      <x/>
      <x/>
      <x/>
    </i>
    <i>
      <x v="1"/>
      <x/>
      <x v="1"/>
    </i>
    <i>
      <x v="2"/>
      <x/>
      <x v="4"/>
    </i>
    <i>
      <x v="3"/>
      <x/>
      <x v="3"/>
    </i>
    <i>
      <x v="4"/>
      <x/>
      <x v="2"/>
    </i>
    <i t="grand">
      <x/>
    </i>
  </rowItems>
  <colItems count="1">
    <i/>
  </colItems>
  <pageFields count="1">
    <pageField fld="6" item="0" hier="-1"/>
  </pageFields>
  <dataFields count="1">
    <dataField name="Moyenne de Efficience" fld="12" subtotal="average" baseField="11" baseItem="4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9" displayName="Tableau9" ref="A7:Q12" totalsRowShown="0" headerRowDxfId="18" dataDxfId="17">
  <autoFilter ref="A7:Q12"/>
  <tableColumns count="17">
    <tableColumn id="1" name="Date" dataDxfId="16"/>
    <tableColumn id="2" name="Référence" dataDxfId="15"/>
    <tableColumn id="3" name="Card GP" dataDxfId="14"/>
    <tableColumn id="4" name="Ligne" dataDxfId="13"/>
    <tableColumn id="5" name="Cadence 1" dataDxfId="12"/>
    <tableColumn id="6" name="Cadence 2" dataDxfId="11"/>
    <tableColumn id="7" name="Opérateur 1" dataDxfId="10"/>
    <tableColumn id="8" name="Opérateur 2" dataDxfId="9"/>
    <tableColumn id="9" name="Nb pièces OK" dataDxfId="8"/>
    <tableColumn id="10" name="Nb pièces NOK" dataDxfId="7"/>
    <tableColumn id="11" name="Nb total pièces produites" dataDxfId="6"/>
    <tableColumn id="12" name="Taux de rebut" dataDxfId="5"/>
    <tableColumn id="13" name="Efficience" dataDxfId="4"/>
    <tableColumn id="14" name="Temps brut de production" dataDxfId="3"/>
    <tableColumn id="15" name="Temps d'arrêt" dataDxfId="2"/>
    <tableColumn id="16" name="Temps réel de production" dataDxfId="1"/>
    <tableColumn id="17" name="TR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5"/>
  <sheetViews>
    <sheetView tabSelected="1" workbookViewId="0">
      <selection activeCell="G22" sqref="G22"/>
    </sheetView>
  </sheetViews>
  <sheetFormatPr baseColWidth="10" defaultRowHeight="15" x14ac:dyDescent="0.25"/>
  <cols>
    <col min="4" max="4" width="21" bestFit="1" customWidth="1"/>
    <col min="5" max="5" width="14.5703125" bestFit="1" customWidth="1"/>
    <col min="6" max="6" width="15.42578125" customWidth="1"/>
    <col min="7" max="7" width="21.7109375" bestFit="1" customWidth="1"/>
    <col min="8" max="8" width="23" bestFit="1" customWidth="1"/>
    <col min="9" max="9" width="17.28515625" bestFit="1" customWidth="1"/>
    <col min="10" max="10" width="18.7109375" bestFit="1" customWidth="1"/>
    <col min="11" max="11" width="28.140625" bestFit="1" customWidth="1"/>
    <col min="12" max="12" width="17.7109375" bestFit="1" customWidth="1"/>
    <col min="13" max="13" width="14.28515625" bestFit="1" customWidth="1"/>
    <col min="14" max="14" width="28.7109375" bestFit="1" customWidth="1"/>
    <col min="15" max="15" width="17.85546875" bestFit="1" customWidth="1"/>
    <col min="16" max="16" width="28.5703125" bestFit="1" customWidth="1"/>
  </cols>
  <sheetData>
    <row r="1" spans="1:17" x14ac:dyDescent="0.25">
      <c r="C1" s="1"/>
      <c r="H1" s="2"/>
      <c r="I1" s="2"/>
      <c r="K1" s="3"/>
      <c r="L1" s="4"/>
      <c r="M1" s="4"/>
    </row>
    <row r="2" spans="1:17" x14ac:dyDescent="0.25">
      <c r="C2" s="1"/>
      <c r="H2" s="5" t="s">
        <v>0</v>
      </c>
      <c r="I2" s="5">
        <v>7.5</v>
      </c>
      <c r="K2" s="3"/>
      <c r="L2" s="4"/>
      <c r="M2" s="4"/>
    </row>
    <row r="3" spans="1:17" x14ac:dyDescent="0.25">
      <c r="C3" s="1"/>
      <c r="K3" s="3"/>
      <c r="L3" s="4"/>
      <c r="M3" s="4"/>
    </row>
    <row r="4" spans="1:17" x14ac:dyDescent="0.25">
      <c r="C4" s="1"/>
      <c r="K4" s="3"/>
      <c r="L4" s="4"/>
      <c r="M4" s="4"/>
    </row>
    <row r="5" spans="1:17" x14ac:dyDescent="0.25">
      <c r="C5" s="1"/>
      <c r="K5" s="3"/>
      <c r="L5" s="4"/>
      <c r="M5" s="4"/>
    </row>
    <row r="6" spans="1:17" x14ac:dyDescent="0.25">
      <c r="C6" s="1"/>
      <c r="K6" s="3"/>
      <c r="L6" s="4"/>
      <c r="M6" s="4"/>
    </row>
    <row r="7" spans="1:17" x14ac:dyDescent="0.25">
      <c r="A7" s="1" t="s">
        <v>1</v>
      </c>
      <c r="B7" s="1" t="s">
        <v>2</v>
      </c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  <c r="H7" s="1" t="s">
        <v>8</v>
      </c>
      <c r="I7" s="1" t="s">
        <v>9</v>
      </c>
      <c r="J7" s="1" t="s">
        <v>10</v>
      </c>
      <c r="K7" s="6" t="s">
        <v>11</v>
      </c>
      <c r="L7" s="7" t="s">
        <v>12</v>
      </c>
      <c r="M7" s="7" t="s">
        <v>13</v>
      </c>
      <c r="N7" s="6" t="s">
        <v>14</v>
      </c>
      <c r="O7" s="6" t="s">
        <v>15</v>
      </c>
      <c r="P7" s="6" t="s">
        <v>16</v>
      </c>
      <c r="Q7" s="6" t="s">
        <v>17</v>
      </c>
    </row>
    <row r="8" spans="1:17" x14ac:dyDescent="0.25">
      <c r="A8" s="8">
        <v>43900</v>
      </c>
      <c r="B8" s="6" t="s">
        <v>19</v>
      </c>
      <c r="C8" s="1">
        <v>231387</v>
      </c>
      <c r="D8" s="1" t="s">
        <v>18</v>
      </c>
      <c r="E8" s="1">
        <v>300.52999999999997</v>
      </c>
      <c r="F8" s="1">
        <v>366.5</v>
      </c>
      <c r="G8" s="1" t="s">
        <v>20</v>
      </c>
      <c r="H8" s="1"/>
      <c r="I8" s="1">
        <v>285</v>
      </c>
      <c r="J8" s="1">
        <v>3</v>
      </c>
      <c r="K8" s="6">
        <v>288</v>
      </c>
      <c r="L8" s="7">
        <v>1.0526315789473684E-2</v>
      </c>
      <c r="M8" s="7">
        <v>0.95830699098259753</v>
      </c>
      <c r="N8" s="1">
        <v>7.5</v>
      </c>
      <c r="O8" s="1">
        <v>0.5</v>
      </c>
      <c r="P8" s="1">
        <v>7</v>
      </c>
      <c r="Q8" s="1"/>
    </row>
    <row r="9" spans="1:17" x14ac:dyDescent="0.25">
      <c r="A9" s="8">
        <v>43901</v>
      </c>
      <c r="B9" s="6" t="s">
        <v>19</v>
      </c>
      <c r="C9" s="1">
        <v>231387</v>
      </c>
      <c r="D9" s="1" t="s">
        <v>18</v>
      </c>
      <c r="E9" s="1">
        <v>300.52999999999997</v>
      </c>
      <c r="F9" s="1">
        <v>366.5</v>
      </c>
      <c r="G9" s="1" t="s">
        <v>20</v>
      </c>
      <c r="H9" s="1"/>
      <c r="I9" s="1">
        <v>289</v>
      </c>
      <c r="J9" s="1">
        <v>4</v>
      </c>
      <c r="K9" s="6">
        <v>293</v>
      </c>
      <c r="L9" s="7">
        <v>1.384083044982699E-2</v>
      </c>
      <c r="M9" s="7">
        <v>0.97494426513160093</v>
      </c>
      <c r="N9" s="1">
        <v>7.5</v>
      </c>
      <c r="O9" s="1">
        <v>0.5</v>
      </c>
      <c r="P9" s="1">
        <v>7</v>
      </c>
      <c r="Q9" s="1"/>
    </row>
    <row r="10" spans="1:17" x14ac:dyDescent="0.25">
      <c r="A10" s="8">
        <v>43902</v>
      </c>
      <c r="B10" s="6" t="s">
        <v>19</v>
      </c>
      <c r="C10" s="1">
        <v>231387</v>
      </c>
      <c r="D10" s="1" t="s">
        <v>18</v>
      </c>
      <c r="E10" s="1">
        <v>300.52999999999997</v>
      </c>
      <c r="F10" s="1">
        <v>366.5</v>
      </c>
      <c r="G10" s="1" t="s">
        <v>20</v>
      </c>
      <c r="H10" s="1"/>
      <c r="I10" s="1">
        <v>266</v>
      </c>
      <c r="J10" s="1">
        <v>8</v>
      </c>
      <c r="K10" s="6">
        <v>274</v>
      </c>
      <c r="L10" s="7">
        <v>3.007518796992481E-2</v>
      </c>
      <c r="M10" s="7">
        <v>0.9117226233653879</v>
      </c>
      <c r="N10" s="1">
        <v>7.5</v>
      </c>
      <c r="O10" s="1">
        <v>0.5</v>
      </c>
      <c r="P10" s="1">
        <v>7</v>
      </c>
      <c r="Q10" s="1"/>
    </row>
    <row r="11" spans="1:17" x14ac:dyDescent="0.25">
      <c r="A11" s="8">
        <v>43903</v>
      </c>
      <c r="B11" s="6" t="s">
        <v>19</v>
      </c>
      <c r="C11" s="1">
        <v>231387</v>
      </c>
      <c r="D11" s="1" t="s">
        <v>18</v>
      </c>
      <c r="E11" s="1">
        <v>300.52999999999997</v>
      </c>
      <c r="F11" s="1">
        <v>366.5</v>
      </c>
      <c r="G11" s="1" t="s">
        <v>20</v>
      </c>
      <c r="H11" s="1"/>
      <c r="I11" s="1">
        <v>287</v>
      </c>
      <c r="J11" s="1">
        <v>5</v>
      </c>
      <c r="K11" s="6">
        <v>292</v>
      </c>
      <c r="L11" s="7">
        <v>1.7421602787456445E-2</v>
      </c>
      <c r="M11" s="7">
        <v>0.97161681030180025</v>
      </c>
      <c r="N11" s="1">
        <v>7.5</v>
      </c>
      <c r="O11" s="1">
        <v>0.5</v>
      </c>
      <c r="P11" s="1">
        <v>7</v>
      </c>
      <c r="Q11" s="1"/>
    </row>
    <row r="12" spans="1:17" x14ac:dyDescent="0.25">
      <c r="A12" s="8">
        <v>43904</v>
      </c>
      <c r="B12" s="6" t="s">
        <v>19</v>
      </c>
      <c r="C12" s="1">
        <v>231387</v>
      </c>
      <c r="D12" s="1" t="s">
        <v>18</v>
      </c>
      <c r="E12" s="1">
        <v>300.52999999999997</v>
      </c>
      <c r="F12" s="1">
        <v>366.5</v>
      </c>
      <c r="G12" s="1" t="s">
        <v>20</v>
      </c>
      <c r="H12" s="1"/>
      <c r="I12" s="1">
        <v>294</v>
      </c>
      <c r="J12" s="1">
        <v>5</v>
      </c>
      <c r="K12" s="6">
        <v>299</v>
      </c>
      <c r="L12" s="7">
        <v>1.7006802721088437E-2</v>
      </c>
      <c r="M12" s="7">
        <v>0.99490899411040501</v>
      </c>
      <c r="N12" s="1">
        <v>7.5</v>
      </c>
      <c r="O12" s="1">
        <v>0.5</v>
      </c>
      <c r="P12" s="1">
        <v>7</v>
      </c>
      <c r="Q12" s="1"/>
    </row>
    <row r="17" spans="4:7" x14ac:dyDescent="0.25">
      <c r="D17" s="9" t="s">
        <v>7</v>
      </c>
      <c r="E17" t="s">
        <v>20</v>
      </c>
    </row>
    <row r="19" spans="4:7" x14ac:dyDescent="0.25">
      <c r="D19" s="9" t="s">
        <v>1</v>
      </c>
      <c r="E19" s="9" t="s">
        <v>2</v>
      </c>
      <c r="F19" s="9" t="s">
        <v>12</v>
      </c>
      <c r="G19" t="s">
        <v>21</v>
      </c>
    </row>
    <row r="20" spans="4:7" x14ac:dyDescent="0.25">
      <c r="D20" s="10">
        <v>43900</v>
      </c>
      <c r="E20" t="s">
        <v>19</v>
      </c>
      <c r="F20" s="4">
        <v>1.0526315789473684E-2</v>
      </c>
      <c r="G20" s="4">
        <v>0.95830699098259753</v>
      </c>
    </row>
    <row r="21" spans="4:7" x14ac:dyDescent="0.25">
      <c r="D21" s="10">
        <v>43901</v>
      </c>
      <c r="E21" t="s">
        <v>19</v>
      </c>
      <c r="F21" s="4">
        <v>1.384083044982699E-2</v>
      </c>
      <c r="G21" s="4">
        <v>0.97494426513160093</v>
      </c>
    </row>
    <row r="22" spans="4:7" x14ac:dyDescent="0.25">
      <c r="D22" s="10">
        <v>43902</v>
      </c>
      <c r="E22" t="s">
        <v>19</v>
      </c>
      <c r="F22" s="4">
        <v>3.007518796992481E-2</v>
      </c>
      <c r="G22" s="4">
        <v>0.9117226233653879</v>
      </c>
    </row>
    <row r="23" spans="4:7" x14ac:dyDescent="0.25">
      <c r="D23" s="10">
        <v>43903</v>
      </c>
      <c r="E23" t="s">
        <v>19</v>
      </c>
      <c r="F23" s="4">
        <v>1.7421602787456445E-2</v>
      </c>
      <c r="G23" s="4">
        <v>0.97161681030180025</v>
      </c>
    </row>
    <row r="24" spans="4:7" x14ac:dyDescent="0.25">
      <c r="D24" s="10">
        <v>43904</v>
      </c>
      <c r="E24" t="s">
        <v>19</v>
      </c>
      <c r="F24" s="4">
        <v>1.7006802721088437E-2</v>
      </c>
      <c r="G24" s="4">
        <v>0.99490899411040501</v>
      </c>
    </row>
    <row r="25" spans="4:7" x14ac:dyDescent="0.25">
      <c r="D25" s="10" t="s">
        <v>22</v>
      </c>
      <c r="G25" s="4">
        <v>0.96229993677835834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Hutchinson SNC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LEDUBY</dc:creator>
  <cp:lastModifiedBy>CA</cp:lastModifiedBy>
  <dcterms:created xsi:type="dcterms:W3CDTF">2020-03-11T08:08:31Z</dcterms:created>
  <dcterms:modified xsi:type="dcterms:W3CDTF">2020-03-11T08:10:34Z</dcterms:modified>
</cp:coreProperties>
</file>